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1840" windowHeight="13740"/>
  </bookViews>
  <sheets>
    <sheet name="dbo_CircuitCapabilities" sheetId="1" r:id="rId1"/>
    <sheet name="Sheet1" sheetId="2" r:id="rId2"/>
  </sheets>
  <definedNames>
    <definedName name="_xlnm._FilterDatabase" localSheetId="1" hidden="1">Sheet1!$A$1:$G$3298</definedName>
    <definedName name="dbo_CircuitCapabilities">dbo_CircuitCapabilities!$A$1:$AV$3298</definedName>
  </definedNames>
  <calcPr calcId="145621"/>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2" i="2"/>
  <c r="E3298" i="2"/>
  <c r="E3297" i="2"/>
  <c r="E3295" i="2"/>
  <c r="E3291" i="2"/>
  <c r="E3275" i="2"/>
  <c r="E3274" i="2"/>
  <c r="E3273" i="2"/>
  <c r="E3272" i="2"/>
  <c r="E3264" i="2"/>
  <c r="E3261" i="2"/>
  <c r="E3260" i="2"/>
  <c r="E3259" i="2"/>
  <c r="E3258" i="2"/>
  <c r="E3248" i="2"/>
  <c r="E3227" i="2"/>
  <c r="E3213" i="2"/>
  <c r="E3212" i="2"/>
  <c r="E3201" i="2"/>
  <c r="E3200" i="2"/>
  <c r="E3199" i="2"/>
  <c r="E3198" i="2"/>
  <c r="E3197" i="2"/>
  <c r="E3194" i="2"/>
  <c r="E3193" i="2"/>
  <c r="E3192" i="2"/>
  <c r="E3191" i="2"/>
  <c r="E3177" i="2"/>
  <c r="E3175" i="2"/>
  <c r="E3174" i="2"/>
  <c r="E3172" i="2"/>
  <c r="E3170" i="2"/>
  <c r="E3169" i="2"/>
  <c r="E3168" i="2"/>
  <c r="E3132" i="2"/>
  <c r="E3131" i="2"/>
  <c r="E3103" i="2"/>
  <c r="E3102" i="2"/>
  <c r="E3081" i="2"/>
  <c r="E3080" i="2"/>
  <c r="E3079" i="2"/>
  <c r="E3073" i="2"/>
  <c r="E3069" i="2"/>
  <c r="E3034" i="2"/>
  <c r="E3030" i="2"/>
  <c r="E3029" i="2"/>
  <c r="E3028" i="2"/>
  <c r="E3027" i="2"/>
  <c r="E3026" i="2"/>
  <c r="E3025" i="2"/>
  <c r="E3017" i="2"/>
  <c r="E3013" i="2"/>
  <c r="E3010" i="2"/>
  <c r="E2999" i="2"/>
  <c r="E2998" i="2"/>
  <c r="E2995" i="2"/>
  <c r="E2992" i="2"/>
  <c r="E2991" i="2"/>
  <c r="E2990" i="2"/>
  <c r="E2989" i="2"/>
  <c r="E2988" i="2"/>
  <c r="E2987" i="2"/>
  <c r="E2986" i="2"/>
  <c r="E2974" i="2"/>
  <c r="E2952" i="2"/>
  <c r="E2951" i="2"/>
  <c r="E2950" i="2"/>
  <c r="E2949" i="2"/>
  <c r="E2948" i="2"/>
  <c r="E2945" i="2"/>
  <c r="E2943" i="2"/>
  <c r="E2941" i="2"/>
  <c r="E2938" i="2"/>
  <c r="E2937" i="2"/>
  <c r="E2898" i="2"/>
  <c r="E2896" i="2"/>
  <c r="E2895" i="2"/>
  <c r="E2894" i="2"/>
  <c r="E2893" i="2"/>
  <c r="E2881" i="2"/>
  <c r="E2867" i="2"/>
  <c r="E2866" i="2"/>
  <c r="E2865" i="2"/>
  <c r="E2864" i="2"/>
  <c r="E2862" i="2"/>
  <c r="E2861" i="2"/>
  <c r="E2860" i="2"/>
  <c r="E2858" i="2"/>
  <c r="E2853" i="2"/>
  <c r="E2839" i="2"/>
  <c r="E2838" i="2"/>
  <c r="E2837" i="2"/>
  <c r="E2836" i="2"/>
  <c r="E2835" i="2"/>
  <c r="E2834" i="2"/>
  <c r="E2833" i="2"/>
  <c r="E2832" i="2"/>
  <c r="E2831" i="2"/>
  <c r="E2830" i="2"/>
  <c r="E2829" i="2"/>
  <c r="E2828" i="2"/>
  <c r="E2827" i="2"/>
  <c r="E2826" i="2"/>
  <c r="E2825" i="2"/>
  <c r="E2824" i="2"/>
  <c r="E2823" i="2"/>
  <c r="E2801" i="2"/>
  <c r="E2800" i="2"/>
  <c r="E2759" i="2"/>
  <c r="E2720" i="2"/>
  <c r="E2719" i="2"/>
  <c r="E2718" i="2"/>
  <c r="E2683" i="2"/>
  <c r="E2682" i="2"/>
  <c r="E2651" i="2"/>
  <c r="E2639" i="2"/>
  <c r="E2628" i="2"/>
  <c r="E2622" i="2"/>
  <c r="E2621" i="2"/>
  <c r="E2620" i="2"/>
  <c r="E2616" i="2"/>
  <c r="E2603" i="2"/>
  <c r="E2602" i="2"/>
  <c r="E2594" i="2"/>
  <c r="E2593" i="2"/>
  <c r="E2592" i="2"/>
  <c r="E2591" i="2"/>
  <c r="E2570" i="2"/>
  <c r="E2567" i="2"/>
  <c r="E2566" i="2"/>
  <c r="E2565" i="2"/>
  <c r="E2552" i="2"/>
  <c r="E2550" i="2"/>
  <c r="E2509" i="2"/>
  <c r="E2508" i="2"/>
  <c r="E2506" i="2"/>
  <c r="E2505" i="2"/>
  <c r="E2504" i="2"/>
  <c r="E2502" i="2"/>
  <c r="E2499" i="2"/>
  <c r="E2498" i="2"/>
  <c r="E2497" i="2"/>
  <c r="E2496" i="2"/>
  <c r="E2495" i="2"/>
  <c r="E2494" i="2"/>
  <c r="E2493" i="2"/>
  <c r="E2492" i="2"/>
  <c r="E2461" i="2"/>
  <c r="E2452" i="2"/>
  <c r="E2450" i="2"/>
  <c r="E2410" i="2"/>
  <c r="E2403" i="2"/>
  <c r="E2401" i="2"/>
  <c r="E2400" i="2"/>
  <c r="E2399" i="2"/>
  <c r="E2342" i="2"/>
  <c r="E2335" i="2"/>
  <c r="E2333" i="2"/>
  <c r="E2328" i="2"/>
  <c r="E2324" i="2"/>
  <c r="E2301" i="2"/>
  <c r="E2300" i="2"/>
  <c r="E2299" i="2"/>
  <c r="E2298" i="2"/>
  <c r="E2297" i="2"/>
  <c r="E2295" i="2"/>
  <c r="E2256" i="2"/>
  <c r="E2255" i="2"/>
  <c r="E2222" i="2"/>
  <c r="E2221" i="2"/>
  <c r="E2220" i="2"/>
  <c r="E2219" i="2"/>
  <c r="E2218" i="2"/>
  <c r="E2200" i="2"/>
  <c r="E2194" i="2"/>
  <c r="E2188" i="2"/>
  <c r="E2187" i="2"/>
  <c r="E2186" i="2"/>
  <c r="E2185" i="2"/>
  <c r="E2172" i="2"/>
  <c r="E2171" i="2"/>
  <c r="E2157" i="2"/>
  <c r="E2156" i="2"/>
  <c r="E2150" i="2"/>
  <c r="E2149" i="2"/>
  <c r="E2148" i="2"/>
  <c r="E2123" i="2"/>
  <c r="E2103" i="2"/>
  <c r="E2101" i="2"/>
  <c r="E2098" i="2"/>
  <c r="E2097" i="2"/>
  <c r="E2091" i="2"/>
  <c r="E2090" i="2"/>
  <c r="E2053" i="2"/>
  <c r="E2038" i="2"/>
  <c r="E2028" i="2"/>
  <c r="E2027" i="2"/>
  <c r="E2016" i="2"/>
  <c r="E1993" i="2"/>
  <c r="E1992" i="2"/>
  <c r="E1978" i="2"/>
  <c r="E1977" i="2"/>
  <c r="E1976" i="2"/>
  <c r="E1957" i="2"/>
  <c r="E1956" i="2"/>
  <c r="E1954" i="2"/>
  <c r="E1953" i="2"/>
  <c r="E1952" i="2"/>
  <c r="E1935" i="2"/>
  <c r="E1934" i="2"/>
  <c r="E1933" i="2"/>
  <c r="E1932" i="2"/>
  <c r="E1931" i="2"/>
  <c r="E1930" i="2"/>
  <c r="E1845" i="2"/>
  <c r="E1844" i="2"/>
  <c r="E1820" i="2"/>
  <c r="E1819" i="2"/>
  <c r="E1818" i="2"/>
  <c r="E1817" i="2"/>
  <c r="E1816" i="2"/>
  <c r="E1812" i="2"/>
  <c r="E1811" i="2"/>
  <c r="E1753" i="2"/>
  <c r="E1751" i="2"/>
  <c r="E1750" i="2"/>
  <c r="E1749" i="2"/>
  <c r="E1748" i="2"/>
  <c r="E1746" i="2"/>
  <c r="E1744" i="2"/>
  <c r="E1743" i="2"/>
  <c r="E1734" i="2"/>
  <c r="E1733" i="2"/>
  <c r="E1721" i="2"/>
  <c r="E1719" i="2"/>
  <c r="E1718" i="2"/>
  <c r="E1700" i="2"/>
  <c r="E1697" i="2"/>
  <c r="E1696" i="2"/>
  <c r="E1655" i="2"/>
  <c r="E1654" i="2"/>
  <c r="E1652" i="2"/>
  <c r="E1651" i="2"/>
  <c r="E1620" i="2"/>
  <c r="E1619" i="2"/>
  <c r="E1618" i="2"/>
  <c r="E1617" i="2"/>
  <c r="E1616" i="2"/>
  <c r="E1610" i="2"/>
  <c r="E1609" i="2"/>
  <c r="E1608" i="2"/>
  <c r="E1607" i="2"/>
  <c r="E1600" i="2"/>
  <c r="E1599" i="2"/>
  <c r="E1597" i="2"/>
  <c r="E1595" i="2"/>
  <c r="E1594" i="2"/>
  <c r="E1589" i="2"/>
  <c r="E1583" i="2"/>
  <c r="E1574" i="2"/>
  <c r="E1573" i="2"/>
  <c r="E1572" i="2"/>
  <c r="E1571" i="2"/>
  <c r="E1570" i="2"/>
  <c r="E1569" i="2"/>
  <c r="E1567" i="2"/>
  <c r="E1566" i="2"/>
  <c r="E1565" i="2"/>
  <c r="E1564" i="2"/>
  <c r="E1536" i="2"/>
  <c r="E1504" i="2"/>
  <c r="E1503" i="2"/>
  <c r="E1498" i="2"/>
  <c r="E1453" i="2"/>
  <c r="E1452" i="2"/>
  <c r="E1440" i="2"/>
  <c r="E1439" i="2"/>
  <c r="E1438" i="2"/>
  <c r="E1437" i="2"/>
  <c r="E1426" i="2"/>
  <c r="E1420" i="2"/>
  <c r="E1409" i="2"/>
  <c r="E1407" i="2"/>
  <c r="E1405" i="2"/>
  <c r="E1404" i="2"/>
  <c r="E1403" i="2"/>
  <c r="E1398" i="2"/>
  <c r="E1397" i="2"/>
  <c r="E1391" i="2"/>
  <c r="E1390" i="2"/>
  <c r="E1389" i="2"/>
  <c r="E1363" i="2"/>
  <c r="E1362" i="2"/>
  <c r="E1335" i="2"/>
  <c r="E1301" i="2"/>
  <c r="E1295" i="2"/>
  <c r="E1294" i="2"/>
  <c r="E1274" i="2"/>
  <c r="E1240" i="2"/>
  <c r="E1238" i="2"/>
  <c r="E1193" i="2"/>
  <c r="E1192" i="2"/>
  <c r="E1157" i="2"/>
  <c r="E1156" i="2"/>
  <c r="E1155" i="2"/>
  <c r="E1154" i="2"/>
  <c r="E1138" i="2"/>
  <c r="E1114" i="2"/>
  <c r="E1113" i="2"/>
  <c r="E1107" i="2"/>
  <c r="E1106" i="2"/>
  <c r="E1098" i="2"/>
  <c r="E1095" i="2"/>
  <c r="E1094" i="2"/>
  <c r="E1092" i="2"/>
  <c r="E1061" i="2"/>
  <c r="E1060" i="2"/>
  <c r="E1058" i="2"/>
  <c r="E1052" i="2"/>
  <c r="E1046" i="2"/>
  <c r="E1031" i="2"/>
  <c r="E1019" i="2"/>
  <c r="E969" i="2"/>
  <c r="E967" i="2"/>
  <c r="E956" i="2"/>
  <c r="E953" i="2"/>
  <c r="E930" i="2"/>
  <c r="E929" i="2"/>
  <c r="E904" i="2"/>
  <c r="E900" i="2"/>
  <c r="E898" i="2"/>
  <c r="E894" i="2"/>
  <c r="E855" i="2"/>
  <c r="E853" i="2"/>
  <c r="E852" i="2"/>
  <c r="E850" i="2"/>
  <c r="E846" i="2"/>
  <c r="E834" i="2"/>
  <c r="E833" i="2"/>
  <c r="E832" i="2"/>
  <c r="E831" i="2"/>
  <c r="E830" i="2"/>
  <c r="E829" i="2"/>
  <c r="E828" i="2"/>
  <c r="E827" i="2"/>
  <c r="E826" i="2"/>
  <c r="E825" i="2"/>
  <c r="E824" i="2"/>
  <c r="E823" i="2"/>
  <c r="E822" i="2"/>
  <c r="E819" i="2"/>
  <c r="E810" i="2"/>
  <c r="E794" i="2"/>
  <c r="E792" i="2"/>
  <c r="E790" i="2"/>
  <c r="E789" i="2"/>
  <c r="E787" i="2"/>
  <c r="E783" i="2"/>
  <c r="E692" i="2"/>
  <c r="E685" i="2"/>
  <c r="E673" i="2"/>
  <c r="E667" i="2"/>
  <c r="E640" i="2"/>
  <c r="E636" i="2"/>
  <c r="E633" i="2"/>
  <c r="E632" i="2"/>
  <c r="E631" i="2"/>
  <c r="E621" i="2"/>
  <c r="E575" i="2"/>
  <c r="E573" i="2"/>
  <c r="E568" i="2"/>
  <c r="E557" i="2"/>
  <c r="E556" i="2"/>
  <c r="E555" i="2"/>
  <c r="E553" i="2"/>
  <c r="E551" i="2"/>
  <c r="E550" i="2"/>
  <c r="E548" i="2"/>
  <c r="E540" i="2"/>
  <c r="E539" i="2"/>
  <c r="E538" i="2"/>
  <c r="E537" i="2"/>
  <c r="E536" i="2"/>
  <c r="E532" i="2"/>
  <c r="E530" i="2"/>
  <c r="E527" i="2"/>
  <c r="E525" i="2"/>
  <c r="E521" i="2"/>
  <c r="E451" i="2"/>
  <c r="E440" i="2"/>
  <c r="E438" i="2"/>
  <c r="E437" i="2"/>
  <c r="E387" i="2"/>
  <c r="E386" i="2"/>
  <c r="E262" i="2"/>
  <c r="E261" i="2"/>
  <c r="E260" i="2"/>
  <c r="E246" i="2"/>
  <c r="E245" i="2"/>
  <c r="E244" i="2"/>
  <c r="E243" i="2"/>
  <c r="E238" i="2"/>
  <c r="E228" i="2"/>
  <c r="E227" i="2"/>
  <c r="E226" i="2"/>
  <c r="E223" i="2"/>
  <c r="E219" i="2"/>
  <c r="E216" i="2"/>
  <c r="E213" i="2"/>
  <c r="E212" i="2"/>
  <c r="E211" i="2"/>
  <c r="E177" i="2"/>
  <c r="E152" i="2"/>
  <c r="E151" i="2"/>
  <c r="E150" i="2"/>
  <c r="E149" i="2"/>
  <c r="E132" i="2"/>
  <c r="E60" i="2"/>
  <c r="E14" i="2"/>
  <c r="E10" i="2"/>
  <c r="E6" i="2"/>
  <c r="E2" i="2"/>
  <c r="D3271" i="2"/>
  <c r="C3271" i="2"/>
  <c r="D3270" i="2"/>
  <c r="C3270" i="2"/>
  <c r="E3270" i="2" s="1"/>
  <c r="D3267" i="2"/>
  <c r="C3267" i="2"/>
  <c r="D3266" i="2"/>
  <c r="C3266" i="2"/>
  <c r="E3266" i="2" s="1"/>
  <c r="D3210" i="2"/>
  <c r="C3210" i="2"/>
  <c r="D3209" i="2"/>
  <c r="C3209" i="2"/>
  <c r="E3209" i="2" s="1"/>
  <c r="D3208" i="2"/>
  <c r="C3208" i="2"/>
  <c r="D3207" i="2"/>
  <c r="C3207" i="2"/>
  <c r="D3206" i="2"/>
  <c r="C3206" i="2"/>
  <c r="D3205" i="2"/>
  <c r="C3205" i="2"/>
  <c r="E3205" i="2" s="1"/>
  <c r="D3204" i="2"/>
  <c r="C3204" i="2"/>
  <c r="D3203" i="2"/>
  <c r="C3203" i="2"/>
  <c r="D3202" i="2"/>
  <c r="C3202" i="2"/>
  <c r="D3173" i="2"/>
  <c r="C3173" i="2"/>
  <c r="E3173" i="2" s="1"/>
  <c r="D3171" i="2"/>
  <c r="C3171" i="2"/>
  <c r="D3167" i="2"/>
  <c r="C3167" i="2"/>
  <c r="D3154" i="2"/>
  <c r="C3154" i="2"/>
  <c r="D3153" i="2"/>
  <c r="C3153" i="2"/>
  <c r="E3153" i="2" s="1"/>
  <c r="D3152" i="2"/>
  <c r="C3152" i="2"/>
  <c r="D3151" i="2"/>
  <c r="C3151" i="2"/>
  <c r="D3150" i="2"/>
  <c r="C3150" i="2"/>
  <c r="D3149" i="2"/>
  <c r="C3149" i="2"/>
  <c r="E3149" i="2" s="1"/>
  <c r="D3148" i="2"/>
  <c r="C3148" i="2"/>
  <c r="D3146" i="2"/>
  <c r="C3146" i="2"/>
  <c r="D3145" i="2"/>
  <c r="C3145" i="2"/>
  <c r="D3143" i="2"/>
  <c r="C3143" i="2"/>
  <c r="E3143" i="2" s="1"/>
  <c r="D3142" i="2"/>
  <c r="C3142" i="2"/>
  <c r="D3140" i="2"/>
  <c r="C3140" i="2"/>
  <c r="D3138" i="2"/>
  <c r="C3138" i="2"/>
  <c r="D3137" i="2"/>
  <c r="C3137" i="2"/>
  <c r="E3137" i="2" s="1"/>
  <c r="D2727" i="2"/>
  <c r="C2727" i="2"/>
  <c r="D2726" i="2"/>
  <c r="C2726" i="2"/>
  <c r="D2725" i="2"/>
  <c r="C2725" i="2"/>
  <c r="D2519" i="2"/>
  <c r="C2519" i="2"/>
  <c r="E2519" i="2" s="1"/>
  <c r="D2517" i="2"/>
  <c r="C2517" i="2"/>
  <c r="D2413" i="2"/>
  <c r="C2413" i="2"/>
  <c r="D2325" i="2"/>
  <c r="C2325" i="2"/>
  <c r="D2323" i="2"/>
  <c r="C2323" i="2"/>
  <c r="E2323" i="2" s="1"/>
  <c r="D2322" i="2"/>
  <c r="C2322" i="2"/>
  <c r="D2321" i="2"/>
  <c r="C2321" i="2"/>
  <c r="E2321" i="2" s="1"/>
  <c r="D2302" i="2"/>
  <c r="C2302" i="2"/>
  <c r="D2296" i="2"/>
  <c r="C2296" i="2"/>
  <c r="E2296" i="2" s="1"/>
  <c r="D2294" i="2"/>
  <c r="C2294" i="2"/>
  <c r="D1752" i="2"/>
  <c r="C1752" i="2"/>
  <c r="E1752" i="2" s="1"/>
  <c r="D1582" i="2"/>
  <c r="C1582" i="2"/>
  <c r="D1544" i="2"/>
  <c r="C1544" i="2"/>
  <c r="E1544" i="2" s="1"/>
  <c r="C1484" i="2"/>
  <c r="D1484" i="2"/>
  <c r="E1232" i="2"/>
  <c r="E974" i="2"/>
  <c r="E868" i="2"/>
  <c r="E843" i="2"/>
  <c r="E842" i="2"/>
  <c r="E841" i="2"/>
  <c r="E838" i="2"/>
  <c r="D3296" i="2"/>
  <c r="C3296" i="2"/>
  <c r="D3294" i="2"/>
  <c r="C3294" i="2"/>
  <c r="D3293" i="2"/>
  <c r="C3293" i="2"/>
  <c r="D3292" i="2"/>
  <c r="C3292" i="2"/>
  <c r="D3290" i="2"/>
  <c r="C3290" i="2"/>
  <c r="D3288" i="2"/>
  <c r="C3288" i="2"/>
  <c r="E3288" i="2" s="1"/>
  <c r="D3287" i="2"/>
  <c r="C3287" i="2"/>
  <c r="D3286" i="2"/>
  <c r="C3286" i="2"/>
  <c r="D3285" i="2"/>
  <c r="C3285" i="2"/>
  <c r="D3284" i="2"/>
  <c r="C3284" i="2"/>
  <c r="D3283" i="2"/>
  <c r="C3283" i="2"/>
  <c r="D3282" i="2"/>
  <c r="C3282" i="2"/>
  <c r="D3281" i="2"/>
  <c r="C3281" i="2"/>
  <c r="D3280" i="2"/>
  <c r="C3280" i="2"/>
  <c r="E3280" i="2" s="1"/>
  <c r="D3279" i="2"/>
  <c r="C3279" i="2"/>
  <c r="D3278" i="2"/>
  <c r="C3278" i="2"/>
  <c r="D3277" i="2"/>
  <c r="C3277" i="2"/>
  <c r="D3276" i="2"/>
  <c r="C3276" i="2"/>
  <c r="D3263" i="2"/>
  <c r="C3263" i="2"/>
  <c r="D3262" i="2"/>
  <c r="C3262" i="2"/>
  <c r="D3252" i="2"/>
  <c r="C3252" i="2"/>
  <c r="D3250" i="2"/>
  <c r="C3250" i="2"/>
  <c r="D3249" i="2"/>
  <c r="C3249" i="2"/>
  <c r="D3247" i="2"/>
  <c r="C3247" i="2"/>
  <c r="D3246" i="2"/>
  <c r="C3246" i="2"/>
  <c r="D3245" i="2"/>
  <c r="C3245" i="2"/>
  <c r="D3244" i="2"/>
  <c r="C3244" i="2"/>
  <c r="D3243" i="2"/>
  <c r="C3243" i="2"/>
  <c r="D3242" i="2"/>
  <c r="C3242" i="2"/>
  <c r="D3241" i="2"/>
  <c r="C3241" i="2"/>
  <c r="D3240" i="2"/>
  <c r="C3240" i="2"/>
  <c r="D3239" i="2"/>
  <c r="C3239" i="2"/>
  <c r="D3238" i="2"/>
  <c r="C3238" i="2"/>
  <c r="D3237" i="2"/>
  <c r="C3237" i="2"/>
  <c r="D3236" i="2"/>
  <c r="C3236" i="2"/>
  <c r="D3235" i="2"/>
  <c r="C3235" i="2"/>
  <c r="D3234" i="2"/>
  <c r="C3234" i="2"/>
  <c r="D3233" i="2"/>
  <c r="C3233" i="2"/>
  <c r="E3233" i="2" s="1"/>
  <c r="D3215" i="2"/>
  <c r="C3215" i="2"/>
  <c r="D3195" i="2"/>
  <c r="C3195" i="2"/>
  <c r="D3190" i="2"/>
  <c r="C3190" i="2"/>
  <c r="D3189" i="2"/>
  <c r="C3189" i="2"/>
  <c r="E3189" i="2" s="1"/>
  <c r="D3188" i="2"/>
  <c r="C3188" i="2"/>
  <c r="D3187" i="2"/>
  <c r="C3187" i="2"/>
  <c r="D3186" i="2"/>
  <c r="C3186" i="2"/>
  <c r="D3185" i="2"/>
  <c r="C3185" i="2"/>
  <c r="E3185" i="2" s="1"/>
  <c r="D3184" i="2"/>
  <c r="C3184" i="2"/>
  <c r="D3183" i="2"/>
  <c r="C3183" i="2"/>
  <c r="D3182" i="2"/>
  <c r="C3182" i="2"/>
  <c r="D3181" i="2"/>
  <c r="C3181" i="2"/>
  <c r="D3180" i="2"/>
  <c r="C3180" i="2"/>
  <c r="D3179" i="2"/>
  <c r="C3179" i="2"/>
  <c r="D3178" i="2"/>
  <c r="C3178" i="2"/>
  <c r="D3176" i="2"/>
  <c r="C3176" i="2"/>
  <c r="D3166" i="2"/>
  <c r="C3166" i="2"/>
  <c r="D3165" i="2"/>
  <c r="C3165" i="2"/>
  <c r="D3164" i="2"/>
  <c r="C3164" i="2"/>
  <c r="D3163" i="2"/>
  <c r="C3163" i="2"/>
  <c r="D3162" i="2"/>
  <c r="C3162" i="2"/>
  <c r="D3161" i="2"/>
  <c r="C3161" i="2"/>
  <c r="D3160" i="2"/>
  <c r="C3160" i="2"/>
  <c r="D3159" i="2"/>
  <c r="C3159" i="2"/>
  <c r="E3159" i="2" s="1"/>
  <c r="D3158" i="2"/>
  <c r="C3158" i="2"/>
  <c r="D3157" i="2"/>
  <c r="C3157" i="2"/>
  <c r="D3156" i="2"/>
  <c r="C3156" i="2"/>
  <c r="D3155" i="2"/>
  <c r="C3155" i="2"/>
  <c r="D3147" i="2"/>
  <c r="C3147" i="2"/>
  <c r="D3144" i="2"/>
  <c r="C3144" i="2"/>
  <c r="D3141" i="2"/>
  <c r="C3141" i="2"/>
  <c r="D3139" i="2"/>
  <c r="C3139" i="2"/>
  <c r="E3139" i="2" s="1"/>
  <c r="D3135" i="2"/>
  <c r="C3135" i="2"/>
  <c r="D3134" i="2"/>
  <c r="C3134" i="2"/>
  <c r="D3133" i="2"/>
  <c r="C3133" i="2"/>
  <c r="D3119" i="2"/>
  <c r="C3119" i="2"/>
  <c r="D3118" i="2"/>
  <c r="C3118" i="2"/>
  <c r="D3117" i="2"/>
  <c r="C3117" i="2"/>
  <c r="D3116" i="2"/>
  <c r="C3116" i="2"/>
  <c r="D3115" i="2"/>
  <c r="C3115" i="2"/>
  <c r="D3114" i="2"/>
  <c r="C3114" i="2"/>
  <c r="D3113" i="2"/>
  <c r="C3113" i="2"/>
  <c r="D3112" i="2"/>
  <c r="C3112" i="2"/>
  <c r="D3111" i="2"/>
  <c r="C3111" i="2"/>
  <c r="D3110" i="2"/>
  <c r="C3110" i="2"/>
  <c r="D3109" i="2"/>
  <c r="C3109" i="2"/>
  <c r="D3108" i="2"/>
  <c r="C3108" i="2"/>
  <c r="D3107" i="2"/>
  <c r="C3107" i="2"/>
  <c r="D3106" i="2"/>
  <c r="C3106" i="2"/>
  <c r="D3105" i="2"/>
  <c r="C3105" i="2"/>
  <c r="D3104" i="2"/>
  <c r="C3104" i="2"/>
  <c r="D3101" i="2"/>
  <c r="C3101" i="2"/>
  <c r="D3100" i="2"/>
  <c r="C3100" i="2"/>
  <c r="D3099" i="2"/>
  <c r="C3099" i="2"/>
  <c r="D3098" i="2"/>
  <c r="C3098" i="2"/>
  <c r="D3097" i="2"/>
  <c r="C3097" i="2"/>
  <c r="D3096" i="2"/>
  <c r="C3096" i="2"/>
  <c r="D3095" i="2"/>
  <c r="C3095" i="2"/>
  <c r="D3094" i="2"/>
  <c r="C3094" i="2"/>
  <c r="D3093" i="2"/>
  <c r="C3093" i="2"/>
  <c r="D3092" i="2"/>
  <c r="C3092" i="2"/>
  <c r="D3091" i="2"/>
  <c r="C3091" i="2"/>
  <c r="D3090" i="2"/>
  <c r="C3090" i="2"/>
  <c r="D3089" i="2"/>
  <c r="C3089" i="2"/>
  <c r="D3088" i="2"/>
  <c r="C3088" i="2"/>
  <c r="D3087" i="2"/>
  <c r="C3087" i="2"/>
  <c r="D3086" i="2"/>
  <c r="C3086" i="2"/>
  <c r="D3085" i="2"/>
  <c r="C3085" i="2"/>
  <c r="E3085" i="2" s="1"/>
  <c r="D3084" i="2"/>
  <c r="C3084" i="2"/>
  <c r="D3083" i="2"/>
  <c r="C3083" i="2"/>
  <c r="D3082" i="2"/>
  <c r="C3082" i="2"/>
  <c r="D3078" i="2"/>
  <c r="C3078" i="2"/>
  <c r="E3078" i="2" s="1"/>
  <c r="D3077" i="2"/>
  <c r="C3077" i="2"/>
  <c r="D3076" i="2"/>
  <c r="C3076" i="2"/>
  <c r="D3075" i="2"/>
  <c r="C3075" i="2"/>
  <c r="D3074" i="2"/>
  <c r="C3074" i="2"/>
  <c r="D3072" i="2"/>
  <c r="C3072" i="2"/>
  <c r="D3071" i="2"/>
  <c r="C3071" i="2"/>
  <c r="D3070" i="2"/>
  <c r="C3070" i="2"/>
  <c r="D3068" i="2"/>
  <c r="C3068" i="2"/>
  <c r="E3068" i="2" s="1"/>
  <c r="D3067" i="2"/>
  <c r="C3067" i="2"/>
  <c r="D3066" i="2"/>
  <c r="C3066" i="2"/>
  <c r="D3065" i="2"/>
  <c r="C3065" i="2"/>
  <c r="D3064" i="2"/>
  <c r="C3064" i="2"/>
  <c r="E3064" i="2" s="1"/>
  <c r="D3063" i="2"/>
  <c r="C3063" i="2"/>
  <c r="D3062" i="2"/>
  <c r="C3062" i="2"/>
  <c r="D3061" i="2"/>
  <c r="C3061" i="2"/>
  <c r="D3060" i="2"/>
  <c r="C3060" i="2"/>
  <c r="E3060" i="2" s="1"/>
  <c r="D3059" i="2"/>
  <c r="C3059" i="2"/>
  <c r="D3058" i="2"/>
  <c r="C3058" i="2"/>
  <c r="D3057" i="2"/>
  <c r="C3057" i="2"/>
  <c r="D3056" i="2"/>
  <c r="C3056" i="2"/>
  <c r="D3055" i="2"/>
  <c r="C3055" i="2"/>
  <c r="D3054" i="2"/>
  <c r="C3054" i="2"/>
  <c r="D3053" i="2"/>
  <c r="C3053" i="2"/>
  <c r="D3052" i="2"/>
  <c r="C3052" i="2"/>
  <c r="D3051" i="2"/>
  <c r="C3051" i="2"/>
  <c r="D3050" i="2"/>
  <c r="C3050" i="2"/>
  <c r="D3049" i="2"/>
  <c r="C3049" i="2"/>
  <c r="D3048" i="2"/>
  <c r="C3048" i="2"/>
  <c r="D3047" i="2"/>
  <c r="C3047" i="2"/>
  <c r="D3046" i="2"/>
  <c r="C3046" i="2"/>
  <c r="D3045" i="2"/>
  <c r="C3045" i="2"/>
  <c r="D3044" i="2"/>
  <c r="C3044" i="2"/>
  <c r="D3043" i="2"/>
  <c r="C3043" i="2"/>
  <c r="D3042" i="2"/>
  <c r="C3042" i="2"/>
  <c r="D3041" i="2"/>
  <c r="C3041" i="2"/>
  <c r="D3040" i="2"/>
  <c r="C3040" i="2"/>
  <c r="D3039" i="2"/>
  <c r="C3039" i="2"/>
  <c r="D3038" i="2"/>
  <c r="C3038" i="2"/>
  <c r="D3037" i="2"/>
  <c r="C3037" i="2"/>
  <c r="D3036" i="2"/>
  <c r="C3036" i="2"/>
  <c r="D3035" i="2"/>
  <c r="C3035" i="2"/>
  <c r="D3033" i="2"/>
  <c r="C3033" i="2"/>
  <c r="D3032" i="2"/>
  <c r="C3032" i="2"/>
  <c r="D3031" i="2"/>
  <c r="C3031" i="2"/>
  <c r="D3024" i="2"/>
  <c r="C3024" i="2"/>
  <c r="D3023" i="2"/>
  <c r="C3023" i="2"/>
  <c r="D3022" i="2"/>
  <c r="C3022" i="2"/>
  <c r="D3019" i="2"/>
  <c r="C3019" i="2"/>
  <c r="D3018" i="2"/>
  <c r="C3018" i="2"/>
  <c r="D3016" i="2"/>
  <c r="C3016" i="2"/>
  <c r="D3015" i="2"/>
  <c r="C3015" i="2"/>
  <c r="D3014" i="2"/>
  <c r="C3014" i="2"/>
  <c r="D3012" i="2"/>
  <c r="C3012" i="2"/>
  <c r="D3011" i="2"/>
  <c r="C3011" i="2"/>
  <c r="D3009" i="2"/>
  <c r="C3009" i="2"/>
  <c r="D3008" i="2"/>
  <c r="C3008" i="2"/>
  <c r="D3007" i="2"/>
  <c r="C3007" i="2"/>
  <c r="D3006" i="2"/>
  <c r="C3006" i="2"/>
  <c r="D3005" i="2"/>
  <c r="C3005" i="2"/>
  <c r="D3004" i="2"/>
  <c r="C3004" i="2"/>
  <c r="D3003" i="2"/>
  <c r="C3003" i="2"/>
  <c r="D3002" i="2"/>
  <c r="C3002" i="2"/>
  <c r="D3001" i="2"/>
  <c r="C3001" i="2"/>
  <c r="D3000" i="2"/>
  <c r="C3000" i="2"/>
  <c r="E3000" i="2" s="1"/>
  <c r="D2997" i="2"/>
  <c r="C2997" i="2"/>
  <c r="D2996" i="2"/>
  <c r="C2996" i="2"/>
  <c r="D2994" i="2"/>
  <c r="C2994" i="2"/>
  <c r="D2993" i="2"/>
  <c r="C2993" i="2"/>
  <c r="D2985" i="2"/>
  <c r="C2985" i="2"/>
  <c r="D2984" i="2"/>
  <c r="C2984" i="2"/>
  <c r="D2983" i="2"/>
  <c r="E2983" i="2" s="1"/>
  <c r="C2983" i="2"/>
  <c r="D2982" i="2"/>
  <c r="C2982" i="2"/>
  <c r="D2981" i="2"/>
  <c r="C2981" i="2"/>
  <c r="D2980" i="2"/>
  <c r="C2980" i="2"/>
  <c r="D2979" i="2"/>
  <c r="C2979" i="2"/>
  <c r="D2967" i="2"/>
  <c r="C2967" i="2"/>
  <c r="D2966" i="2"/>
  <c r="C2966" i="2"/>
  <c r="D2965" i="2"/>
  <c r="C2965" i="2"/>
  <c r="D2964" i="2"/>
  <c r="C2964" i="2"/>
  <c r="D2962" i="2"/>
  <c r="C2962" i="2"/>
  <c r="E2962" i="2" s="1"/>
  <c r="D2961" i="2"/>
  <c r="C2961" i="2"/>
  <c r="D2960" i="2"/>
  <c r="C2960" i="2"/>
  <c r="D2959" i="2"/>
  <c r="C2959" i="2"/>
  <c r="D2958" i="2"/>
  <c r="C2958" i="2"/>
  <c r="D2957" i="2"/>
  <c r="C2957" i="2"/>
  <c r="D2956" i="2"/>
  <c r="C2956" i="2"/>
  <c r="D2955" i="2"/>
  <c r="C2955" i="2"/>
  <c r="D2954" i="2"/>
  <c r="C2954" i="2"/>
  <c r="E2954" i="2" s="1"/>
  <c r="D2953" i="2"/>
  <c r="C2953" i="2"/>
  <c r="D2947" i="2"/>
  <c r="C2947" i="2"/>
  <c r="D2946" i="2"/>
  <c r="C2946" i="2"/>
  <c r="D2944" i="2"/>
  <c r="C2944" i="2"/>
  <c r="D2942" i="2"/>
  <c r="C2942" i="2"/>
  <c r="D2940" i="2"/>
  <c r="C2940" i="2"/>
  <c r="D2939" i="2"/>
  <c r="C2939" i="2"/>
  <c r="D2927" i="2"/>
  <c r="C2927" i="2"/>
  <c r="E2927" i="2" s="1"/>
  <c r="D2926" i="2"/>
  <c r="C2926" i="2"/>
  <c r="D2920" i="2"/>
  <c r="C2920" i="2"/>
  <c r="D2919" i="2"/>
  <c r="C2919" i="2"/>
  <c r="D2918" i="2"/>
  <c r="C2918" i="2"/>
  <c r="D2917" i="2"/>
  <c r="C2917" i="2"/>
  <c r="D2916" i="2"/>
  <c r="C2916" i="2"/>
  <c r="D2915" i="2"/>
  <c r="C2915" i="2"/>
  <c r="D2900" i="2"/>
  <c r="C2900" i="2"/>
  <c r="E2900" i="2" s="1"/>
  <c r="D2899" i="2"/>
  <c r="C2899" i="2"/>
  <c r="D2897" i="2"/>
  <c r="C2897" i="2"/>
  <c r="D2892" i="2"/>
  <c r="C2892" i="2"/>
  <c r="D2891" i="2"/>
  <c r="C2891" i="2"/>
  <c r="E2891" i="2" s="1"/>
  <c r="D2890" i="2"/>
  <c r="C2890" i="2"/>
  <c r="D2889" i="2"/>
  <c r="C2889" i="2"/>
  <c r="D2888" i="2"/>
  <c r="C2888" i="2"/>
  <c r="D2887" i="2"/>
  <c r="C2887" i="2"/>
  <c r="D2886" i="2"/>
  <c r="C2886" i="2"/>
  <c r="D2885" i="2"/>
  <c r="C2885" i="2"/>
  <c r="D2884" i="2"/>
  <c r="C2884" i="2"/>
  <c r="D2883" i="2"/>
  <c r="C2883" i="2"/>
  <c r="D2880" i="2"/>
  <c r="C2880" i="2"/>
  <c r="D2879" i="2"/>
  <c r="C2879" i="2"/>
  <c r="D2878" i="2"/>
  <c r="C2878" i="2"/>
  <c r="D2877" i="2"/>
  <c r="C2877" i="2"/>
  <c r="D2876" i="2"/>
  <c r="C2876" i="2"/>
  <c r="D2875" i="2"/>
  <c r="C2875" i="2"/>
  <c r="D2874" i="2"/>
  <c r="C2874" i="2"/>
  <c r="D2873" i="2"/>
  <c r="C2873" i="2"/>
  <c r="D2872" i="2"/>
  <c r="C2872" i="2"/>
  <c r="D2871" i="2"/>
  <c r="C2871" i="2"/>
  <c r="D2870" i="2"/>
  <c r="C2870" i="2"/>
  <c r="D2869" i="2"/>
  <c r="C2869" i="2"/>
  <c r="D2863" i="2"/>
  <c r="C2863" i="2"/>
  <c r="D2859" i="2"/>
  <c r="C2859" i="2"/>
  <c r="D2857" i="2"/>
  <c r="C2857" i="2"/>
  <c r="D2856" i="2"/>
  <c r="C2856" i="2"/>
  <c r="D2855" i="2"/>
  <c r="C2855" i="2"/>
  <c r="D2854" i="2"/>
  <c r="C2854" i="2"/>
  <c r="D2852" i="2"/>
  <c r="C2852" i="2"/>
  <c r="D2851" i="2"/>
  <c r="C2851" i="2"/>
  <c r="D2850" i="2"/>
  <c r="C2850" i="2"/>
  <c r="D2849" i="2"/>
  <c r="C2849" i="2"/>
  <c r="D2848" i="2"/>
  <c r="C2848" i="2"/>
  <c r="D2847" i="2"/>
  <c r="C2847" i="2"/>
  <c r="D2846" i="2"/>
  <c r="C2846" i="2"/>
  <c r="D2845" i="2"/>
  <c r="C2845" i="2"/>
  <c r="D2844" i="2"/>
  <c r="C2844" i="2"/>
  <c r="D2843" i="2"/>
  <c r="C2843" i="2"/>
  <c r="D2822" i="2"/>
  <c r="C2822" i="2"/>
  <c r="D2821" i="2"/>
  <c r="C2821" i="2"/>
  <c r="D2820" i="2"/>
  <c r="C2820" i="2"/>
  <c r="D2819" i="2"/>
  <c r="C2819" i="2"/>
  <c r="D2818" i="2"/>
  <c r="C2818" i="2"/>
  <c r="D2817" i="2"/>
  <c r="C2817" i="2"/>
  <c r="D2816" i="2"/>
  <c r="C2816" i="2"/>
  <c r="D2815" i="2"/>
  <c r="C2815" i="2"/>
  <c r="D2814" i="2"/>
  <c r="C2814" i="2"/>
  <c r="D2813" i="2"/>
  <c r="C2813" i="2"/>
  <c r="D2812" i="2"/>
  <c r="C2812" i="2"/>
  <c r="D2811" i="2"/>
  <c r="C2811" i="2"/>
  <c r="D2810" i="2"/>
  <c r="C2810" i="2"/>
  <c r="D2809" i="2"/>
  <c r="C2809" i="2"/>
  <c r="D2808" i="2"/>
  <c r="C2808" i="2"/>
  <c r="D2807" i="2"/>
  <c r="C2807" i="2"/>
  <c r="D2806" i="2"/>
  <c r="C2806" i="2"/>
  <c r="D2805" i="2"/>
  <c r="C2805" i="2"/>
  <c r="D2804" i="2"/>
  <c r="C2804" i="2"/>
  <c r="D2803" i="2"/>
  <c r="C2803" i="2"/>
  <c r="D2802" i="2"/>
  <c r="C2802" i="2"/>
  <c r="D2797" i="2"/>
  <c r="C2797" i="2"/>
  <c r="D2796" i="2"/>
  <c r="C2796" i="2"/>
  <c r="D2795" i="2"/>
  <c r="C2795" i="2"/>
  <c r="E2795" i="2" s="1"/>
  <c r="D2794" i="2"/>
  <c r="C2794" i="2"/>
  <c r="D2793" i="2"/>
  <c r="C2793" i="2"/>
  <c r="D2792" i="2"/>
  <c r="C2792" i="2"/>
  <c r="D2791" i="2"/>
  <c r="C2791" i="2"/>
  <c r="D2790" i="2"/>
  <c r="C2790" i="2"/>
  <c r="D2789" i="2"/>
  <c r="C2789" i="2"/>
  <c r="D2788" i="2"/>
  <c r="C2788" i="2"/>
  <c r="D2787" i="2"/>
  <c r="C2787" i="2"/>
  <c r="D2786" i="2"/>
  <c r="C2786" i="2"/>
  <c r="D2785" i="2"/>
  <c r="C2785" i="2"/>
  <c r="D2784" i="2"/>
  <c r="C2784" i="2"/>
  <c r="D2783" i="2"/>
  <c r="C2783" i="2"/>
  <c r="D2782" i="2"/>
  <c r="C2782" i="2"/>
  <c r="D2781" i="2"/>
  <c r="C2781" i="2"/>
  <c r="D2780" i="2"/>
  <c r="C2780" i="2"/>
  <c r="D2779" i="2"/>
  <c r="C2779" i="2"/>
  <c r="D2778" i="2"/>
  <c r="C2778" i="2"/>
  <c r="D2777" i="2"/>
  <c r="C2777" i="2"/>
  <c r="D2776" i="2"/>
  <c r="C2776" i="2"/>
  <c r="D2775" i="2"/>
  <c r="C2775" i="2"/>
  <c r="E2775" i="2" s="1"/>
  <c r="D2774" i="2"/>
  <c r="C2774" i="2"/>
  <c r="D2773" i="2"/>
  <c r="C2773" i="2"/>
  <c r="D2772" i="2"/>
  <c r="C2772" i="2"/>
  <c r="D2771" i="2"/>
  <c r="C2771" i="2"/>
  <c r="D2764" i="2"/>
  <c r="C2764" i="2"/>
  <c r="D2750" i="2"/>
  <c r="C2750" i="2"/>
  <c r="D2749" i="2"/>
  <c r="C2749" i="2"/>
  <c r="D2748" i="2"/>
  <c r="C2748" i="2"/>
  <c r="D2747" i="2"/>
  <c r="C2747" i="2"/>
  <c r="D2746" i="2"/>
  <c r="C2746" i="2"/>
  <c r="D2745" i="2"/>
  <c r="C2745" i="2"/>
  <c r="D2744" i="2"/>
  <c r="C2744" i="2"/>
  <c r="D2733" i="2"/>
  <c r="C2733" i="2"/>
  <c r="D2731" i="2"/>
  <c r="C2731" i="2"/>
  <c r="D2730" i="2"/>
  <c r="C2730" i="2"/>
  <c r="D2723" i="2"/>
  <c r="C2723" i="2"/>
  <c r="D2722" i="2"/>
  <c r="C2722" i="2"/>
  <c r="D2721" i="2"/>
  <c r="C2721" i="2"/>
  <c r="D2717" i="2"/>
  <c r="C2717" i="2"/>
  <c r="D2716" i="2"/>
  <c r="C2716" i="2"/>
  <c r="D2715" i="2"/>
  <c r="C2715" i="2"/>
  <c r="D2714" i="2"/>
  <c r="C2714" i="2"/>
  <c r="D2713" i="2"/>
  <c r="C2713" i="2"/>
  <c r="D2712" i="2"/>
  <c r="C2712" i="2"/>
  <c r="D2711" i="2"/>
  <c r="C2711" i="2"/>
  <c r="D2710" i="2"/>
  <c r="C2710" i="2"/>
  <c r="D2709" i="2"/>
  <c r="C2709" i="2"/>
  <c r="D2708" i="2"/>
  <c r="C2708" i="2"/>
  <c r="D2707" i="2"/>
  <c r="C2707" i="2"/>
  <c r="D2706" i="2"/>
  <c r="C2706" i="2"/>
  <c r="D2705" i="2"/>
  <c r="C2705" i="2"/>
  <c r="D2704" i="2"/>
  <c r="C2704" i="2"/>
  <c r="D2703" i="2"/>
  <c r="C2703" i="2"/>
  <c r="D2702" i="2"/>
  <c r="C2702" i="2"/>
  <c r="D2701" i="2"/>
  <c r="C2701" i="2"/>
  <c r="D2700" i="2"/>
  <c r="C2700" i="2"/>
  <c r="D2699" i="2"/>
  <c r="C2699" i="2"/>
  <c r="D2698" i="2"/>
  <c r="C2698" i="2"/>
  <c r="D2689" i="2"/>
  <c r="C2689" i="2"/>
  <c r="D2688" i="2"/>
  <c r="C2688" i="2"/>
  <c r="D2687" i="2"/>
  <c r="C2687" i="2"/>
  <c r="D2686" i="2"/>
  <c r="C2686" i="2"/>
  <c r="D2685" i="2"/>
  <c r="C2685" i="2"/>
  <c r="D2684" i="2"/>
  <c r="C2684" i="2"/>
  <c r="D2681" i="2"/>
  <c r="C2681" i="2"/>
  <c r="D2680" i="2"/>
  <c r="C2680" i="2"/>
  <c r="D2679" i="2"/>
  <c r="C2679" i="2"/>
  <c r="D2678" i="2"/>
  <c r="C2678" i="2"/>
  <c r="D2677" i="2"/>
  <c r="C2677" i="2"/>
  <c r="D2676" i="2"/>
  <c r="C2676" i="2"/>
  <c r="D2675" i="2"/>
  <c r="C2675" i="2"/>
  <c r="D2674" i="2"/>
  <c r="C2674" i="2"/>
  <c r="E2674" i="2" s="1"/>
  <c r="D2673" i="2"/>
  <c r="C2673" i="2"/>
  <c r="D2672" i="2"/>
  <c r="C2672" i="2"/>
  <c r="D2670" i="2"/>
  <c r="C2670" i="2"/>
  <c r="D2669" i="2"/>
  <c r="C2669" i="2"/>
  <c r="D2663" i="2"/>
  <c r="C2663" i="2"/>
  <c r="D2662" i="2"/>
  <c r="C2662" i="2"/>
  <c r="D2661" i="2"/>
  <c r="C2661" i="2"/>
  <c r="D2660" i="2"/>
  <c r="C2660" i="2"/>
  <c r="E2660" i="2" s="1"/>
  <c r="D2656" i="2"/>
  <c r="C2656" i="2"/>
  <c r="D2655" i="2"/>
  <c r="C2655" i="2"/>
  <c r="D2654" i="2"/>
  <c r="C2654" i="2"/>
  <c r="D2653" i="2"/>
  <c r="C2653" i="2"/>
  <c r="D2642" i="2"/>
  <c r="C2642" i="2"/>
  <c r="D2641" i="2"/>
  <c r="C2641" i="2"/>
  <c r="D2640" i="2"/>
  <c r="C2640" i="2"/>
  <c r="D2638" i="2"/>
  <c r="C2638" i="2"/>
  <c r="E2638" i="2" s="1"/>
  <c r="D2627" i="2"/>
  <c r="C2627" i="2"/>
  <c r="D2626" i="2"/>
  <c r="C2626" i="2"/>
  <c r="D2625" i="2"/>
  <c r="C2625" i="2"/>
  <c r="D2624" i="2"/>
  <c r="C2624" i="2"/>
  <c r="D2623" i="2"/>
  <c r="C2623" i="2"/>
  <c r="D2619" i="2"/>
  <c r="C2619" i="2"/>
  <c r="D2618" i="2"/>
  <c r="C2618" i="2"/>
  <c r="D2617" i="2"/>
  <c r="C2617" i="2"/>
  <c r="D2615" i="2"/>
  <c r="C2615" i="2"/>
  <c r="D2614" i="2"/>
  <c r="C2614" i="2"/>
  <c r="D2613" i="2"/>
  <c r="C2613" i="2"/>
  <c r="D2612" i="2"/>
  <c r="C2612" i="2"/>
  <c r="E2612" i="2" s="1"/>
  <c r="D2611" i="2"/>
  <c r="C2611" i="2"/>
  <c r="D2610" i="2"/>
  <c r="C2610" i="2"/>
  <c r="D2609" i="2"/>
  <c r="C2609" i="2"/>
  <c r="D2598" i="2"/>
  <c r="C2598" i="2"/>
  <c r="D2597" i="2"/>
  <c r="C2597" i="2"/>
  <c r="D2590" i="2"/>
  <c r="C2590" i="2"/>
  <c r="D2589" i="2"/>
  <c r="C2589" i="2"/>
  <c r="D2588" i="2"/>
  <c r="C2588" i="2"/>
  <c r="D2587" i="2"/>
  <c r="C2587" i="2"/>
  <c r="D2586" i="2"/>
  <c r="C2586" i="2"/>
  <c r="D2585" i="2"/>
  <c r="C2585" i="2"/>
  <c r="D2584" i="2"/>
  <c r="C2584" i="2"/>
  <c r="D2583" i="2"/>
  <c r="C2583" i="2"/>
  <c r="D2582" i="2"/>
  <c r="C2582" i="2"/>
  <c r="D2581" i="2"/>
  <c r="C2581" i="2"/>
  <c r="D2580" i="2"/>
  <c r="C2580" i="2"/>
  <c r="D2579" i="2"/>
  <c r="C2579" i="2"/>
  <c r="D2578" i="2"/>
  <c r="C2578" i="2"/>
  <c r="D2577" i="2"/>
  <c r="C2577" i="2"/>
  <c r="D2576" i="2"/>
  <c r="C2576" i="2"/>
  <c r="E2576" i="2" s="1"/>
  <c r="D2575" i="2"/>
  <c r="C2575" i="2"/>
  <c r="D2574" i="2"/>
  <c r="C2574" i="2"/>
  <c r="D2573" i="2"/>
  <c r="C2573" i="2"/>
  <c r="D2572" i="2"/>
  <c r="C2572" i="2"/>
  <c r="D2571" i="2"/>
  <c r="C2571" i="2"/>
  <c r="D2569" i="2"/>
  <c r="C2569" i="2"/>
  <c r="D2563" i="2"/>
  <c r="C2563" i="2"/>
  <c r="D2562" i="2"/>
  <c r="C2562" i="2"/>
  <c r="D2561" i="2"/>
  <c r="C2561" i="2"/>
  <c r="D2560" i="2"/>
  <c r="C2560" i="2"/>
  <c r="D2559" i="2"/>
  <c r="C2559" i="2"/>
  <c r="D2558" i="2"/>
  <c r="C2558" i="2"/>
  <c r="D2557" i="2"/>
  <c r="C2557" i="2"/>
  <c r="D2556" i="2"/>
  <c r="C2556" i="2"/>
  <c r="D2555" i="2"/>
  <c r="C2555" i="2"/>
  <c r="D2554" i="2"/>
  <c r="C2554" i="2"/>
  <c r="D2553" i="2"/>
  <c r="C2553" i="2"/>
  <c r="D2549" i="2"/>
  <c r="C2549" i="2"/>
  <c r="D2548" i="2"/>
  <c r="C2548" i="2"/>
  <c r="D2547" i="2"/>
  <c r="C2547" i="2"/>
  <c r="D2546" i="2"/>
  <c r="C2546" i="2"/>
  <c r="D2545" i="2"/>
  <c r="C2545" i="2"/>
  <c r="D2543" i="2"/>
  <c r="C2543" i="2"/>
  <c r="D2542" i="2"/>
  <c r="C2542" i="2"/>
  <c r="E2542" i="2" s="1"/>
  <c r="D2541" i="2"/>
  <c r="C2541" i="2"/>
  <c r="D2540" i="2"/>
  <c r="C2540" i="2"/>
  <c r="D2539" i="2"/>
  <c r="C2539" i="2"/>
  <c r="D2538" i="2"/>
  <c r="C2538" i="2"/>
  <c r="D2537" i="2"/>
  <c r="C2537" i="2"/>
  <c r="D2536" i="2"/>
  <c r="C2536" i="2"/>
  <c r="D2535" i="2"/>
  <c r="C2535" i="2"/>
  <c r="D2534" i="2"/>
  <c r="C2534" i="2"/>
  <c r="D2533" i="2"/>
  <c r="C2533" i="2"/>
  <c r="D2532" i="2"/>
  <c r="C2532" i="2"/>
  <c r="D2531" i="2"/>
  <c r="C2531" i="2"/>
  <c r="D2530" i="2"/>
  <c r="C2530" i="2"/>
  <c r="D2529" i="2"/>
  <c r="C2529" i="2"/>
  <c r="D2528" i="2"/>
  <c r="C2528" i="2"/>
  <c r="D2527" i="2"/>
  <c r="C2527" i="2"/>
  <c r="D2526" i="2"/>
  <c r="C2526" i="2"/>
  <c r="D2525" i="2"/>
  <c r="C2525" i="2"/>
  <c r="D2520" i="2"/>
  <c r="C2520" i="2"/>
  <c r="D2518" i="2"/>
  <c r="C2518" i="2"/>
  <c r="D2516" i="2"/>
  <c r="C2516" i="2"/>
  <c r="D2515" i="2"/>
  <c r="C2515" i="2"/>
  <c r="D2514" i="2"/>
  <c r="C2514" i="2"/>
  <c r="D2513" i="2"/>
  <c r="C2513" i="2"/>
  <c r="D2512" i="2"/>
  <c r="C2512" i="2"/>
  <c r="D2511" i="2"/>
  <c r="C2511" i="2"/>
  <c r="D2510" i="2"/>
  <c r="C2510" i="2"/>
  <c r="D2507" i="2"/>
  <c r="C2507" i="2"/>
  <c r="D2503" i="2"/>
  <c r="C2503" i="2"/>
  <c r="D2501" i="2"/>
  <c r="C2501" i="2"/>
  <c r="D2500" i="2"/>
  <c r="C2500" i="2"/>
  <c r="D2491" i="2"/>
  <c r="C2491" i="2"/>
  <c r="D2490" i="2"/>
  <c r="C2490" i="2"/>
  <c r="D2489" i="2"/>
  <c r="C2489" i="2"/>
  <c r="D2488" i="2"/>
  <c r="C2488" i="2"/>
  <c r="D2487" i="2"/>
  <c r="C2487" i="2"/>
  <c r="D2486" i="2"/>
  <c r="C2486" i="2"/>
  <c r="D2484" i="2"/>
  <c r="C2484" i="2"/>
  <c r="D2483" i="2"/>
  <c r="C2483" i="2"/>
  <c r="D2482" i="2"/>
  <c r="C2482" i="2"/>
  <c r="D2481" i="2"/>
  <c r="C2481" i="2"/>
  <c r="D2480" i="2"/>
  <c r="C2480" i="2"/>
  <c r="D2479" i="2"/>
  <c r="C2479" i="2"/>
  <c r="D2478" i="2"/>
  <c r="C2478" i="2"/>
  <c r="D2477" i="2"/>
  <c r="C2477" i="2"/>
  <c r="D2476" i="2"/>
  <c r="C2476" i="2"/>
  <c r="D2475" i="2"/>
  <c r="C2475" i="2"/>
  <c r="D2474" i="2"/>
  <c r="C2474" i="2"/>
  <c r="D2473" i="2"/>
  <c r="C2473" i="2"/>
  <c r="D2472" i="2"/>
  <c r="C2472" i="2"/>
  <c r="D2471" i="2"/>
  <c r="C2471" i="2"/>
  <c r="D2470" i="2"/>
  <c r="C2470" i="2"/>
  <c r="D2469" i="2"/>
  <c r="C2469" i="2"/>
  <c r="D2468" i="2"/>
  <c r="C2468" i="2"/>
  <c r="D2467" i="2"/>
  <c r="C2467" i="2"/>
  <c r="D2466" i="2"/>
  <c r="C2466" i="2"/>
  <c r="D2465" i="2"/>
  <c r="C2465" i="2"/>
  <c r="D2464" i="2"/>
  <c r="C2464" i="2"/>
  <c r="D2463" i="2"/>
  <c r="C2463" i="2"/>
  <c r="D2462" i="2"/>
  <c r="C2462" i="2"/>
  <c r="D2460" i="2"/>
  <c r="C2460" i="2"/>
  <c r="D2459" i="2"/>
  <c r="C2459" i="2"/>
  <c r="D2458" i="2"/>
  <c r="C2458" i="2"/>
  <c r="D2457" i="2"/>
  <c r="C2457" i="2"/>
  <c r="D2456" i="2"/>
  <c r="C2456" i="2"/>
  <c r="D2455" i="2"/>
  <c r="C2455" i="2"/>
  <c r="D2454" i="2"/>
  <c r="C2454" i="2"/>
  <c r="D2453" i="2"/>
  <c r="C2453" i="2"/>
  <c r="D2451" i="2"/>
  <c r="C2451" i="2"/>
  <c r="D2449" i="2"/>
  <c r="C2449" i="2"/>
  <c r="D2448" i="2"/>
  <c r="C2448" i="2"/>
  <c r="D2447" i="2"/>
  <c r="C2447" i="2"/>
  <c r="D2446" i="2"/>
  <c r="C2446" i="2"/>
  <c r="E2446" i="2" s="1"/>
  <c r="D2445" i="2"/>
  <c r="C2445" i="2"/>
  <c r="D2444" i="2"/>
  <c r="C2444" i="2"/>
  <c r="D2443" i="2"/>
  <c r="C2443" i="2"/>
  <c r="D2442" i="2"/>
  <c r="C2442" i="2"/>
  <c r="D2441" i="2"/>
  <c r="C2441" i="2"/>
  <c r="D2440" i="2"/>
  <c r="C2440" i="2"/>
  <c r="D2439" i="2"/>
  <c r="C2439" i="2"/>
  <c r="D2438" i="2"/>
  <c r="C2438" i="2"/>
  <c r="E2438" i="2" s="1"/>
  <c r="D2437" i="2"/>
  <c r="C2437" i="2"/>
  <c r="D2436" i="2"/>
  <c r="C2436" i="2"/>
  <c r="D2435" i="2"/>
  <c r="C2435" i="2"/>
  <c r="D2434" i="2"/>
  <c r="C2434" i="2"/>
  <c r="D2433" i="2"/>
  <c r="C2433" i="2"/>
  <c r="D2432" i="2"/>
  <c r="C2432" i="2"/>
  <c r="D2431" i="2"/>
  <c r="C2431" i="2"/>
  <c r="D2430" i="2"/>
  <c r="C2430" i="2"/>
  <c r="D2429" i="2"/>
  <c r="C2429" i="2"/>
  <c r="D2428" i="2"/>
  <c r="C2428" i="2"/>
  <c r="D2427" i="2"/>
  <c r="C2427" i="2"/>
  <c r="D2426" i="2"/>
  <c r="C2426" i="2"/>
  <c r="D2425" i="2"/>
  <c r="C2425" i="2"/>
  <c r="D2424" i="2"/>
  <c r="C2424" i="2"/>
  <c r="D2423" i="2"/>
  <c r="C2423" i="2"/>
  <c r="D2422" i="2"/>
  <c r="C2422" i="2"/>
  <c r="D2421" i="2"/>
  <c r="C2421" i="2"/>
  <c r="D2420" i="2"/>
  <c r="C2420" i="2"/>
  <c r="D2419" i="2"/>
  <c r="C2419" i="2"/>
  <c r="D2418" i="2"/>
  <c r="C2418" i="2"/>
  <c r="D2417" i="2"/>
  <c r="C2417" i="2"/>
  <c r="D2416" i="2"/>
  <c r="C2416" i="2"/>
  <c r="D2415" i="2"/>
  <c r="C2415" i="2"/>
  <c r="D2412" i="2"/>
  <c r="C2412" i="2"/>
  <c r="D2411" i="2"/>
  <c r="C2411" i="2"/>
  <c r="D2409" i="2"/>
  <c r="C2409" i="2"/>
  <c r="D2408" i="2"/>
  <c r="C2408" i="2"/>
  <c r="D2407" i="2"/>
  <c r="C2407" i="2"/>
  <c r="D2406" i="2"/>
  <c r="C2406" i="2"/>
  <c r="D2405" i="2"/>
  <c r="C2405" i="2"/>
  <c r="D2404" i="2"/>
  <c r="C2404" i="2"/>
  <c r="D2402" i="2"/>
  <c r="C2402" i="2"/>
  <c r="D2398" i="2"/>
  <c r="C2398" i="2"/>
  <c r="D2397" i="2"/>
  <c r="C2397" i="2"/>
  <c r="D2396" i="2"/>
  <c r="C2396" i="2"/>
  <c r="D2395" i="2"/>
  <c r="C2395" i="2"/>
  <c r="E2395" i="2" s="1"/>
  <c r="D2394" i="2"/>
  <c r="C2394" i="2"/>
  <c r="D2388" i="2"/>
  <c r="C2388" i="2"/>
  <c r="D2387" i="2"/>
  <c r="C2387" i="2"/>
  <c r="D2386" i="2"/>
  <c r="C2386" i="2"/>
  <c r="D2385" i="2"/>
  <c r="C2385" i="2"/>
  <c r="D2384" i="2"/>
  <c r="C2384" i="2"/>
  <c r="D2383" i="2"/>
  <c r="C2383" i="2"/>
  <c r="D2382" i="2"/>
  <c r="C2382" i="2"/>
  <c r="D2381" i="2"/>
  <c r="C2381" i="2"/>
  <c r="D2380" i="2"/>
  <c r="C2380" i="2"/>
  <c r="D2379" i="2"/>
  <c r="C2379" i="2"/>
  <c r="D2378" i="2"/>
  <c r="C2378" i="2"/>
  <c r="D2377" i="2"/>
  <c r="C2377" i="2"/>
  <c r="D2376" i="2"/>
  <c r="C2376" i="2"/>
  <c r="D2375" i="2"/>
  <c r="C2375" i="2"/>
  <c r="D2374" i="2"/>
  <c r="C2374" i="2"/>
  <c r="D2373" i="2"/>
  <c r="C2373" i="2"/>
  <c r="D2372" i="2"/>
  <c r="C2372" i="2"/>
  <c r="D2371" i="2"/>
  <c r="C2371" i="2"/>
  <c r="D2370" i="2"/>
  <c r="C2370" i="2"/>
  <c r="D2369" i="2"/>
  <c r="C2369" i="2"/>
  <c r="D2368" i="2"/>
  <c r="C2368" i="2"/>
  <c r="D2367" i="2"/>
  <c r="C2367" i="2"/>
  <c r="D2366" i="2"/>
  <c r="C2366" i="2"/>
  <c r="D2365" i="2"/>
  <c r="C2365" i="2"/>
  <c r="D2364" i="2"/>
  <c r="C2364" i="2"/>
  <c r="D2363" i="2"/>
  <c r="C2363" i="2"/>
  <c r="D2362" i="2"/>
  <c r="C2362" i="2"/>
  <c r="D2361" i="2"/>
  <c r="C2361" i="2"/>
  <c r="D2360" i="2"/>
  <c r="C2360" i="2"/>
  <c r="D2359" i="2"/>
  <c r="C2359" i="2"/>
  <c r="D2358" i="2"/>
  <c r="C2358" i="2"/>
  <c r="D2357" i="2"/>
  <c r="C2357" i="2"/>
  <c r="D2356" i="2"/>
  <c r="C2356" i="2"/>
  <c r="D2355" i="2"/>
  <c r="C2355" i="2"/>
  <c r="D2354" i="2"/>
  <c r="C2354" i="2"/>
  <c r="D2353" i="2"/>
  <c r="C2353" i="2"/>
  <c r="D2352" i="2"/>
  <c r="C2352" i="2"/>
  <c r="D2351" i="2"/>
  <c r="C2351" i="2"/>
  <c r="D2350" i="2"/>
  <c r="C2350" i="2"/>
  <c r="D2349" i="2"/>
  <c r="C2349" i="2"/>
  <c r="D2348" i="2"/>
  <c r="C2348" i="2"/>
  <c r="D2347" i="2"/>
  <c r="C2347" i="2"/>
  <c r="D2346" i="2"/>
  <c r="C2346" i="2"/>
  <c r="D2345" i="2"/>
  <c r="C2345" i="2"/>
  <c r="D2344" i="2"/>
  <c r="C2344" i="2"/>
  <c r="D2343" i="2"/>
  <c r="C2343" i="2"/>
  <c r="D2341" i="2"/>
  <c r="C2341" i="2"/>
  <c r="D2340" i="2"/>
  <c r="C2340" i="2"/>
  <c r="D2339" i="2"/>
  <c r="C2339" i="2"/>
  <c r="D2338" i="2"/>
  <c r="C2338" i="2"/>
  <c r="D2337" i="2"/>
  <c r="C2337" i="2"/>
  <c r="D2336" i="2"/>
  <c r="C2336" i="2"/>
  <c r="D2334" i="2"/>
  <c r="C2334" i="2"/>
  <c r="D2332" i="2"/>
  <c r="C2332" i="2"/>
  <c r="D2331" i="2"/>
  <c r="C2331" i="2"/>
  <c r="D2330" i="2"/>
  <c r="C2330" i="2"/>
  <c r="D2329" i="2"/>
  <c r="C2329" i="2"/>
  <c r="D2327" i="2"/>
  <c r="C2327" i="2"/>
  <c r="D2326" i="2"/>
  <c r="C2326" i="2"/>
  <c r="D2320" i="2"/>
  <c r="C2320" i="2"/>
  <c r="D2319" i="2"/>
  <c r="C2319" i="2"/>
  <c r="D2318" i="2"/>
  <c r="C2318" i="2"/>
  <c r="D2317" i="2"/>
  <c r="C2317" i="2"/>
  <c r="D2316" i="2"/>
  <c r="C2316" i="2"/>
  <c r="D2315" i="2"/>
  <c r="C2315" i="2"/>
  <c r="D2314" i="2"/>
  <c r="C2314" i="2"/>
  <c r="D2313" i="2"/>
  <c r="C2313" i="2"/>
  <c r="E2313" i="2" s="1"/>
  <c r="D2312" i="2"/>
  <c r="C2312" i="2"/>
  <c r="D2311" i="2"/>
  <c r="C2311" i="2"/>
  <c r="D2310" i="2"/>
  <c r="C2310" i="2"/>
  <c r="D2309" i="2"/>
  <c r="C2309" i="2"/>
  <c r="D2308" i="2"/>
  <c r="C2308" i="2"/>
  <c r="D2307" i="2"/>
  <c r="C2307" i="2"/>
  <c r="D2306" i="2"/>
  <c r="C2306" i="2"/>
  <c r="D2305" i="2"/>
  <c r="C2305" i="2"/>
  <c r="D2304" i="2"/>
  <c r="C2304" i="2"/>
  <c r="D2303" i="2"/>
  <c r="C2303" i="2"/>
  <c r="D2293" i="2"/>
  <c r="C2293" i="2"/>
  <c r="D2292" i="2"/>
  <c r="C2292" i="2"/>
  <c r="D2291" i="2"/>
  <c r="C2291" i="2"/>
  <c r="D2290" i="2"/>
  <c r="C2290" i="2"/>
  <c r="D2289" i="2"/>
  <c r="C2289" i="2"/>
  <c r="D2288" i="2"/>
  <c r="C2288" i="2"/>
  <c r="D2287" i="2"/>
  <c r="C2287" i="2"/>
  <c r="D2286" i="2"/>
  <c r="C2286" i="2"/>
  <c r="D2285" i="2"/>
  <c r="C2285" i="2"/>
  <c r="D2284" i="2"/>
  <c r="C2284" i="2"/>
  <c r="D2283" i="2"/>
  <c r="C2283" i="2"/>
  <c r="D2282" i="2"/>
  <c r="C2282" i="2"/>
  <c r="D2281" i="2"/>
  <c r="C2281" i="2"/>
  <c r="D2280" i="2"/>
  <c r="C2280" i="2"/>
  <c r="D2279" i="2"/>
  <c r="C2279" i="2"/>
  <c r="D2278" i="2"/>
  <c r="C2278" i="2"/>
  <c r="D2277" i="2"/>
  <c r="C2277" i="2"/>
  <c r="D2276" i="2"/>
  <c r="C2276" i="2"/>
  <c r="D2275" i="2"/>
  <c r="C2275" i="2"/>
  <c r="D2274" i="2"/>
  <c r="C2274" i="2"/>
  <c r="D2273" i="2"/>
  <c r="C2273" i="2"/>
  <c r="D2272" i="2"/>
  <c r="C2272" i="2"/>
  <c r="E2272" i="2" s="1"/>
  <c r="D2271" i="2"/>
  <c r="C2271" i="2"/>
  <c r="D2270" i="2"/>
  <c r="C2270" i="2"/>
  <c r="D2269" i="2"/>
  <c r="C2269" i="2"/>
  <c r="D2268" i="2"/>
  <c r="C2268" i="2"/>
  <c r="D2267" i="2"/>
  <c r="C2267" i="2"/>
  <c r="D2266" i="2"/>
  <c r="C2266" i="2"/>
  <c r="D2265" i="2"/>
  <c r="E2265" i="2" s="1"/>
  <c r="C2265" i="2"/>
  <c r="D2264" i="2"/>
  <c r="C2264" i="2"/>
  <c r="E2264" i="2" s="1"/>
  <c r="D2263" i="2"/>
  <c r="C2263" i="2"/>
  <c r="D2262" i="2"/>
  <c r="C2262" i="2"/>
  <c r="D2261" i="2"/>
  <c r="C2261" i="2"/>
  <c r="D2260" i="2"/>
  <c r="C2260" i="2"/>
  <c r="D2259" i="2"/>
  <c r="C2259" i="2"/>
  <c r="D2258" i="2"/>
  <c r="C2258" i="2"/>
  <c r="D2257" i="2"/>
  <c r="C2257" i="2"/>
  <c r="D2254" i="2"/>
  <c r="C2254" i="2"/>
  <c r="E2254" i="2" s="1"/>
  <c r="D2253" i="2"/>
  <c r="C2253" i="2"/>
  <c r="D2252" i="2"/>
  <c r="C2252" i="2"/>
  <c r="D2251" i="2"/>
  <c r="C2251" i="2"/>
  <c r="D2250" i="2"/>
  <c r="C2250" i="2"/>
  <c r="D2249" i="2"/>
  <c r="C2249" i="2"/>
  <c r="D2248" i="2"/>
  <c r="C2248" i="2"/>
  <c r="D2247" i="2"/>
  <c r="C2247" i="2"/>
  <c r="D2246" i="2"/>
  <c r="C2246" i="2"/>
  <c r="D2245" i="2"/>
  <c r="C2245" i="2"/>
  <c r="D2244" i="2"/>
  <c r="C2244" i="2"/>
  <c r="D2243" i="2"/>
  <c r="C2243" i="2"/>
  <c r="D2242" i="2"/>
  <c r="C2242" i="2"/>
  <c r="D2241" i="2"/>
  <c r="C2241" i="2"/>
  <c r="D2240" i="2"/>
  <c r="C2240" i="2"/>
  <c r="D2239" i="2"/>
  <c r="C2239" i="2"/>
  <c r="D2238" i="2"/>
  <c r="C2238" i="2"/>
  <c r="D2237" i="2"/>
  <c r="C2237" i="2"/>
  <c r="D2236" i="2"/>
  <c r="C2236" i="2"/>
  <c r="D2235" i="2"/>
  <c r="C2235" i="2"/>
  <c r="D2234" i="2"/>
  <c r="C2234" i="2"/>
  <c r="D2233" i="2"/>
  <c r="C2233" i="2"/>
  <c r="D2232" i="2"/>
  <c r="C2232" i="2"/>
  <c r="D2231" i="2"/>
  <c r="C2231" i="2"/>
  <c r="D2230" i="2"/>
  <c r="C2230" i="2"/>
  <c r="D2229" i="2"/>
  <c r="C2229" i="2"/>
  <c r="D2228" i="2"/>
  <c r="C2228" i="2"/>
  <c r="D2227" i="2"/>
  <c r="C2227" i="2"/>
  <c r="D2226" i="2"/>
  <c r="C2226" i="2"/>
  <c r="D2225" i="2"/>
  <c r="C2225" i="2"/>
  <c r="D2224" i="2"/>
  <c r="C2224" i="2"/>
  <c r="D2223" i="2"/>
  <c r="C2223" i="2"/>
  <c r="D2217" i="2"/>
  <c r="C2217" i="2"/>
  <c r="D2216" i="2"/>
  <c r="C2216" i="2"/>
  <c r="D2215" i="2"/>
  <c r="C2215" i="2"/>
  <c r="D2214" i="2"/>
  <c r="C2214" i="2"/>
  <c r="D2213" i="2"/>
  <c r="C2213" i="2"/>
  <c r="D2212" i="2"/>
  <c r="C2212" i="2"/>
  <c r="D2211" i="2"/>
  <c r="C2211" i="2"/>
  <c r="D2210" i="2"/>
  <c r="C2210" i="2"/>
  <c r="D2209" i="2"/>
  <c r="C2209" i="2"/>
  <c r="D2208" i="2"/>
  <c r="C2208" i="2"/>
  <c r="D2207" i="2"/>
  <c r="C2207" i="2"/>
  <c r="D2206" i="2"/>
  <c r="C2206" i="2"/>
  <c r="D2205" i="2"/>
  <c r="C2205" i="2"/>
  <c r="D2204" i="2"/>
  <c r="C2204" i="2"/>
  <c r="D2203" i="2"/>
  <c r="C2203" i="2"/>
  <c r="D2202" i="2"/>
  <c r="C2202" i="2"/>
  <c r="D2201" i="2"/>
  <c r="C2201" i="2"/>
  <c r="D2199" i="2"/>
  <c r="C2199" i="2"/>
  <c r="D2198" i="2"/>
  <c r="C2198" i="2"/>
  <c r="D2197" i="2"/>
  <c r="C2197" i="2"/>
  <c r="D2196" i="2"/>
  <c r="C2196" i="2"/>
  <c r="D2195" i="2"/>
  <c r="C2195" i="2"/>
  <c r="D2193" i="2"/>
  <c r="C2193" i="2"/>
  <c r="D2184" i="2"/>
  <c r="C2184" i="2"/>
  <c r="D2183" i="2"/>
  <c r="C2183" i="2"/>
  <c r="D2182" i="2"/>
  <c r="C2182" i="2"/>
  <c r="D2181" i="2"/>
  <c r="C2181" i="2"/>
  <c r="D2180" i="2"/>
  <c r="C2180" i="2"/>
  <c r="D2179" i="2"/>
  <c r="C2179" i="2"/>
  <c r="D2178" i="2"/>
  <c r="C2178" i="2"/>
  <c r="D2177" i="2"/>
  <c r="C2177" i="2"/>
  <c r="D2176" i="2"/>
  <c r="C2176" i="2"/>
  <c r="D2175" i="2"/>
  <c r="C2175" i="2"/>
  <c r="D2174" i="2"/>
  <c r="C2174" i="2"/>
  <c r="D2173" i="2"/>
  <c r="C2173" i="2"/>
  <c r="D2170" i="2"/>
  <c r="C2170" i="2"/>
  <c r="D2169" i="2"/>
  <c r="C2169" i="2"/>
  <c r="D2166" i="2"/>
  <c r="C2166" i="2"/>
  <c r="D2165" i="2"/>
  <c r="C2165" i="2"/>
  <c r="D2164" i="2"/>
  <c r="C2164" i="2"/>
  <c r="D2163" i="2"/>
  <c r="C2163" i="2"/>
  <c r="D2162" i="2"/>
  <c r="C2162" i="2"/>
  <c r="D2161" i="2"/>
  <c r="C2161" i="2"/>
  <c r="D2160" i="2"/>
  <c r="C2160" i="2"/>
  <c r="D2159" i="2"/>
  <c r="C2159" i="2"/>
  <c r="E2159" i="2" s="1"/>
  <c r="D2158" i="2"/>
  <c r="C2158" i="2"/>
  <c r="D2155" i="2"/>
  <c r="C2155" i="2"/>
  <c r="D2154" i="2"/>
  <c r="C2154" i="2"/>
  <c r="D2153" i="2"/>
  <c r="C2153" i="2"/>
  <c r="D2152" i="2"/>
  <c r="C2152" i="2"/>
  <c r="D2151" i="2"/>
  <c r="C2151" i="2"/>
  <c r="D2147" i="2"/>
  <c r="C2147" i="2"/>
  <c r="D2146" i="2"/>
  <c r="C2146" i="2"/>
  <c r="D2145" i="2"/>
  <c r="C2145" i="2"/>
  <c r="D2144" i="2"/>
  <c r="C2144" i="2"/>
  <c r="D2143" i="2"/>
  <c r="C2143" i="2"/>
  <c r="D2142" i="2"/>
  <c r="C2142" i="2"/>
  <c r="D2141" i="2"/>
  <c r="C2141" i="2"/>
  <c r="D2140" i="2"/>
  <c r="C2140" i="2"/>
  <c r="D2139" i="2"/>
  <c r="C2139" i="2"/>
  <c r="D2138" i="2"/>
  <c r="C2138" i="2"/>
  <c r="D2137" i="2"/>
  <c r="C2137" i="2"/>
  <c r="D2136" i="2"/>
  <c r="C2136" i="2"/>
  <c r="D2135" i="2"/>
  <c r="C2135" i="2"/>
  <c r="D2134" i="2"/>
  <c r="C2134" i="2"/>
  <c r="D2133" i="2"/>
  <c r="C2133" i="2"/>
  <c r="D2132" i="2"/>
  <c r="C2132" i="2"/>
  <c r="D2131" i="2"/>
  <c r="C2131" i="2"/>
  <c r="D2130" i="2"/>
  <c r="C2130" i="2"/>
  <c r="E2130" i="2" s="1"/>
  <c r="D2129" i="2"/>
  <c r="C2129" i="2"/>
  <c r="D2128" i="2"/>
  <c r="C2128" i="2"/>
  <c r="D2127" i="2"/>
  <c r="C2127" i="2"/>
  <c r="D2126" i="2"/>
  <c r="C2126" i="2"/>
  <c r="D2125" i="2"/>
  <c r="C2125" i="2"/>
  <c r="D2124" i="2"/>
  <c r="C2124" i="2"/>
  <c r="D2122" i="2"/>
  <c r="C2122" i="2"/>
  <c r="D2121" i="2"/>
  <c r="C2121" i="2"/>
  <c r="D2120" i="2"/>
  <c r="C2120" i="2"/>
  <c r="D2119" i="2"/>
  <c r="C2119" i="2"/>
  <c r="D2118" i="2"/>
  <c r="C2118" i="2"/>
  <c r="D2117" i="2"/>
  <c r="C2117" i="2"/>
  <c r="D2116" i="2"/>
  <c r="C2116" i="2"/>
  <c r="D2115" i="2"/>
  <c r="C2115" i="2"/>
  <c r="D2114" i="2"/>
  <c r="C2114" i="2"/>
  <c r="D2113" i="2"/>
  <c r="C2113" i="2"/>
  <c r="D2112" i="2"/>
  <c r="C2112" i="2"/>
  <c r="D2111" i="2"/>
  <c r="C2111" i="2"/>
  <c r="D2110" i="2"/>
  <c r="C2110" i="2"/>
  <c r="D2109" i="2"/>
  <c r="C2109" i="2"/>
  <c r="D2108" i="2"/>
  <c r="C2108" i="2"/>
  <c r="D2107" i="2"/>
  <c r="C2107" i="2"/>
  <c r="D2096" i="2"/>
  <c r="C2096" i="2"/>
  <c r="D2095" i="2"/>
  <c r="C2095" i="2"/>
  <c r="D2087" i="2"/>
  <c r="C2087" i="2"/>
  <c r="D2086" i="2"/>
  <c r="C2086" i="2"/>
  <c r="D2085" i="2"/>
  <c r="C2085" i="2"/>
  <c r="D2084" i="2"/>
  <c r="C2084" i="2"/>
  <c r="D2083" i="2"/>
  <c r="C2083" i="2"/>
  <c r="D2082" i="2"/>
  <c r="C2082" i="2"/>
  <c r="D2081" i="2"/>
  <c r="C2081" i="2"/>
  <c r="D2080" i="2"/>
  <c r="C2080" i="2"/>
  <c r="D2079" i="2"/>
  <c r="C2079" i="2"/>
  <c r="D2078" i="2"/>
  <c r="C2078" i="2"/>
  <c r="D2077" i="2"/>
  <c r="C2077" i="2"/>
  <c r="D2076" i="2"/>
  <c r="C2076" i="2"/>
  <c r="D2075" i="2"/>
  <c r="C2075" i="2"/>
  <c r="D2074" i="2"/>
  <c r="C2074" i="2"/>
  <c r="D2073" i="2"/>
  <c r="C2073" i="2"/>
  <c r="D2072" i="2"/>
  <c r="C2072" i="2"/>
  <c r="D2071" i="2"/>
  <c r="C2071" i="2"/>
  <c r="D2070" i="2"/>
  <c r="C2070" i="2"/>
  <c r="D2069" i="2"/>
  <c r="C2069" i="2"/>
  <c r="D2068" i="2"/>
  <c r="C2068" i="2"/>
  <c r="D2067" i="2"/>
  <c r="C2067" i="2"/>
  <c r="D2066" i="2"/>
  <c r="C2066" i="2"/>
  <c r="D2065" i="2"/>
  <c r="C2065" i="2"/>
  <c r="D2064" i="2"/>
  <c r="C2064" i="2"/>
  <c r="D2063" i="2"/>
  <c r="C2063" i="2"/>
  <c r="D2062" i="2"/>
  <c r="C2062" i="2"/>
  <c r="D2061" i="2"/>
  <c r="C2061" i="2"/>
  <c r="D2060" i="2"/>
  <c r="C2060" i="2"/>
  <c r="D2059" i="2"/>
  <c r="C2059" i="2"/>
  <c r="D2058" i="2"/>
  <c r="C2058" i="2"/>
  <c r="D2057" i="2"/>
  <c r="C2057" i="2"/>
  <c r="D2056" i="2"/>
  <c r="C2056" i="2"/>
  <c r="D2055" i="2"/>
  <c r="C2055" i="2"/>
  <c r="D2054" i="2"/>
  <c r="C2054" i="2"/>
  <c r="D2052" i="2"/>
  <c r="C2052" i="2"/>
  <c r="D2051" i="2"/>
  <c r="C2051" i="2"/>
  <c r="D2050" i="2"/>
  <c r="C2050" i="2"/>
  <c r="D2049" i="2"/>
  <c r="C2049" i="2"/>
  <c r="D2048" i="2"/>
  <c r="C2048" i="2"/>
  <c r="D2047" i="2"/>
  <c r="C2047" i="2"/>
  <c r="D2046" i="2"/>
  <c r="C2046" i="2"/>
  <c r="D2045" i="2"/>
  <c r="C2045" i="2"/>
  <c r="D2044" i="2"/>
  <c r="C2044" i="2"/>
  <c r="D2043" i="2"/>
  <c r="C2043" i="2"/>
  <c r="D2042" i="2"/>
  <c r="C2042" i="2"/>
  <c r="D2041" i="2"/>
  <c r="C2041" i="2"/>
  <c r="D2040" i="2"/>
  <c r="C2040" i="2"/>
  <c r="D2039" i="2"/>
  <c r="C2039" i="2"/>
  <c r="D2037" i="2"/>
  <c r="C2037" i="2"/>
  <c r="D2036" i="2"/>
  <c r="C2036" i="2"/>
  <c r="D2035" i="2"/>
  <c r="C2035" i="2"/>
  <c r="D2034" i="2"/>
  <c r="C2034" i="2"/>
  <c r="D2033" i="2"/>
  <c r="C2033" i="2"/>
  <c r="D2032" i="2"/>
  <c r="C2032" i="2"/>
  <c r="D2031" i="2"/>
  <c r="C2031" i="2"/>
  <c r="D2030" i="2"/>
  <c r="C2030" i="2"/>
  <c r="D2029" i="2"/>
  <c r="C2029" i="2"/>
  <c r="D2026" i="2"/>
  <c r="C2026" i="2"/>
  <c r="D2025" i="2"/>
  <c r="C2025" i="2"/>
  <c r="D2024" i="2"/>
  <c r="C2024" i="2"/>
  <c r="D2023" i="2"/>
  <c r="C2023" i="2"/>
  <c r="D2022" i="2"/>
  <c r="C2022" i="2"/>
  <c r="D2021" i="2"/>
  <c r="C2021" i="2"/>
  <c r="D2020" i="2"/>
  <c r="C2020" i="2"/>
  <c r="D2019" i="2"/>
  <c r="C2019" i="2"/>
  <c r="D2018" i="2"/>
  <c r="C2018" i="2"/>
  <c r="D2017" i="2"/>
  <c r="C2017" i="2"/>
  <c r="D2015" i="2"/>
  <c r="C2015" i="2"/>
  <c r="D2014" i="2"/>
  <c r="C2014" i="2"/>
  <c r="D2013" i="2"/>
  <c r="C2013" i="2"/>
  <c r="E2013" i="2" s="1"/>
  <c r="D2012" i="2"/>
  <c r="C2012" i="2"/>
  <c r="D2011" i="2"/>
  <c r="C2011" i="2"/>
  <c r="D2010" i="2"/>
  <c r="C2010" i="2"/>
  <c r="D2009" i="2"/>
  <c r="C2009" i="2"/>
  <c r="D2008" i="2"/>
  <c r="C2008" i="2"/>
  <c r="D2007" i="2"/>
  <c r="C2007" i="2"/>
  <c r="D2006" i="2"/>
  <c r="C2006" i="2"/>
  <c r="D2005" i="2"/>
  <c r="C2005" i="2"/>
  <c r="D2004" i="2"/>
  <c r="C2004" i="2"/>
  <c r="D2003" i="2"/>
  <c r="C2003" i="2"/>
  <c r="D2002" i="2"/>
  <c r="C2002" i="2"/>
  <c r="D2001" i="2"/>
  <c r="C2001" i="2"/>
  <c r="D2000" i="2"/>
  <c r="C2000" i="2"/>
  <c r="D1999" i="2"/>
  <c r="C1999" i="2"/>
  <c r="D1998" i="2"/>
  <c r="C1998" i="2"/>
  <c r="D1997" i="2"/>
  <c r="C1997" i="2"/>
  <c r="D1996" i="2"/>
  <c r="C1996" i="2"/>
  <c r="D1995" i="2"/>
  <c r="C1995" i="2"/>
  <c r="D1994" i="2"/>
  <c r="C1994" i="2"/>
  <c r="D1991" i="2"/>
  <c r="C1991" i="2"/>
  <c r="D1990" i="2"/>
  <c r="C1990" i="2"/>
  <c r="D1989" i="2"/>
  <c r="C1989" i="2"/>
  <c r="D1988" i="2"/>
  <c r="C1988" i="2"/>
  <c r="D1987" i="2"/>
  <c r="C1987" i="2"/>
  <c r="D1986" i="2"/>
  <c r="C1986" i="2"/>
  <c r="D1985" i="2"/>
  <c r="C1985" i="2"/>
  <c r="D1984" i="2"/>
  <c r="C1984" i="2"/>
  <c r="D1983" i="2"/>
  <c r="C1983" i="2"/>
  <c r="D1982" i="2"/>
  <c r="C1982" i="2"/>
  <c r="D1981" i="2"/>
  <c r="C1981" i="2"/>
  <c r="D1980" i="2"/>
  <c r="C1980" i="2"/>
  <c r="D1979" i="2"/>
  <c r="C1979" i="2"/>
  <c r="D1975" i="2"/>
  <c r="C1975" i="2"/>
  <c r="D1974" i="2"/>
  <c r="C1974" i="2"/>
  <c r="D1973" i="2"/>
  <c r="C1973" i="2"/>
  <c r="D1972" i="2"/>
  <c r="C1972" i="2"/>
  <c r="D1971" i="2"/>
  <c r="C1971" i="2"/>
  <c r="D1970" i="2"/>
  <c r="C1970" i="2"/>
  <c r="D1969" i="2"/>
  <c r="C1969" i="2"/>
  <c r="D1968" i="2"/>
  <c r="C1968" i="2"/>
  <c r="D1967" i="2"/>
  <c r="C1967" i="2"/>
  <c r="D1966" i="2"/>
  <c r="C1966" i="2"/>
  <c r="D1965" i="2"/>
  <c r="C1965" i="2"/>
  <c r="D1964" i="2"/>
  <c r="C1964" i="2"/>
  <c r="D1963" i="2"/>
  <c r="C1963" i="2"/>
  <c r="D1962" i="2"/>
  <c r="C1962" i="2"/>
  <c r="D1961" i="2"/>
  <c r="C1961" i="2"/>
  <c r="D1960" i="2"/>
  <c r="C1960" i="2"/>
  <c r="D1959" i="2"/>
  <c r="C1959" i="2"/>
  <c r="D1958" i="2"/>
  <c r="C1958" i="2"/>
  <c r="D1955" i="2"/>
  <c r="C1955" i="2"/>
  <c r="D1951" i="2"/>
  <c r="C1951" i="2"/>
  <c r="D1950" i="2"/>
  <c r="C1950" i="2"/>
  <c r="D1949" i="2"/>
  <c r="C1949" i="2"/>
  <c r="D1948" i="2"/>
  <c r="C1948" i="2"/>
  <c r="D1947" i="2"/>
  <c r="C1947" i="2"/>
  <c r="D1946" i="2"/>
  <c r="C1946" i="2"/>
  <c r="D1945" i="2"/>
  <c r="C1945" i="2"/>
  <c r="D1944" i="2"/>
  <c r="C1944" i="2"/>
  <c r="D1943" i="2"/>
  <c r="C1943" i="2"/>
  <c r="D1942" i="2"/>
  <c r="C1942" i="2"/>
  <c r="D1941" i="2"/>
  <c r="C1941" i="2"/>
  <c r="D1940" i="2"/>
  <c r="C1940" i="2"/>
  <c r="D1939" i="2"/>
  <c r="C1939" i="2"/>
  <c r="D1938" i="2"/>
  <c r="C1938" i="2"/>
  <c r="D1937" i="2"/>
  <c r="C1937" i="2"/>
  <c r="D1936" i="2"/>
  <c r="C1936" i="2"/>
  <c r="D1929" i="2"/>
  <c r="C1929" i="2"/>
  <c r="D1928" i="2"/>
  <c r="C1928" i="2"/>
  <c r="D1927" i="2"/>
  <c r="C1927" i="2"/>
  <c r="D1926" i="2"/>
  <c r="C1926" i="2"/>
  <c r="D1925" i="2"/>
  <c r="C1925" i="2"/>
  <c r="D1924" i="2"/>
  <c r="C1924" i="2"/>
  <c r="D1923" i="2"/>
  <c r="C1923" i="2"/>
  <c r="D1922" i="2"/>
  <c r="C1922" i="2"/>
  <c r="D1921" i="2"/>
  <c r="C1921" i="2"/>
  <c r="D1920" i="2"/>
  <c r="C1920" i="2"/>
  <c r="D1919" i="2"/>
  <c r="C1919" i="2"/>
  <c r="D1918" i="2"/>
  <c r="C1918" i="2"/>
  <c r="D1917" i="2"/>
  <c r="C1917" i="2"/>
  <c r="D1916" i="2"/>
  <c r="C1916" i="2"/>
  <c r="D1915" i="2"/>
  <c r="C1915" i="2"/>
  <c r="D1914" i="2"/>
  <c r="C1914" i="2"/>
  <c r="D1913" i="2"/>
  <c r="C1913" i="2"/>
  <c r="D1912" i="2"/>
  <c r="C1912" i="2"/>
  <c r="D1911" i="2"/>
  <c r="C1911" i="2"/>
  <c r="D1910" i="2"/>
  <c r="C1910" i="2"/>
  <c r="D1909" i="2"/>
  <c r="C1909" i="2"/>
  <c r="D1908" i="2"/>
  <c r="C1908" i="2"/>
  <c r="D1907" i="2"/>
  <c r="C1907" i="2"/>
  <c r="D1906" i="2"/>
  <c r="C1906" i="2"/>
  <c r="D1905" i="2"/>
  <c r="C1905" i="2"/>
  <c r="D1904" i="2"/>
  <c r="C1904" i="2"/>
  <c r="D1903" i="2"/>
  <c r="C1903" i="2"/>
  <c r="D1902" i="2"/>
  <c r="C1902" i="2"/>
  <c r="D1901" i="2"/>
  <c r="C1901" i="2"/>
  <c r="D1900" i="2"/>
  <c r="C1900" i="2"/>
  <c r="D1899" i="2"/>
  <c r="C1899" i="2"/>
  <c r="D1898" i="2"/>
  <c r="C1898" i="2"/>
  <c r="D1897" i="2"/>
  <c r="C1897" i="2"/>
  <c r="D1896" i="2"/>
  <c r="C1896" i="2"/>
  <c r="D1895" i="2"/>
  <c r="C1895" i="2"/>
  <c r="D1894" i="2"/>
  <c r="C1894" i="2"/>
  <c r="D1893" i="2"/>
  <c r="C1893" i="2"/>
  <c r="D1892" i="2"/>
  <c r="C1892" i="2"/>
  <c r="D1891" i="2"/>
  <c r="C1891" i="2"/>
  <c r="D1890" i="2"/>
  <c r="C1890" i="2"/>
  <c r="D1889" i="2"/>
  <c r="C1889" i="2"/>
  <c r="D1888" i="2"/>
  <c r="C1888" i="2"/>
  <c r="D1887" i="2"/>
  <c r="C1887" i="2"/>
  <c r="D1886" i="2"/>
  <c r="C1886" i="2"/>
  <c r="D1885" i="2"/>
  <c r="C1885" i="2"/>
  <c r="D1884" i="2"/>
  <c r="C1884" i="2"/>
  <c r="D1883" i="2"/>
  <c r="C1883" i="2"/>
  <c r="D1882" i="2"/>
  <c r="C1882" i="2"/>
  <c r="D1881" i="2"/>
  <c r="C1881" i="2"/>
  <c r="D1880" i="2"/>
  <c r="C1880" i="2"/>
  <c r="D1879" i="2"/>
  <c r="C1879" i="2"/>
  <c r="D1878" i="2"/>
  <c r="C1878" i="2"/>
  <c r="D1877" i="2"/>
  <c r="C1877" i="2"/>
  <c r="D1876" i="2"/>
  <c r="C1876" i="2"/>
  <c r="D1875" i="2"/>
  <c r="C1875" i="2"/>
  <c r="E1875" i="2" s="1"/>
  <c r="D1874" i="2"/>
  <c r="C1874" i="2"/>
  <c r="D1873" i="2"/>
  <c r="C1873" i="2"/>
  <c r="D1872" i="2"/>
  <c r="C1872" i="2"/>
  <c r="D1871" i="2"/>
  <c r="C1871" i="2"/>
  <c r="D1870" i="2"/>
  <c r="C1870" i="2"/>
  <c r="D1869" i="2"/>
  <c r="C1869" i="2"/>
  <c r="D1868" i="2"/>
  <c r="C1868" i="2"/>
  <c r="D1867" i="2"/>
  <c r="C1867" i="2"/>
  <c r="E1867" i="2" s="1"/>
  <c r="D1866" i="2"/>
  <c r="C1866" i="2"/>
  <c r="D1865" i="2"/>
  <c r="C1865" i="2"/>
  <c r="D1864" i="2"/>
  <c r="C1864" i="2"/>
  <c r="D1863" i="2"/>
  <c r="C1863" i="2"/>
  <c r="D1862" i="2"/>
  <c r="C1862" i="2"/>
  <c r="D1861" i="2"/>
  <c r="C1861" i="2"/>
  <c r="D1860" i="2"/>
  <c r="C1860" i="2"/>
  <c r="D1859" i="2"/>
  <c r="C1859" i="2"/>
  <c r="D1858" i="2"/>
  <c r="C1858" i="2"/>
  <c r="D1857" i="2"/>
  <c r="C1857" i="2"/>
  <c r="D1854" i="2"/>
  <c r="C1854" i="2"/>
  <c r="D1853" i="2"/>
  <c r="C1853" i="2"/>
  <c r="D1852" i="2"/>
  <c r="C1852" i="2"/>
  <c r="D1851" i="2"/>
  <c r="C1851" i="2"/>
  <c r="D1850" i="2"/>
  <c r="C1850" i="2"/>
  <c r="D1849" i="2"/>
  <c r="C1849" i="2"/>
  <c r="D1848" i="2"/>
  <c r="C1848" i="2"/>
  <c r="D1847" i="2"/>
  <c r="C1847" i="2"/>
  <c r="D1846" i="2"/>
  <c r="C1846" i="2"/>
  <c r="D1843" i="2"/>
  <c r="C1843" i="2"/>
  <c r="D1842" i="2"/>
  <c r="C1842" i="2"/>
  <c r="D1841" i="2"/>
  <c r="C1841" i="2"/>
  <c r="D1840" i="2"/>
  <c r="C1840" i="2"/>
  <c r="D1839" i="2"/>
  <c r="C1839" i="2"/>
  <c r="D1838" i="2"/>
  <c r="C1838" i="2"/>
  <c r="D1837" i="2"/>
  <c r="C1837" i="2"/>
  <c r="D1836" i="2"/>
  <c r="C1836" i="2"/>
  <c r="D1835" i="2"/>
  <c r="C1835" i="2"/>
  <c r="D1834" i="2"/>
  <c r="C1834" i="2"/>
  <c r="D1833" i="2"/>
  <c r="C1833" i="2"/>
  <c r="D1832" i="2"/>
  <c r="C1832" i="2"/>
  <c r="D1831" i="2"/>
  <c r="C1831" i="2"/>
  <c r="D1830" i="2"/>
  <c r="C1830" i="2"/>
  <c r="D1829" i="2"/>
  <c r="C1829" i="2"/>
  <c r="D1828" i="2"/>
  <c r="C1828" i="2"/>
  <c r="D1827" i="2"/>
  <c r="C1827" i="2"/>
  <c r="D1826" i="2"/>
  <c r="C1826" i="2"/>
  <c r="D1825" i="2"/>
  <c r="C1825" i="2"/>
  <c r="D1824" i="2"/>
  <c r="C1824" i="2"/>
  <c r="D1823" i="2"/>
  <c r="C1823" i="2"/>
  <c r="D1822" i="2"/>
  <c r="C1822" i="2"/>
  <c r="D1821" i="2"/>
  <c r="C1821" i="2"/>
  <c r="D1815" i="2"/>
  <c r="C1815" i="2"/>
  <c r="D1814" i="2"/>
  <c r="C1814" i="2"/>
  <c r="D1813" i="2"/>
  <c r="C1813" i="2"/>
  <c r="D1810" i="2"/>
  <c r="C1810" i="2"/>
  <c r="D1809" i="2"/>
  <c r="C1809" i="2"/>
  <c r="D1808" i="2"/>
  <c r="C1808" i="2"/>
  <c r="D1807" i="2"/>
  <c r="C1807" i="2"/>
  <c r="D1806" i="2"/>
  <c r="C1806" i="2"/>
  <c r="D1805" i="2"/>
  <c r="C1805" i="2"/>
  <c r="D1804" i="2"/>
  <c r="C1804" i="2"/>
  <c r="D1803" i="2"/>
  <c r="C1803" i="2"/>
  <c r="D1802" i="2"/>
  <c r="C1802" i="2"/>
  <c r="D1801" i="2"/>
  <c r="C1801" i="2"/>
  <c r="D1800" i="2"/>
  <c r="C1800" i="2"/>
  <c r="E1800" i="2" s="1"/>
  <c r="D1799" i="2"/>
  <c r="C1799" i="2"/>
  <c r="D1798" i="2"/>
  <c r="C1798" i="2"/>
  <c r="D1797" i="2"/>
  <c r="C1797" i="2"/>
  <c r="D1796" i="2"/>
  <c r="C1796" i="2"/>
  <c r="E1796" i="2" s="1"/>
  <c r="D1795" i="2"/>
  <c r="C1795" i="2"/>
  <c r="D1794" i="2"/>
  <c r="C1794" i="2"/>
  <c r="D1793" i="2"/>
  <c r="C1793" i="2"/>
  <c r="D1792" i="2"/>
  <c r="C1792" i="2"/>
  <c r="E1792" i="2" s="1"/>
  <c r="D1791" i="2"/>
  <c r="C1791" i="2"/>
  <c r="D1790" i="2"/>
  <c r="C1790" i="2"/>
  <c r="D1789" i="2"/>
  <c r="C1789" i="2"/>
  <c r="D1788" i="2"/>
  <c r="C1788" i="2"/>
  <c r="E1788" i="2" s="1"/>
  <c r="D1787" i="2"/>
  <c r="C1787" i="2"/>
  <c r="D1786" i="2"/>
  <c r="C1786" i="2"/>
  <c r="D1785" i="2"/>
  <c r="C1785" i="2"/>
  <c r="D1784" i="2"/>
  <c r="C1784" i="2"/>
  <c r="E1784" i="2" s="1"/>
  <c r="D1783" i="2"/>
  <c r="C1783" i="2"/>
  <c r="D1782" i="2"/>
  <c r="C1782" i="2"/>
  <c r="D1781" i="2"/>
  <c r="C1781" i="2"/>
  <c r="D1780" i="2"/>
  <c r="C1780" i="2"/>
  <c r="E1780" i="2" s="1"/>
  <c r="D1779" i="2"/>
  <c r="C1779" i="2"/>
  <c r="D1778" i="2"/>
  <c r="C1778" i="2"/>
  <c r="D1777" i="2"/>
  <c r="C1777" i="2"/>
  <c r="D1776" i="2"/>
  <c r="C1776" i="2"/>
  <c r="E1776" i="2" s="1"/>
  <c r="D1775" i="2"/>
  <c r="C1775" i="2"/>
  <c r="D1774" i="2"/>
  <c r="C1774" i="2"/>
  <c r="D1773" i="2"/>
  <c r="C1773" i="2"/>
  <c r="D1772" i="2"/>
  <c r="C1772" i="2"/>
  <c r="D1771" i="2"/>
  <c r="C1771" i="2"/>
  <c r="D1770" i="2"/>
  <c r="C1770" i="2"/>
  <c r="D1769" i="2"/>
  <c r="C1769" i="2"/>
  <c r="D1768" i="2"/>
  <c r="C1768" i="2"/>
  <c r="D1767" i="2"/>
  <c r="C1767" i="2"/>
  <c r="D1766" i="2"/>
  <c r="C1766" i="2"/>
  <c r="D1765" i="2"/>
  <c r="C1765" i="2"/>
  <c r="D1764" i="2"/>
  <c r="C1764" i="2"/>
  <c r="E1764" i="2" s="1"/>
  <c r="D1763" i="2"/>
  <c r="C1763" i="2"/>
  <c r="D1762" i="2"/>
  <c r="C1762" i="2"/>
  <c r="D1761" i="2"/>
  <c r="C1761" i="2"/>
  <c r="D1760" i="2"/>
  <c r="C1760" i="2"/>
  <c r="E1760" i="2" s="1"/>
  <c r="D1759" i="2"/>
  <c r="C1759" i="2"/>
  <c r="D1758" i="2"/>
  <c r="C1758" i="2"/>
  <c r="D1757" i="2"/>
  <c r="C1757" i="2"/>
  <c r="D1756" i="2"/>
  <c r="C1756" i="2"/>
  <c r="E1756" i="2" s="1"/>
  <c r="D1755" i="2"/>
  <c r="C1755" i="2"/>
  <c r="D1754" i="2"/>
  <c r="C1754" i="2"/>
  <c r="D1747" i="2"/>
  <c r="C1747" i="2"/>
  <c r="D1745" i="2"/>
  <c r="C1745" i="2"/>
  <c r="D1742" i="2"/>
  <c r="C1742" i="2"/>
  <c r="D1741" i="2"/>
  <c r="C1741" i="2"/>
  <c r="D1740" i="2"/>
  <c r="C1740" i="2"/>
  <c r="D1739" i="2"/>
  <c r="C1739" i="2"/>
  <c r="E1739" i="2" s="1"/>
  <c r="D1738" i="2"/>
  <c r="C1738" i="2"/>
  <c r="D1737" i="2"/>
  <c r="C1737" i="2"/>
  <c r="D1736" i="2"/>
  <c r="C1736" i="2"/>
  <c r="D1735" i="2"/>
  <c r="C1735" i="2"/>
  <c r="D1732" i="2"/>
  <c r="C1732" i="2"/>
  <c r="D1731" i="2"/>
  <c r="C1731" i="2"/>
  <c r="D1730" i="2"/>
  <c r="C1730" i="2"/>
  <c r="D1729" i="2"/>
  <c r="C1729" i="2"/>
  <c r="D1728" i="2"/>
  <c r="C1728" i="2"/>
  <c r="D1727" i="2"/>
  <c r="C1727" i="2"/>
  <c r="D1726" i="2"/>
  <c r="C1726" i="2"/>
  <c r="D1725" i="2"/>
  <c r="C1725" i="2"/>
  <c r="D1724" i="2"/>
  <c r="C1724" i="2"/>
  <c r="D1723" i="2"/>
  <c r="C1723" i="2"/>
  <c r="D1722" i="2"/>
  <c r="C1722" i="2"/>
  <c r="D1720" i="2"/>
  <c r="C1720" i="2"/>
  <c r="D1717" i="2"/>
  <c r="C1717" i="2"/>
  <c r="D1716" i="2"/>
  <c r="C1716" i="2"/>
  <c r="D1715" i="2"/>
  <c r="C1715" i="2"/>
  <c r="D1714" i="2"/>
  <c r="C1714" i="2"/>
  <c r="E1714" i="2" s="1"/>
  <c r="D1713" i="2"/>
  <c r="C1713" i="2"/>
  <c r="D1712" i="2"/>
  <c r="C1712" i="2"/>
  <c r="D1711" i="2"/>
  <c r="C1711" i="2"/>
  <c r="D1710" i="2"/>
  <c r="C1710" i="2"/>
  <c r="E1710" i="2" s="1"/>
  <c r="D1709" i="2"/>
  <c r="C1709" i="2"/>
  <c r="D1708" i="2"/>
  <c r="C1708" i="2"/>
  <c r="D1707" i="2"/>
  <c r="C1707" i="2"/>
  <c r="D1706" i="2"/>
  <c r="C1706" i="2"/>
  <c r="E1706" i="2" s="1"/>
  <c r="D1705" i="2"/>
  <c r="C1705" i="2"/>
  <c r="D1704" i="2"/>
  <c r="C1704" i="2"/>
  <c r="D1703" i="2"/>
  <c r="C1703" i="2"/>
  <c r="D1702" i="2"/>
  <c r="C1702" i="2"/>
  <c r="D1701" i="2"/>
  <c r="C1701" i="2"/>
  <c r="D1699" i="2"/>
  <c r="C1699" i="2"/>
  <c r="D1698" i="2"/>
  <c r="C1698" i="2"/>
  <c r="D1695" i="2"/>
  <c r="C1695" i="2"/>
  <c r="D1694" i="2"/>
  <c r="C1694" i="2"/>
  <c r="D1693" i="2"/>
  <c r="C1693" i="2"/>
  <c r="D1692" i="2"/>
  <c r="C1692" i="2"/>
  <c r="D1691" i="2"/>
  <c r="C1691" i="2"/>
  <c r="E1691" i="2" s="1"/>
  <c r="D1690" i="2"/>
  <c r="C1690" i="2"/>
  <c r="D1689" i="2"/>
  <c r="C1689" i="2"/>
  <c r="D1688" i="2"/>
  <c r="C1688" i="2"/>
  <c r="D1687" i="2"/>
  <c r="C1687" i="2"/>
  <c r="D1686" i="2"/>
  <c r="C1686" i="2"/>
  <c r="D1685" i="2"/>
  <c r="C1685" i="2"/>
  <c r="D1684" i="2"/>
  <c r="C1684" i="2"/>
  <c r="D1683" i="2"/>
  <c r="C1683" i="2"/>
  <c r="D1682" i="2"/>
  <c r="C1682" i="2"/>
  <c r="D1681" i="2"/>
  <c r="C1681" i="2"/>
  <c r="D1680" i="2"/>
  <c r="C1680" i="2"/>
  <c r="D1679" i="2"/>
  <c r="C1679" i="2"/>
  <c r="D1678" i="2"/>
  <c r="C1678" i="2"/>
  <c r="D1677" i="2"/>
  <c r="C1677" i="2"/>
  <c r="D1676" i="2"/>
  <c r="C1676" i="2"/>
  <c r="D1675" i="2"/>
  <c r="C1675" i="2"/>
  <c r="D1674" i="2"/>
  <c r="C1674" i="2"/>
  <c r="D1673" i="2"/>
  <c r="C1673" i="2"/>
  <c r="D1672" i="2"/>
  <c r="C1672" i="2"/>
  <c r="D1671" i="2"/>
  <c r="C1671" i="2"/>
  <c r="D1670" i="2"/>
  <c r="C1670" i="2"/>
  <c r="D1669" i="2"/>
  <c r="C1669" i="2"/>
  <c r="D1668" i="2"/>
  <c r="C1668" i="2"/>
  <c r="D1667" i="2"/>
  <c r="C1667" i="2"/>
  <c r="D1666" i="2"/>
  <c r="C1666" i="2"/>
  <c r="D1665" i="2"/>
  <c r="C1665" i="2"/>
  <c r="D1664" i="2"/>
  <c r="C1664" i="2"/>
  <c r="D1663" i="2"/>
  <c r="C1663" i="2"/>
  <c r="D1662" i="2"/>
  <c r="C1662" i="2"/>
  <c r="D1661" i="2"/>
  <c r="C1661" i="2"/>
  <c r="D1660" i="2"/>
  <c r="C1660" i="2"/>
  <c r="D1659" i="2"/>
  <c r="C1659" i="2"/>
  <c r="D1658" i="2"/>
  <c r="C1658" i="2"/>
  <c r="D1657" i="2"/>
  <c r="C1657" i="2"/>
  <c r="D1656" i="2"/>
  <c r="C1656" i="2"/>
  <c r="D1653" i="2"/>
  <c r="C1653" i="2"/>
  <c r="D1650" i="2"/>
  <c r="C1650" i="2"/>
  <c r="D1649" i="2"/>
  <c r="C1649" i="2"/>
  <c r="D1648" i="2"/>
  <c r="C1648" i="2"/>
  <c r="D1647" i="2"/>
  <c r="C1647" i="2"/>
  <c r="D1646" i="2"/>
  <c r="C1646" i="2"/>
  <c r="D1645" i="2"/>
  <c r="C1645" i="2"/>
  <c r="D1644" i="2"/>
  <c r="C1644" i="2"/>
  <c r="D1643" i="2"/>
  <c r="C1643" i="2"/>
  <c r="D1642" i="2"/>
  <c r="C1642" i="2"/>
  <c r="D1641" i="2"/>
  <c r="C1641" i="2"/>
  <c r="D1640" i="2"/>
  <c r="C1640" i="2"/>
  <c r="D1639" i="2"/>
  <c r="C1639" i="2"/>
  <c r="D1638" i="2"/>
  <c r="C1638" i="2"/>
  <c r="D1637" i="2"/>
  <c r="C1637" i="2"/>
  <c r="D1636" i="2"/>
  <c r="C1636" i="2"/>
  <c r="D1635" i="2"/>
  <c r="C1635" i="2"/>
  <c r="D1634" i="2"/>
  <c r="C1634" i="2"/>
  <c r="D1633" i="2"/>
  <c r="C1633" i="2"/>
  <c r="D1632" i="2"/>
  <c r="C1632" i="2"/>
  <c r="D1631" i="2"/>
  <c r="C1631" i="2"/>
  <c r="D1630" i="2"/>
  <c r="C1630" i="2"/>
  <c r="D1629" i="2"/>
  <c r="C1629" i="2"/>
  <c r="D1628" i="2"/>
  <c r="C1628" i="2"/>
  <c r="D1627" i="2"/>
  <c r="C1627" i="2"/>
  <c r="D1626" i="2"/>
  <c r="C1626" i="2"/>
  <c r="D1625" i="2"/>
  <c r="C1625" i="2"/>
  <c r="D1624" i="2"/>
  <c r="C1624" i="2"/>
  <c r="D1623" i="2"/>
  <c r="C1623" i="2"/>
  <c r="D1622" i="2"/>
  <c r="C1622" i="2"/>
  <c r="D1621" i="2"/>
  <c r="C1621" i="2"/>
  <c r="D1615" i="2"/>
  <c r="C1615" i="2"/>
  <c r="D1614" i="2"/>
  <c r="C1614" i="2"/>
  <c r="D1613" i="2"/>
  <c r="C1613" i="2"/>
  <c r="D1612" i="2"/>
  <c r="C1612" i="2"/>
  <c r="D1611" i="2"/>
  <c r="C1611" i="2"/>
  <c r="D1606" i="2"/>
  <c r="C1606" i="2"/>
  <c r="D1605" i="2"/>
  <c r="C1605" i="2"/>
  <c r="D1604" i="2"/>
  <c r="C1604" i="2"/>
  <c r="D1603" i="2"/>
  <c r="C1603" i="2"/>
  <c r="D1602" i="2"/>
  <c r="C1602" i="2"/>
  <c r="D1601" i="2"/>
  <c r="C1601" i="2"/>
  <c r="D1598" i="2"/>
  <c r="C1598" i="2"/>
  <c r="D1596" i="2"/>
  <c r="C1596" i="2"/>
  <c r="D1593" i="2"/>
  <c r="C1593" i="2"/>
  <c r="D1592" i="2"/>
  <c r="C1592" i="2"/>
  <c r="D1591" i="2"/>
  <c r="C1591" i="2"/>
  <c r="D1590" i="2"/>
  <c r="C1590" i="2"/>
  <c r="D1588" i="2"/>
  <c r="C1588" i="2"/>
  <c r="D1587" i="2"/>
  <c r="C1587" i="2"/>
  <c r="D1586" i="2"/>
  <c r="C1586" i="2"/>
  <c r="D1585" i="2"/>
  <c r="C1585" i="2"/>
  <c r="D1584" i="2"/>
  <c r="C1584" i="2"/>
  <c r="D1581" i="2"/>
  <c r="C1581" i="2"/>
  <c r="D1580" i="2"/>
  <c r="C1580" i="2"/>
  <c r="D1579" i="2"/>
  <c r="C1579" i="2"/>
  <c r="D1578" i="2"/>
  <c r="C1578" i="2"/>
  <c r="D1577" i="2"/>
  <c r="C1577" i="2"/>
  <c r="D1576" i="2"/>
  <c r="C1576" i="2"/>
  <c r="D1575" i="2"/>
  <c r="C1575" i="2"/>
  <c r="D1568" i="2"/>
  <c r="C1568" i="2"/>
  <c r="D1563" i="2"/>
  <c r="C1563" i="2"/>
  <c r="D1562" i="2"/>
  <c r="C1562" i="2"/>
  <c r="D1561" i="2"/>
  <c r="C1561" i="2"/>
  <c r="D1560" i="2"/>
  <c r="C1560" i="2"/>
  <c r="D1559" i="2"/>
  <c r="C1559" i="2"/>
  <c r="D1558" i="2"/>
  <c r="C1558" i="2"/>
  <c r="D1557" i="2"/>
  <c r="C1557" i="2"/>
  <c r="D1556" i="2"/>
  <c r="C1556" i="2"/>
  <c r="D1555" i="2"/>
  <c r="C1555" i="2"/>
  <c r="D1554" i="2"/>
  <c r="C1554" i="2"/>
  <c r="D1553" i="2"/>
  <c r="C1553" i="2"/>
  <c r="D1552" i="2"/>
  <c r="C1552" i="2"/>
  <c r="D1551" i="2"/>
  <c r="C1551" i="2"/>
  <c r="D1550" i="2"/>
  <c r="C1550" i="2"/>
  <c r="D1549" i="2"/>
  <c r="C1549" i="2"/>
  <c r="D1548" i="2"/>
  <c r="C1548" i="2"/>
  <c r="D1547" i="2"/>
  <c r="C1547" i="2"/>
  <c r="D1546" i="2"/>
  <c r="C1546" i="2"/>
  <c r="D1545" i="2"/>
  <c r="C1545" i="2"/>
  <c r="D1543" i="2"/>
  <c r="C1543" i="2"/>
  <c r="D1542" i="2"/>
  <c r="C1542" i="2"/>
  <c r="D1541" i="2"/>
  <c r="C1541" i="2"/>
  <c r="D1540" i="2"/>
  <c r="C1540" i="2"/>
  <c r="D1539" i="2"/>
  <c r="C1539" i="2"/>
  <c r="D1538" i="2"/>
  <c r="C1538" i="2"/>
  <c r="D1537" i="2"/>
  <c r="C1537" i="2"/>
  <c r="D1535" i="2"/>
  <c r="C1535" i="2"/>
  <c r="D1534" i="2"/>
  <c r="C1534" i="2"/>
  <c r="D1533" i="2"/>
  <c r="C1533" i="2"/>
  <c r="D1532" i="2"/>
  <c r="C1532" i="2"/>
  <c r="D1531" i="2"/>
  <c r="C1531" i="2"/>
  <c r="D1530" i="2"/>
  <c r="C1530" i="2"/>
  <c r="D1529" i="2"/>
  <c r="C1529" i="2"/>
  <c r="D1527" i="2"/>
  <c r="C1527" i="2"/>
  <c r="D1526" i="2"/>
  <c r="C1526" i="2"/>
  <c r="D1525" i="2"/>
  <c r="C1525" i="2"/>
  <c r="D1524" i="2"/>
  <c r="C1524" i="2"/>
  <c r="D1523" i="2"/>
  <c r="C1523" i="2"/>
  <c r="D1522" i="2"/>
  <c r="C1522" i="2"/>
  <c r="D1521" i="2"/>
  <c r="C1521" i="2"/>
  <c r="D1520" i="2"/>
  <c r="C1520" i="2"/>
  <c r="D1519" i="2"/>
  <c r="C1519" i="2"/>
  <c r="D1518" i="2"/>
  <c r="C1518" i="2"/>
  <c r="D1517" i="2"/>
  <c r="C1517" i="2"/>
  <c r="D1516" i="2"/>
  <c r="C1516" i="2"/>
  <c r="D1515" i="2"/>
  <c r="C1515" i="2"/>
  <c r="D1514" i="2"/>
  <c r="C1514" i="2"/>
  <c r="D1513" i="2"/>
  <c r="C1513" i="2"/>
  <c r="D1512" i="2"/>
  <c r="C1512" i="2"/>
  <c r="D1511" i="2"/>
  <c r="C1511" i="2"/>
  <c r="D1510" i="2"/>
  <c r="C1510" i="2"/>
  <c r="D1509" i="2"/>
  <c r="C1509" i="2"/>
  <c r="D1508" i="2"/>
  <c r="C1508" i="2"/>
  <c r="D1507" i="2"/>
  <c r="C1507" i="2"/>
  <c r="D1506" i="2"/>
  <c r="C1506" i="2"/>
  <c r="D1505" i="2"/>
  <c r="C1505" i="2"/>
  <c r="D1502" i="2"/>
  <c r="C1502" i="2"/>
  <c r="D1501" i="2"/>
  <c r="C1501" i="2"/>
  <c r="D1500" i="2"/>
  <c r="C1500" i="2"/>
  <c r="D1499" i="2"/>
  <c r="C1499" i="2"/>
  <c r="D1497" i="2"/>
  <c r="C1497" i="2"/>
  <c r="D1496" i="2"/>
  <c r="C1496" i="2"/>
  <c r="D1495" i="2"/>
  <c r="C1495" i="2"/>
  <c r="D1494" i="2"/>
  <c r="C1494" i="2"/>
  <c r="D1493" i="2"/>
  <c r="C1493" i="2"/>
  <c r="D1492" i="2"/>
  <c r="C1492" i="2"/>
  <c r="D1491" i="2"/>
  <c r="C1491" i="2"/>
  <c r="D1490" i="2"/>
  <c r="C1490" i="2"/>
  <c r="D1489" i="2"/>
  <c r="C1489" i="2"/>
  <c r="D1488" i="2"/>
  <c r="C1488" i="2"/>
  <c r="D1487" i="2"/>
  <c r="C1487" i="2"/>
  <c r="D1486" i="2"/>
  <c r="C1486" i="2"/>
  <c r="D1485" i="2"/>
  <c r="C1485" i="2"/>
  <c r="D1483" i="2"/>
  <c r="C1483" i="2"/>
  <c r="D1482" i="2"/>
  <c r="C1482" i="2"/>
  <c r="D1481" i="2"/>
  <c r="C1481" i="2"/>
  <c r="D1480" i="2"/>
  <c r="C1480" i="2"/>
  <c r="D1479" i="2"/>
  <c r="C1479" i="2"/>
  <c r="D1478" i="2"/>
  <c r="C1478" i="2"/>
  <c r="D1477" i="2"/>
  <c r="C1477" i="2"/>
  <c r="D1476" i="2"/>
  <c r="C1476" i="2"/>
  <c r="D1475" i="2"/>
  <c r="C1475" i="2"/>
  <c r="D1474" i="2"/>
  <c r="C1474" i="2"/>
  <c r="D1473" i="2"/>
  <c r="C1473" i="2"/>
  <c r="D1472" i="2"/>
  <c r="C1472" i="2"/>
  <c r="D1471" i="2"/>
  <c r="C1471" i="2"/>
  <c r="D1470" i="2"/>
  <c r="C1470" i="2"/>
  <c r="D1469" i="2"/>
  <c r="C1469" i="2"/>
  <c r="D1468" i="2"/>
  <c r="C1468" i="2"/>
  <c r="D1467" i="2"/>
  <c r="C1467" i="2"/>
  <c r="D1466" i="2"/>
  <c r="C1466" i="2"/>
  <c r="D1465" i="2"/>
  <c r="C1465" i="2"/>
  <c r="D1464" i="2"/>
  <c r="C1464" i="2"/>
  <c r="D1463" i="2"/>
  <c r="C1463" i="2"/>
  <c r="D1462" i="2"/>
  <c r="C1462" i="2"/>
  <c r="D1461" i="2"/>
  <c r="C1461" i="2"/>
  <c r="D1460" i="2"/>
  <c r="C1460" i="2"/>
  <c r="D1459" i="2"/>
  <c r="C1459" i="2"/>
  <c r="D1458" i="2"/>
  <c r="C1458" i="2"/>
  <c r="D1457" i="2"/>
  <c r="C1457" i="2"/>
  <c r="D1456" i="2"/>
  <c r="C1456" i="2"/>
  <c r="D1455" i="2"/>
  <c r="C1455" i="2"/>
  <c r="D1454" i="2"/>
  <c r="C1454" i="2"/>
  <c r="D1451" i="2"/>
  <c r="C1451" i="2"/>
  <c r="D1450" i="2"/>
  <c r="C1450" i="2"/>
  <c r="D1449" i="2"/>
  <c r="C1449" i="2"/>
  <c r="D1448" i="2"/>
  <c r="C1448" i="2"/>
  <c r="D1447" i="2"/>
  <c r="C1447" i="2"/>
  <c r="E1447" i="2" s="1"/>
  <c r="D1446" i="2"/>
  <c r="C1446" i="2"/>
  <c r="D1445" i="2"/>
  <c r="C1445" i="2"/>
  <c r="D1444" i="2"/>
  <c r="C1444" i="2"/>
  <c r="D1443" i="2"/>
  <c r="C1443" i="2"/>
  <c r="D1442" i="2"/>
  <c r="C1442" i="2"/>
  <c r="D1441" i="2"/>
  <c r="C1441" i="2"/>
  <c r="D1436" i="2"/>
  <c r="C1436" i="2"/>
  <c r="D1435" i="2"/>
  <c r="C1435" i="2"/>
  <c r="D1434" i="2"/>
  <c r="C1434" i="2"/>
  <c r="D1433" i="2"/>
  <c r="C1433" i="2"/>
  <c r="D1432" i="2"/>
  <c r="C1432" i="2"/>
  <c r="D1431" i="2"/>
  <c r="C1431" i="2"/>
  <c r="D1430" i="2"/>
  <c r="C1430" i="2"/>
  <c r="D1429" i="2"/>
  <c r="C1429" i="2"/>
  <c r="D1428" i="2"/>
  <c r="C1428" i="2"/>
  <c r="D1427" i="2"/>
  <c r="C1427" i="2"/>
  <c r="D1425" i="2"/>
  <c r="C1425" i="2"/>
  <c r="D1424" i="2"/>
  <c r="C1424" i="2"/>
  <c r="D1423" i="2"/>
  <c r="C1423" i="2"/>
  <c r="D1422" i="2"/>
  <c r="C1422" i="2"/>
  <c r="D1421" i="2"/>
  <c r="C1421" i="2"/>
  <c r="D1419" i="2"/>
  <c r="C1419" i="2"/>
  <c r="D1418" i="2"/>
  <c r="C1418" i="2"/>
  <c r="D1417" i="2"/>
  <c r="C1417" i="2"/>
  <c r="D1416" i="2"/>
  <c r="C1416" i="2"/>
  <c r="D1415" i="2"/>
  <c r="C1415" i="2"/>
  <c r="D1414" i="2"/>
  <c r="C1414" i="2"/>
  <c r="D1413" i="2"/>
  <c r="C1413" i="2"/>
  <c r="D1412" i="2"/>
  <c r="C1412" i="2"/>
  <c r="D1411" i="2"/>
  <c r="C1411" i="2"/>
  <c r="D1410" i="2"/>
  <c r="C1410" i="2"/>
  <c r="D1408" i="2"/>
  <c r="C1408" i="2"/>
  <c r="D1406" i="2"/>
  <c r="C1406" i="2"/>
  <c r="D1402" i="2"/>
  <c r="C1402" i="2"/>
  <c r="D1401" i="2"/>
  <c r="C1401" i="2"/>
  <c r="D1400" i="2"/>
  <c r="C1400" i="2"/>
  <c r="D1399" i="2"/>
  <c r="C1399" i="2"/>
  <c r="D1396" i="2"/>
  <c r="C1396" i="2"/>
  <c r="D1395" i="2"/>
  <c r="C1395" i="2"/>
  <c r="D1394" i="2"/>
  <c r="C1394" i="2"/>
  <c r="D1393" i="2"/>
  <c r="C1393" i="2"/>
  <c r="D1392" i="2"/>
  <c r="C1392" i="2"/>
  <c r="D1388" i="2"/>
  <c r="C1388" i="2"/>
  <c r="D1387" i="2"/>
  <c r="C1387" i="2"/>
  <c r="D1386" i="2"/>
  <c r="C1386" i="2"/>
  <c r="D1385" i="2"/>
  <c r="C1385" i="2"/>
  <c r="D1384" i="2"/>
  <c r="C1384" i="2"/>
  <c r="D1383" i="2"/>
  <c r="C1383" i="2"/>
  <c r="D1382" i="2"/>
  <c r="C1382" i="2"/>
  <c r="D1381" i="2"/>
  <c r="C1381" i="2"/>
  <c r="D1380" i="2"/>
  <c r="C1380" i="2"/>
  <c r="D1379" i="2"/>
  <c r="C1379" i="2"/>
  <c r="D1378" i="2"/>
  <c r="C1378" i="2"/>
  <c r="D1377" i="2"/>
  <c r="C1377" i="2"/>
  <c r="D1376" i="2"/>
  <c r="C1376" i="2"/>
  <c r="D1375" i="2"/>
  <c r="C1375" i="2"/>
  <c r="D1374" i="2"/>
  <c r="C1374" i="2"/>
  <c r="D1373" i="2"/>
  <c r="C1373" i="2"/>
  <c r="D1372" i="2"/>
  <c r="C1372" i="2"/>
  <c r="D1371" i="2"/>
  <c r="C1371" i="2"/>
  <c r="D1370" i="2"/>
  <c r="C1370" i="2"/>
  <c r="D1369" i="2"/>
  <c r="C1369" i="2"/>
  <c r="D1368" i="2"/>
  <c r="C1368" i="2"/>
  <c r="D1367" i="2"/>
  <c r="C1367" i="2"/>
  <c r="D1366" i="2"/>
  <c r="C1366" i="2"/>
  <c r="D1365" i="2"/>
  <c r="C1365" i="2"/>
  <c r="D1364" i="2"/>
  <c r="C1364" i="2"/>
  <c r="D1361" i="2"/>
  <c r="C1361" i="2"/>
  <c r="D1360" i="2"/>
  <c r="C1360" i="2"/>
  <c r="D1359" i="2"/>
  <c r="C1359" i="2"/>
  <c r="D1358" i="2"/>
  <c r="C1358" i="2"/>
  <c r="D1357" i="2"/>
  <c r="C1357" i="2"/>
  <c r="D1356" i="2"/>
  <c r="C1356" i="2"/>
  <c r="D1355" i="2"/>
  <c r="C1355" i="2"/>
  <c r="D1354" i="2"/>
  <c r="C1354" i="2"/>
  <c r="D1353" i="2"/>
  <c r="C1353" i="2"/>
  <c r="D1352" i="2"/>
  <c r="C1352" i="2"/>
  <c r="D1351" i="2"/>
  <c r="C1351" i="2"/>
  <c r="D1350" i="2"/>
  <c r="C1350" i="2"/>
  <c r="D1349" i="2"/>
  <c r="C1349" i="2"/>
  <c r="D1348" i="2"/>
  <c r="C1348" i="2"/>
  <c r="D1347" i="2"/>
  <c r="C1347" i="2"/>
  <c r="D1346" i="2"/>
  <c r="C1346" i="2"/>
  <c r="D1345" i="2"/>
  <c r="C1345" i="2"/>
  <c r="E1345" i="2" s="1"/>
  <c r="D1344" i="2"/>
  <c r="C1344" i="2"/>
  <c r="D1343" i="2"/>
  <c r="C1343" i="2"/>
  <c r="D1342" i="2"/>
  <c r="C1342" i="2"/>
  <c r="D1341" i="2"/>
  <c r="C1341" i="2"/>
  <c r="E1341" i="2" s="1"/>
  <c r="D1340" i="2"/>
  <c r="C1340" i="2"/>
  <c r="D1339" i="2"/>
  <c r="C1339" i="2"/>
  <c r="D1338" i="2"/>
  <c r="C1338" i="2"/>
  <c r="D1337" i="2"/>
  <c r="C1337" i="2"/>
  <c r="D1336" i="2"/>
  <c r="C1336" i="2"/>
  <c r="D1334" i="2"/>
  <c r="C1334" i="2"/>
  <c r="D1333" i="2"/>
  <c r="C1333" i="2"/>
  <c r="D1332" i="2"/>
  <c r="C1332" i="2"/>
  <c r="D1331" i="2"/>
  <c r="C1331" i="2"/>
  <c r="D1330" i="2"/>
  <c r="C1330" i="2"/>
  <c r="D1329" i="2"/>
  <c r="C1329" i="2"/>
  <c r="D1328" i="2"/>
  <c r="C1328" i="2"/>
  <c r="D1327" i="2"/>
  <c r="C1327" i="2"/>
  <c r="D1326" i="2"/>
  <c r="C1326" i="2"/>
  <c r="D1325" i="2"/>
  <c r="C1325" i="2"/>
  <c r="D1324" i="2"/>
  <c r="C1324" i="2"/>
  <c r="D1323" i="2"/>
  <c r="C1323" i="2"/>
  <c r="D1322" i="2"/>
  <c r="C1322" i="2"/>
  <c r="D1321" i="2"/>
  <c r="C1321" i="2"/>
  <c r="D1320" i="2"/>
  <c r="C1320" i="2"/>
  <c r="D1319" i="2"/>
  <c r="C1319" i="2"/>
  <c r="D1318" i="2"/>
  <c r="C1318" i="2"/>
  <c r="D1317" i="2"/>
  <c r="C1317" i="2"/>
  <c r="D1316" i="2"/>
  <c r="C1316" i="2"/>
  <c r="D1315" i="2"/>
  <c r="C1315" i="2"/>
  <c r="D1314" i="2"/>
  <c r="C1314" i="2"/>
  <c r="D1313" i="2"/>
  <c r="C1313" i="2"/>
  <c r="D1312" i="2"/>
  <c r="C1312" i="2"/>
  <c r="D1311" i="2"/>
  <c r="C1311" i="2"/>
  <c r="D1310" i="2"/>
  <c r="C1310" i="2"/>
  <c r="D1309" i="2"/>
  <c r="C1309" i="2"/>
  <c r="D1308" i="2"/>
  <c r="C1308" i="2"/>
  <c r="D1307" i="2"/>
  <c r="C1307" i="2"/>
  <c r="D1306" i="2"/>
  <c r="C1306" i="2"/>
  <c r="D1305" i="2"/>
  <c r="C1305" i="2"/>
  <c r="D1304" i="2"/>
  <c r="C1304" i="2"/>
  <c r="D1303" i="2"/>
  <c r="C1303" i="2"/>
  <c r="D1302" i="2"/>
  <c r="C1302" i="2"/>
  <c r="D1300" i="2"/>
  <c r="C1300" i="2"/>
  <c r="D1299" i="2"/>
  <c r="C1299" i="2"/>
  <c r="E1299" i="2" s="1"/>
  <c r="D1298" i="2"/>
  <c r="C1298" i="2"/>
  <c r="D1297" i="2"/>
  <c r="C1297" i="2"/>
  <c r="D1296" i="2"/>
  <c r="C1296" i="2"/>
  <c r="D1293" i="2"/>
  <c r="C1293" i="2"/>
  <c r="E1293" i="2" s="1"/>
  <c r="D1292" i="2"/>
  <c r="C1292" i="2"/>
  <c r="D1291" i="2"/>
  <c r="C1291" i="2"/>
  <c r="D1290" i="2"/>
  <c r="C1290" i="2"/>
  <c r="D1289" i="2"/>
  <c r="C1289" i="2"/>
  <c r="E1289" i="2" s="1"/>
  <c r="D1288" i="2"/>
  <c r="C1288" i="2"/>
  <c r="D1287" i="2"/>
  <c r="C1287" i="2"/>
  <c r="D1286" i="2"/>
  <c r="C1286" i="2"/>
  <c r="D1285" i="2"/>
  <c r="C1285" i="2"/>
  <c r="D1284" i="2"/>
  <c r="C1284" i="2"/>
  <c r="D1283" i="2"/>
  <c r="C1283" i="2"/>
  <c r="E1283" i="2" s="1"/>
  <c r="D1282" i="2"/>
  <c r="C1282" i="2"/>
  <c r="D1281" i="2"/>
  <c r="C1281" i="2"/>
  <c r="E1281" i="2" s="1"/>
  <c r="D1280" i="2"/>
  <c r="C1280" i="2"/>
  <c r="D1279" i="2"/>
  <c r="C1279" i="2"/>
  <c r="E1279" i="2" s="1"/>
  <c r="D1278" i="2"/>
  <c r="C1278" i="2"/>
  <c r="D1277" i="2"/>
  <c r="C1277" i="2"/>
  <c r="E1277" i="2" s="1"/>
  <c r="D1276" i="2"/>
  <c r="C1276" i="2"/>
  <c r="D1275" i="2"/>
  <c r="C1275" i="2"/>
  <c r="D1273" i="2"/>
  <c r="C1273" i="2"/>
  <c r="D1272" i="2"/>
  <c r="C1272" i="2"/>
  <c r="E1272" i="2" s="1"/>
  <c r="D1271" i="2"/>
  <c r="C1271" i="2"/>
  <c r="D1270" i="2"/>
  <c r="C1270" i="2"/>
  <c r="E1270" i="2" s="1"/>
  <c r="D1269" i="2"/>
  <c r="C1269" i="2"/>
  <c r="D1268" i="2"/>
  <c r="C1268" i="2"/>
  <c r="D1267" i="2"/>
  <c r="C1267" i="2"/>
  <c r="D1266" i="2"/>
  <c r="C1266" i="2"/>
  <c r="D1265" i="2"/>
  <c r="C1265" i="2"/>
  <c r="D1264" i="2"/>
  <c r="C1264" i="2"/>
  <c r="D1263" i="2"/>
  <c r="C1263" i="2"/>
  <c r="D1262" i="2"/>
  <c r="C1262" i="2"/>
  <c r="D1261" i="2"/>
  <c r="C1261" i="2"/>
  <c r="D1260" i="2"/>
  <c r="C1260" i="2"/>
  <c r="D1259" i="2"/>
  <c r="C1259" i="2"/>
  <c r="D1258" i="2"/>
  <c r="C1258" i="2"/>
  <c r="D1257" i="2"/>
  <c r="C1257" i="2"/>
  <c r="D1256" i="2"/>
  <c r="C1256" i="2"/>
  <c r="D1255" i="2"/>
  <c r="C1255" i="2"/>
  <c r="D1254" i="2"/>
  <c r="C1254" i="2"/>
  <c r="D1253" i="2"/>
  <c r="C1253" i="2"/>
  <c r="D1252" i="2"/>
  <c r="C1252" i="2"/>
  <c r="D1251" i="2"/>
  <c r="C1251" i="2"/>
  <c r="D1250" i="2"/>
  <c r="C1250" i="2"/>
  <c r="D1249" i="2"/>
  <c r="C1249" i="2"/>
  <c r="D1248" i="2"/>
  <c r="C1248" i="2"/>
  <c r="D1247" i="2"/>
  <c r="C1247" i="2"/>
  <c r="D1246" i="2"/>
  <c r="C1246" i="2"/>
  <c r="D1245" i="2"/>
  <c r="C1245" i="2"/>
  <c r="D1244" i="2"/>
  <c r="C1244" i="2"/>
  <c r="D1243" i="2"/>
  <c r="C1243" i="2"/>
  <c r="D1242" i="2"/>
  <c r="C1242" i="2"/>
  <c r="D1241" i="2"/>
  <c r="C1241" i="2"/>
  <c r="D1239" i="2"/>
  <c r="C1239" i="2"/>
  <c r="D1237" i="2"/>
  <c r="C1237" i="2"/>
  <c r="D1236" i="2"/>
  <c r="C1236" i="2"/>
  <c r="E1236" i="2" s="1"/>
  <c r="D1235" i="2"/>
  <c r="C1235" i="2"/>
  <c r="D1234" i="2"/>
  <c r="C1234" i="2"/>
  <c r="D1233" i="2"/>
  <c r="C1233" i="2"/>
  <c r="D1231" i="2"/>
  <c r="C1231" i="2"/>
  <c r="D1230" i="2"/>
  <c r="C1230" i="2"/>
  <c r="D1229" i="2"/>
  <c r="C1229" i="2"/>
  <c r="D1228" i="2"/>
  <c r="C1228" i="2"/>
  <c r="D1227" i="2"/>
  <c r="C1227" i="2"/>
  <c r="D1226" i="2"/>
  <c r="C1226" i="2"/>
  <c r="D1225" i="2"/>
  <c r="C1225" i="2"/>
  <c r="D1224" i="2"/>
  <c r="C1224" i="2"/>
  <c r="D1223" i="2"/>
  <c r="C1223" i="2"/>
  <c r="D1222" i="2"/>
  <c r="C1222" i="2"/>
  <c r="D1221" i="2"/>
  <c r="C1221" i="2"/>
  <c r="D1220" i="2"/>
  <c r="C1220" i="2"/>
  <c r="D1219" i="2"/>
  <c r="C1219" i="2"/>
  <c r="D1218" i="2"/>
  <c r="C1218" i="2"/>
  <c r="D1217" i="2"/>
  <c r="C1217" i="2"/>
  <c r="D1216" i="2"/>
  <c r="C1216" i="2"/>
  <c r="D1215" i="2"/>
  <c r="C1215" i="2"/>
  <c r="D1214" i="2"/>
  <c r="C1214" i="2"/>
  <c r="D1213" i="2"/>
  <c r="C1213" i="2"/>
  <c r="D1212" i="2"/>
  <c r="C1212" i="2"/>
  <c r="D1211" i="2"/>
  <c r="C1211" i="2"/>
  <c r="E1211" i="2" s="1"/>
  <c r="D1210" i="2"/>
  <c r="C1210" i="2"/>
  <c r="D1209" i="2"/>
  <c r="C1209" i="2"/>
  <c r="D1208" i="2"/>
  <c r="C1208" i="2"/>
  <c r="D1207" i="2"/>
  <c r="C1207" i="2"/>
  <c r="D1206" i="2"/>
  <c r="C1206" i="2"/>
  <c r="D1205" i="2"/>
  <c r="C1205" i="2"/>
  <c r="D1204" i="2"/>
  <c r="C1204" i="2"/>
  <c r="D1203" i="2"/>
  <c r="C1203" i="2"/>
  <c r="E1203" i="2" s="1"/>
  <c r="D1202" i="2"/>
  <c r="C1202" i="2"/>
  <c r="D1201" i="2"/>
  <c r="C1201" i="2"/>
  <c r="D1200" i="2"/>
  <c r="C1200" i="2"/>
  <c r="D1199" i="2"/>
  <c r="C1199" i="2"/>
  <c r="D1198" i="2"/>
  <c r="C1198" i="2"/>
  <c r="D1197" i="2"/>
  <c r="C1197" i="2"/>
  <c r="D1196" i="2"/>
  <c r="C1196" i="2"/>
  <c r="D1195" i="2"/>
  <c r="C1195" i="2"/>
  <c r="E1195" i="2" s="1"/>
  <c r="D1194" i="2"/>
  <c r="C1194" i="2"/>
  <c r="D1191" i="2"/>
  <c r="C1191" i="2"/>
  <c r="E1191" i="2" s="1"/>
  <c r="D1190" i="2"/>
  <c r="C1190" i="2"/>
  <c r="D1189" i="2"/>
  <c r="C1189" i="2"/>
  <c r="D1188" i="2"/>
  <c r="C1188" i="2"/>
  <c r="D1187" i="2"/>
  <c r="C1187" i="2"/>
  <c r="E1187" i="2" s="1"/>
  <c r="D1186" i="2"/>
  <c r="C1186" i="2"/>
  <c r="D1185" i="2"/>
  <c r="C1185" i="2"/>
  <c r="D1184" i="2"/>
  <c r="C1184" i="2"/>
  <c r="D1183" i="2"/>
  <c r="C1183" i="2"/>
  <c r="D1182" i="2"/>
  <c r="C1182" i="2"/>
  <c r="D1181" i="2"/>
  <c r="C1181" i="2"/>
  <c r="D1180" i="2"/>
  <c r="C1180" i="2"/>
  <c r="D1179" i="2"/>
  <c r="C1179" i="2"/>
  <c r="D1178" i="2"/>
  <c r="C1178" i="2"/>
  <c r="D1177" i="2"/>
  <c r="C1177" i="2"/>
  <c r="D1176" i="2"/>
  <c r="C1176" i="2"/>
  <c r="D1175" i="2"/>
  <c r="C1175" i="2"/>
  <c r="D1174" i="2"/>
  <c r="C1174" i="2"/>
  <c r="D1173" i="2"/>
  <c r="C1173" i="2"/>
  <c r="D1172" i="2"/>
  <c r="C1172" i="2"/>
  <c r="D1171" i="2"/>
  <c r="C1171" i="2"/>
  <c r="D1170" i="2"/>
  <c r="C1170" i="2"/>
  <c r="D1169" i="2"/>
  <c r="C1169" i="2"/>
  <c r="D1168" i="2"/>
  <c r="C1168" i="2"/>
  <c r="D1167" i="2"/>
  <c r="C1167" i="2"/>
  <c r="D1166" i="2"/>
  <c r="C1166" i="2"/>
  <c r="D1165" i="2"/>
  <c r="C1165" i="2"/>
  <c r="D1164" i="2"/>
  <c r="C1164" i="2"/>
  <c r="D1163" i="2"/>
  <c r="C1163" i="2"/>
  <c r="D1162" i="2"/>
  <c r="C1162" i="2"/>
  <c r="D1161" i="2"/>
  <c r="C1161" i="2"/>
  <c r="D1160" i="2"/>
  <c r="C1160" i="2"/>
  <c r="D1159" i="2"/>
  <c r="C1159" i="2"/>
  <c r="D1158" i="2"/>
  <c r="C1158" i="2"/>
  <c r="D1153" i="2"/>
  <c r="C1153" i="2"/>
  <c r="D1152" i="2"/>
  <c r="C1152" i="2"/>
  <c r="D1151" i="2"/>
  <c r="C1151" i="2"/>
  <c r="D1150" i="2"/>
  <c r="C1150" i="2"/>
  <c r="D1149" i="2"/>
  <c r="C1149" i="2"/>
  <c r="D1148" i="2"/>
  <c r="C1148" i="2"/>
  <c r="D1147" i="2"/>
  <c r="C1147" i="2"/>
  <c r="D1146" i="2"/>
  <c r="C1146" i="2"/>
  <c r="D1145" i="2"/>
  <c r="C1145" i="2"/>
  <c r="D1144" i="2"/>
  <c r="C1144" i="2"/>
  <c r="D1143" i="2"/>
  <c r="C1143" i="2"/>
  <c r="D1142" i="2"/>
  <c r="C1142" i="2"/>
  <c r="D1141" i="2"/>
  <c r="C1141" i="2"/>
  <c r="E1141" i="2" s="1"/>
  <c r="D1140" i="2"/>
  <c r="C1140" i="2"/>
  <c r="D1139" i="2"/>
  <c r="C1139" i="2"/>
  <c r="D1137" i="2"/>
  <c r="C1137" i="2"/>
  <c r="D1136" i="2"/>
  <c r="C1136" i="2"/>
  <c r="D1135" i="2"/>
  <c r="C1135" i="2"/>
  <c r="D1134" i="2"/>
  <c r="C1134" i="2"/>
  <c r="D1133" i="2"/>
  <c r="C1133" i="2"/>
  <c r="D1132" i="2"/>
  <c r="C1132" i="2"/>
  <c r="D1131" i="2"/>
  <c r="C1131" i="2"/>
  <c r="D1130" i="2"/>
  <c r="C1130" i="2"/>
  <c r="D1129" i="2"/>
  <c r="C1129" i="2"/>
  <c r="D1128" i="2"/>
  <c r="C1128" i="2"/>
  <c r="D1127" i="2"/>
  <c r="C1127" i="2"/>
  <c r="D1126" i="2"/>
  <c r="C1126" i="2"/>
  <c r="D1125" i="2"/>
  <c r="C1125" i="2"/>
  <c r="D1124" i="2"/>
  <c r="C1124" i="2"/>
  <c r="E1124" i="2" s="1"/>
  <c r="D1123" i="2"/>
  <c r="C1123" i="2"/>
  <c r="D1122" i="2"/>
  <c r="C1122" i="2"/>
  <c r="D1121" i="2"/>
  <c r="C1121" i="2"/>
  <c r="D1120" i="2"/>
  <c r="C1120" i="2"/>
  <c r="D1119" i="2"/>
  <c r="C1119" i="2"/>
  <c r="D1118" i="2"/>
  <c r="C1118" i="2"/>
  <c r="D1117" i="2"/>
  <c r="C1117" i="2"/>
  <c r="D1116" i="2"/>
  <c r="C1116" i="2"/>
  <c r="D1115" i="2"/>
  <c r="C1115" i="2"/>
  <c r="D1112" i="2"/>
  <c r="C1112" i="2"/>
  <c r="D1111" i="2"/>
  <c r="C1111" i="2"/>
  <c r="D1110" i="2"/>
  <c r="C1110" i="2"/>
  <c r="D1109" i="2"/>
  <c r="C1109" i="2"/>
  <c r="D1108" i="2"/>
  <c r="C1108" i="2"/>
  <c r="D1105" i="2"/>
  <c r="C1105" i="2"/>
  <c r="D1104" i="2"/>
  <c r="C1104" i="2"/>
  <c r="E1104" i="2" s="1"/>
  <c r="D1103" i="2"/>
  <c r="C1103" i="2"/>
  <c r="D1102" i="2"/>
  <c r="C1102" i="2"/>
  <c r="E1102" i="2" s="1"/>
  <c r="D1101" i="2"/>
  <c r="C1101" i="2"/>
  <c r="D1100" i="2"/>
  <c r="C1100" i="2"/>
  <c r="D1099" i="2"/>
  <c r="E1099" i="2" s="1"/>
  <c r="C1099" i="2"/>
  <c r="D1097" i="2"/>
  <c r="C1097" i="2"/>
  <c r="E1097" i="2" s="1"/>
  <c r="D1096" i="2"/>
  <c r="C1096" i="2"/>
  <c r="D1093" i="2"/>
  <c r="C1093" i="2"/>
  <c r="D1091" i="2"/>
  <c r="C1091" i="2"/>
  <c r="D1090" i="2"/>
  <c r="C1090" i="2"/>
  <c r="D1089" i="2"/>
  <c r="C1089" i="2"/>
  <c r="D1088" i="2"/>
  <c r="C1088" i="2"/>
  <c r="D1087" i="2"/>
  <c r="C1087" i="2"/>
  <c r="D1086" i="2"/>
  <c r="C1086" i="2"/>
  <c r="D1085" i="2"/>
  <c r="C1085" i="2"/>
  <c r="D1084" i="2"/>
  <c r="C1084" i="2"/>
  <c r="D1083" i="2"/>
  <c r="C1083" i="2"/>
  <c r="D1082" i="2"/>
  <c r="C1082" i="2"/>
  <c r="D1081" i="2"/>
  <c r="C1081" i="2"/>
  <c r="D1080" i="2"/>
  <c r="C1080" i="2"/>
  <c r="D1079" i="2"/>
  <c r="C1079" i="2"/>
  <c r="D1078" i="2"/>
  <c r="C1078" i="2"/>
  <c r="D1077" i="2"/>
  <c r="C1077" i="2"/>
  <c r="D1076" i="2"/>
  <c r="C1076" i="2"/>
  <c r="D1075" i="2"/>
  <c r="C1075" i="2"/>
  <c r="D1074" i="2"/>
  <c r="C1074" i="2"/>
  <c r="D1073" i="2"/>
  <c r="C1073" i="2"/>
  <c r="D1072" i="2"/>
  <c r="C1072" i="2"/>
  <c r="D1071" i="2"/>
  <c r="C1071" i="2"/>
  <c r="D1070" i="2"/>
  <c r="C1070" i="2"/>
  <c r="D1068" i="2"/>
  <c r="C1068"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1066" i="2"/>
  <c r="B1067" i="2"/>
  <c r="B1068" i="2"/>
  <c r="B1069" i="2"/>
  <c r="B1070" i="2"/>
  <c r="B1071" i="2"/>
  <c r="B1072" i="2"/>
  <c r="B1073" i="2"/>
  <c r="B1074" i="2"/>
  <c r="B1075" i="2"/>
  <c r="B1076" i="2"/>
  <c r="B1077" i="2"/>
  <c r="B1078" i="2"/>
  <c r="B1079" i="2"/>
  <c r="D1065" i="2"/>
  <c r="D1064" i="2"/>
  <c r="D1063" i="2"/>
  <c r="D1062" i="2"/>
  <c r="D1059" i="2"/>
  <c r="D1057" i="2"/>
  <c r="D1056" i="2"/>
  <c r="D1055" i="2"/>
  <c r="D1054" i="2"/>
  <c r="D1053" i="2"/>
  <c r="D1051" i="2"/>
  <c r="D1050" i="2"/>
  <c r="D1049" i="2"/>
  <c r="D1048" i="2"/>
  <c r="D1047" i="2"/>
  <c r="D1045" i="2"/>
  <c r="D1044" i="2"/>
  <c r="D1043" i="2"/>
  <c r="D1042" i="2"/>
  <c r="D1041" i="2"/>
  <c r="D1040" i="2"/>
  <c r="D1039" i="2"/>
  <c r="D1038" i="2"/>
  <c r="D1037" i="2"/>
  <c r="D1036" i="2"/>
  <c r="D1035" i="2"/>
  <c r="D1034" i="2"/>
  <c r="D1033" i="2"/>
  <c r="D1032" i="2"/>
  <c r="D1030" i="2"/>
  <c r="D1029" i="2"/>
  <c r="D1028" i="2"/>
  <c r="D1027" i="2"/>
  <c r="D1026" i="2"/>
  <c r="D1025" i="2"/>
  <c r="D1024" i="2"/>
  <c r="D1023" i="2"/>
  <c r="D1022" i="2"/>
  <c r="D1021" i="2"/>
  <c r="D1020"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3" i="2"/>
  <c r="D972" i="2"/>
  <c r="D971" i="2"/>
  <c r="D970" i="2"/>
  <c r="D968" i="2"/>
  <c r="D966" i="2"/>
  <c r="D965" i="2"/>
  <c r="D964" i="2"/>
  <c r="D963" i="2"/>
  <c r="D962" i="2"/>
  <c r="D961" i="2"/>
  <c r="D960" i="2"/>
  <c r="D959" i="2"/>
  <c r="D958" i="2"/>
  <c r="D957" i="2"/>
  <c r="D955" i="2"/>
  <c r="D954" i="2"/>
  <c r="D952" i="2"/>
  <c r="D951" i="2"/>
  <c r="D950" i="2"/>
  <c r="D949" i="2"/>
  <c r="D948" i="2"/>
  <c r="D947" i="2"/>
  <c r="D946" i="2"/>
  <c r="D945" i="2"/>
  <c r="D944" i="2"/>
  <c r="D943" i="2"/>
  <c r="D942" i="2"/>
  <c r="D941" i="2"/>
  <c r="D940" i="2"/>
  <c r="D939" i="2"/>
  <c r="D938" i="2"/>
  <c r="D937" i="2"/>
  <c r="D936" i="2"/>
  <c r="D935" i="2"/>
  <c r="D934" i="2"/>
  <c r="D933" i="2"/>
  <c r="D932" i="2"/>
  <c r="D931" i="2"/>
  <c r="D928" i="2"/>
  <c r="D927" i="2"/>
  <c r="D926" i="2"/>
  <c r="D925" i="2"/>
  <c r="D924" i="2"/>
  <c r="D923" i="2"/>
  <c r="D922" i="2"/>
  <c r="D921" i="2"/>
  <c r="D920" i="2"/>
  <c r="D919" i="2"/>
  <c r="D918" i="2"/>
  <c r="D917" i="2"/>
  <c r="D916" i="2"/>
  <c r="D915" i="2"/>
  <c r="D914" i="2"/>
  <c r="D913" i="2"/>
  <c r="D912" i="2"/>
  <c r="D911" i="2"/>
  <c r="D910" i="2"/>
  <c r="D909" i="2"/>
  <c r="D908" i="2"/>
  <c r="D907" i="2"/>
  <c r="D906" i="2"/>
  <c r="D905" i="2"/>
  <c r="D903" i="2"/>
  <c r="D902" i="2"/>
  <c r="D901" i="2"/>
  <c r="D899" i="2"/>
  <c r="D897" i="2"/>
  <c r="D896" i="2"/>
  <c r="D895"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7" i="2"/>
  <c r="D866" i="2"/>
  <c r="D865" i="2"/>
  <c r="D864" i="2"/>
  <c r="D863" i="2"/>
  <c r="D862" i="2"/>
  <c r="D861" i="2"/>
  <c r="D860" i="2"/>
  <c r="D859" i="2"/>
  <c r="D858" i="2"/>
  <c r="D857" i="2"/>
  <c r="D856" i="2"/>
  <c r="D854" i="2"/>
  <c r="D851" i="2"/>
  <c r="D849" i="2"/>
  <c r="D848" i="2"/>
  <c r="D847" i="2"/>
  <c r="D845" i="2"/>
  <c r="D844" i="2"/>
  <c r="D840" i="2"/>
  <c r="D839" i="2"/>
  <c r="D837" i="2"/>
  <c r="D836" i="2"/>
  <c r="D835" i="2"/>
  <c r="D821" i="2"/>
  <c r="D820" i="2"/>
  <c r="D818" i="2"/>
  <c r="D817" i="2"/>
  <c r="D816" i="2"/>
  <c r="D815" i="2"/>
  <c r="D814" i="2"/>
  <c r="D813" i="2"/>
  <c r="D812" i="2"/>
  <c r="D811" i="2"/>
  <c r="D809" i="2"/>
  <c r="D808" i="2"/>
  <c r="D807" i="2"/>
  <c r="D806" i="2"/>
  <c r="D805" i="2"/>
  <c r="D804" i="2"/>
  <c r="D803" i="2"/>
  <c r="D802" i="2"/>
  <c r="D801" i="2"/>
  <c r="D800" i="2"/>
  <c r="D799" i="2"/>
  <c r="D798" i="2"/>
  <c r="D797" i="2"/>
  <c r="D796" i="2"/>
  <c r="D795" i="2"/>
  <c r="D793" i="2"/>
  <c r="D791" i="2"/>
  <c r="D788" i="2"/>
  <c r="D786" i="2"/>
  <c r="D785" i="2"/>
  <c r="D784"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1" i="2"/>
  <c r="D690" i="2"/>
  <c r="D689" i="2"/>
  <c r="D688" i="2"/>
  <c r="D687" i="2"/>
  <c r="D686" i="2"/>
  <c r="D684" i="2"/>
  <c r="D683" i="2"/>
  <c r="D682" i="2"/>
  <c r="D681" i="2"/>
  <c r="D680" i="2"/>
  <c r="D679" i="2"/>
  <c r="D678" i="2"/>
  <c r="D677" i="2"/>
  <c r="D676" i="2"/>
  <c r="D675" i="2"/>
  <c r="D674" i="2"/>
  <c r="D672" i="2"/>
  <c r="D671" i="2"/>
  <c r="D670" i="2"/>
  <c r="D669" i="2"/>
  <c r="D668"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39" i="2"/>
  <c r="D638" i="2"/>
  <c r="D637" i="2"/>
  <c r="D635" i="2"/>
  <c r="D634" i="2"/>
  <c r="D630" i="2"/>
  <c r="D629" i="2"/>
  <c r="D628" i="2"/>
  <c r="D627" i="2"/>
  <c r="D626" i="2"/>
  <c r="D625" i="2"/>
  <c r="D624" i="2"/>
  <c r="D623" i="2"/>
  <c r="D622"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4" i="2"/>
  <c r="D572" i="2"/>
  <c r="D571" i="2"/>
  <c r="D570" i="2"/>
  <c r="D569" i="2"/>
  <c r="D567" i="2"/>
  <c r="D566" i="2"/>
  <c r="D565" i="2"/>
  <c r="D564" i="2"/>
  <c r="D563" i="2"/>
  <c r="D562" i="2"/>
  <c r="D561" i="2"/>
  <c r="D560" i="2"/>
  <c r="D559" i="2"/>
  <c r="D558" i="2"/>
  <c r="D554" i="2"/>
  <c r="D552" i="2"/>
  <c r="D549" i="2"/>
  <c r="D547" i="2"/>
  <c r="D546" i="2"/>
  <c r="D545" i="2"/>
  <c r="D544" i="2"/>
  <c r="D543" i="2"/>
  <c r="D542" i="2"/>
  <c r="D541" i="2"/>
  <c r="D535" i="2"/>
  <c r="D534" i="2"/>
  <c r="D533" i="2"/>
  <c r="D531" i="2"/>
  <c r="D529" i="2"/>
  <c r="D528" i="2"/>
  <c r="D526" i="2"/>
  <c r="D524" i="2"/>
  <c r="D523" i="2"/>
  <c r="D522"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0" i="2"/>
  <c r="D449" i="2"/>
  <c r="D448" i="2"/>
  <c r="D447" i="2"/>
  <c r="D446" i="2"/>
  <c r="D445" i="2"/>
  <c r="D444" i="2"/>
  <c r="D443" i="2"/>
  <c r="D442" i="2"/>
  <c r="D441" i="2"/>
  <c r="D439"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59" i="2"/>
  <c r="D258" i="2"/>
  <c r="D257" i="2"/>
  <c r="D256" i="2"/>
  <c r="D255" i="2"/>
  <c r="D254" i="2"/>
  <c r="D253" i="2"/>
  <c r="D252" i="2"/>
  <c r="D251" i="2"/>
  <c r="D250" i="2"/>
  <c r="D249" i="2"/>
  <c r="D248" i="2"/>
  <c r="D247" i="2"/>
  <c r="D242" i="2"/>
  <c r="D241" i="2"/>
  <c r="D240" i="2"/>
  <c r="D239" i="2"/>
  <c r="D237" i="2"/>
  <c r="D236" i="2"/>
  <c r="D235" i="2"/>
  <c r="D234" i="2"/>
  <c r="D233" i="2"/>
  <c r="D232" i="2"/>
  <c r="D231" i="2"/>
  <c r="D230" i="2"/>
  <c r="D229" i="2"/>
  <c r="D225" i="2"/>
  <c r="D224" i="2"/>
  <c r="D222" i="2"/>
  <c r="D221" i="2"/>
  <c r="D220" i="2"/>
  <c r="D218" i="2"/>
  <c r="D217" i="2"/>
  <c r="D215" i="2"/>
  <c r="D214"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6" i="2"/>
  <c r="D175" i="2"/>
  <c r="D174" i="2"/>
  <c r="D173" i="2"/>
  <c r="D172" i="2"/>
  <c r="D171" i="2"/>
  <c r="D170" i="2"/>
  <c r="D169" i="2"/>
  <c r="D168" i="2"/>
  <c r="D167" i="2"/>
  <c r="D166" i="2"/>
  <c r="D165" i="2"/>
  <c r="D164" i="2"/>
  <c r="D163" i="2"/>
  <c r="D162" i="2"/>
  <c r="D161" i="2"/>
  <c r="D160" i="2"/>
  <c r="D159" i="2"/>
  <c r="D158" i="2"/>
  <c r="D157" i="2"/>
  <c r="D156" i="2"/>
  <c r="D155" i="2"/>
  <c r="D154" i="2"/>
  <c r="D153" i="2"/>
  <c r="D148" i="2"/>
  <c r="D147" i="2"/>
  <c r="D146" i="2"/>
  <c r="D145" i="2"/>
  <c r="D144" i="2"/>
  <c r="D143" i="2"/>
  <c r="D142" i="2"/>
  <c r="D141" i="2"/>
  <c r="D140" i="2"/>
  <c r="D139" i="2"/>
  <c r="D138" i="2"/>
  <c r="D137" i="2"/>
  <c r="D136" i="2"/>
  <c r="D135" i="2"/>
  <c r="D134" i="2"/>
  <c r="D133"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3" i="2"/>
  <c r="D12" i="2"/>
  <c r="D11" i="2"/>
  <c r="D9" i="2"/>
  <c r="D8" i="2"/>
  <c r="D7" i="2"/>
  <c r="D5" i="2"/>
  <c r="D4" i="2"/>
  <c r="D3" i="2"/>
  <c r="C1065" i="2"/>
  <c r="C1064" i="2"/>
  <c r="C1063" i="2"/>
  <c r="C1062" i="2"/>
  <c r="C1059" i="2"/>
  <c r="C1057" i="2"/>
  <c r="C1056" i="2"/>
  <c r="C1055" i="2"/>
  <c r="C1054" i="2"/>
  <c r="C1053" i="2"/>
  <c r="C1051" i="2"/>
  <c r="C1050" i="2"/>
  <c r="C1049" i="2"/>
  <c r="C1048" i="2"/>
  <c r="C1047" i="2"/>
  <c r="C1045" i="2"/>
  <c r="C1044" i="2"/>
  <c r="C1043" i="2"/>
  <c r="C1042" i="2"/>
  <c r="C1041" i="2"/>
  <c r="C1040" i="2"/>
  <c r="C1039" i="2"/>
  <c r="C1038" i="2"/>
  <c r="C1037" i="2"/>
  <c r="C1036" i="2"/>
  <c r="C1035" i="2"/>
  <c r="C1034" i="2"/>
  <c r="C1033" i="2"/>
  <c r="C1032" i="2"/>
  <c r="C1030" i="2"/>
  <c r="C1029" i="2"/>
  <c r="C1028" i="2"/>
  <c r="C1027" i="2"/>
  <c r="C1026" i="2"/>
  <c r="C1025" i="2"/>
  <c r="C1024" i="2"/>
  <c r="C1023" i="2"/>
  <c r="C1022" i="2"/>
  <c r="C1021" i="2"/>
  <c r="C1020"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3" i="2"/>
  <c r="C972" i="2"/>
  <c r="C971" i="2"/>
  <c r="C970" i="2"/>
  <c r="C968" i="2"/>
  <c r="C966" i="2"/>
  <c r="C965" i="2"/>
  <c r="C964" i="2"/>
  <c r="C963" i="2"/>
  <c r="C962" i="2"/>
  <c r="C961" i="2"/>
  <c r="C960" i="2"/>
  <c r="C959" i="2"/>
  <c r="C958" i="2"/>
  <c r="C957" i="2"/>
  <c r="C955" i="2"/>
  <c r="C954" i="2"/>
  <c r="C952" i="2"/>
  <c r="C951" i="2"/>
  <c r="C950" i="2"/>
  <c r="C949" i="2"/>
  <c r="C948" i="2"/>
  <c r="C947" i="2"/>
  <c r="C946" i="2"/>
  <c r="C945" i="2"/>
  <c r="C944" i="2"/>
  <c r="C943" i="2"/>
  <c r="C942" i="2"/>
  <c r="C941" i="2"/>
  <c r="C940" i="2"/>
  <c r="C939" i="2"/>
  <c r="C938" i="2"/>
  <c r="C937" i="2"/>
  <c r="C936" i="2"/>
  <c r="C935" i="2"/>
  <c r="C934" i="2"/>
  <c r="C933" i="2"/>
  <c r="C932" i="2"/>
  <c r="C931" i="2"/>
  <c r="C928" i="2"/>
  <c r="C927" i="2"/>
  <c r="C926" i="2"/>
  <c r="C925" i="2"/>
  <c r="C924" i="2"/>
  <c r="C923" i="2"/>
  <c r="C922" i="2"/>
  <c r="C921" i="2"/>
  <c r="C920" i="2"/>
  <c r="C919" i="2"/>
  <c r="C918" i="2"/>
  <c r="C917" i="2"/>
  <c r="C916" i="2"/>
  <c r="C915" i="2"/>
  <c r="C914" i="2"/>
  <c r="C913" i="2"/>
  <c r="C912" i="2"/>
  <c r="C911" i="2"/>
  <c r="C910" i="2"/>
  <c r="C909" i="2"/>
  <c r="C908" i="2"/>
  <c r="C907" i="2"/>
  <c r="C906" i="2"/>
  <c r="C905" i="2"/>
  <c r="C903" i="2"/>
  <c r="C902" i="2"/>
  <c r="C901" i="2"/>
  <c r="C899" i="2"/>
  <c r="C897" i="2"/>
  <c r="C896" i="2"/>
  <c r="C895"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7" i="2"/>
  <c r="C866" i="2"/>
  <c r="C865" i="2"/>
  <c r="C864" i="2"/>
  <c r="C863" i="2"/>
  <c r="C862" i="2"/>
  <c r="C861" i="2"/>
  <c r="C860" i="2"/>
  <c r="C859" i="2"/>
  <c r="C858" i="2"/>
  <c r="C857" i="2"/>
  <c r="C856" i="2"/>
  <c r="C854" i="2"/>
  <c r="C851" i="2"/>
  <c r="C849" i="2"/>
  <c r="C848" i="2"/>
  <c r="C847" i="2"/>
  <c r="C845" i="2"/>
  <c r="C844" i="2"/>
  <c r="C840" i="2"/>
  <c r="C839" i="2"/>
  <c r="C837" i="2"/>
  <c r="C836" i="2"/>
  <c r="C835" i="2"/>
  <c r="C821" i="2"/>
  <c r="C820" i="2"/>
  <c r="C818" i="2"/>
  <c r="C817" i="2"/>
  <c r="C816" i="2"/>
  <c r="C815" i="2"/>
  <c r="C814" i="2"/>
  <c r="C813" i="2"/>
  <c r="C812" i="2"/>
  <c r="C811" i="2"/>
  <c r="C809" i="2"/>
  <c r="C808" i="2"/>
  <c r="C807" i="2"/>
  <c r="C806" i="2"/>
  <c r="C805" i="2"/>
  <c r="C804" i="2"/>
  <c r="C803" i="2"/>
  <c r="C802" i="2"/>
  <c r="C801" i="2"/>
  <c r="C800" i="2"/>
  <c r="C799" i="2"/>
  <c r="C798" i="2"/>
  <c r="C797" i="2"/>
  <c r="C796" i="2"/>
  <c r="C795" i="2"/>
  <c r="C793" i="2"/>
  <c r="C791" i="2"/>
  <c r="C788" i="2"/>
  <c r="C786" i="2"/>
  <c r="C785" i="2"/>
  <c r="C784"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1" i="2"/>
  <c r="C690" i="2"/>
  <c r="C689" i="2"/>
  <c r="C688" i="2"/>
  <c r="C687" i="2"/>
  <c r="C686" i="2"/>
  <c r="C684" i="2"/>
  <c r="C683" i="2"/>
  <c r="C682" i="2"/>
  <c r="C681" i="2"/>
  <c r="C680" i="2"/>
  <c r="C679" i="2"/>
  <c r="C678" i="2"/>
  <c r="C677" i="2"/>
  <c r="C676" i="2"/>
  <c r="C675" i="2"/>
  <c r="C674" i="2"/>
  <c r="C672" i="2"/>
  <c r="C671" i="2"/>
  <c r="C670" i="2"/>
  <c r="C669" i="2"/>
  <c r="C668"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39" i="2"/>
  <c r="C638" i="2"/>
  <c r="C637" i="2"/>
  <c r="C635" i="2"/>
  <c r="C634" i="2"/>
  <c r="C630" i="2"/>
  <c r="C629" i="2"/>
  <c r="C628" i="2"/>
  <c r="C627" i="2"/>
  <c r="C626" i="2"/>
  <c r="C625" i="2"/>
  <c r="C624" i="2"/>
  <c r="C623" i="2"/>
  <c r="C622"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4" i="2"/>
  <c r="C572" i="2"/>
  <c r="C571" i="2"/>
  <c r="C570" i="2"/>
  <c r="C569" i="2"/>
  <c r="C567" i="2"/>
  <c r="C566" i="2"/>
  <c r="C565" i="2"/>
  <c r="C564" i="2"/>
  <c r="C563" i="2"/>
  <c r="C562" i="2"/>
  <c r="C561" i="2"/>
  <c r="C560" i="2"/>
  <c r="C559" i="2"/>
  <c r="C558" i="2"/>
  <c r="C554" i="2"/>
  <c r="C552" i="2"/>
  <c r="C549" i="2"/>
  <c r="C547" i="2"/>
  <c r="C546" i="2"/>
  <c r="C545" i="2"/>
  <c r="C544" i="2"/>
  <c r="C543" i="2"/>
  <c r="C542" i="2"/>
  <c r="C541" i="2"/>
  <c r="C535" i="2"/>
  <c r="C534" i="2"/>
  <c r="C533" i="2"/>
  <c r="C531" i="2"/>
  <c r="C529" i="2"/>
  <c r="C528" i="2"/>
  <c r="C526" i="2"/>
  <c r="C524" i="2"/>
  <c r="C523" i="2"/>
  <c r="C522"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0" i="2"/>
  <c r="C449" i="2"/>
  <c r="C448" i="2"/>
  <c r="C447" i="2"/>
  <c r="C446" i="2"/>
  <c r="C445" i="2"/>
  <c r="C444" i="2"/>
  <c r="C443" i="2"/>
  <c r="C442" i="2"/>
  <c r="C441" i="2"/>
  <c r="C439"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59" i="2"/>
  <c r="C258" i="2"/>
  <c r="C257" i="2"/>
  <c r="C256" i="2"/>
  <c r="C255" i="2"/>
  <c r="C254" i="2"/>
  <c r="C253" i="2"/>
  <c r="C252" i="2"/>
  <c r="C251" i="2"/>
  <c r="C250" i="2"/>
  <c r="C249" i="2"/>
  <c r="C248" i="2"/>
  <c r="C247" i="2"/>
  <c r="C242" i="2"/>
  <c r="C241" i="2"/>
  <c r="C240" i="2"/>
  <c r="C239" i="2"/>
  <c r="C237" i="2"/>
  <c r="C236" i="2"/>
  <c r="C235" i="2"/>
  <c r="C234" i="2"/>
  <c r="C233" i="2"/>
  <c r="C232" i="2"/>
  <c r="C231" i="2"/>
  <c r="C230" i="2"/>
  <c r="C229" i="2"/>
  <c r="C225" i="2"/>
  <c r="C224" i="2"/>
  <c r="C222" i="2"/>
  <c r="C221" i="2"/>
  <c r="C220" i="2"/>
  <c r="C218" i="2"/>
  <c r="C217" i="2"/>
  <c r="C215" i="2"/>
  <c r="C214"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6" i="2"/>
  <c r="C175" i="2"/>
  <c r="C174" i="2"/>
  <c r="C173" i="2"/>
  <c r="C172" i="2"/>
  <c r="C171" i="2"/>
  <c r="C170" i="2"/>
  <c r="C169" i="2"/>
  <c r="C168" i="2"/>
  <c r="C167" i="2"/>
  <c r="C166" i="2"/>
  <c r="C165" i="2"/>
  <c r="C164" i="2"/>
  <c r="C163" i="2"/>
  <c r="C162" i="2"/>
  <c r="C161" i="2"/>
  <c r="C160" i="2"/>
  <c r="C159" i="2"/>
  <c r="C158" i="2"/>
  <c r="C157" i="2"/>
  <c r="C156" i="2"/>
  <c r="C155" i="2"/>
  <c r="C154" i="2"/>
  <c r="C153" i="2"/>
  <c r="C148" i="2"/>
  <c r="C147" i="2"/>
  <c r="C146" i="2"/>
  <c r="C145" i="2"/>
  <c r="C144" i="2"/>
  <c r="C143" i="2"/>
  <c r="C142" i="2"/>
  <c r="C141" i="2"/>
  <c r="C140" i="2"/>
  <c r="C139" i="2"/>
  <c r="C138" i="2"/>
  <c r="C137" i="2"/>
  <c r="C136" i="2"/>
  <c r="C135" i="2"/>
  <c r="C134" i="2"/>
  <c r="C133"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3" i="2"/>
  <c r="C12" i="2"/>
  <c r="C11" i="2"/>
  <c r="C9" i="2"/>
  <c r="C8" i="2"/>
  <c r="C7" i="2"/>
  <c r="C5" i="2"/>
  <c r="C4" i="2"/>
  <c r="C3"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2" i="2"/>
  <c r="E2413" i="2" l="1"/>
  <c r="E2726" i="2"/>
  <c r="E3140" i="2"/>
  <c r="E3146" i="2"/>
  <c r="E3151" i="2"/>
  <c r="E3167" i="2"/>
  <c r="E3203" i="2"/>
  <c r="E3207" i="2"/>
  <c r="E1269" i="2"/>
  <c r="E1300" i="2"/>
  <c r="E1305" i="2"/>
  <c r="E1309" i="2"/>
  <c r="E1448" i="2"/>
  <c r="E1545" i="2"/>
  <c r="E1575" i="2"/>
  <c r="E1676" i="2"/>
  <c r="E1680" i="2"/>
  <c r="E1684" i="2"/>
  <c r="E1707" i="2"/>
  <c r="E1711" i="2"/>
  <c r="E1722" i="2"/>
  <c r="E1726" i="2"/>
  <c r="E1809" i="2"/>
  <c r="E1840" i="2"/>
  <c r="E2173" i="2"/>
  <c r="E2181" i="2"/>
  <c r="E2193" i="2"/>
  <c r="E2198" i="2"/>
  <c r="E2203" i="2"/>
  <c r="E2215" i="2"/>
  <c r="E2236" i="2"/>
  <c r="E2248" i="2"/>
  <c r="E2252" i="2"/>
  <c r="E2520" i="2"/>
  <c r="E2626" i="2"/>
  <c r="E2676" i="2"/>
  <c r="E2680" i="2"/>
  <c r="E2710" i="2"/>
  <c r="E2714" i="2"/>
  <c r="E2809" i="2"/>
  <c r="E2813" i="2"/>
  <c r="E2849" i="2"/>
  <c r="E2859" i="2"/>
  <c r="E2897" i="2"/>
  <c r="E2956" i="2"/>
  <c r="E2960" i="2"/>
  <c r="E3033" i="2"/>
  <c r="E3134" i="2"/>
  <c r="E3165" i="2"/>
  <c r="E3195" i="2"/>
  <c r="E3262" i="2"/>
  <c r="E3292" i="2"/>
  <c r="E1271" i="2"/>
  <c r="E2814" i="2"/>
  <c r="E1302" i="2"/>
  <c r="E1306" i="2"/>
  <c r="E1541" i="2"/>
  <c r="E1298" i="2"/>
  <c r="E1307" i="2"/>
  <c r="E1311" i="2"/>
  <c r="E1315" i="2"/>
  <c r="E1336" i="2"/>
  <c r="E1340" i="2"/>
  <c r="E1450" i="2"/>
  <c r="E1460" i="2"/>
  <c r="E1476" i="2"/>
  <c r="E1538" i="2"/>
  <c r="E1547" i="2"/>
  <c r="E1563" i="2"/>
  <c r="E1577" i="2"/>
  <c r="E1581" i="2"/>
  <c r="E1803" i="2"/>
  <c r="E1807" i="2"/>
  <c r="E1822" i="2"/>
  <c r="E1826" i="2"/>
  <c r="E1858" i="2"/>
  <c r="E1862" i="2"/>
  <c r="E1874" i="2"/>
  <c r="E1882" i="2"/>
  <c r="E1906" i="2"/>
  <c r="E1914" i="2"/>
  <c r="E1918" i="2"/>
  <c r="E1961" i="2"/>
  <c r="E1965" i="2"/>
  <c r="E1969" i="2"/>
  <c r="E1994" i="2"/>
  <c r="E2006" i="2"/>
  <c r="E2125" i="2"/>
  <c r="E2525" i="2"/>
  <c r="E2529" i="2"/>
  <c r="E2533" i="2"/>
  <c r="E2715" i="2"/>
  <c r="E1556" i="2"/>
  <c r="E1985" i="2"/>
  <c r="E1184" i="2"/>
  <c r="E1470" i="2"/>
  <c r="E1736" i="2"/>
  <c r="E1740" i="2"/>
  <c r="E1273" i="2"/>
  <c r="E2294" i="2"/>
  <c r="E2322" i="2"/>
  <c r="E2517" i="2"/>
  <c r="E2727" i="2"/>
  <c r="E3142" i="2"/>
  <c r="E3148" i="2"/>
  <c r="E3152" i="2"/>
  <c r="E3171" i="2"/>
  <c r="E3204" i="2"/>
  <c r="E3208" i="2"/>
  <c r="E3267" i="2"/>
  <c r="E4" i="2"/>
  <c r="E31" i="2"/>
  <c r="E47" i="2"/>
  <c r="E64" i="2"/>
  <c r="E80" i="2"/>
  <c r="E96" i="2"/>
  <c r="E112" i="2"/>
  <c r="E128" i="2"/>
  <c r="E145" i="2"/>
  <c r="E165" i="2"/>
  <c r="E182" i="2"/>
  <c r="E206" i="2"/>
  <c r="E231" i="2"/>
  <c r="E252" i="2"/>
  <c r="E271" i="2"/>
  <c r="E287" i="2"/>
  <c r="E303" i="2"/>
  <c r="E319" i="2"/>
  <c r="E335" i="2"/>
  <c r="E351" i="2"/>
  <c r="E359" i="2"/>
  <c r="E375" i="2"/>
  <c r="E393" i="2"/>
  <c r="E15" i="2"/>
  <c r="E23" i="2"/>
  <c r="E39" i="2"/>
  <c r="E55" i="2"/>
  <c r="E72" i="2"/>
  <c r="E88" i="2"/>
  <c r="E104" i="2"/>
  <c r="E120" i="2"/>
  <c r="E137" i="2"/>
  <c r="E157" i="2"/>
  <c r="E173" i="2"/>
  <c r="E190" i="2"/>
  <c r="E198" i="2"/>
  <c r="E218" i="2"/>
  <c r="E240" i="2"/>
  <c r="E263" i="2"/>
  <c r="E279" i="2"/>
  <c r="E295" i="2"/>
  <c r="E311" i="2"/>
  <c r="E327" i="2"/>
  <c r="E343" i="2"/>
  <c r="E367" i="2"/>
  <c r="E425" i="2"/>
  <c r="E453" i="2"/>
  <c r="E477" i="2"/>
  <c r="E501" i="2"/>
  <c r="E528" i="2"/>
  <c r="E566" i="2"/>
  <c r="E601" i="2"/>
  <c r="E638" i="2"/>
  <c r="E747" i="2"/>
  <c r="E771" i="2"/>
  <c r="E801" i="2"/>
  <c r="E890" i="2"/>
  <c r="E918" i="2"/>
  <c r="E962" i="2"/>
  <c r="E981" i="2"/>
  <c r="E1013" i="2"/>
  <c r="E383" i="2"/>
  <c r="E409" i="2"/>
  <c r="E444" i="2"/>
  <c r="E469" i="2"/>
  <c r="E493" i="2"/>
  <c r="E517" i="2"/>
  <c r="E558" i="2"/>
  <c r="E585" i="2"/>
  <c r="E609" i="2"/>
  <c r="E617" i="2"/>
  <c r="E647" i="2"/>
  <c r="E663" i="2"/>
  <c r="E690" i="2"/>
  <c r="E707" i="2"/>
  <c r="E715" i="2"/>
  <c r="E739" i="2"/>
  <c r="E763" i="2"/>
  <c r="E779" i="2"/>
  <c r="E809" i="2"/>
  <c r="E882" i="2"/>
  <c r="E910" i="2"/>
  <c r="E936" i="2"/>
  <c r="E944" i="2"/>
  <c r="E972" i="2"/>
  <c r="E997" i="2"/>
  <c r="E2056" i="2"/>
  <c r="E2121" i="2"/>
  <c r="E2512" i="2"/>
  <c r="E1068" i="2"/>
  <c r="E1073" i="2"/>
  <c r="E1081" i="2"/>
  <c r="E1085" i="2"/>
  <c r="E1089" i="2"/>
  <c r="E1096" i="2"/>
  <c r="E1377" i="2"/>
  <c r="E1673" i="2"/>
  <c r="E1689" i="2"/>
  <c r="E1727" i="2"/>
  <c r="E1731" i="2"/>
  <c r="E1794" i="2"/>
  <c r="E1881" i="2"/>
  <c r="E1889" i="2"/>
  <c r="E1913" i="2"/>
  <c r="E2048" i="2"/>
  <c r="E2447" i="2"/>
  <c r="E2457" i="2"/>
  <c r="E2462" i="2"/>
  <c r="E2466" i="2"/>
  <c r="E2513" i="2"/>
  <c r="E2670" i="2"/>
  <c r="E2776" i="2"/>
  <c r="E2784" i="2"/>
  <c r="E2808" i="2"/>
  <c r="E2870" i="2"/>
  <c r="E3032" i="2"/>
  <c r="E3086" i="2"/>
  <c r="E3090" i="2"/>
  <c r="E3098" i="2"/>
  <c r="E3104" i="2"/>
  <c r="E3112" i="2"/>
  <c r="E3116" i="2"/>
  <c r="E3141" i="2"/>
  <c r="E3156" i="2"/>
  <c r="E3164" i="2"/>
  <c r="E3178" i="2"/>
  <c r="E3186" i="2"/>
  <c r="E3234" i="2"/>
  <c r="E3238" i="2"/>
  <c r="E3242" i="2"/>
  <c r="E3246" i="2"/>
  <c r="E3252" i="2"/>
  <c r="E3290" i="2"/>
  <c r="E3296" i="2"/>
  <c r="E1218" i="2"/>
  <c r="E1367" i="2"/>
  <c r="E1379" i="2"/>
  <c r="E1383" i="2"/>
  <c r="E1387" i="2"/>
  <c r="E1998" i="2"/>
  <c r="E2129" i="2"/>
  <c r="E2778" i="2"/>
  <c r="E2876" i="2"/>
  <c r="E2886" i="2"/>
  <c r="E3043" i="2"/>
  <c r="E3051" i="2"/>
  <c r="E401" i="2"/>
  <c r="E417" i="2"/>
  <c r="E433" i="2"/>
  <c r="E461" i="2"/>
  <c r="E485" i="2"/>
  <c r="E509" i="2"/>
  <c r="E543" i="2"/>
  <c r="E577" i="2"/>
  <c r="E593" i="2"/>
  <c r="E626" i="2"/>
  <c r="E655" i="2"/>
  <c r="E672" i="2"/>
  <c r="E681" i="2"/>
  <c r="E699" i="2"/>
  <c r="E723" i="2"/>
  <c r="E731" i="2"/>
  <c r="E755" i="2"/>
  <c r="E791" i="2"/>
  <c r="E818" i="2"/>
  <c r="E874" i="2"/>
  <c r="E901" i="2"/>
  <c r="E926" i="2"/>
  <c r="E952" i="2"/>
  <c r="E989" i="2"/>
  <c r="E1005" i="2"/>
  <c r="E1022" i="2"/>
  <c r="E1030" i="2"/>
  <c r="E1039" i="2"/>
  <c r="E1048" i="2"/>
  <c r="E1057" i="2"/>
  <c r="E1484" i="2"/>
  <c r="E1701" i="2"/>
  <c r="E1337" i="2"/>
  <c r="E1663" i="2"/>
  <c r="E2007" i="2"/>
  <c r="E1582" i="2"/>
  <c r="E2302" i="2"/>
  <c r="E2325" i="2"/>
  <c r="E2725" i="2"/>
  <c r="E3138" i="2"/>
  <c r="E3145" i="2"/>
  <c r="E3150" i="2"/>
  <c r="E3154" i="2"/>
  <c r="E3202" i="2"/>
  <c r="E3206" i="2"/>
  <c r="E3210" i="2"/>
  <c r="E3271" i="2"/>
  <c r="E1161" i="2"/>
  <c r="E69" i="2"/>
  <c r="E2723" i="2"/>
  <c r="E341" i="2"/>
  <c r="E365" i="2"/>
  <c r="E399" i="2"/>
  <c r="E407" i="2"/>
  <c r="E415" i="2"/>
  <c r="E431" i="2"/>
  <c r="E450" i="2"/>
  <c r="E459" i="2"/>
  <c r="E467" i="2"/>
  <c r="E483" i="2"/>
  <c r="E491" i="2"/>
  <c r="E499" i="2"/>
  <c r="E515" i="2"/>
  <c r="E524" i="2"/>
  <c r="E541" i="2"/>
  <c r="E564" i="2"/>
  <c r="E574" i="2"/>
  <c r="E583" i="2"/>
  <c r="E599" i="2"/>
  <c r="E607" i="2"/>
  <c r="E615" i="2"/>
  <c r="E635" i="2"/>
  <c r="E645" i="2"/>
  <c r="E653" i="2"/>
  <c r="E670" i="2"/>
  <c r="E679" i="2"/>
  <c r="E688" i="2"/>
  <c r="E705" i="2"/>
  <c r="E713" i="2"/>
  <c r="E721" i="2"/>
  <c r="E737" i="2"/>
  <c r="E745" i="2"/>
  <c r="E753" i="2"/>
  <c r="E769" i="2"/>
  <c r="E777" i="2"/>
  <c r="E786" i="2"/>
  <c r="E807" i="2"/>
  <c r="E816" i="2"/>
  <c r="E839" i="2"/>
  <c r="E872" i="2"/>
  <c r="E880" i="2"/>
  <c r="E897" i="2"/>
  <c r="E908" i="2"/>
  <c r="E916" i="2"/>
  <c r="E934" i="2"/>
  <c r="E942" i="2"/>
  <c r="E950" i="2"/>
  <c r="E516" i="2"/>
  <c r="E808" i="2"/>
  <c r="E1004" i="2"/>
  <c r="E1117" i="2"/>
  <c r="E1150" i="2"/>
  <c r="E1469" i="2"/>
  <c r="E1480" i="2"/>
  <c r="E1622" i="2"/>
  <c r="E1630" i="2"/>
  <c r="E1693" i="2"/>
  <c r="E1712" i="2"/>
  <c r="E1766" i="2"/>
  <c r="E1774" i="2"/>
  <c r="E1798" i="2"/>
  <c r="E1901" i="2"/>
  <c r="E1909" i="2"/>
  <c r="E2033" i="2"/>
  <c r="E2050" i="2"/>
  <c r="E2083" i="2"/>
  <c r="E2108" i="2"/>
  <c r="E2116" i="2"/>
  <c r="E2535" i="2"/>
  <c r="E2640" i="2"/>
  <c r="E117" i="2"/>
  <c r="E225" i="2"/>
  <c r="E268" i="2"/>
  <c r="E1072" i="2"/>
  <c r="E1076" i="2"/>
  <c r="E1084" i="2"/>
  <c r="E2002" i="2"/>
  <c r="E2538" i="2"/>
  <c r="E2744" i="2"/>
  <c r="E2873" i="2"/>
  <c r="E3036" i="2"/>
  <c r="E1133" i="2"/>
  <c r="E1388" i="2"/>
  <c r="E1428" i="2"/>
  <c r="E1444" i="2"/>
  <c r="E1477" i="2"/>
  <c r="E1481" i="2"/>
  <c r="E1490" i="2"/>
  <c r="E1499" i="2"/>
  <c r="E1505" i="2"/>
  <c r="E1509" i="2"/>
  <c r="E1517" i="2"/>
  <c r="E1539" i="2"/>
  <c r="E1543" i="2"/>
  <c r="E1584" i="2"/>
  <c r="E1588" i="2"/>
  <c r="E1593" i="2"/>
  <c r="E1602" i="2"/>
  <c r="E1627" i="2"/>
  <c r="E1635" i="2"/>
  <c r="E1639" i="2"/>
  <c r="E1643" i="2"/>
  <c r="E1647" i="2"/>
  <c r="E1653" i="2"/>
  <c r="E1659" i="2"/>
  <c r="E1939" i="2"/>
  <c r="E1947" i="2"/>
  <c r="E1979" i="2"/>
  <c r="E1983" i="2"/>
  <c r="E1996" i="2"/>
  <c r="E2003" i="2"/>
  <c r="E2162" i="2"/>
  <c r="E2166" i="2"/>
  <c r="E2245" i="2"/>
  <c r="E2279" i="2"/>
  <c r="E2304" i="2"/>
  <c r="E2361" i="2"/>
  <c r="E2385" i="2"/>
  <c r="E2421" i="2"/>
  <c r="E2437" i="2"/>
  <c r="E2475" i="2"/>
  <c r="E2745" i="2"/>
  <c r="E2939" i="2"/>
  <c r="E3082" i="2"/>
  <c r="E7" i="2"/>
  <c r="E17" i="2"/>
  <c r="E25" i="2"/>
  <c r="E33" i="2"/>
  <c r="E41" i="2"/>
  <c r="E49" i="2"/>
  <c r="E57" i="2"/>
  <c r="E66" i="2"/>
  <c r="E74" i="2"/>
  <c r="E82" i="2"/>
  <c r="E90" i="2"/>
  <c r="E98" i="2"/>
  <c r="E106" i="2"/>
  <c r="E114" i="2"/>
  <c r="E122" i="2"/>
  <c r="E130" i="2"/>
  <c r="E139" i="2"/>
  <c r="E147" i="2"/>
  <c r="E159" i="2"/>
  <c r="E167" i="2"/>
  <c r="E175" i="2"/>
  <c r="E184" i="2"/>
  <c r="E192" i="2"/>
  <c r="E200" i="2"/>
  <c r="E208" i="2"/>
  <c r="E221" i="2"/>
  <c r="E233" i="2"/>
  <c r="E242" i="2"/>
  <c r="E254" i="2"/>
  <c r="E265" i="2"/>
  <c r="E273" i="2"/>
  <c r="E281" i="2"/>
  <c r="E289" i="2"/>
  <c r="E297" i="2"/>
  <c r="E305" i="2"/>
  <c r="E313" i="2"/>
  <c r="E321" i="2"/>
  <c r="E337" i="2"/>
  <c r="E403" i="2"/>
  <c r="E495" i="2"/>
  <c r="E531" i="2"/>
  <c r="E611" i="2"/>
  <c r="E1148" i="2"/>
  <c r="E1168" i="2"/>
  <c r="E1402" i="2"/>
  <c r="E1695" i="2"/>
  <c r="E1883" i="2"/>
  <c r="E1922" i="2"/>
  <c r="E1936" i="2"/>
  <c r="E2242" i="2"/>
  <c r="E2284" i="2"/>
  <c r="E2358" i="2"/>
  <c r="E2362" i="2"/>
  <c r="E2382" i="2"/>
  <c r="E2583" i="2"/>
  <c r="E1759" i="2"/>
  <c r="E1783" i="2"/>
  <c r="E1795" i="2"/>
  <c r="E1399" i="2"/>
  <c r="E1430" i="2"/>
  <c r="E1479" i="2"/>
  <c r="E1511" i="2"/>
  <c r="E1527" i="2"/>
  <c r="E1591" i="2"/>
  <c r="E1641" i="2"/>
  <c r="E1645" i="2"/>
  <c r="E1698" i="2"/>
  <c r="E1839" i="2"/>
  <c r="E1923" i="2"/>
  <c r="E1927" i="2"/>
  <c r="E2128" i="2"/>
  <c r="E2160" i="2"/>
  <c r="E2243" i="2"/>
  <c r="E2247" i="2"/>
  <c r="E2285" i="2"/>
  <c r="E2289" i="2"/>
  <c r="E2306" i="2"/>
  <c r="E2327" i="2"/>
  <c r="E2338" i="2"/>
  <c r="E2343" i="2"/>
  <c r="E2351" i="2"/>
  <c r="E2359" i="2"/>
  <c r="E2371" i="2"/>
  <c r="E2375" i="2"/>
  <c r="E2404" i="2"/>
  <c r="E2408" i="2"/>
  <c r="E2423" i="2"/>
  <c r="E2469" i="2"/>
  <c r="E2473" i="2"/>
  <c r="E2481" i="2"/>
  <c r="E2490" i="2"/>
  <c r="E3007" i="2"/>
  <c r="E3184" i="2"/>
  <c r="E8" i="2"/>
  <c r="E18" i="2"/>
  <c r="E26" i="2"/>
  <c r="E34" i="2"/>
  <c r="E42" i="2"/>
  <c r="E50" i="2"/>
  <c r="E58" i="2"/>
  <c r="E67" i="2"/>
  <c r="E75" i="2"/>
  <c r="E83" i="2"/>
  <c r="E91" i="2"/>
  <c r="E99" i="2"/>
  <c r="E107" i="2"/>
  <c r="E115" i="2"/>
  <c r="E123" i="2"/>
  <c r="E131" i="2"/>
  <c r="E140" i="2"/>
  <c r="E148" i="2"/>
  <c r="E160" i="2"/>
  <c r="E168" i="2"/>
  <c r="E176" i="2"/>
  <c r="E185" i="2"/>
  <c r="E193" i="2"/>
  <c r="E201" i="2"/>
  <c r="E209" i="2"/>
  <c r="E222" i="2"/>
  <c r="E234" i="2"/>
  <c r="E247" i="2"/>
  <c r="E255" i="2"/>
  <c r="E266" i="2"/>
  <c r="E274" i="2"/>
  <c r="E282" i="2"/>
  <c r="E290" i="2"/>
  <c r="E298" i="2"/>
  <c r="E306" i="2"/>
  <c r="E314" i="2"/>
  <c r="E322" i="2"/>
  <c r="E330" i="2"/>
  <c r="E338" i="2"/>
  <c r="E346" i="2"/>
  <c r="E354" i="2"/>
  <c r="E362" i="2"/>
  <c r="E370" i="2"/>
  <c r="E378" i="2"/>
  <c r="E388" i="2"/>
  <c r="E396" i="2"/>
  <c r="E404" i="2"/>
  <c r="E412" i="2"/>
  <c r="E420" i="2"/>
  <c r="E428" i="2"/>
  <c r="E436" i="2"/>
  <c r="E447" i="2"/>
  <c r="E456" i="2"/>
  <c r="E464" i="2"/>
  <c r="E472" i="2"/>
  <c r="E480" i="2"/>
  <c r="E488" i="2"/>
  <c r="E496" i="2"/>
  <c r="E504" i="2"/>
  <c r="E512" i="2"/>
  <c r="E520" i="2"/>
  <c r="E533" i="2"/>
  <c r="E546" i="2"/>
  <c r="E561" i="2"/>
  <c r="E570" i="2"/>
  <c r="E580" i="2"/>
  <c r="E588" i="2"/>
  <c r="E596" i="2"/>
  <c r="E604" i="2"/>
  <c r="E612" i="2"/>
  <c r="E620" i="2"/>
  <c r="E629" i="2"/>
  <c r="E642" i="2"/>
  <c r="E650" i="2"/>
  <c r="E658" i="2"/>
  <c r="E666" i="2"/>
  <c r="E676" i="2"/>
  <c r="E684" i="2"/>
  <c r="E694" i="2"/>
  <c r="E702" i="2"/>
  <c r="E710" i="2"/>
  <c r="E718" i="2"/>
  <c r="E726" i="2"/>
  <c r="E734" i="2"/>
  <c r="E742" i="2"/>
  <c r="E750" i="2"/>
  <c r="E758" i="2"/>
  <c r="E766" i="2"/>
  <c r="E774" i="2"/>
  <c r="E782" i="2"/>
  <c r="E796" i="2"/>
  <c r="E804" i="2"/>
  <c r="E813" i="2"/>
  <c r="E835" i="2"/>
  <c r="E848" i="2"/>
  <c r="E860" i="2"/>
  <c r="E869" i="2"/>
  <c r="E877" i="2"/>
  <c r="E885" i="2"/>
  <c r="E893" i="2"/>
  <c r="E905" i="2"/>
  <c r="E913" i="2"/>
  <c r="E921" i="2"/>
  <c r="E931" i="2"/>
  <c r="E939" i="2"/>
  <c r="E947" i="2"/>
  <c r="E957" i="2"/>
  <c r="E965" i="2"/>
  <c r="E976" i="2"/>
  <c r="E984" i="2"/>
  <c r="E992" i="2"/>
  <c r="E1000" i="2"/>
  <c r="E1008" i="2"/>
  <c r="E1016" i="2"/>
  <c r="E1025" i="2"/>
  <c r="E1034" i="2"/>
  <c r="E1042" i="2"/>
  <c r="E1051" i="2"/>
  <c r="E1063" i="2"/>
  <c r="E1165" i="2"/>
  <c r="E1181" i="2"/>
  <c r="E1185" i="2"/>
  <c r="E1227" i="2"/>
  <c r="E1262" i="2"/>
  <c r="E1421" i="2"/>
  <c r="E1471" i="2"/>
  <c r="E1578" i="2"/>
  <c r="E1670" i="2"/>
  <c r="E1770" i="2"/>
  <c r="E1907" i="2"/>
  <c r="E1955" i="2"/>
  <c r="E1997" i="2"/>
  <c r="E2182" i="2"/>
  <c r="E2199" i="2"/>
  <c r="E2363" i="2"/>
  <c r="E2387" i="2"/>
  <c r="E2415" i="2"/>
  <c r="E2439" i="2"/>
  <c r="E2887" i="2"/>
  <c r="E1134" i="2"/>
  <c r="E1139" i="2"/>
  <c r="E1162" i="2"/>
  <c r="E1166" i="2"/>
  <c r="E1170" i="2"/>
  <c r="E1178" i="2"/>
  <c r="E1182" i="2"/>
  <c r="E1186" i="2"/>
  <c r="E1204" i="2"/>
  <c r="E1212" i="2"/>
  <c r="E1216" i="2"/>
  <c r="E1220" i="2"/>
  <c r="E1233" i="2"/>
  <c r="E1237" i="2"/>
  <c r="E1247" i="2"/>
  <c r="E1251" i="2"/>
  <c r="E1255" i="2"/>
  <c r="E1325" i="2"/>
  <c r="E1338" i="2"/>
  <c r="E1408" i="2"/>
  <c r="E1413" i="2"/>
  <c r="E1417" i="2"/>
  <c r="E1422" i="2"/>
  <c r="E1427" i="2"/>
  <c r="E1431" i="2"/>
  <c r="E1435" i="2"/>
  <c r="E1468" i="2"/>
  <c r="E1532" i="2"/>
  <c r="E1585" i="2"/>
  <c r="E1596" i="2"/>
  <c r="E1623" i="2"/>
  <c r="E1671" i="2"/>
  <c r="E1675" i="2"/>
  <c r="E1679" i="2"/>
  <c r="E1683" i="2"/>
  <c r="E1687" i="2"/>
  <c r="E1717" i="2"/>
  <c r="E1724" i="2"/>
  <c r="E1767" i="2"/>
  <c r="E1860" i="2"/>
  <c r="E1876" i="2"/>
  <c r="E1900" i="2"/>
  <c r="E1949" i="2"/>
  <c r="E1966" i="2"/>
  <c r="E2005" i="2"/>
  <c r="E2122" i="2"/>
  <c r="E2169" i="2"/>
  <c r="E2175" i="2"/>
  <c r="E2196" i="2"/>
  <c r="E2205" i="2"/>
  <c r="E2213" i="2"/>
  <c r="E2230" i="2"/>
  <c r="E2238" i="2"/>
  <c r="E2271" i="2"/>
  <c r="E2311" i="2"/>
  <c r="E2376" i="2"/>
  <c r="E2428" i="2"/>
  <c r="E2477" i="2"/>
  <c r="E2789" i="2"/>
  <c r="E2793" i="2"/>
  <c r="E2844" i="2"/>
  <c r="E2852" i="2"/>
  <c r="E2874" i="2"/>
  <c r="E2884" i="2"/>
  <c r="E2888" i="2"/>
  <c r="E3008" i="2"/>
  <c r="E3059" i="2"/>
  <c r="E3088" i="2"/>
  <c r="E3106" i="2"/>
  <c r="E3114" i="2"/>
  <c r="E3158" i="2"/>
  <c r="E3166" i="2"/>
  <c r="E3236" i="2"/>
  <c r="E3240" i="2"/>
  <c r="E3249" i="2"/>
  <c r="E3263" i="2"/>
  <c r="E3279" i="2"/>
  <c r="E1093" i="2"/>
  <c r="E1131" i="2"/>
  <c r="E1151" i="2"/>
  <c r="E1159" i="2"/>
  <c r="E1314" i="2"/>
  <c r="E1326" i="2"/>
  <c r="E1334" i="2"/>
  <c r="E1346" i="2"/>
  <c r="E1358" i="2"/>
  <c r="E1364" i="2"/>
  <c r="E1451" i="2"/>
  <c r="E1457" i="2"/>
  <c r="E1461" i="2"/>
  <c r="E1485" i="2"/>
  <c r="E1493" i="2"/>
  <c r="E1497" i="2"/>
  <c r="E1502" i="2"/>
  <c r="E1520" i="2"/>
  <c r="E1529" i="2"/>
  <c r="E1550" i="2"/>
  <c r="E1558" i="2"/>
  <c r="E1603" i="2"/>
  <c r="E1632" i="2"/>
  <c r="E1636" i="2"/>
  <c r="E1779" i="2"/>
  <c r="E1810" i="2"/>
  <c r="E1821" i="2"/>
  <c r="E1847" i="2"/>
  <c r="E1851" i="2"/>
  <c r="E1924" i="2"/>
  <c r="E2032" i="2"/>
  <c r="E2049" i="2"/>
  <c r="E2074" i="2"/>
  <c r="E2082" i="2"/>
  <c r="E2086" i="2"/>
  <c r="E2107" i="2"/>
  <c r="E2246" i="2"/>
  <c r="E2491" i="2"/>
  <c r="E2547" i="2"/>
  <c r="E2558" i="2"/>
  <c r="E2588" i="2"/>
  <c r="E3" i="2"/>
  <c r="E13" i="2"/>
  <c r="E22" i="2"/>
  <c r="E30" i="2"/>
  <c r="E38" i="2"/>
  <c r="E46" i="2"/>
  <c r="E54" i="2"/>
  <c r="E156" i="2"/>
  <c r="E856" i="2"/>
  <c r="E864" i="2"/>
  <c r="E873" i="2"/>
  <c r="E881" i="2"/>
  <c r="E889" i="2"/>
  <c r="E899" i="2"/>
  <c r="E909" i="2"/>
  <c r="E917" i="2"/>
  <c r="E925" i="2"/>
  <c r="E935" i="2"/>
  <c r="E943" i="2"/>
  <c r="E951" i="2"/>
  <c r="E961" i="2"/>
  <c r="E971" i="2"/>
  <c r="E980" i="2"/>
  <c r="E988" i="2"/>
  <c r="E996" i="2"/>
  <c r="E1012" i="2"/>
  <c r="E1021" i="2"/>
  <c r="E1029" i="2"/>
  <c r="E1038" i="2"/>
  <c r="E1047" i="2"/>
  <c r="E1056" i="2"/>
  <c r="E1473" i="2"/>
  <c r="E1830" i="2"/>
  <c r="E1838" i="2"/>
  <c r="E1842" i="2"/>
  <c r="E1885" i="2"/>
  <c r="E1943" i="2"/>
  <c r="E2010" i="2"/>
  <c r="E2014" i="2"/>
  <c r="E2019" i="2"/>
  <c r="E2023" i="2"/>
  <c r="E2029" i="2"/>
  <c r="E2055" i="2"/>
  <c r="E2063" i="2"/>
  <c r="E2067" i="2"/>
  <c r="E2071" i="2"/>
  <c r="E2124" i="2"/>
  <c r="E2132" i="2"/>
  <c r="E2214" i="2"/>
  <c r="E2223" i="2"/>
  <c r="E2239" i="2"/>
  <c r="E2353" i="2"/>
  <c r="E2377" i="2"/>
  <c r="E2479" i="2"/>
  <c r="E2500" i="2"/>
  <c r="E2510" i="2"/>
  <c r="E2543" i="2"/>
  <c r="E2559" i="2"/>
  <c r="E2563" i="2"/>
  <c r="E2581" i="2"/>
  <c r="E2609" i="2"/>
  <c r="E2617" i="2"/>
  <c r="E2678" i="2"/>
  <c r="E2684" i="2"/>
  <c r="E2708" i="2"/>
  <c r="E2771" i="2"/>
  <c r="E3006" i="2"/>
  <c r="E3022" i="2"/>
  <c r="E3037" i="2"/>
  <c r="E3041" i="2"/>
  <c r="E3049" i="2"/>
  <c r="E3053" i="2"/>
  <c r="E3089" i="2"/>
  <c r="E3101" i="2"/>
  <c r="E3115" i="2"/>
  <c r="E3250" i="2"/>
  <c r="E1128" i="2"/>
  <c r="E1152" i="2"/>
  <c r="E1253" i="2"/>
  <c r="E1415" i="2"/>
  <c r="E1419" i="2"/>
  <c r="E1424" i="2"/>
  <c r="E1474" i="2"/>
  <c r="E1530" i="2"/>
  <c r="E1534" i="2"/>
  <c r="E1551" i="2"/>
  <c r="E1559" i="2"/>
  <c r="E1747" i="2"/>
  <c r="E1925" i="2"/>
  <c r="E2280" i="2"/>
  <c r="E2317" i="2"/>
  <c r="E2337" i="2"/>
  <c r="E2370" i="2"/>
  <c r="E2422" i="2"/>
  <c r="E2472" i="2"/>
  <c r="E1125" i="2"/>
  <c r="E1188" i="2"/>
  <c r="E1312" i="2"/>
  <c r="E1316" i="2"/>
  <c r="E1324" i="2"/>
  <c r="E1348" i="2"/>
  <c r="E1445" i="2"/>
  <c r="E1459" i="2"/>
  <c r="E1518" i="2"/>
  <c r="E1531" i="2"/>
  <c r="E1560" i="2"/>
  <c r="E1646" i="2"/>
  <c r="E1785" i="2"/>
  <c r="E1789" i="2"/>
  <c r="E1808" i="2"/>
  <c r="E1823" i="2"/>
  <c r="E1835" i="2"/>
  <c r="E1878" i="2"/>
  <c r="E1902" i="2"/>
  <c r="E1944" i="2"/>
  <c r="E1987" i="2"/>
  <c r="E2015" i="2"/>
  <c r="E2020" i="2"/>
  <c r="E2024" i="2"/>
  <c r="E2080" i="2"/>
  <c r="E2109" i="2"/>
  <c r="E2117" i="2"/>
  <c r="E2137" i="2"/>
  <c r="E2141" i="2"/>
  <c r="E2145" i="2"/>
  <c r="E2158" i="2"/>
  <c r="E2273" i="2"/>
  <c r="E2292" i="2"/>
  <c r="E2386" i="2"/>
  <c r="E2434" i="2"/>
  <c r="E2442" i="2"/>
  <c r="E2456" i="2"/>
  <c r="E2480" i="2"/>
  <c r="E2489" i="2"/>
  <c r="E2578" i="2"/>
  <c r="E2582" i="2"/>
  <c r="E2618" i="2"/>
  <c r="E2675" i="2"/>
  <c r="E2679" i="2"/>
  <c r="E2685" i="2"/>
  <c r="E2689" i="2"/>
  <c r="E2701" i="2"/>
  <c r="E2709" i="2"/>
  <c r="E2713" i="2"/>
  <c r="E2772" i="2"/>
  <c r="E2787" i="2"/>
  <c r="E2815" i="2"/>
  <c r="E2843" i="2"/>
  <c r="E2961" i="2"/>
  <c r="E3066" i="2"/>
  <c r="E3281" i="2"/>
  <c r="E63" i="2"/>
  <c r="E71" i="2"/>
  <c r="E79" i="2"/>
  <c r="E87" i="2"/>
  <c r="E95" i="2"/>
  <c r="E103" i="2"/>
  <c r="E111" i="2"/>
  <c r="E119" i="2"/>
  <c r="E127" i="2"/>
  <c r="E136" i="2"/>
  <c r="E144" i="2"/>
  <c r="E164" i="2"/>
  <c r="E172" i="2"/>
  <c r="E181" i="2"/>
  <c r="E189" i="2"/>
  <c r="E197" i="2"/>
  <c r="E205" i="2"/>
  <c r="E217" i="2"/>
  <c r="E230" i="2"/>
  <c r="E239" i="2"/>
  <c r="E251" i="2"/>
  <c r="E259" i="2"/>
  <c r="E270" i="2"/>
  <c r="E278" i="2"/>
  <c r="E286" i="2"/>
  <c r="E294" i="2"/>
  <c r="E302" i="2"/>
  <c r="E310" i="2"/>
  <c r="E318" i="2"/>
  <c r="E326" i="2"/>
  <c r="E334" i="2"/>
  <c r="E342" i="2"/>
  <c r="E350" i="2"/>
  <c r="E358" i="2"/>
  <c r="E366" i="2"/>
  <c r="E374" i="2"/>
  <c r="E382" i="2"/>
  <c r="E392" i="2"/>
  <c r="E400" i="2"/>
  <c r="E408" i="2"/>
  <c r="E416" i="2"/>
  <c r="E424" i="2"/>
  <c r="E432" i="2"/>
  <c r="E443" i="2"/>
  <c r="E452" i="2"/>
  <c r="E460" i="2"/>
  <c r="E468" i="2"/>
  <c r="E476" i="2"/>
  <c r="E484" i="2"/>
  <c r="E492" i="2"/>
  <c r="E500" i="2"/>
  <c r="E508" i="2"/>
  <c r="E526" i="2"/>
  <c r="E542" i="2"/>
  <c r="E554" i="2"/>
  <c r="E565" i="2"/>
  <c r="E576" i="2"/>
  <c r="E584" i="2"/>
  <c r="E592" i="2"/>
  <c r="E600" i="2"/>
  <c r="E608" i="2"/>
  <c r="E616" i="2"/>
  <c r="E625" i="2"/>
  <c r="E637" i="2"/>
  <c r="E646" i="2"/>
  <c r="E654" i="2"/>
  <c r="E662" i="2"/>
  <c r="E671" i="2"/>
  <c r="E680" i="2"/>
  <c r="E689" i="2"/>
  <c r="E698" i="2"/>
  <c r="E706" i="2"/>
  <c r="E714" i="2"/>
  <c r="E722" i="2"/>
  <c r="E730" i="2"/>
  <c r="E738" i="2"/>
  <c r="E746" i="2"/>
  <c r="E754" i="2"/>
  <c r="E762" i="2"/>
  <c r="E770" i="2"/>
  <c r="E778" i="2"/>
  <c r="E788" i="2"/>
  <c r="E800" i="2"/>
  <c r="E817" i="2"/>
  <c r="E840" i="2"/>
  <c r="E844" i="2"/>
  <c r="E857" i="2"/>
  <c r="E865" i="2"/>
  <c r="E863" i="2"/>
  <c r="E1075" i="2"/>
  <c r="E1129" i="2"/>
  <c r="E1145" i="2"/>
  <c r="E1149" i="2"/>
  <c r="E1231" i="2"/>
  <c r="E1079" i="2"/>
  <c r="E1091" i="2"/>
  <c r="E1118" i="2"/>
  <c r="E1122" i="2"/>
  <c r="E1142" i="2"/>
  <c r="E1146" i="2"/>
  <c r="E1169" i="2"/>
  <c r="E1172" i="2"/>
  <c r="E1205" i="2"/>
  <c r="E1209" i="2"/>
  <c r="E1228" i="2"/>
  <c r="E1115" i="2"/>
  <c r="E1177" i="2"/>
  <c r="E1202" i="2"/>
  <c r="E1221" i="2"/>
  <c r="E1225" i="2"/>
  <c r="E1119" i="2"/>
  <c r="E1206" i="2"/>
  <c r="E1077" i="2"/>
  <c r="E1110" i="2"/>
  <c r="E1116" i="2"/>
  <c r="E1199" i="2"/>
  <c r="E1222" i="2"/>
  <c r="E1011" i="2"/>
  <c r="E1070" i="2"/>
  <c r="E1074" i="2"/>
  <c r="E1078" i="2"/>
  <c r="E1082" i="2"/>
  <c r="E1105" i="2"/>
  <c r="E1111" i="2"/>
  <c r="E1132" i="2"/>
  <c r="E1135" i="2"/>
  <c r="E1171" i="2"/>
  <c r="E1175" i="2"/>
  <c r="E1196" i="2"/>
  <c r="E1200" i="2"/>
  <c r="E1215" i="2"/>
  <c r="E1219" i="2"/>
  <c r="E1266" i="2"/>
  <c r="E1327" i="2"/>
  <c r="E1331" i="2"/>
  <c r="E1375" i="2"/>
  <c r="E1239" i="2"/>
  <c r="E1244" i="2"/>
  <c r="E1263" i="2"/>
  <c r="E1267" i="2"/>
  <c r="E1291" i="2"/>
  <c r="E1297" i="2"/>
  <c r="E1332" i="2"/>
  <c r="E1368" i="2"/>
  <c r="E1372" i="2"/>
  <c r="E1394" i="2"/>
  <c r="E1441" i="2"/>
  <c r="E1465" i="2"/>
  <c r="E1235" i="2"/>
  <c r="E1256" i="2"/>
  <c r="E1260" i="2"/>
  <c r="E1310" i="2"/>
  <c r="E1321" i="2"/>
  <c r="E1351" i="2"/>
  <c r="E1355" i="2"/>
  <c r="E1384" i="2"/>
  <c r="E1400" i="2"/>
  <c r="E1412" i="2"/>
  <c r="E1416" i="2"/>
  <c r="E1425" i="2"/>
  <c r="E1462" i="2"/>
  <c r="E1241" i="2"/>
  <c r="E1292" i="2"/>
  <c r="E1373" i="2"/>
  <c r="E1434" i="2"/>
  <c r="E1442" i="2"/>
  <c r="E1246" i="2"/>
  <c r="E1257" i="2"/>
  <c r="E1352" i="2"/>
  <c r="E1356" i="2"/>
  <c r="E1463" i="2"/>
  <c r="E1250" i="2"/>
  <c r="E1254" i="2"/>
  <c r="E1282" i="2"/>
  <c r="E1285" i="2"/>
  <c r="E1323" i="2"/>
  <c r="E1339" i="2"/>
  <c r="E1349" i="2"/>
  <c r="E1353" i="2"/>
  <c r="E1357" i="2"/>
  <c r="E1378" i="2"/>
  <c r="E1382" i="2"/>
  <c r="E1456" i="2"/>
  <c r="E1489" i="2"/>
  <c r="E1488" i="2"/>
  <c r="E1524" i="2"/>
  <c r="E1500" i="2"/>
  <c r="E1514" i="2"/>
  <c r="E1521" i="2"/>
  <c r="E1525" i="2"/>
  <c r="E1486" i="2"/>
  <c r="E1515" i="2"/>
  <c r="E1494" i="2"/>
  <c r="E1508" i="2"/>
  <c r="E1512" i="2"/>
  <c r="E1540" i="2"/>
  <c r="E1555" i="2"/>
  <c r="E1576" i="2"/>
  <c r="E1548" i="2"/>
  <c r="E1552" i="2"/>
  <c r="E1642" i="2"/>
  <c r="E1606" i="2"/>
  <c r="E1614" i="2"/>
  <c r="E1633" i="2"/>
  <c r="E1649" i="2"/>
  <c r="E1668" i="2"/>
  <c r="E1723" i="2"/>
  <c r="E1598" i="2"/>
  <c r="E1621" i="2"/>
  <c r="E1628" i="2"/>
  <c r="E1662" i="2"/>
  <c r="E1666" i="2"/>
  <c r="E1703" i="2"/>
  <c r="E1729" i="2"/>
  <c r="E1745" i="2"/>
  <c r="E1728" i="2"/>
  <c r="E1732" i="2"/>
  <c r="E1742" i="2"/>
  <c r="E1650" i="2"/>
  <c r="E1587" i="2"/>
  <c r="E1592" i="2"/>
  <c r="E1625" i="2"/>
  <c r="E1648" i="2"/>
  <c r="E1667" i="2"/>
  <c r="E1674" i="2"/>
  <c r="E1690" i="2"/>
  <c r="E1715" i="2"/>
  <c r="E1814" i="2"/>
  <c r="E1834" i="2"/>
  <c r="E1857" i="2"/>
  <c r="E1890" i="2"/>
  <c r="E1894" i="2"/>
  <c r="E1898" i="2"/>
  <c r="E1917" i="2"/>
  <c r="E1921" i="2"/>
  <c r="E1946" i="2"/>
  <c r="E1958" i="2"/>
  <c r="E1984" i="2"/>
  <c r="E2004" i="2"/>
  <c r="E2011" i="2"/>
  <c r="E2037" i="2"/>
  <c r="E2042" i="2"/>
  <c r="E2046" i="2"/>
  <c r="E1778" i="2"/>
  <c r="E1775" i="2"/>
  <c r="E1980" i="2"/>
  <c r="E2152" i="2"/>
  <c r="E1801" i="2"/>
  <c r="E1841" i="2"/>
  <c r="E1772" i="2"/>
  <c r="E1799" i="2"/>
  <c r="E1806" i="2"/>
  <c r="E1848" i="2"/>
  <c r="E1852" i="2"/>
  <c r="E1861" i="2"/>
  <c r="E1869" i="2"/>
  <c r="E1873" i="2"/>
  <c r="E1887" i="2"/>
  <c r="E1891" i="2"/>
  <c r="E1903" i="2"/>
  <c r="E1910" i="2"/>
  <c r="E1926" i="2"/>
  <c r="E1974" i="2"/>
  <c r="E1988" i="2"/>
  <c r="E2012" i="2"/>
  <c r="E2030" i="2"/>
  <c r="E2039" i="2"/>
  <c r="E2051" i="2"/>
  <c r="E2059" i="2"/>
  <c r="E2115" i="2"/>
  <c r="E2119" i="2"/>
  <c r="E2138" i="2"/>
  <c r="E2146" i="2"/>
  <c r="E2174" i="2"/>
  <c r="E2178" i="2"/>
  <c r="E2195" i="2"/>
  <c r="E2207" i="2"/>
  <c r="E2240" i="2"/>
  <c r="E2286" i="2"/>
  <c r="E1754" i="2"/>
  <c r="E1762" i="2"/>
  <c r="E1769" i="2"/>
  <c r="E1824" i="2"/>
  <c r="E1832" i="2"/>
  <c r="E1843" i="2"/>
  <c r="E1849" i="2"/>
  <c r="E1884" i="2"/>
  <c r="E1940" i="2"/>
  <c r="E1951" i="2"/>
  <c r="E1989" i="2"/>
  <c r="E2009" i="2"/>
  <c r="E2021" i="2"/>
  <c r="E2068" i="2"/>
  <c r="E2075" i="2"/>
  <c r="E2079" i="2"/>
  <c r="E2087" i="2"/>
  <c r="E2112" i="2"/>
  <c r="E2131" i="2"/>
  <c r="E2163" i="2"/>
  <c r="E2204" i="2"/>
  <c r="E2212" i="2"/>
  <c r="E2216" i="2"/>
  <c r="E2257" i="2"/>
  <c r="E2261" i="2"/>
  <c r="E1833" i="2"/>
  <c r="E1837" i="2"/>
  <c r="E1870" i="2"/>
  <c r="E1968" i="2"/>
  <c r="E1986" i="2"/>
  <c r="E1999" i="2"/>
  <c r="E2022" i="2"/>
  <c r="E2026" i="2"/>
  <c r="E2120" i="2"/>
  <c r="E2179" i="2"/>
  <c r="E2276" i="2"/>
  <c r="E2287" i="2"/>
  <c r="E2095" i="2"/>
  <c r="E2140" i="2"/>
  <c r="E2151" i="2"/>
  <c r="E2170" i="2"/>
  <c r="E2266" i="2"/>
  <c r="E2270" i="2"/>
  <c r="E2288" i="2"/>
  <c r="E2058" i="2"/>
  <c r="E2062" i="2"/>
  <c r="E2096" i="2"/>
  <c r="E2114" i="2"/>
  <c r="E2210" i="2"/>
  <c r="E2227" i="2"/>
  <c r="E2308" i="2"/>
  <c r="E2312" i="2"/>
  <c r="E2319" i="2"/>
  <c r="E2305" i="2"/>
  <c r="E2309" i="2"/>
  <c r="E2303" i="2"/>
  <c r="E2314" i="2"/>
  <c r="E2331" i="2"/>
  <c r="E2341" i="2"/>
  <c r="E2346" i="2"/>
  <c r="E2354" i="2"/>
  <c r="E2365" i="2"/>
  <c r="E2388" i="2"/>
  <c r="E2397" i="2"/>
  <c r="E2405" i="2"/>
  <c r="E2409" i="2"/>
  <c r="E2329" i="2"/>
  <c r="E2334" i="2"/>
  <c r="E2344" i="2"/>
  <c r="E2348" i="2"/>
  <c r="E2352" i="2"/>
  <c r="E2355" i="2"/>
  <c r="E2367" i="2"/>
  <c r="E2378" i="2"/>
  <c r="E2402" i="2"/>
  <c r="E2368" i="2"/>
  <c r="E2379" i="2"/>
  <c r="E2383" i="2"/>
  <c r="E2407" i="2"/>
  <c r="E2416" i="2"/>
  <c r="E2420" i="2"/>
  <c r="E2435" i="2"/>
  <c r="E2467" i="2"/>
  <c r="E2474" i="2"/>
  <c r="E2459" i="2"/>
  <c r="E2464" i="2"/>
  <c r="E2482" i="2"/>
  <c r="E2487" i="2"/>
  <c r="E2429" i="2"/>
  <c r="E2460" i="2"/>
  <c r="E2419" i="2"/>
  <c r="E2430" i="2"/>
  <c r="E2441" i="2"/>
  <c r="E2445" i="2"/>
  <c r="E2454" i="2"/>
  <c r="E2511" i="2"/>
  <c r="E2625" i="2"/>
  <c r="E2669" i="2"/>
  <c r="E2661" i="2"/>
  <c r="E2688" i="2"/>
  <c r="E2526" i="2"/>
  <c r="E2534" i="2"/>
  <c r="E2541" i="2"/>
  <c r="E2549" i="2"/>
  <c r="E2580" i="2"/>
  <c r="E2584" i="2"/>
  <c r="E2598" i="2"/>
  <c r="E2615" i="2"/>
  <c r="E2712" i="2"/>
  <c r="E2527" i="2"/>
  <c r="E2531" i="2"/>
  <c r="E2569" i="2"/>
  <c r="E2574" i="2"/>
  <c r="E2585" i="2"/>
  <c r="E2589" i="2"/>
  <c r="E2702" i="2"/>
  <c r="E2706" i="2"/>
  <c r="E2918" i="2"/>
  <c r="E2782" i="2"/>
  <c r="E2802" i="2"/>
  <c r="E2806" i="2"/>
  <c r="E2878" i="2"/>
  <c r="E2915" i="2"/>
  <c r="E2919" i="2"/>
  <c r="E2946" i="2"/>
  <c r="E2997" i="2"/>
  <c r="E3045" i="2"/>
  <c r="E2730" i="2"/>
  <c r="E2779" i="2"/>
  <c r="E2822" i="2"/>
  <c r="E2850" i="2"/>
  <c r="E2875" i="2"/>
  <c r="E2885" i="2"/>
  <c r="E2955" i="2"/>
  <c r="E2959" i="2"/>
  <c r="E2967" i="2"/>
  <c r="E2982" i="2"/>
  <c r="E3012" i="2"/>
  <c r="E3018" i="2"/>
  <c r="E3038" i="2"/>
  <c r="E3042" i="2"/>
  <c r="E3050" i="2"/>
  <c r="E3061" i="2"/>
  <c r="E2947" i="2"/>
  <c r="E2964" i="2"/>
  <c r="E2979" i="2"/>
  <c r="E3035" i="2"/>
  <c r="E3058" i="2"/>
  <c r="E3070" i="2"/>
  <c r="E3075" i="2"/>
  <c r="E3097" i="2"/>
  <c r="E3107" i="2"/>
  <c r="E2807" i="2"/>
  <c r="E2855" i="2"/>
  <c r="E2746" i="2"/>
  <c r="E2750" i="2"/>
  <c r="E2780" i="2"/>
  <c r="E2788" i="2"/>
  <c r="E2796" i="2"/>
  <c r="E2804" i="2"/>
  <c r="E2819" i="2"/>
  <c r="E2851" i="2"/>
  <c r="E2869" i="2"/>
  <c r="E2926" i="2"/>
  <c r="E3001" i="2"/>
  <c r="E3005" i="2"/>
  <c r="E3014" i="2"/>
  <c r="E3019" i="2"/>
  <c r="E3031" i="2"/>
  <c r="E3076" i="2"/>
  <c r="E2803" i="2"/>
  <c r="E2777" i="2"/>
  <c r="E2785" i="2"/>
  <c r="E2820" i="2"/>
  <c r="E2848" i="2"/>
  <c r="E2877" i="2"/>
  <c r="E2984" i="2"/>
  <c r="E2996" i="2"/>
  <c r="E3009" i="2"/>
  <c r="E3015" i="2"/>
  <c r="E3044" i="2"/>
  <c r="E3108" i="2"/>
  <c r="E3052" i="2"/>
  <c r="E3067" i="2"/>
  <c r="E3072" i="2"/>
  <c r="E3077" i="2"/>
  <c r="E3095" i="2"/>
  <c r="E3105" i="2"/>
  <c r="E3109" i="2"/>
  <c r="E3113" i="2"/>
  <c r="E3155" i="2"/>
  <c r="E3160" i="2"/>
  <c r="E3176" i="2"/>
  <c r="E3183" i="2"/>
  <c r="E3237" i="2"/>
  <c r="E3241" i="2"/>
  <c r="E3245" i="2"/>
  <c r="E3247" i="2"/>
  <c r="E3277" i="2"/>
  <c r="E3285" i="2"/>
  <c r="E3278" i="2"/>
  <c r="E3286" i="2"/>
  <c r="E19" i="2"/>
  <c r="E35" i="2"/>
  <c r="E51" i="2"/>
  <c r="E68" i="2"/>
  <c r="E84" i="2"/>
  <c r="E100" i="2"/>
  <c r="E124" i="2"/>
  <c r="E141" i="2"/>
  <c r="E161" i="2"/>
  <c r="E178" i="2"/>
  <c r="E186" i="2"/>
  <c r="E210" i="2"/>
  <c r="E235" i="2"/>
  <c r="E256" i="2"/>
  <c r="E275" i="2"/>
  <c r="E291" i="2"/>
  <c r="E307" i="2"/>
  <c r="E323" i="2"/>
  <c r="E339" i="2"/>
  <c r="E355" i="2"/>
  <c r="E379" i="2"/>
  <c r="E397" i="2"/>
  <c r="E413" i="2"/>
  <c r="E421" i="2"/>
  <c r="E439" i="2"/>
  <c r="E448" i="2"/>
  <c r="E457" i="2"/>
  <c r="E473" i="2"/>
  <c r="E481" i="2"/>
  <c r="E489" i="2"/>
  <c r="E497" i="2"/>
  <c r="E505" i="2"/>
  <c r="E513" i="2"/>
  <c r="E522" i="2"/>
  <c r="E534" i="2"/>
  <c r="E547" i="2"/>
  <c r="E562" i="2"/>
  <c r="E571" i="2"/>
  <c r="E581" i="2"/>
  <c r="E589" i="2"/>
  <c r="E597" i="2"/>
  <c r="E605" i="2"/>
  <c r="E613" i="2"/>
  <c r="E622" i="2"/>
  <c r="E630" i="2"/>
  <c r="E651" i="2"/>
  <c r="E659" i="2"/>
  <c r="E668" i="2"/>
  <c r="E677" i="2"/>
  <c r="E686" i="2"/>
  <c r="E695" i="2"/>
  <c r="E703" i="2"/>
  <c r="E711" i="2"/>
  <c r="E719" i="2"/>
  <c r="E727" i="2"/>
  <c r="E735" i="2"/>
  <c r="E743" i="2"/>
  <c r="E751" i="2"/>
  <c r="E759" i="2"/>
  <c r="E767" i="2"/>
  <c r="E775" i="2"/>
  <c r="E784" i="2"/>
  <c r="E797" i="2"/>
  <c r="E805" i="2"/>
  <c r="E814" i="2"/>
  <c r="E836" i="2"/>
  <c r="E849" i="2"/>
  <c r="E861" i="2"/>
  <c r="E870" i="2"/>
  <c r="E878" i="2"/>
  <c r="E886" i="2"/>
  <c r="E895" i="2"/>
  <c r="E906" i="2"/>
  <c r="E914" i="2"/>
  <c r="E922" i="2"/>
  <c r="E932" i="2"/>
  <c r="E940" i="2"/>
  <c r="E948" i="2"/>
  <c r="E958" i="2"/>
  <c r="E9" i="2"/>
  <c r="E27" i="2"/>
  <c r="E43" i="2"/>
  <c r="E59" i="2"/>
  <c r="E76" i="2"/>
  <c r="E92" i="2"/>
  <c r="E108" i="2"/>
  <c r="E116" i="2"/>
  <c r="E133" i="2"/>
  <c r="E153" i="2"/>
  <c r="E169" i="2"/>
  <c r="E194" i="2"/>
  <c r="E202" i="2"/>
  <c r="E224" i="2"/>
  <c r="E248" i="2"/>
  <c r="E267" i="2"/>
  <c r="E283" i="2"/>
  <c r="E299" i="2"/>
  <c r="E315" i="2"/>
  <c r="E331" i="2"/>
  <c r="E347" i="2"/>
  <c r="E363" i="2"/>
  <c r="E371" i="2"/>
  <c r="E389" i="2"/>
  <c r="E405" i="2"/>
  <c r="E429" i="2"/>
  <c r="E465" i="2"/>
  <c r="E643" i="2"/>
  <c r="E5" i="2"/>
  <c r="E1088" i="2"/>
  <c r="E85" i="2"/>
  <c r="E134" i="2"/>
  <c r="E203" i="2"/>
  <c r="E284" i="2"/>
  <c r="E1360" i="2"/>
  <c r="E1366" i="2"/>
  <c r="E1406" i="2"/>
  <c r="E1433" i="2"/>
  <c r="E1507" i="2"/>
  <c r="E1612" i="2"/>
  <c r="E1661" i="2"/>
  <c r="E2232" i="2"/>
  <c r="E2250" i="2"/>
  <c r="E2374" i="2"/>
  <c r="E2516" i="2"/>
  <c r="E966" i="2"/>
  <c r="E977" i="2"/>
  <c r="E985" i="2"/>
  <c r="E993" i="2"/>
  <c r="E1001" i="2"/>
  <c r="E979" i="2"/>
  <c r="E1045" i="2"/>
  <c r="E1071" i="2"/>
  <c r="E1100" i="2"/>
  <c r="E1109" i="2"/>
  <c r="E1136" i="2"/>
  <c r="E1144" i="2"/>
  <c r="E1173" i="2"/>
  <c r="E1180" i="2"/>
  <c r="E1207" i="2"/>
  <c r="E1214" i="2"/>
  <c r="E1242" i="2"/>
  <c r="E1249" i="2"/>
  <c r="E1275" i="2"/>
  <c r="E1290" i="2"/>
  <c r="E1303" i="2"/>
  <c r="E1317" i="2"/>
  <c r="E1328" i="2"/>
  <c r="E1343" i="2"/>
  <c r="E1361" i="2"/>
  <c r="E1370" i="2"/>
  <c r="E1374" i="2"/>
  <c r="E1381" i="2"/>
  <c r="E1395" i="2"/>
  <c r="E1454" i="2"/>
  <c r="E1464" i="2"/>
  <c r="E1478" i="2"/>
  <c r="E1522" i="2"/>
  <c r="E1533" i="2"/>
  <c r="E1549" i="2"/>
  <c r="E1601" i="2"/>
  <c r="E1605" i="2"/>
  <c r="E1658" i="2"/>
  <c r="E1705" i="2"/>
  <c r="E1709" i="2"/>
  <c r="E1761" i="2"/>
  <c r="E1771" i="2"/>
  <c r="E1853" i="2"/>
  <c r="E1866" i="2"/>
  <c r="E1899" i="2"/>
  <c r="E1960" i="2"/>
  <c r="E2001" i="2"/>
  <c r="E2041" i="2"/>
  <c r="E2072" i="2"/>
  <c r="E2225" i="2"/>
  <c r="E2229" i="2"/>
  <c r="E2345" i="2"/>
  <c r="E1083" i="2"/>
  <c r="E1086" i="2"/>
  <c r="E1090" i="2"/>
  <c r="E1101" i="2"/>
  <c r="E1123" i="2"/>
  <c r="E1126" i="2"/>
  <c r="E1130" i="2"/>
  <c r="E1137" i="2"/>
  <c r="E1160" i="2"/>
  <c r="E1163" i="2"/>
  <c r="E1167" i="2"/>
  <c r="E1174" i="2"/>
  <c r="E1194" i="2"/>
  <c r="E1197" i="2"/>
  <c r="E1201" i="2"/>
  <c r="E1208" i="2"/>
  <c r="E1226" i="2"/>
  <c r="E1229" i="2"/>
  <c r="E1234" i="2"/>
  <c r="E1243" i="2"/>
  <c r="E1261" i="2"/>
  <c r="E1264" i="2"/>
  <c r="E1268" i="2"/>
  <c r="E1276" i="2"/>
  <c r="E1280" i="2"/>
  <c r="E1287" i="2"/>
  <c r="E1296" i="2"/>
  <c r="E1304" i="2"/>
  <c r="E1308" i="2"/>
  <c r="E1318" i="2"/>
  <c r="E1322" i="2"/>
  <c r="E1329" i="2"/>
  <c r="E1333" i="2"/>
  <c r="E1347" i="2"/>
  <c r="E1350" i="2"/>
  <c r="E1354" i="2"/>
  <c r="E1371" i="2"/>
  <c r="E1392" i="2"/>
  <c r="E1401" i="2"/>
  <c r="E1423" i="2"/>
  <c r="E1449" i="2"/>
  <c r="E1458" i="2"/>
  <c r="E1492" i="2"/>
  <c r="E1495" i="2"/>
  <c r="E1519" i="2"/>
  <c r="E1526" i="2"/>
  <c r="E1562" i="2"/>
  <c r="E1579" i="2"/>
  <c r="E1692" i="2"/>
  <c r="E1702" i="2"/>
  <c r="E1768" i="2"/>
  <c r="E1804" i="2"/>
  <c r="E1813" i="2"/>
  <c r="E1850" i="2"/>
  <c r="E1859" i="2"/>
  <c r="E1941" i="2"/>
  <c r="E1948" i="2"/>
  <c r="E2065" i="2"/>
  <c r="E2126" i="2"/>
  <c r="E2133" i="2"/>
  <c r="E2310" i="2"/>
  <c r="E2326" i="2"/>
  <c r="E2453" i="2"/>
  <c r="E1892" i="2"/>
  <c r="E1938" i="2"/>
  <c r="E1945" i="2"/>
  <c r="E16" i="2"/>
  <c r="E24" i="2"/>
  <c r="E32" i="2"/>
  <c r="E40" i="2"/>
  <c r="E48" i="2"/>
  <c r="E56" i="2"/>
  <c r="E65" i="2"/>
  <c r="E73" i="2"/>
  <c r="E81" i="2"/>
  <c r="E89" i="2"/>
  <c r="E97" i="2"/>
  <c r="E105" i="2"/>
  <c r="E113" i="2"/>
  <c r="E121" i="2"/>
  <c r="E129" i="2"/>
  <c r="E138" i="2"/>
  <c r="E146" i="2"/>
  <c r="E158" i="2"/>
  <c r="E166" i="2"/>
  <c r="E174" i="2"/>
  <c r="E183" i="2"/>
  <c r="E191" i="2"/>
  <c r="E199" i="2"/>
  <c r="E207" i="2"/>
  <c r="E220" i="2"/>
  <c r="E232" i="2"/>
  <c r="E241" i="2"/>
  <c r="E253" i="2"/>
  <c r="E264" i="2"/>
  <c r="E272" i="2"/>
  <c r="E280" i="2"/>
  <c r="E288" i="2"/>
  <c r="E296" i="2"/>
  <c r="E649" i="2"/>
  <c r="E781" i="2"/>
  <c r="E821" i="2"/>
  <c r="E912" i="2"/>
  <c r="E946" i="2"/>
  <c r="E1033" i="2"/>
  <c r="E1344" i="2"/>
  <c r="E1386" i="2"/>
  <c r="E1446" i="2"/>
  <c r="E1455" i="2"/>
  <c r="E1472" i="2"/>
  <c r="E1516" i="2"/>
  <c r="E1523" i="2"/>
  <c r="E1542" i="2"/>
  <c r="E1685" i="2"/>
  <c r="E1080" i="2"/>
  <c r="E1087" i="2"/>
  <c r="E1120" i="2"/>
  <c r="E1127" i="2"/>
  <c r="E1153" i="2"/>
  <c r="E1164" i="2"/>
  <c r="E1189" i="2"/>
  <c r="E1198" i="2"/>
  <c r="E1223" i="2"/>
  <c r="E1230" i="2"/>
  <c r="E1258" i="2"/>
  <c r="E1265" i="2"/>
  <c r="E1284" i="2"/>
  <c r="E1288" i="2"/>
  <c r="E1319" i="2"/>
  <c r="E1330" i="2"/>
  <c r="E1359" i="2"/>
  <c r="E1365" i="2"/>
  <c r="E1376" i="2"/>
  <c r="E1393" i="2"/>
  <c r="E1432" i="2"/>
  <c r="E1443" i="2"/>
  <c r="E1466" i="2"/>
  <c r="E1483" i="2"/>
  <c r="E1487" i="2"/>
  <c r="E1496" i="2"/>
  <c r="E1506" i="2"/>
  <c r="E1513" i="2"/>
  <c r="E1535" i="2"/>
  <c r="E1554" i="2"/>
  <c r="E1557" i="2"/>
  <c r="E1586" i="2"/>
  <c r="E1634" i="2"/>
  <c r="E1638" i="2"/>
  <c r="E1678" i="2"/>
  <c r="E1682" i="2"/>
  <c r="E1725" i="2"/>
  <c r="E1738" i="2"/>
  <c r="E1787" i="2"/>
  <c r="E1791" i="2"/>
  <c r="E1831" i="2"/>
  <c r="E1919" i="2"/>
  <c r="E1929" i="2"/>
  <c r="E1973" i="2"/>
  <c r="E2018" i="2"/>
  <c r="E2047" i="2"/>
  <c r="E2426" i="2"/>
  <c r="E1103" i="2"/>
  <c r="E1108" i="2"/>
  <c r="E1112" i="2"/>
  <c r="E1121" i="2"/>
  <c r="E1140" i="2"/>
  <c r="E1143" i="2"/>
  <c r="E1147" i="2"/>
  <c r="E1158" i="2"/>
  <c r="E1176" i="2"/>
  <c r="E1179" i="2"/>
  <c r="E1183" i="2"/>
  <c r="E1190" i="2"/>
  <c r="E1210" i="2"/>
  <c r="E1213" i="2"/>
  <c r="E1217" i="2"/>
  <c r="E1224" i="2"/>
  <c r="E1245" i="2"/>
  <c r="E1248" i="2"/>
  <c r="E1252" i="2"/>
  <c r="E1259" i="2"/>
  <c r="E1278" i="2"/>
  <c r="E1320" i="2"/>
  <c r="E1369" i="2"/>
  <c r="E1380" i="2"/>
  <c r="E1411" i="2"/>
  <c r="E1414" i="2"/>
  <c r="E1429" i="2"/>
  <c r="E1436" i="2"/>
  <c r="E1501" i="2"/>
  <c r="E1510" i="2"/>
  <c r="E1568" i="2"/>
  <c r="E1624" i="2"/>
  <c r="E1631" i="2"/>
  <c r="E1664" i="2"/>
  <c r="E1735" i="2"/>
  <c r="E1777" i="2"/>
  <c r="E1879" i="2"/>
  <c r="E1886" i="2"/>
  <c r="E1916" i="2"/>
  <c r="E2078" i="2"/>
  <c r="E2263" i="2"/>
  <c r="E2277" i="2"/>
  <c r="E2555" i="2"/>
  <c r="E2597" i="2"/>
  <c r="E1669" i="2"/>
  <c r="E1802" i="2"/>
  <c r="E1877" i="2"/>
  <c r="E2350" i="2"/>
  <c r="E2733" i="2"/>
  <c r="E1611" i="2"/>
  <c r="E1626" i="2"/>
  <c r="E1640" i="2"/>
  <c r="E1694" i="2"/>
  <c r="E1763" i="2"/>
  <c r="E1793" i="2"/>
  <c r="E1868" i="2"/>
  <c r="E1871" i="2"/>
  <c r="E1905" i="2"/>
  <c r="E1908" i="2"/>
  <c r="E1911" i="2"/>
  <c r="E1937" i="2"/>
  <c r="E1975" i="2"/>
  <c r="E1981" i="2"/>
  <c r="E1991" i="2"/>
  <c r="E2054" i="2"/>
  <c r="E2057" i="2"/>
  <c r="E2060" i="2"/>
  <c r="E2081" i="2"/>
  <c r="E2084" i="2"/>
  <c r="E2111" i="2"/>
  <c r="E2155" i="2"/>
  <c r="E2197" i="2"/>
  <c r="E2201" i="2"/>
  <c r="E2208" i="2"/>
  <c r="E2211" i="2"/>
  <c r="E2224" i="2"/>
  <c r="E2234" i="2"/>
  <c r="E2258" i="2"/>
  <c r="E2262" i="2"/>
  <c r="E2269" i="2"/>
  <c r="E2293" i="2"/>
  <c r="E2320" i="2"/>
  <c r="E2347" i="2"/>
  <c r="E2369" i="2"/>
  <c r="E2412" i="2"/>
  <c r="E2443" i="2"/>
  <c r="E2451" i="2"/>
  <c r="E2486" i="2"/>
  <c r="E2539" i="2"/>
  <c r="E2554" i="2"/>
  <c r="E2571" i="2"/>
  <c r="E2575" i="2"/>
  <c r="E2613" i="2"/>
  <c r="E2716" i="2"/>
  <c r="E2816" i="2"/>
  <c r="E1604" i="2"/>
  <c r="E1615" i="2"/>
  <c r="E1657" i="2"/>
  <c r="E1660" i="2"/>
  <c r="E1677" i="2"/>
  <c r="E1681" i="2"/>
  <c r="E1688" i="2"/>
  <c r="E1704" i="2"/>
  <c r="E1737" i="2"/>
  <c r="E1757" i="2"/>
  <c r="E1786" i="2"/>
  <c r="E1790" i="2"/>
  <c r="E1827" i="2"/>
  <c r="E1865" i="2"/>
  <c r="E1895" i="2"/>
  <c r="E1915" i="2"/>
  <c r="E1959" i="2"/>
  <c r="E1962" i="2"/>
  <c r="E1972" i="2"/>
  <c r="E2036" i="2"/>
  <c r="E2040" i="2"/>
  <c r="E2043" i="2"/>
  <c r="E2064" i="2"/>
  <c r="E2136" i="2"/>
  <c r="E2139" i="2"/>
  <c r="E2142" i="2"/>
  <c r="E2161" i="2"/>
  <c r="E2283" i="2"/>
  <c r="E2336" i="2"/>
  <c r="E2396" i="2"/>
  <c r="E2465" i="2"/>
  <c r="E2562" i="2"/>
  <c r="E2653" i="2"/>
  <c r="E2717" i="2"/>
  <c r="E1580" i="2"/>
  <c r="E1590" i="2"/>
  <c r="E1613" i="2"/>
  <c r="E1665" i="2"/>
  <c r="E1672" i="2"/>
  <c r="E1686" i="2"/>
  <c r="E1713" i="2"/>
  <c r="E1716" i="2"/>
  <c r="E1755" i="2"/>
  <c r="E1781" i="2"/>
  <c r="E1825" i="2"/>
  <c r="E1829" i="2"/>
  <c r="E1863" i="2"/>
  <c r="E1893" i="2"/>
  <c r="E1897" i="2"/>
  <c r="E1964" i="2"/>
  <c r="E1967" i="2"/>
  <c r="E1970" i="2"/>
  <c r="E1995" i="2"/>
  <c r="E2031" i="2"/>
  <c r="E2034" i="2"/>
  <c r="E2045" i="2"/>
  <c r="E2066" i="2"/>
  <c r="E2134" i="2"/>
  <c r="E2144" i="2"/>
  <c r="E2177" i="2"/>
  <c r="E2180" i="2"/>
  <c r="E2183" i="2"/>
  <c r="E2233" i="2"/>
  <c r="E2237" i="2"/>
  <c r="E2244" i="2"/>
  <c r="E2251" i="2"/>
  <c r="E2260" i="2"/>
  <c r="E2278" i="2"/>
  <c r="E2281" i="2"/>
  <c r="E2315" i="2"/>
  <c r="E2332" i="2"/>
  <c r="E2398" i="2"/>
  <c r="E2431" i="2"/>
  <c r="E2470" i="2"/>
  <c r="E2530" i="2"/>
  <c r="E2577" i="2"/>
  <c r="E2655" i="2"/>
  <c r="E2700" i="2"/>
  <c r="E2791" i="2"/>
  <c r="E2846" i="2"/>
  <c r="E3074" i="2"/>
  <c r="E3276" i="2"/>
  <c r="E3287" i="2"/>
  <c r="E2381" i="2"/>
  <c r="E2748" i="2"/>
  <c r="E2993" i="2"/>
  <c r="E3056" i="2"/>
  <c r="E2070" i="2"/>
  <c r="E2073" i="2"/>
  <c r="E2076" i="2"/>
  <c r="E2113" i="2"/>
  <c r="E2147" i="2"/>
  <c r="E2153" i="2"/>
  <c r="E2165" i="2"/>
  <c r="E2209" i="2"/>
  <c r="E2228" i="2"/>
  <c r="E2231" i="2"/>
  <c r="E2235" i="2"/>
  <c r="E2268" i="2"/>
  <c r="E2318" i="2"/>
  <c r="E2418" i="2"/>
  <c r="E2432" i="2"/>
  <c r="E2503" i="2"/>
  <c r="E2546" i="2"/>
  <c r="E2553" i="2"/>
  <c r="E2556" i="2"/>
  <c r="E2572" i="2"/>
  <c r="E2590" i="2"/>
  <c r="E2654" i="2"/>
  <c r="E2704" i="2"/>
  <c r="E2711" i="2"/>
  <c r="E2731" i="2"/>
  <c r="E2749" i="2"/>
  <c r="E2792" i="2"/>
  <c r="E2817" i="2"/>
  <c r="E2821" i="2"/>
  <c r="E2847" i="2"/>
  <c r="E2863" i="2"/>
  <c r="E2883" i="2"/>
  <c r="E2899" i="2"/>
  <c r="E2916" i="2"/>
  <c r="E2920" i="2"/>
  <c r="E2944" i="2"/>
  <c r="E2980" i="2"/>
  <c r="E2994" i="2"/>
  <c r="E3016" i="2"/>
  <c r="E3057" i="2"/>
  <c r="E3092" i="2"/>
  <c r="E3096" i="2"/>
  <c r="E3111" i="2"/>
  <c r="E3135" i="2"/>
  <c r="E3144" i="2"/>
  <c r="E3157" i="2"/>
  <c r="E3163" i="2"/>
  <c r="E3180" i="2"/>
  <c r="E3190" i="2"/>
  <c r="E3284" i="2"/>
  <c r="E2436" i="2"/>
  <c r="E2455" i="2"/>
  <c r="E2463" i="2"/>
  <c r="E2488" i="2"/>
  <c r="E2507" i="2"/>
  <c r="E2532" i="2"/>
  <c r="E2560" i="2"/>
  <c r="E2573" i="2"/>
  <c r="E2623" i="2"/>
  <c r="E2627" i="2"/>
  <c r="E2681" i="2"/>
  <c r="E2686" i="2"/>
  <c r="E2698" i="2"/>
  <c r="E2705" i="2"/>
  <c r="E2786" i="2"/>
  <c r="E2958" i="2"/>
  <c r="E3004" i="2"/>
  <c r="E3040" i="2"/>
  <c r="E3294" i="2"/>
  <c r="E2811" i="2"/>
  <c r="E2856" i="2"/>
  <c r="E2872" i="2"/>
  <c r="E2981" i="2"/>
  <c r="E3093" i="2"/>
  <c r="E3119" i="2"/>
  <c r="E3181" i="2"/>
  <c r="E2360" i="2"/>
  <c r="E2366" i="2"/>
  <c r="E2373" i="2"/>
  <c r="E2384" i="2"/>
  <c r="E2427" i="2"/>
  <c r="E2444" i="2"/>
  <c r="E2471" i="2"/>
  <c r="E2478" i="2"/>
  <c r="E2518" i="2"/>
  <c r="E2540" i="2"/>
  <c r="E2548" i="2"/>
  <c r="E2614" i="2"/>
  <c r="E2624" i="2"/>
  <c r="E2656" i="2"/>
  <c r="E2672" i="2"/>
  <c r="E2699" i="2"/>
  <c r="E2747" i="2"/>
  <c r="E2764" i="2"/>
  <c r="E2783" i="2"/>
  <c r="E2797" i="2"/>
  <c r="E2805" i="2"/>
  <c r="E2812" i="2"/>
  <c r="E2857" i="2"/>
  <c r="E2892" i="2"/>
  <c r="E2985" i="2"/>
  <c r="E3048" i="2"/>
  <c r="E3065" i="2"/>
  <c r="E3087" i="2"/>
  <c r="E3094" i="2"/>
  <c r="E3133" i="2"/>
  <c r="E3182" i="2"/>
  <c r="E3215" i="2"/>
  <c r="E3239" i="2"/>
  <c r="E1286" i="2"/>
  <c r="E1385" i="2"/>
  <c r="E1410" i="2"/>
  <c r="E1467" i="2"/>
  <c r="E1482" i="2"/>
  <c r="E1537" i="2"/>
  <c r="E1553" i="2"/>
  <c r="E1629" i="2"/>
  <c r="E1644" i="2"/>
  <c r="E1699" i="2"/>
  <c r="E1720" i="2"/>
  <c r="E1313" i="2"/>
  <c r="E1342" i="2"/>
  <c r="E1396" i="2"/>
  <c r="E1418" i="2"/>
  <c r="E1475" i="2"/>
  <c r="E1491" i="2"/>
  <c r="E1546" i="2"/>
  <c r="E1561" i="2"/>
  <c r="E1637" i="2"/>
  <c r="E1656" i="2"/>
  <c r="E1708" i="2"/>
  <c r="E2274" i="2"/>
  <c r="E2880" i="2"/>
  <c r="E2953" i="2"/>
  <c r="E1730" i="2"/>
  <c r="E1741" i="2"/>
  <c r="E1765" i="2"/>
  <c r="E1805" i="2"/>
  <c r="E1828" i="2"/>
  <c r="E1846" i="2"/>
  <c r="E1864" i="2"/>
  <c r="E1880" i="2"/>
  <c r="E1896" i="2"/>
  <c r="E1912" i="2"/>
  <c r="E1928" i="2"/>
  <c r="E1950" i="2"/>
  <c r="E1971" i="2"/>
  <c r="E1990" i="2"/>
  <c r="E2008" i="2"/>
  <c r="E2025" i="2"/>
  <c r="E2044" i="2"/>
  <c r="E2061" i="2"/>
  <c r="E2077" i="2"/>
  <c r="E2110" i="2"/>
  <c r="E2127" i="2"/>
  <c r="E2143" i="2"/>
  <c r="E2164" i="2"/>
  <c r="E2184" i="2"/>
  <c r="E2217" i="2"/>
  <c r="E2249" i="2"/>
  <c r="E2253" i="2"/>
  <c r="E2339" i="2"/>
  <c r="E2364" i="2"/>
  <c r="E2424" i="2"/>
  <c r="E2561" i="2"/>
  <c r="E2610" i="2"/>
  <c r="E3054" i="2"/>
  <c r="E1782" i="2"/>
  <c r="E1797" i="2"/>
  <c r="E1815" i="2"/>
  <c r="E1836" i="2"/>
  <c r="E1854" i="2"/>
  <c r="E1872" i="2"/>
  <c r="E1888" i="2"/>
  <c r="E1904" i="2"/>
  <c r="E1920" i="2"/>
  <c r="E1942" i="2"/>
  <c r="E1963" i="2"/>
  <c r="E1982" i="2"/>
  <c r="E2000" i="2"/>
  <c r="E2017" i="2"/>
  <c r="E2035" i="2"/>
  <c r="E2052" i="2"/>
  <c r="E2069" i="2"/>
  <c r="E2085" i="2"/>
  <c r="E2118" i="2"/>
  <c r="E2135" i="2"/>
  <c r="E2154" i="2"/>
  <c r="E2176" i="2"/>
  <c r="E2202" i="2"/>
  <c r="E2663" i="2"/>
  <c r="E2673" i="2"/>
  <c r="E2707" i="2"/>
  <c r="E1758" i="2"/>
  <c r="E1773" i="2"/>
  <c r="E2206" i="2"/>
  <c r="E2406" i="2"/>
  <c r="E2411" i="2"/>
  <c r="E2483" i="2"/>
  <c r="E2528" i="2"/>
  <c r="E2586" i="2"/>
  <c r="E2794" i="2"/>
  <c r="E2845" i="2"/>
  <c r="E3039" i="2"/>
  <c r="E3179" i="2"/>
  <c r="E2267" i="2"/>
  <c r="E2290" i="2"/>
  <c r="E2380" i="2"/>
  <c r="E2425" i="2"/>
  <c r="E2448" i="2"/>
  <c r="E2545" i="2"/>
  <c r="E2587" i="2"/>
  <c r="E2641" i="2"/>
  <c r="E2781" i="2"/>
  <c r="E2818" i="2"/>
  <c r="E3011" i="2"/>
  <c r="E3055" i="2"/>
  <c r="E3235" i="2"/>
  <c r="E3293" i="2"/>
  <c r="E2307" i="2"/>
  <c r="E2349" i="2"/>
  <c r="E2372" i="2"/>
  <c r="E2458" i="2"/>
  <c r="E2501" i="2"/>
  <c r="E2536" i="2"/>
  <c r="E2662" i="2"/>
  <c r="E2773" i="2"/>
  <c r="E2879" i="2"/>
  <c r="E2957" i="2"/>
  <c r="E3091" i="2"/>
  <c r="E3147" i="2"/>
  <c r="E2226" i="2"/>
  <c r="E2282" i="2"/>
  <c r="E2330" i="2"/>
  <c r="E2356" i="2"/>
  <c r="E2440" i="2"/>
  <c r="E2476" i="2"/>
  <c r="E2514" i="2"/>
  <c r="E2619" i="2"/>
  <c r="E2687" i="2"/>
  <c r="E2721" i="2"/>
  <c r="E2854" i="2"/>
  <c r="E2917" i="2"/>
  <c r="E3071" i="2"/>
  <c r="E3110" i="2"/>
  <c r="E2871" i="2"/>
  <c r="E2889" i="2"/>
  <c r="E2940" i="2"/>
  <c r="E2965" i="2"/>
  <c r="E3002" i="2"/>
  <c r="E3023" i="2"/>
  <c r="E3046" i="2"/>
  <c r="E3062" i="2"/>
  <c r="E3083" i="2"/>
  <c r="E3099" i="2"/>
  <c r="E3117" i="2"/>
  <c r="E3161" i="2"/>
  <c r="E3187" i="2"/>
  <c r="E3243" i="2"/>
  <c r="E3282" i="2"/>
  <c r="E2241" i="2"/>
  <c r="E2259" i="2"/>
  <c r="E2275" i="2"/>
  <c r="E2291" i="2"/>
  <c r="E2316" i="2"/>
  <c r="E2340" i="2"/>
  <c r="E2357" i="2"/>
  <c r="E2394" i="2"/>
  <c r="E2417" i="2"/>
  <c r="E2433" i="2"/>
  <c r="E2449" i="2"/>
  <c r="E2468" i="2"/>
  <c r="E2484" i="2"/>
  <c r="E2515" i="2"/>
  <c r="E2537" i="2"/>
  <c r="E2557" i="2"/>
  <c r="E2579" i="2"/>
  <c r="E2611" i="2"/>
  <c r="E2642" i="2"/>
  <c r="E2677" i="2"/>
  <c r="E2703" i="2"/>
  <c r="E2722" i="2"/>
  <c r="E2774" i="2"/>
  <c r="E2790" i="2"/>
  <c r="E2810" i="2"/>
  <c r="E2890" i="2"/>
  <c r="E2942" i="2"/>
  <c r="E2966" i="2"/>
  <c r="E3003" i="2"/>
  <c r="E3024" i="2"/>
  <c r="E3047" i="2"/>
  <c r="E3063" i="2"/>
  <c r="E3084" i="2"/>
  <c r="E3100" i="2"/>
  <c r="E3118" i="2"/>
  <c r="E3162" i="2"/>
  <c r="E3188" i="2"/>
  <c r="E3244" i="2"/>
  <c r="E3283" i="2"/>
  <c r="E329" i="2"/>
  <c r="E353" i="2"/>
  <c r="E377" i="2"/>
  <c r="E427" i="2"/>
  <c r="E463" i="2"/>
  <c r="E487" i="2"/>
  <c r="E511" i="2"/>
  <c r="E569" i="2"/>
  <c r="E595" i="2"/>
  <c r="E603" i="2"/>
  <c r="E628" i="2"/>
  <c r="E641" i="2"/>
  <c r="E717" i="2"/>
  <c r="E749" i="2"/>
  <c r="E876" i="2"/>
  <c r="E983" i="2"/>
  <c r="E1015" i="2"/>
  <c r="E1050" i="2"/>
  <c r="E361" i="2"/>
  <c r="E395" i="2"/>
  <c r="E419" i="2"/>
  <c r="E455" i="2"/>
  <c r="E479" i="2"/>
  <c r="E503" i="2"/>
  <c r="E545" i="2"/>
  <c r="E579" i="2"/>
  <c r="E619" i="2"/>
  <c r="E345" i="2"/>
  <c r="E369" i="2"/>
  <c r="E385" i="2"/>
  <c r="E411" i="2"/>
  <c r="E435" i="2"/>
  <c r="E446" i="2"/>
  <c r="E471" i="2"/>
  <c r="E519" i="2"/>
  <c r="E560" i="2"/>
  <c r="E587" i="2"/>
  <c r="E683" i="2"/>
  <c r="E11" i="2"/>
  <c r="E20" i="2"/>
  <c r="E28" i="2"/>
  <c r="E36" i="2"/>
  <c r="E44" i="2"/>
  <c r="E52" i="2"/>
  <c r="E61" i="2"/>
  <c r="E77" i="2"/>
  <c r="E93" i="2"/>
  <c r="E101" i="2"/>
  <c r="E109" i="2"/>
  <c r="E125" i="2"/>
  <c r="E142" i="2"/>
  <c r="E154" i="2"/>
  <c r="E162" i="2"/>
  <c r="E170" i="2"/>
  <c r="E179" i="2"/>
  <c r="E187" i="2"/>
  <c r="E195" i="2"/>
  <c r="E214" i="2"/>
  <c r="E236" i="2"/>
  <c r="E249" i="2"/>
  <c r="E257" i="2"/>
  <c r="E276" i="2"/>
  <c r="E292" i="2"/>
  <c r="E300" i="2"/>
  <c r="E308" i="2"/>
  <c r="E316" i="2"/>
  <c r="E324" i="2"/>
  <c r="E332" i="2"/>
  <c r="E340" i="2"/>
  <c r="E348" i="2"/>
  <c r="E356" i="2"/>
  <c r="E364" i="2"/>
  <c r="E372" i="2"/>
  <c r="E380" i="2"/>
  <c r="E390" i="2"/>
  <c r="E398" i="2"/>
  <c r="E406" i="2"/>
  <c r="E414" i="2"/>
  <c r="E422" i="2"/>
  <c r="E430" i="2"/>
  <c r="E441" i="2"/>
  <c r="E449" i="2"/>
  <c r="E458" i="2"/>
  <c r="E466" i="2"/>
  <c r="E474" i="2"/>
  <c r="E482" i="2"/>
  <c r="E490" i="2"/>
  <c r="E498" i="2"/>
  <c r="E506" i="2"/>
  <c r="E514" i="2"/>
  <c r="E523" i="2"/>
  <c r="E535" i="2"/>
  <c r="E549" i="2"/>
  <c r="E563" i="2"/>
  <c r="E572" i="2"/>
  <c r="E582" i="2"/>
  <c r="E590" i="2"/>
  <c r="E598" i="2"/>
  <c r="E606" i="2"/>
  <c r="E614" i="2"/>
  <c r="E623" i="2"/>
  <c r="E634" i="2"/>
  <c r="E644" i="2"/>
  <c r="E652" i="2"/>
  <c r="E660" i="2"/>
  <c r="E657" i="2"/>
  <c r="E665" i="2"/>
  <c r="E675" i="2"/>
  <c r="E693" i="2"/>
  <c r="E701" i="2"/>
  <c r="E709" i="2"/>
  <c r="E725" i="2"/>
  <c r="E733" i="2"/>
  <c r="E741" i="2"/>
  <c r="E757" i="2"/>
  <c r="E765" i="2"/>
  <c r="E773" i="2"/>
  <c r="E795" i="2"/>
  <c r="E803" i="2"/>
  <c r="E812" i="2"/>
  <c r="E847" i="2"/>
  <c r="E859" i="2"/>
  <c r="E867" i="2"/>
  <c r="E884" i="2"/>
  <c r="E892" i="2"/>
  <c r="E903" i="2"/>
  <c r="E920" i="2"/>
  <c r="E928" i="2"/>
  <c r="E938" i="2"/>
  <c r="E955" i="2"/>
  <c r="E964" i="2"/>
  <c r="E975" i="2"/>
  <c r="E991" i="2"/>
  <c r="E999" i="2"/>
  <c r="E1007" i="2"/>
  <c r="E1024" i="2"/>
  <c r="E1041" i="2"/>
  <c r="E1062" i="2"/>
  <c r="E669" i="2"/>
  <c r="E678" i="2"/>
  <c r="E687" i="2"/>
  <c r="E696" i="2"/>
  <c r="E704" i="2"/>
  <c r="E712" i="2"/>
  <c r="E720" i="2"/>
  <c r="E728" i="2"/>
  <c r="E736" i="2"/>
  <c r="E744" i="2"/>
  <c r="E752" i="2"/>
  <c r="E760" i="2"/>
  <c r="E768" i="2"/>
  <c r="E776" i="2"/>
  <c r="E785" i="2"/>
  <c r="E798" i="2"/>
  <c r="E806" i="2"/>
  <c r="E815" i="2"/>
  <c r="E837" i="2"/>
  <c r="E851" i="2"/>
  <c r="E862" i="2"/>
  <c r="E871" i="2"/>
  <c r="E879" i="2"/>
  <c r="E887" i="2"/>
  <c r="E896" i="2"/>
  <c r="E907" i="2"/>
  <c r="E915" i="2"/>
  <c r="E923" i="2"/>
  <c r="E933" i="2"/>
  <c r="E941" i="2"/>
  <c r="E949" i="2"/>
  <c r="E959" i="2"/>
  <c r="E968" i="2"/>
  <c r="E978" i="2"/>
  <c r="E986" i="2"/>
  <c r="E994" i="2"/>
  <c r="E1002" i="2"/>
  <c r="E1010" i="2"/>
  <c r="E1018" i="2"/>
  <c r="E1027" i="2"/>
  <c r="E1036" i="2"/>
  <c r="E1044" i="2"/>
  <c r="E1054" i="2"/>
  <c r="E1065" i="2"/>
  <c r="E309" i="2"/>
  <c r="E333" i="2"/>
  <c r="E349" i="2"/>
  <c r="E442" i="2"/>
  <c r="E475" i="2"/>
  <c r="E507" i="2"/>
  <c r="E552" i="2"/>
  <c r="E591" i="2"/>
  <c r="E624" i="2"/>
  <c r="E661" i="2"/>
  <c r="E697" i="2"/>
  <c r="E729" i="2"/>
  <c r="E761" i="2"/>
  <c r="E799" i="2"/>
  <c r="E854" i="2"/>
  <c r="E888" i="2"/>
  <c r="E924" i="2"/>
  <c r="E960" i="2"/>
  <c r="E970" i="2"/>
  <c r="E987" i="2"/>
  <c r="E995" i="2"/>
  <c r="E1003" i="2"/>
  <c r="E1020" i="2"/>
  <c r="E1028" i="2"/>
  <c r="E1037" i="2"/>
  <c r="E1055" i="2"/>
  <c r="E304" i="2"/>
  <c r="E312" i="2"/>
  <c r="E320" i="2"/>
  <c r="E328" i="2"/>
  <c r="E336" i="2"/>
  <c r="E344" i="2"/>
  <c r="E352" i="2"/>
  <c r="E360" i="2"/>
  <c r="E368" i="2"/>
  <c r="E376" i="2"/>
  <c r="E384" i="2"/>
  <c r="E394" i="2"/>
  <c r="E402" i="2"/>
  <c r="E410" i="2"/>
  <c r="E418" i="2"/>
  <c r="E426" i="2"/>
  <c r="E434" i="2"/>
  <c r="E445" i="2"/>
  <c r="E454" i="2"/>
  <c r="E462" i="2"/>
  <c r="E470" i="2"/>
  <c r="E478" i="2"/>
  <c r="E486" i="2"/>
  <c r="E494" i="2"/>
  <c r="E502" i="2"/>
  <c r="E510" i="2"/>
  <c r="E518" i="2"/>
  <c r="E529" i="2"/>
  <c r="E544" i="2"/>
  <c r="E559" i="2"/>
  <c r="E567" i="2"/>
  <c r="E578" i="2"/>
  <c r="E586" i="2"/>
  <c r="E594" i="2"/>
  <c r="E602" i="2"/>
  <c r="E610" i="2"/>
  <c r="E618" i="2"/>
  <c r="E627" i="2"/>
  <c r="E639" i="2"/>
  <c r="E648" i="2"/>
  <c r="E656" i="2"/>
  <c r="E664" i="2"/>
  <c r="E674" i="2"/>
  <c r="E682" i="2"/>
  <c r="E691" i="2"/>
  <c r="E700" i="2"/>
  <c r="E708" i="2"/>
  <c r="E716" i="2"/>
  <c r="E724" i="2"/>
  <c r="E732" i="2"/>
  <c r="E740" i="2"/>
  <c r="E748" i="2"/>
  <c r="E756" i="2"/>
  <c r="E764" i="2"/>
  <c r="E772" i="2"/>
  <c r="E780" i="2"/>
  <c r="E793" i="2"/>
  <c r="E802" i="2"/>
  <c r="E811" i="2"/>
  <c r="E820" i="2"/>
  <c r="E845" i="2"/>
  <c r="E858" i="2"/>
  <c r="E866" i="2"/>
  <c r="E875" i="2"/>
  <c r="E883" i="2"/>
  <c r="E891" i="2"/>
  <c r="E902" i="2"/>
  <c r="E911" i="2"/>
  <c r="E919" i="2"/>
  <c r="E927" i="2"/>
  <c r="E937" i="2"/>
  <c r="E945" i="2"/>
  <c r="E954" i="2"/>
  <c r="E963" i="2"/>
  <c r="E973" i="2"/>
  <c r="E982" i="2"/>
  <c r="E990" i="2"/>
  <c r="E998" i="2"/>
  <c r="E1006" i="2"/>
  <c r="E1014" i="2"/>
  <c r="E1023" i="2"/>
  <c r="E1032" i="2"/>
  <c r="E12" i="2"/>
  <c r="E21" i="2"/>
  <c r="E29" i="2"/>
  <c r="E37" i="2"/>
  <c r="E45" i="2"/>
  <c r="E53" i="2"/>
  <c r="E62" i="2"/>
  <c r="E70" i="2"/>
  <c r="E78" i="2"/>
  <c r="E86" i="2"/>
  <c r="E94" i="2"/>
  <c r="E102" i="2"/>
  <c r="E110" i="2"/>
  <c r="E118" i="2"/>
  <c r="E126" i="2"/>
  <c r="E135" i="2"/>
  <c r="E143" i="2"/>
  <c r="E155" i="2"/>
  <c r="E163" i="2"/>
  <c r="E171" i="2"/>
  <c r="E180" i="2"/>
  <c r="E188" i="2"/>
  <c r="E196" i="2"/>
  <c r="E204" i="2"/>
  <c r="E215" i="2"/>
  <c r="E229" i="2"/>
  <c r="E237" i="2"/>
  <c r="E250" i="2"/>
  <c r="E258" i="2"/>
  <c r="E269" i="2"/>
  <c r="E277" i="2"/>
  <c r="E285" i="2"/>
  <c r="E293" i="2"/>
  <c r="E301" i="2"/>
  <c r="E317" i="2"/>
  <c r="E325" i="2"/>
  <c r="E357" i="2"/>
  <c r="E373" i="2"/>
  <c r="E381" i="2"/>
  <c r="E391" i="2"/>
  <c r="E423" i="2"/>
  <c r="E1009" i="2"/>
  <c r="E1017" i="2"/>
  <c r="E1026" i="2"/>
  <c r="E1035" i="2"/>
  <c r="E1043" i="2"/>
  <c r="E1053" i="2"/>
  <c r="E1064" i="2"/>
  <c r="E1040" i="2"/>
  <c r="E1049" i="2"/>
  <c r="E1059" i="2"/>
</calcChain>
</file>

<file path=xl/sharedStrings.xml><?xml version="1.0" encoding="utf-8"?>
<sst xmlns="http://schemas.openxmlformats.org/spreadsheetml/2006/main" count="39359" uniqueCount="17236">
  <si>
    <t>Id</t>
  </si>
  <si>
    <t>BankId</t>
  </si>
  <si>
    <t>Afid</t>
  </si>
  <si>
    <t>DivisionName</t>
  </si>
  <si>
    <t>SubstationName</t>
  </si>
  <si>
    <t>BankName</t>
  </si>
  <si>
    <t>CircuitName</t>
  </si>
  <si>
    <t>LastChangedBy</t>
  </si>
  <si>
    <t>DateRevised</t>
  </si>
  <si>
    <t>CedsaId</t>
  </si>
  <si>
    <t>OperatingVoltageId</t>
  </si>
  <si>
    <t>SummerLoadFactorId</t>
  </si>
  <si>
    <t>WinterLoadFactorId</t>
  </si>
  <si>
    <t>LocationId</t>
  </si>
  <si>
    <t>SummerNormalOperationalCapabilityAmps</t>
  </si>
  <si>
    <t>SummerNormalOperationalCapabilityMva</t>
  </si>
  <si>
    <t>SummerNormalOperationalCapabilityMw</t>
  </si>
  <si>
    <t>SummerNormalPlanningCapabilityAmps</t>
  </si>
  <si>
    <t>SummerNormalPlanningCapabilityMva</t>
  </si>
  <si>
    <t>SummerNormalPlanningCapabilityMw</t>
  </si>
  <si>
    <t>SummerEmergencyOperationalCapabilityAmps</t>
  </si>
  <si>
    <t>SummerEmergencyOperationalCapabilityMva</t>
  </si>
  <si>
    <t>SummerEmergencyOperationalCapabilityMw</t>
  </si>
  <si>
    <t>SummerEmergencyPlanningCapabilityAmps</t>
  </si>
  <si>
    <t>SummerEmergencyPlanningCapabilityMva</t>
  </si>
  <si>
    <t>SummerEmergencyPlanningCapabilityMw</t>
  </si>
  <si>
    <t>WinterNormalOperationalCapabilityAmps</t>
  </si>
  <si>
    <t>WinterNormalOperationalCapabilityMva</t>
  </si>
  <si>
    <t>WinterNormalOperationalCapabilityMw</t>
  </si>
  <si>
    <t>WinterNormalPlanningCapabilityAmps</t>
  </si>
  <si>
    <t>WinterNormalPlanningCapabilityMva</t>
  </si>
  <si>
    <t>WinterNormalPlanningCapabilityMw</t>
  </si>
  <si>
    <t>WinterEmergencyOperationalCapabilityAmps</t>
  </si>
  <si>
    <t>WinterEmergencyOperationalCapabilityMva</t>
  </si>
  <si>
    <t>WinterEmergencyOperationalCapabilityMw</t>
  </si>
  <si>
    <t>WinterEmergencyPlanningCapabilityAmps</t>
  </si>
  <si>
    <t>WinterEmergencyPlanningCapabilityMva</t>
  </si>
  <si>
    <t>WinterEmergencyPlanningCapabilityMw</t>
  </si>
  <si>
    <t>Notes</t>
  </si>
  <si>
    <t>TransformerNotes</t>
  </si>
  <si>
    <t>TransformerDerate</t>
  </si>
  <si>
    <t>TransformerPlo</t>
  </si>
  <si>
    <t>TransformerSummerNormalAmps</t>
  </si>
  <si>
    <t>TransformerSummerEmergencyAmps</t>
  </si>
  <si>
    <t>TransformerWinterNormalAmps</t>
  </si>
  <si>
    <t>TransformerWinterEmergencyAmps</t>
  </si>
  <si>
    <t>DmsGuid</t>
  </si>
  <si>
    <t>{A4EDE244-78EA-11E5-8C7B-9CB70D532D7F}</t>
  </si>
  <si>
    <t>LOS PADRES</t>
  </si>
  <si>
    <t>SAN LUIS OBISPO</t>
  </si>
  <si>
    <t>Bank 6</t>
  </si>
  <si>
    <t>CB 1104</t>
  </si>
  <si>
    <t>PGE\A9S5</t>
  </si>
  <si>
    <t>2016-11-11 10:45:08.1767984 -08:00</t>
  </si>
  <si>
    <t>182631104</t>
  </si>
  <si>
    <t>{E826CD21-981A-4BD7-97F3-AE003873C3D1}</t>
  </si>
  <si>
    <t>{A8F9ABC3-671D-11E5-80CA-005056A729E5}</t>
  </si>
  <si>
    <t>FRESNO</t>
  </si>
  <si>
    <t>AIRWAYS</t>
  </si>
  <si>
    <t>Bank 1</t>
  </si>
  <si>
    <t>CB 1101</t>
  </si>
  <si>
    <t>PGE\JJV7</t>
  </si>
  <si>
    <t>2017-05-01 08:17:45.4738900 -07:00</t>
  </si>
  <si>
    <t>2520401101</t>
  </si>
  <si>
    <t>Note 1: Phase relay / 1.2 or phase relay - 50 amps, whichever is less.  See Protection Bulletin 6-3, p.19.				
Note 2: Capability x .95 to account for phase unbalance if limiting factor is OH conductor, switches, disconnects, CT's, or VCB'S. See Engr. Std. Drw. 050864.</t>
  </si>
  <si>
    <t>{6D8A614F-E0C1-41AB-80C0-5E683AC20EB4}</t>
  </si>
  <si>
    <t>{A8F9ABCB-671D-11E5-80CA-005056A729E5}</t>
  </si>
  <si>
    <t>CB 1102</t>
  </si>
  <si>
    <t>2017-05-01 08:18:24.0534319 -07:00</t>
  </si>
  <si>
    <t>2520401102</t>
  </si>
  <si>
    <t>{86E3F6A4-99E6-41FA-9EDD-9BE3EDA628E2}</t>
  </si>
  <si>
    <t>{A8F9ABDF-671D-11E5-80CA-005056A729E5}</t>
  </si>
  <si>
    <t>CB 1103</t>
  </si>
  <si>
    <t>2016-12-22 13:37:13.9309631 -08:00</t>
  </si>
  <si>
    <t>2520401103</t>
  </si>
  <si>
    <t>{88CA398B-BC77-4F83-B2AA-5577A2D396D2}</t>
  </si>
  <si>
    <t>{2717D59C-A5BE-11E5-A1F0-D4BED91EFF1A}</t>
  </si>
  <si>
    <t>2016-12-22 15:55:34.5859800 -08:00</t>
  </si>
  <si>
    <t>252041104</t>
  </si>
  <si>
    <t>FUTURE- Note 1: Phase relay / 1.2 or phase relay - 50 amps, whichever is less.  See Protection Bulletin 6-3, p.19.				
Note 2: Capability x .95 to account for phase unbalance if limiting factor is OH conductor, switches, disconnects, CT's, or VCB'S. See Engr. Std. Drw. 050864.</t>
  </si>
  <si>
    <t>{04A1F419-E45C-4D29-B0AD-674C4E00E809}</t>
  </si>
  <si>
    <t>{E1A5F49B-78E8-11E5-8C7B-9CB70D532D7F}</t>
  </si>
  <si>
    <t>CENTRAL COAST</t>
  </si>
  <si>
    <t>GABILAN</t>
  </si>
  <si>
    <t>PGE\ACT0</t>
  </si>
  <si>
    <t>2016-11-23 10:37:37.4720437 -08:00</t>
  </si>
  <si>
    <t>1823301101</t>
  </si>
  <si>
    <t>{B8F10DCD-E4C2-4631-970E-C3777FD64EC0}</t>
  </si>
  <si>
    <t>{A8F9ABF9-671D-11E5-80CA-005056A729E5}</t>
  </si>
  <si>
    <t>Bank 2</t>
  </si>
  <si>
    <t>CB 1105</t>
  </si>
  <si>
    <t>2017-05-01 08:18:59.4661129 -07:00</t>
  </si>
  <si>
    <t>2520401105</t>
  </si>
  <si>
    <t>{737BD670-18A2-44A9-9C99-F7F3D2C72817}</t>
  </si>
  <si>
    <t>{A8F9ABFE-671D-11E5-80CA-005056A729E5}</t>
  </si>
  <si>
    <t>CB 1106</t>
  </si>
  <si>
    <t>2016-12-22 15:31:38.1940732 -08:00</t>
  </si>
  <si>
    <t>2520401106</t>
  </si>
  <si>
    <t>{65465FB0-52BF-4387-AFF8-1D4396BF5EF9}</t>
  </si>
  <si>
    <t>{2717D5A1-A5BE-11E5-A1F0-D4BED91EFF1A}</t>
  </si>
  <si>
    <t>CB 1107</t>
  </si>
  <si>
    <t>2016-12-22 15:54:42.4033110 -08:00</t>
  </si>
  <si>
    <t>252041107</t>
  </si>
  <si>
    <t>Future - Note 1: Phase relay / 1.2 or phase relay - 50 amps, whichever is less.  See Protection Bulletin 6-3, p.19.				
Note 2: Capability x .95 to account for phase unbalance if limiting factor is OH conductor, switches, disconnects, CT's, or VCB'S. See Engr. Std. Drw. 050864.</t>
  </si>
  <si>
    <t>This is an idle breaker not online yet</t>
  </si>
  <si>
    <t>{7297A148-6CA1-4760-8B72-5E8D6763A4CA}</t>
  </si>
  <si>
    <t>{2717D5A4-A5BE-11E5-A1F0-D4BED91EFF1A}</t>
  </si>
  <si>
    <t>CB 1108</t>
  </si>
  <si>
    <t>2016-12-22 15:54:56.0222856 -08:00</t>
  </si>
  <si>
    <t>2520401108</t>
  </si>
  <si>
    <t>In construction 2016  
Note 1: Phase relay / 1.2 or phase relay - 50 amps, whichever is less.  See Protection Bulletin 6-3, p.19.				
Note 2: Capability x .95 to account for phase unbalance if limiting factor is OH conductor, switches, disconnects, CT's, or VCB'S. See Engr. Std. Drw. 050864.</t>
  </si>
  <si>
    <t>{A643F6F4-EF8F-460F-A7B0-C830E9905CFC}</t>
  </si>
  <si>
    <t>{BC692778-0B43-11E6-9D37-D4BED91EFF1A}</t>
  </si>
  <si>
    <t>ALPAUGH</t>
  </si>
  <si>
    <t>BANK 1 (Non SCADA)</t>
  </si>
  <si>
    <t>CB 1103 (Non SCADA)</t>
  </si>
  <si>
    <t>PGE\JWCp</t>
  </si>
  <si>
    <t>2017-03-06 17:28:56.0172997 -08:00</t>
  </si>
  <si>
    <t>2540001103</t>
  </si>
  <si>
    <t>{422108D3-64E5-4071-B095-571F3047C879}</t>
  </si>
  <si>
    <t>{B41673D9-0B43-11E6-9D37-D4BED91EFF1A}</t>
  </si>
  <si>
    <t>CB 1104 (Non SCADA)</t>
  </si>
  <si>
    <t>2017-03-06 17:28:29.0400585 -08:00</t>
  </si>
  <si>
    <t>2540001104</t>
  </si>
  <si>
    <t>{3AE37D76-8E3A-42A2-B690-832C9E640672}</t>
  </si>
  <si>
    <t>{A8F9AC0C-671D-11E5-80CA-005056A729E5}</t>
  </si>
  <si>
    <t>Bank 2 (Non SCADA)</t>
  </si>
  <si>
    <t>CB 1105 (Non SCADA)</t>
  </si>
  <si>
    <t>PGE\A6C7</t>
  </si>
  <si>
    <t>2016-07-12 14:38:41.3738270 -07:00</t>
  </si>
  <si>
    <t>254001105</t>
  </si>
  <si>
    <t>{00000000-0000-0000-0000-000000000000}</t>
  </si>
  <si>
    <t>{A8F9AC0F-671D-11E5-80CA-005056A729E5}</t>
  </si>
  <si>
    <t>2017-03-06 17:27:54.0429781 -08:00</t>
  </si>
  <si>
    <t>2540001106</t>
  </si>
  <si>
    <t>{4B99BBE7-C03E-44BC-A439-875091D8476B}</t>
  </si>
  <si>
    <t>{A8F9AC1D-671D-11E5-80CA-005056A729E5}</t>
  </si>
  <si>
    <t>ANGIOLA</t>
  </si>
  <si>
    <t>CB 1102 (Non SCADA)</t>
  </si>
  <si>
    <t>PGE\HSB5</t>
  </si>
  <si>
    <t>2016-12-27 14:47:37.1371722 -08:00</t>
  </si>
  <si>
    <t>2521501102</t>
  </si>
  <si>
    <t>{15E71369-1EAD-4B2B-B5E4-275A41914351}</t>
  </si>
  <si>
    <t>{A8F9AC26-671D-11E5-80CA-005056A729E5}</t>
  </si>
  <si>
    <t>PGE\BXYD</t>
  </si>
  <si>
    <t>2017-01-25 16:55:21.8016314 -08:00</t>
  </si>
  <si>
    <t>2521501103</t>
  </si>
  <si>
    <t>{B6DB0635-3F04-440C-ADB1-CCB976CE3202}</t>
  </si>
  <si>
    <t>{A8F9AC29-671D-11E5-80CA-005056A729E5}</t>
  </si>
  <si>
    <t>2016-09-22 11:23:29.8181895 -07:00</t>
  </si>
  <si>
    <t>2521501104</t>
  </si>
  <si>
    <t>{B11E2E45-2524-4531-AF39-57229D0DB182}</t>
  </si>
  <si>
    <t>{E7DF13D2-78E8-11E5-8C7B-9CB70D532D7F}</t>
  </si>
  <si>
    <t>2016-11-23 10:41:23.2521013 -08:00</t>
  </si>
  <si>
    <t>1823301102</t>
  </si>
  <si>
    <t>{16AC856E-7F87-4E83-BDBE-C6A8611712B4}</t>
  </si>
  <si>
    <t>{A8F9AC38-671D-11E5-80CA-005056A729E5}</t>
  </si>
  <si>
    <t>ASHLAN AVE</t>
  </si>
  <si>
    <t>2016-09-22 13:03:45.3496715 -07:00</t>
  </si>
  <si>
    <t>2520501102</t>
  </si>
  <si>
    <t>{53D521B7-D6D7-4517-90E1-0158F6F0FB0C}</t>
  </si>
  <si>
    <t>{A8F9AC40-671D-11E5-80CA-005056A729E5}</t>
  </si>
  <si>
    <t>2016-12-29 13:25:15.8960512 -08:00</t>
  </si>
  <si>
    <t>2520501107</t>
  </si>
  <si>
    <t>{FFAB56ED-FB72-417B-8212-8C444433E907}</t>
  </si>
  <si>
    <t>{A8F9AC4E-671D-11E5-80CA-005056A729E5}</t>
  </si>
  <si>
    <t>CB 1114</t>
  </si>
  <si>
    <t>2016-12-29 13:42:25.6940556 -08:00</t>
  </si>
  <si>
    <t>2520501114</t>
  </si>
  <si>
    <t>{D82CC4F0-AA88-41FE-8D48-DA93BE416B7C}</t>
  </si>
  <si>
    <t>{A8F9AC5C-671D-11E5-80CA-005056A729E5}</t>
  </si>
  <si>
    <t>CB 2105</t>
  </si>
  <si>
    <t>2016-12-29 14:26:44.0490168 -08:00</t>
  </si>
  <si>
    <t>2520502105</t>
  </si>
  <si>
    <t>NOTE 1: Phase relay /1.2 or -50 amps, whichever is less.
NOTE 3: UG cable ratings were calculated with the actual daily load factor.
NOTE 4: Direct buried (DB) cables have custom ratings obtained from G.O.
Normal Capacity is limited to 90% for second-day emergencies.</t>
  </si>
  <si>
    <t>{883E309A-D306-4689-9637-B2B2FCF28F46}</t>
  </si>
  <si>
    <t>{A8F9AC73-671D-11E5-80CA-005056A729E5}</t>
  </si>
  <si>
    <t>CB 2110</t>
  </si>
  <si>
    <t>2017-01-25 15:08:41.8877585 -08:00</t>
  </si>
  <si>
    <t>2520502110</t>
  </si>
  <si>
    <t>{55AA4788-4723-45B3-9272-85B38274B664}</t>
  </si>
  <si>
    <t>{A8F9AC7E-671D-11E5-80CA-005056A729E5}</t>
  </si>
  <si>
    <t>CB 2119</t>
  </si>
  <si>
    <t>2016-12-29 14:46:52.7056072 -08:00</t>
  </si>
  <si>
    <t>2520502119</t>
  </si>
  <si>
    <t>NOTE 1: Phase relay /1.2 or -50 amps, whichever is less.
Normal Capacity is limited to 90% for second-day emergencies.</t>
  </si>
  <si>
    <t>{6D72CF43-FA2E-455E-9241-008394CF481F}</t>
  </si>
  <si>
    <t>{A8F9AC95-671D-11E5-80CA-005056A729E5}</t>
  </si>
  <si>
    <t>2016-12-29 15:25:46.8998568 -08:00</t>
  </si>
  <si>
    <t>2520501103</t>
  </si>
  <si>
    <t>{37492315-E1A8-46B8-BC5E-DE789DD5FC13}</t>
  </si>
  <si>
    <t>{A8F9AC9A-671D-11E5-80CA-005056A729E5}</t>
  </si>
  <si>
    <t>CB 1109</t>
  </si>
  <si>
    <t>2017-01-25 16:27:52.3351115 -08:00</t>
  </si>
  <si>
    <t>2520501109</t>
  </si>
  <si>
    <t>{49AB6A5F-4975-4CA3-8D76-3D847E23CE77}</t>
  </si>
  <si>
    <t>{A8F9ACA8-671D-11E5-80CA-005056A729E5}</t>
  </si>
  <si>
    <t>CB 1111</t>
  </si>
  <si>
    <t>2017-01-25 16:28:37.7163842 -08:00</t>
  </si>
  <si>
    <t>2520501111</t>
  </si>
  <si>
    <t>PVC RISER: Winter Normal - 691, Winter Emergency - 868; verified in field 11/25/08 VXLA.
Note 1: Phase relay / 1.2 or phase relay - 50 amps, whichever is less.  See Protection Bulletin 6-3, p.19.				
Note 2: Capability x .95 to account for phase unbalance if limiting factor is OH conductor, switches, disconnects, CT's, or VCB'S. See Engr. Std. Drw. 050864.</t>
  </si>
  <si>
    <t>{A0510A8B-79E7-4B48-A982-6DF273E1364B}</t>
  </si>
  <si>
    <t>{A8F9ACB9-671D-11E5-80CA-005056A729E5}</t>
  </si>
  <si>
    <t>CB 1112</t>
  </si>
  <si>
    <t>2016-07-13 14:16:52.8570579 -07:00</t>
  </si>
  <si>
    <t>2520501112</t>
  </si>
  <si>
    <t>{0279843D-4AA1-41A2-85D7-D247E6B8CDFC}</t>
  </si>
  <si>
    <t>{A8F9ACD6-671D-11E5-80CA-005056A729E5}</t>
  </si>
  <si>
    <t>CB 1113</t>
  </si>
  <si>
    <t>2017-01-25 16:30:57.4638716 -08:00</t>
  </si>
  <si>
    <t>2520501113</t>
  </si>
  <si>
    <t>{F17B904D-D705-4D29-8349-CFD9EC0A1762}</t>
  </si>
  <si>
    <t>{A8F9ACE1-671D-11E5-80CA-005056A729E5}</t>
  </si>
  <si>
    <t>CB 2115</t>
  </si>
  <si>
    <t>2016-07-15 08:05:16.0896635 -07:00</t>
  </si>
  <si>
    <t>2520502115</t>
  </si>
  <si>
    <t>{AEE32513-E861-460D-99A8-6DE331BF3B37}</t>
  </si>
  <si>
    <t>{A8F9ACEF-671D-11E5-80CA-005056A729E5}</t>
  </si>
  <si>
    <t>CB 2117</t>
  </si>
  <si>
    <t>PGE\JLDe</t>
  </si>
  <si>
    <t>2017-01-19 10:43:54.1984396 -08:00</t>
  </si>
  <si>
    <t>2520502117</t>
  </si>
  <si>
    <t>NOTE 1: Phase relay /1.2 or -50 amps, whichever is less.
NOTE 3: UG cable ratings were calculated with the actual daily load factor.</t>
  </si>
  <si>
    <t>{30A226E4-92A1-4803-87DA-8670B5A6283F}</t>
  </si>
  <si>
    <t>{A8F9ACFD-671D-11E5-80CA-005056A729E5}</t>
  </si>
  <si>
    <t>Bank 3</t>
  </si>
  <si>
    <t>2017-01-25 16:39:35.3002298 -08:00</t>
  </si>
  <si>
    <t>2520501104</t>
  </si>
  <si>
    <t>ADD 1/0 CU OH CONDUCTOR IF REQUIRED
Note 1: Phase relay / 1.2 or phase relay - 50 amps, whichever is less.  See Protection Bulletin 6-3, p.19.				
Note 2: Capability x .95 to account for phase unbalance if limiting factor is OH conductor, switches, disconnects, CT's, or VCB'S. See Engr. Std. Drw. 050864.</t>
  </si>
  <si>
    <t>{2B005CE3-44C0-4B80-8764-AF98F18E1896}</t>
  </si>
  <si>
    <t>{A8F9AD05-671D-11E5-80CA-005056A729E5}</t>
  </si>
  <si>
    <t>2017-01-25 16:41:08.0128127 -08:00</t>
  </si>
  <si>
    <t>2520501106</t>
  </si>
  <si>
    <t>{89C6A86D-9E49-4D8F-A62F-5B8D98AC8B49}</t>
  </si>
  <si>
    <t>{A8F9AD14-671D-11E5-80CA-005056A729E5}</t>
  </si>
  <si>
    <t>2017-01-25 16:43:33.9380189 -08:00</t>
  </si>
  <si>
    <t>2520501108</t>
  </si>
  <si>
    <t>{4D981F69-D59C-4248-962F-C08FBA5F12DC}</t>
  </si>
  <si>
    <t>{A8F9AD25-671D-11E5-80CA-005056A729E5}</t>
  </si>
  <si>
    <t>CB 1116</t>
  </si>
  <si>
    <t>2017-01-25 16:47:14.3702579 -08:00</t>
  </si>
  <si>
    <t>2520501116</t>
  </si>
  <si>
    <t>{7F074E3A-80FF-4ADE-B88A-40DAE268AA26}</t>
  </si>
  <si>
    <t>{A8F9AD39-671D-11E5-80CA-005056A729E5}</t>
  </si>
  <si>
    <t>CB 2101</t>
  </si>
  <si>
    <t>2016-12-29 08:49:11.6194584 -08:00</t>
  </si>
  <si>
    <t>2520502101</t>
  </si>
  <si>
    <t>Normal capacity is limited to 90% for second-day emergencies.
NOTE 1: Phase relay / 1.2 or phase relay - 50 amps, whichever is less.  See Protection Bulletin 6-3, p.19.
NOTE 3: UG cable ratings were calculated with the actual daily load factor.  See Engr, Std. Drw. 050166.</t>
  </si>
  <si>
    <t>{879BF4D7-D9AA-46C3-8081-B159AB0F2C19}</t>
  </si>
  <si>
    <t>{A8F9AD3E-671D-11E5-80CA-005056A729E5}</t>
  </si>
  <si>
    <t>CB 2118</t>
  </si>
  <si>
    <t>2016-12-29 08:48:42.5716998 -08:00</t>
  </si>
  <si>
    <t>2520502118</t>
  </si>
  <si>
    <t>{660F8A48-3CB2-46BA-A8B3-8DD1BAE5205E}</t>
  </si>
  <si>
    <t>{B31C1E4B-671D-11E5-80CA-005056A729E5}</t>
  </si>
  <si>
    <t>AUBERRY</t>
  </si>
  <si>
    <t>Bank 1 (Non SCADA)</t>
  </si>
  <si>
    <t>2016-07-15 09:37:03.6855560 -07:00</t>
  </si>
  <si>
    <t>2541501102</t>
  </si>
  <si>
    <t>NOTE 1: Phase relay / 1.2 or phase relay - 50 amps, whichever is less.  See Protection Bulletin 6-3, p.19.
NOTE 2: Capability x .95 to account for phase unbalance if limiting factor is OH conductor, switches, disconnects, CT's, or VCB'S.  
NOTE 3: UG cable ratings were calculated with the actual daily load factor.  See Engr, Std. Drw. 050166.</t>
  </si>
  <si>
    <t>{AABCAA68-316C-41AE-8941-BF94AFA3D896}</t>
  </si>
  <si>
    <t>{B31C1E54-671D-11E5-80CA-005056A729E5}</t>
  </si>
  <si>
    <t>CB 1101 (Non SCADA)</t>
  </si>
  <si>
    <t>2016-07-15 10:07:27.0347066 -07:00</t>
  </si>
  <si>
    <t>2541501101</t>
  </si>
  <si>
    <t>{8E12E706-ACBC-44AC-8AE3-4363D337B86D}</t>
  </si>
  <si>
    <t>{B31C1E6C-671D-11E5-80CA-005056A729E5}</t>
  </si>
  <si>
    <t>AVENAL</t>
  </si>
  <si>
    <t>CB 2101 (Non SCADA)</t>
  </si>
  <si>
    <t>2017-01-25 08:57:50.0876648 -08:00</t>
  </si>
  <si>
    <t>2550002101</t>
  </si>
  <si>
    <t>NOTE 1: Phase relay / 1.2 or phase relay - 50 amps, whichever is less.  See Protection Bulletin 6-3, p.19.
NOTE 2: Capability x .95 to account for phase unbalance if limiting factor is OH conductor, switches, disconnects, CT's, or VCB'S.</t>
  </si>
  <si>
    <t>{3B1A9881-2BEF-498C-A512-11C90BFF49A7}</t>
  </si>
  <si>
    <t>{B31C1E7E-671D-11E5-80CA-005056A729E5}</t>
  </si>
  <si>
    <t>BALCH NO 1</t>
  </si>
  <si>
    <t>PGE\VxLa</t>
  </si>
  <si>
    <t>2017-05-08 09:41:33.2372498 -07:00</t>
  </si>
  <si>
    <t>2525001101</t>
  </si>
  <si>
    <t>{A435E848-2257-424E-94D0-001583D55735}</t>
  </si>
  <si>
    <t>{B31C1E87-671D-11E5-80CA-005056A729E5}</t>
  </si>
  <si>
    <t>BARTON</t>
  </si>
  <si>
    <t>2016-09-26 10:11:05.9878648 -07:00</t>
  </si>
  <si>
    <t>2535701101</t>
  </si>
  <si>
    <t>{2825331F-DE75-436F-9BE5-BCEA623963BC}</t>
  </si>
  <si>
    <t>{B31C1E92-671D-11E5-80CA-005056A729E5}</t>
  </si>
  <si>
    <t>2016-09-26 10:12:32.2731848 -07:00</t>
  </si>
  <si>
    <t>2535701102</t>
  </si>
  <si>
    <t>{D32C6E5B-90E1-4906-B3EB-CDF156595431}</t>
  </si>
  <si>
    <t>{B31C1E9A-671D-11E5-80CA-005056A729E5}</t>
  </si>
  <si>
    <t>2016-12-29 11:36:40.0846944 -08:00</t>
  </si>
  <si>
    <t>2535701104</t>
  </si>
  <si>
    <t>{281CA81A-02B7-4917-A92E-BE363E56CFFF}</t>
  </si>
  <si>
    <t>{B31C1EA8-671D-11E5-80CA-005056A729E5}</t>
  </si>
  <si>
    <t>2016-09-26 10:19:06.7470323 -07:00</t>
  </si>
  <si>
    <t>2535701105</t>
  </si>
  <si>
    <t>{0E4365B8-0D74-4890-89D8-1A1C61BE09D0}</t>
  </si>
  <si>
    <t>{B31C1EB3-671D-11E5-80CA-005056A729E5}</t>
  </si>
  <si>
    <t>2016-12-29 11:49:32.0499396 -08:00</t>
  </si>
  <si>
    <t>2535701106</t>
  </si>
  <si>
    <t>{C4A766C7-E10D-4226-BE5F-F391216D9D45}</t>
  </si>
  <si>
    <t>{B31C1EBB-671D-11E5-80CA-005056A729E5}</t>
  </si>
  <si>
    <t>2016-09-26 10:30:05.0089196 -07:00</t>
  </si>
  <si>
    <t>2535701108</t>
  </si>
  <si>
    <t>{81C5309A-E943-4DC9-9B25-BCF0BA304F94}</t>
  </si>
  <si>
    <t>{B31C1ECF-671D-11E5-80CA-005056A729E5}</t>
  </si>
  <si>
    <t>2017-01-25 08:36:20.1300584 -08:00</t>
  </si>
  <si>
    <t>2535701109</t>
  </si>
  <si>
    <t>{2D9FF31D-F0E0-42F5-895E-F27D9C7366BA}</t>
  </si>
  <si>
    <t>{B31C1ED7-671D-11E5-80CA-005056A729E5}</t>
  </si>
  <si>
    <t>CB 1110</t>
  </si>
  <si>
    <t>2017-01-25 08:37:56.2279064 -08:00</t>
  </si>
  <si>
    <t>2535701110</t>
  </si>
  <si>
    <t>{C0631381-200B-4333-A020-0DA809148703}</t>
  </si>
  <si>
    <t>{B31C1EDF-671D-11E5-80CA-005056A729E5}</t>
  </si>
  <si>
    <t>2017-01-25 08:42:14.2724687 -08:00</t>
  </si>
  <si>
    <t>2535701111</t>
  </si>
  <si>
    <t>{C5DBDF18-8665-4E24-B0F4-FA19CFB37681}</t>
  </si>
  <si>
    <t>{B31C1EEA-671D-11E5-80CA-005056A729E5}</t>
  </si>
  <si>
    <t>2016-09-26 11:28:45.8730738 -07:00</t>
  </si>
  <si>
    <t>2535701112</t>
  </si>
  <si>
    <t>{D9830237-ECE2-46DA-BD51-AD837F5788E5}</t>
  </si>
  <si>
    <t>{B31C1EF8-671D-11E5-80CA-005056A729E5}</t>
  </si>
  <si>
    <t>2016-12-29 13:10:47.3749820 -08:00</t>
  </si>
  <si>
    <t>2535701114</t>
  </si>
  <si>
    <t>{D22261A5-0864-48C9-AF74-3B4F605B2C4D}</t>
  </si>
  <si>
    <t>{B31C1F00-671D-11E5-80CA-005056A729E5}</t>
  </si>
  <si>
    <t>CB 1115</t>
  </si>
  <si>
    <t>2017-01-25 08:49:19.4274446 -08:00</t>
  </si>
  <si>
    <t>2535701115</t>
  </si>
  <si>
    <t>+53A to Summer Norm and Winter Norm
NOTE 1: Phase relay / 1.2 or phase relay - 50 amps, whichever is less.  See Protection Bulletin 6-3, p.19.
NOTE 2: Capability x .95 to account for phase unbalance if limiting factor is OH conductor, switches, disconnects, CT's, or VCB'S.</t>
  </si>
  <si>
    <t>{F0979F81-3B4E-4F15-9732-083237EBA6F9}</t>
  </si>
  <si>
    <t>{B31C1F11-671D-11E5-80CA-005056A729E5}</t>
  </si>
  <si>
    <t>2016-09-26 11:39:20.5624706 -07:00</t>
  </si>
  <si>
    <t>2535701116</t>
  </si>
  <si>
    <t>{CC181A61-F4CA-4585-AF6C-D0B08BA1EF5A}</t>
  </si>
  <si>
    <t>{B31C1F25-671D-11E5-80CA-005056A729E5}</t>
  </si>
  <si>
    <t>BIOLA</t>
  </si>
  <si>
    <t>2016-09-26 11:47:10.9490391 -07:00</t>
  </si>
  <si>
    <t>2522101101</t>
  </si>
  <si>
    <t>{7AC253C8-3473-4F94-85D3-22BE6A9C624E}</t>
  </si>
  <si>
    <t>{B31C1F2B-671D-11E5-80CA-005056A729E5}</t>
  </si>
  <si>
    <t>2016-09-26 11:47:54.7356807 -07:00</t>
  </si>
  <si>
    <t>2522101102</t>
  </si>
  <si>
    <t>{0EC44E19-15DC-4852-A83A-4F1A369B8C9F}</t>
  </si>
  <si>
    <t>{B31C1F31-671D-11E5-80CA-005056A729E5}</t>
  </si>
  <si>
    <t>2017-01-25 08:19:57.5763635 -08:00</t>
  </si>
  <si>
    <t>2522101103</t>
  </si>
  <si>
    <t>-60A due to generation/emergency reserve
NOTE 1: Phase relay / 1.2 or phase relay - 50 amps, whichever is less.  See Protection Bulletin 6-3, p.19.
NOTE 2: Capability x .95 to account for phase unbalance if limiting factor is OH conductor, switches, disconnects, CT's, or VCB'S.</t>
  </si>
  <si>
    <t>{03E310EE-A8CE-4FC4-BF8B-F3E74C2AB194}</t>
  </si>
  <si>
    <t>{B31C1F37-671D-11E5-80CA-005056A729E5}</t>
  </si>
  <si>
    <t>2017-01-25 08:20:57.7155200 -08:00</t>
  </si>
  <si>
    <t>2522101104</t>
  </si>
  <si>
    <t>{EBF9CEBD-83C0-4656-BF1E-140E908CF91E}</t>
  </si>
  <si>
    <t>{B31C1F46-671D-11E5-80CA-005056A729E5}</t>
  </si>
  <si>
    <t>BOSWELL</t>
  </si>
  <si>
    <t>2016-07-18 15:40:20.2542938 -07:00</t>
  </si>
  <si>
    <t>253961101</t>
  </si>
  <si>
    <t>No Capability Sheet found on SharePoint</t>
  </si>
  <si>
    <t>{FB6CF944-3951-4764-82A8-EADEB468325B}</t>
  </si>
  <si>
    <t>{B31C1F54-671D-11E5-80CA-005056A729E5}</t>
  </si>
  <si>
    <t>BOWLES</t>
  </si>
  <si>
    <t>2016-09-26 13:05:39.1649442 -07:00</t>
  </si>
  <si>
    <t>2535301101</t>
  </si>
  <si>
    <t>{3F12F7C0-C521-4629-A248-086F2DA9CD12}</t>
  </si>
  <si>
    <t>{B31C1F60-671D-11E5-80CA-005056A729E5}</t>
  </si>
  <si>
    <t>2016-09-26 13:08:43.3891843 -07:00</t>
  </si>
  <si>
    <t>2535301102</t>
  </si>
  <si>
    <t>{244820D7-4D62-4E5D-9186-2787ECC083C8}</t>
  </si>
  <si>
    <t>{B31C1F63-671D-11E5-80CA-005056A729E5}</t>
  </si>
  <si>
    <t>2017-01-24 17:13:04.1001591 -08:00</t>
  </si>
  <si>
    <t>2535301103</t>
  </si>
  <si>
    <t>{E5BE02C9-6C5E-4C7C-A31A-15440E302DF1}</t>
  </si>
  <si>
    <t>{B31C1F66-671D-11E5-80CA-005056A729E5}</t>
  </si>
  <si>
    <t>2016-09-26 13:11:18.1647010 -07:00</t>
  </si>
  <si>
    <t>2535301104</t>
  </si>
  <si>
    <t>{C33C7EC1-8E8C-48E7-93E2-6E27B1E4CAD8}</t>
  </si>
  <si>
    <t>{B31C1F75-671D-11E5-80CA-005056A729E5}</t>
  </si>
  <si>
    <t>BULLARD</t>
  </si>
  <si>
    <t>CB 2111</t>
  </si>
  <si>
    <t>2017-02-13 13:31:02.0826652 -08:00</t>
  </si>
  <si>
    <t>2539602111</t>
  </si>
  <si>
    <t>St Agnes Cogen:  2 units for 3.5 MVA total output (86 Amps).  De-rate feeder by 86 Amps to allow for cogeneration dropping offline unexpectedly.  NOTE 1: Phase relay / 1.2 or phase relay - 50 amps, whichever is less.  See Protection Bulletin 6-3, p.19.</t>
  </si>
  <si>
    <t>{F9C9EAA5-5B1B-4CA4-BC7D-213FDBC6413B}</t>
  </si>
  <si>
    <t>{B31C1F7D-671D-11E5-80CA-005056A729E5}</t>
  </si>
  <si>
    <t>CB 2112</t>
  </si>
  <si>
    <t>2016-09-26 13:33:10.1398851 -07:00</t>
  </si>
  <si>
    <t>2539602112</t>
  </si>
  <si>
    <t>NOTE 1: Phase relay / 1.2 or phase relay - 50 amps, whichever is less.  See Protection Bulletin 6-3, p.19.
NOTE 2: Capability x .95 to account for phase unbalance if limiting factor is OH conductor, switches, disconnects, CT's, or VCB'S.  
NOTE 3: UG cable ratings were calculated with the actual daily load factor.</t>
  </si>
  <si>
    <t>{26853FC7-DA6B-4BAA-8CD9-83469999AF1B}</t>
  </si>
  <si>
    <t>{B31C1F97-671D-11E5-80CA-005056A729E5}</t>
  </si>
  <si>
    <t>CB 2114</t>
  </si>
  <si>
    <t>2017-02-15 09:16:43.9884184 -08:00</t>
  </si>
  <si>
    <t>2539602114</t>
  </si>
  <si>
    <t>{B9AB2A25-7B89-4D17-B332-634631B0E4A1}</t>
  </si>
  <si>
    <t>{B31C1FB7-671D-11E5-80CA-005056A729E5}</t>
  </si>
  <si>
    <t>2016-09-26 13:41:05.3992964 -07:00</t>
  </si>
  <si>
    <t>2539601105</t>
  </si>
  <si>
    <t>{BDD792B9-BA1F-4689-B7D9-D50A85B496D9}</t>
  </si>
  <si>
    <t>{B31C1FCB-671D-11E5-80CA-005056A729E5}</t>
  </si>
  <si>
    <t>2016-09-26 13:42:54.4116090 -07:00</t>
  </si>
  <si>
    <t>2539601106</t>
  </si>
  <si>
    <t>{D2BA7A5E-B7C4-4657-BC97-654FB829D930}</t>
  </si>
  <si>
    <t>{B31C1FD6-671D-11E5-80CA-005056A729E5}</t>
  </si>
  <si>
    <t>2016-09-26 13:45:14.5388800 -07:00</t>
  </si>
  <si>
    <t>2539601107</t>
  </si>
  <si>
    <t>{546129BE-9A29-4694-AB6E-A320037463BB}</t>
  </si>
  <si>
    <t>{B31C1FDB-671D-11E5-80CA-005056A729E5}</t>
  </si>
  <si>
    <t>2017-01-24 14:52:40.2189645 -08:00</t>
  </si>
  <si>
    <t>2539601108</t>
  </si>
  <si>
    <t>{0D9B1F24-B5B3-49E8-BAA5-E753769E80C9}</t>
  </si>
  <si>
    <t>{B31C1FE3-671D-11E5-80CA-005056A729E5}</t>
  </si>
  <si>
    <t>2016-09-26 13:54:45.7502892 -07:00</t>
  </si>
  <si>
    <t>2539601109</t>
  </si>
  <si>
    <t>{355CBB83-84D0-43DB-ABAC-076BD51FC477}</t>
  </si>
  <si>
    <t>{B31C1FE8-671D-11E5-80CA-005056A729E5}</t>
  </si>
  <si>
    <t>2016-09-26 13:55:54.3273909 -07:00</t>
  </si>
  <si>
    <t>2539601110</t>
  </si>
  <si>
    <t>{3E1ED496-3D11-4881-9A88-6152D3939AC9}</t>
  </si>
  <si>
    <t>{B31C1FF6-671D-11E5-80CA-005056A729E5}</t>
  </si>
  <si>
    <t>2016-09-26 14:08:32.2264919 -07:00</t>
  </si>
  <si>
    <t>2539601101</t>
  </si>
  <si>
    <t>{B31C200A-671D-11E5-80CA-005056A729E5}</t>
  </si>
  <si>
    <t>2017-06-07 13:00:18.8855425 -07:00</t>
  </si>
  <si>
    <t>2539601102</t>
  </si>
  <si>
    <t>Voltage Base was altered to more closely reflect parallel UG cables that are not part of EDPI database. 
NOTE 1: Phase relay / 1.2 or phase relay - 50 amps, whichever is less.  See Protection Bulletin 6-3, p.19.
NOTE 2: Capability x .95 to account for phase unbalance if limiting factor is OH conductor, switches, disconnects, CT's, or VCB'S.</t>
  </si>
  <si>
    <t>{100C1ABA-6FFB-4C6E-B943-3F71E6F3E454}</t>
  </si>
  <si>
    <t>{B31C2018-671D-11E5-80CA-005056A729E5}</t>
  </si>
  <si>
    <t>2017-01-24 15:10:21.0237642 -08:00</t>
  </si>
  <si>
    <t>2539601103</t>
  </si>
  <si>
    <t>{9D3C7A82-74A0-4B23-9FA9-0884D715B51B}</t>
  </si>
  <si>
    <t>{B31C2026-671D-11E5-80CA-005056A729E5}</t>
  </si>
  <si>
    <t>2016-09-28 15:36:38.8878827 -07:00</t>
  </si>
  <si>
    <t>2539601104</t>
  </si>
  <si>
    <t>{DA05816D-4669-4DA5-86B2-0D5F3F78416F}</t>
  </si>
  <si>
    <t>{B31C203D-671D-11E5-80CA-005056A729E5}</t>
  </si>
  <si>
    <t>2016-09-26 14:34:14.3496226 -07:00</t>
  </si>
  <si>
    <t>2539601113</t>
  </si>
  <si>
    <t>{B37CAC99-1E99-47A0-B0DA-9FCCA44EA2C1}</t>
  </si>
  <si>
    <t>{B31C2060-671D-11E5-80CA-005056A729E5}</t>
  </si>
  <si>
    <t>CALFLAX</t>
  </si>
  <si>
    <t>2017-01-24 14:41:36.5666022 -08:00</t>
  </si>
  <si>
    <t>2534401101</t>
  </si>
  <si>
    <t>{3DBDA190-23BA-41FC-8C1E-84245261B18E}</t>
  </si>
  <si>
    <t>{B31C2063-671D-11E5-80CA-005056A729E5}</t>
  </si>
  <si>
    <t>2016-09-26 15:18:04.4913973 -07:00</t>
  </si>
  <si>
    <t>2534401102</t>
  </si>
  <si>
    <t>{3A8E5061-67CF-4AE8-8EDE-AABC931A4DB0}</t>
  </si>
  <si>
    <t>{B31C2066-671D-11E5-80CA-005056A729E5}</t>
  </si>
  <si>
    <t>2016-09-26 15:19:02.8854482 -07:00</t>
  </si>
  <si>
    <t>2534401103</t>
  </si>
  <si>
    <t>{E68A4B33-01F3-49E0-BEA5-B73D9F8F0557}</t>
  </si>
  <si>
    <t>{B31C2069-671D-11E5-80CA-005056A729E5}</t>
  </si>
  <si>
    <t>2016-07-29 12:01:50.2355099 -07:00</t>
  </si>
  <si>
    <t>2534401104</t>
  </si>
  <si>
    <t>{52E85E43-E4F5-4B12-80B5-71A6405C21D8}</t>
  </si>
  <si>
    <t>{8C3C5B72-78EA-11E5-8C7B-9CB70D532D7F}</t>
  </si>
  <si>
    <t>PASO ROBLES</t>
  </si>
  <si>
    <t>2016-11-11 10:29:59.9216602 -08:00</t>
  </si>
  <si>
    <t>1826101108</t>
  </si>
  <si>
    <t>{D9847950-4247-4FB3-B579-DE6E677678B0}</t>
  </si>
  <si>
    <t>{C89EFB6F-78E8-11E5-8C7B-9CB70D532D7F}</t>
  </si>
  <si>
    <t>DOLAN ROAD</t>
  </si>
  <si>
    <t>2016-09-28 10:01:47.0510134 -07:00</t>
  </si>
  <si>
    <t>1823801101</t>
  </si>
  <si>
    <t>{8BE09573-B92D-4FBD-B340-3B33C61FBEF4}</t>
  </si>
  <si>
    <t>{CEEBC999-78E8-11E5-8C7B-9CB70D532D7F}</t>
  </si>
  <si>
    <t>2016-09-14 17:04:55.9561774 -07:00</t>
  </si>
  <si>
    <t>1823801103</t>
  </si>
  <si>
    <t>{0B0DF2F8-F94A-4F26-8341-50CBE61134B6}</t>
  </si>
  <si>
    <t>{5A8ACA42-0B21-11E6-9D37-D4BED91EFF1A}</t>
  </si>
  <si>
    <t>HUMBOLDT</t>
  </si>
  <si>
    <t>ARCATA</t>
  </si>
  <si>
    <t>PGE\C8M4</t>
  </si>
  <si>
    <t>2017-07-19 10:04:41.3167058 -07:00</t>
  </si>
  <si>
    <t>1920201106</t>
  </si>
  <si>
    <t>{452AFDA5-58A6-4D84-A79C-3EF7CCE0522B}</t>
  </si>
  <si>
    <t>{B91B8CBE-671D-11E5-80CA-005056A729E5}</t>
  </si>
  <si>
    <t>CANTUA</t>
  </si>
  <si>
    <t>2016-09-28 14:07:12.4305665 -07:00</t>
  </si>
  <si>
    <t>2535901101</t>
  </si>
  <si>
    <t>Note 1: Phase relay / 1.2 or phase relay - 50 amps, whichever is less.  See Protection Bulletin 6-3, p.19.
Note 2: Capability x .95 to account for phase unbalance if limiting factor is OH conductor, switches, disconnects, CT's, or VCB'S.  
Note 3: UG cable ratings were calculated with the actual daily load factor.  See Engr, Std. Drw. 050166.</t>
  </si>
  <si>
    <t>{6D147665-41D3-45E9-8192-6E6F33514354}</t>
  </si>
  <si>
    <t>{CEEBC9CA-78E8-11E5-8C7B-9CB70D532D7F}</t>
  </si>
  <si>
    <t>FORT ORD</t>
  </si>
  <si>
    <t>CB 1101 (Non-SCADA)</t>
  </si>
  <si>
    <t>2016-11-23 11:55:50.4503709 -08:00</t>
  </si>
  <si>
    <t>1824001101</t>
  </si>
  <si>
    <t>{D080D5A5-E292-4C79-BAFA-EAAE78860947}</t>
  </si>
  <si>
    <t>{2EBBA051-0B42-11E6-9D37-D4BED91EFF1A}</t>
  </si>
  <si>
    <t>CB 1102 (Non-SCADA)</t>
  </si>
  <si>
    <t>2016-11-23 11:55:26.1159309 -08:00</t>
  </si>
  <si>
    <t>1824001102</t>
  </si>
  <si>
    <t>{1CCE38AE-5F29-4C9D-9EFF-BCB7A7FE6159}</t>
  </si>
  <si>
    <t>{B91B8CC9-671D-11E5-80CA-005056A729E5}</t>
  </si>
  <si>
    <t>2016-09-28 14:06:49.3580186 -07:00</t>
  </si>
  <si>
    <t>2535901102</t>
  </si>
  <si>
    <t>{B2889074-11A0-44D1-84FA-C3BD653B0687}</t>
  </si>
  <si>
    <t>{5A8ACAAB-0B21-11E6-9D37-D4BED91EFF1A}</t>
  </si>
  <si>
    <t>CB 1123</t>
  </si>
  <si>
    <t>2017-07-19 10:08:47.7998658 -07:00</t>
  </si>
  <si>
    <t>1920201123</t>
  </si>
  <si>
    <t>{AFBABF54-4765-472A-92C6-B54795D341EE}</t>
  </si>
  <si>
    <t>{B91B8CCE-671D-11E5-80CA-005056A729E5}</t>
  </si>
  <si>
    <t>2017-01-24 12:44:08.7384464 -08:00</t>
  </si>
  <si>
    <t>2535901103</t>
  </si>
  <si>
    <t>{6ACB4D92-7BC9-4548-BDAE-E5A8E8992A13}</t>
  </si>
  <si>
    <t>{B91B8CD6-671D-11E5-80CA-005056A729E5}</t>
  </si>
  <si>
    <t>2017-01-24 14:07:25.4391582 -08:00</t>
  </si>
  <si>
    <t>2535901104</t>
  </si>
  <si>
    <t>{F02ECA33-4F22-4B13-A5E5-A311FEB1AE6A}</t>
  </si>
  <si>
    <t>{B91B8CDB-671D-11E5-80CA-005056A729E5}</t>
  </si>
  <si>
    <t>2016-09-28 16:15:30.7744994 -07:00</t>
  </si>
  <si>
    <t>2535901105</t>
  </si>
  <si>
    <t>{B1BC4319-758C-4392-97F7-26D0C248EBBA}</t>
  </si>
  <si>
    <t>{A723308E-0B22-11E6-9D37-D4BED91EFF1A}</t>
  </si>
  <si>
    <t>SIERRA</t>
  </si>
  <si>
    <t>PENRYN</t>
  </si>
  <si>
    <t>PGE\SDK6</t>
  </si>
  <si>
    <t>2016-09-28 14:17:15.2626520 -07:00</t>
  </si>
  <si>
    <t>1525601105</t>
  </si>
  <si>
    <t>{66EB4074-E00B-4B20-8522-0E7593D68CD9}</t>
  </si>
  <si>
    <t>{A72330B3-0B22-11E6-9D37-D4BED91EFF1A}</t>
  </si>
  <si>
    <t>2016-09-28 14:23:08.2617369 -07:00</t>
  </si>
  <si>
    <t>1525601106</t>
  </si>
  <si>
    <t>{9E0E5AB5-41F8-4980-B3D6-74216EB882F0}</t>
  </si>
  <si>
    <t>{A72330C3-0B22-11E6-9D37-D4BED91EFF1A}</t>
  </si>
  <si>
    <t>2016-09-28 14:26:22.2066086 -07:00</t>
  </si>
  <si>
    <t>1525601107</t>
  </si>
  <si>
    <t>{F58DA4E3-0E2B-4227-BB1E-403995206580}</t>
  </si>
  <si>
    <t>{AD80BECA-0B22-11E6-9D37-D4BED91EFF1A}</t>
  </si>
  <si>
    <t>PLEASANT GROVE</t>
  </si>
  <si>
    <t>CB 2103</t>
  </si>
  <si>
    <t>2016-09-28 15:14:56.8752512 -07:00</t>
  </si>
  <si>
    <t>1524402103</t>
  </si>
  <si>
    <t>{711CC74E-6C52-4169-9D90-4A1BBFB2EA36}</t>
  </si>
  <si>
    <t>{AD80BEDA-0B22-11E6-9D37-D4BED91EFF1A}</t>
  </si>
  <si>
    <t>CB 2104</t>
  </si>
  <si>
    <t>2016-09-28 15:42:51.5450269 -07:00</t>
  </si>
  <si>
    <t>1524402104</t>
  </si>
  <si>
    <t>{D6DE5B89-2A37-4BBD-ABEA-A84564218B4D}</t>
  </si>
  <si>
    <t>{4C486FBD-671D-11E5-80CA-005056A729E5}</t>
  </si>
  <si>
    <t>YOSEMITE</t>
  </si>
  <si>
    <t>BEAR VALLEY</t>
  </si>
  <si>
    <t>CB 2101 (Non-SCADA)</t>
  </si>
  <si>
    <t>2016-11-08 15:35:20.5107238 -08:00</t>
  </si>
  <si>
    <t>2521902101</t>
  </si>
  <si>
    <t>{CD928643-A373-4C7D-9E49-979135835694}</t>
  </si>
  <si>
    <t>{4C486FC0-671D-11E5-80CA-005056A729E5}</t>
  </si>
  <si>
    <t>CB 2105 (Non-SCADA)</t>
  </si>
  <si>
    <t>2016-11-08 15:35:34.5824650 -08:00</t>
  </si>
  <si>
    <t>2521902105</t>
  </si>
  <si>
    <t>{0680817C-1C3A-4E04-B85D-872FA0582752}</t>
  </si>
  <si>
    <t>{4C486FD2-671D-11E5-80CA-005056A729E5}</t>
  </si>
  <si>
    <t>BONITA</t>
  </si>
  <si>
    <t>2016-10-13 13:50:29.8816560 -07:00</t>
  </si>
  <si>
    <t>2553901101</t>
  </si>
  <si>
    <t>{202B86A2-47DB-44D8-9D5B-52D0F38179C6}</t>
  </si>
  <si>
    <t>{4C486FDD-671D-11E5-80CA-005056A729E5}</t>
  </si>
  <si>
    <t>2016-10-13 13:50:17.2889859 -07:00</t>
  </si>
  <si>
    <t>2553901102</t>
  </si>
  <si>
    <t>{3E94F375-E54E-475D-AF0A-AFA6E87EEC4E}</t>
  </si>
  <si>
    <t>{523E8C88-671D-11E5-80CA-005056A729E5}</t>
  </si>
  <si>
    <t>2017-01-18 17:56:23.8133837 -08:00</t>
  </si>
  <si>
    <t>2553901103</t>
  </si>
  <si>
    <t>{26C2090B-F80A-474C-9FC3-26528190115A}</t>
  </si>
  <si>
    <t>{523E8C96-671D-11E5-80CA-005056A729E5}</t>
  </si>
  <si>
    <t>BORDEN</t>
  </si>
  <si>
    <t>2016-10-13 13:51:40.9695812 -07:00</t>
  </si>
  <si>
    <t>2551201101</t>
  </si>
  <si>
    <t>{0E663E9E-1F12-421F-9261-99E0DFE6A0F8}</t>
  </si>
  <si>
    <t>{523E8CA1-671D-11E5-80CA-005056A729E5}</t>
  </si>
  <si>
    <t>2016-10-13 13:51:50.5335459 -07:00</t>
  </si>
  <si>
    <t>2551201102</t>
  </si>
  <si>
    <t>{A7FBF53E-6831-4B21-83DA-652DCED3266C}</t>
  </si>
  <si>
    <t>{523E8CB8-671D-11E5-80CA-005056A729E5}</t>
  </si>
  <si>
    <t>2016-10-28 09:39:09.6143464 -07:00</t>
  </si>
  <si>
    <t>2551201103</t>
  </si>
  <si>
    <t>{B4B0F82E-7DF3-45F7-B1A5-1F13DC84792A}</t>
  </si>
  <si>
    <t>{523E8CC9-671D-11E5-80CA-005056A729E5}</t>
  </si>
  <si>
    <t>CANAL</t>
  </si>
  <si>
    <t>2016-10-05 15:42:41.5366646 -07:00</t>
  </si>
  <si>
    <t>2520901101</t>
  </si>
  <si>
    <t>{F820CACD-3A14-45BD-9251-B1971518A73F}</t>
  </si>
  <si>
    <t>{523E8CCE-671D-11E5-80CA-005056A729E5}</t>
  </si>
  <si>
    <t>2016-10-13 14:06:01.3013171 -07:00</t>
  </si>
  <si>
    <t>2520901104</t>
  </si>
  <si>
    <t>{2B538604-B6BC-4008-B8B4-6A4913CA6FB8}</t>
  </si>
  <si>
    <t>{523E8CD6-671D-11E5-80CA-005056A729E5}</t>
  </si>
  <si>
    <t>2016-10-05 15:49:12.9743138 -07:00</t>
  </si>
  <si>
    <t>2520901106</t>
  </si>
  <si>
    <t>{A1E513A3-CE3A-487F-9385-377E3933EF17}</t>
  </si>
  <si>
    <t>{523E8CE1-671D-11E5-80CA-005056A729E5}</t>
  </si>
  <si>
    <t>2016-10-05 15:56:50.5944446 -07:00</t>
  </si>
  <si>
    <t>2520901102</t>
  </si>
  <si>
    <t>{D4D21B0F-69D7-4626-BB86-F75A2651FC08}</t>
  </si>
  <si>
    <t>{523E8CEC-671D-11E5-80CA-005056A729E5}</t>
  </si>
  <si>
    <t>2016-10-05 15:58:42.0118196 -07:00</t>
  </si>
  <si>
    <t>2520901103</t>
  </si>
  <si>
    <t>{903A60BD-1897-4D2B-A57A-301C6E9588D1}</t>
  </si>
  <si>
    <t>{523E8CF4-671D-11E5-80CA-005056A729E5}</t>
  </si>
  <si>
    <t>2016-10-05 16:00:14.6976638 -07:00</t>
  </si>
  <si>
    <t>2520901105</t>
  </si>
  <si>
    <t>{1E75070F-38F0-4AFA-B0EE-2F30A9D0F281}</t>
  </si>
  <si>
    <t>{523E8D05-671D-11E5-80CA-005056A729E5}</t>
  </si>
  <si>
    <t>CASSIDY</t>
  </si>
  <si>
    <t>CB 2107</t>
  </si>
  <si>
    <t>2016-10-05 16:23:51.7742728 -07:00</t>
  </si>
  <si>
    <t>2542702107</t>
  </si>
  <si>
    <t>{D975D538-F1A6-4CA5-8820-AA731AF76381}</t>
  </si>
  <si>
    <t>{523E8D13-671D-11E5-80CA-005056A729E5}</t>
  </si>
  <si>
    <t>CB 2108</t>
  </si>
  <si>
    <t>2016-10-05 16:29:43.0731497 -07:00</t>
  </si>
  <si>
    <t>2542702108</t>
  </si>
  <si>
    <t>{754DBE0E-7777-4D69-AFDE-EA40187D30A3}</t>
  </si>
  <si>
    <t>{523E8D39-671D-11E5-80CA-005056A729E5}</t>
  </si>
  <si>
    <t>CHOWCHILLA</t>
  </si>
  <si>
    <t>2016-10-06 08:17:25.0913748 -07:00</t>
  </si>
  <si>
    <t>2541001101</t>
  </si>
  <si>
    <t>{C66F4734-8BB8-4240-92F4-0BFAB70A193E}</t>
  </si>
  <si>
    <t>{523E8D50-671D-11E5-80CA-005056A729E5}</t>
  </si>
  <si>
    <t>2017-02-27 14:57:18.2930084 -08:00</t>
  </si>
  <si>
    <t>2541001102</t>
  </si>
  <si>
    <t>{AA191738-6709-4CC2-8FCD-F03ABD2FC500}</t>
  </si>
  <si>
    <t>{523E8D58-671D-11E5-80CA-005056A729E5}</t>
  </si>
  <si>
    <t>2017-02-27 14:55:55.7986220 -08:00</t>
  </si>
  <si>
    <t>2541001103</t>
  </si>
  <si>
    <t>{1A7FFA15-5437-4A02-81FE-AAF385B934E7}</t>
  </si>
  <si>
    <t>{523E8D66-671D-11E5-80CA-005056A729E5}</t>
  </si>
  <si>
    <t>CB 1104 (Non-SCADA)</t>
  </si>
  <si>
    <t>2016-10-06 08:45:25.5580885 -07:00</t>
  </si>
  <si>
    <t>2541001104</t>
  </si>
  <si>
    <t>{13148D9D-BD83-40F0-92FA-72D91B1B3EEE}</t>
  </si>
  <si>
    <t>{523E8D24-671D-11E5-80CA-005056A729E5}</t>
  </si>
  <si>
    <t>CB 1105 (Non-SCADA)</t>
  </si>
  <si>
    <t>2016-10-06 08:59:13.0339009 -07:00</t>
  </si>
  <si>
    <t>2541001105</t>
  </si>
  <si>
    <t>{ADE7BB5D-AC4F-4594-8F04-6F951EC96E48}</t>
  </si>
  <si>
    <t>{523E8D2D-671D-11E5-80CA-005056A729E5}</t>
  </si>
  <si>
    <t>CB 1106 (Non-SCADA)</t>
  </si>
  <si>
    <t>2016-10-06 09:03:24.3376456 -07:00</t>
  </si>
  <si>
    <t>2541001106</t>
  </si>
  <si>
    <t>{944A06B3-BC62-4EFC-8735-8588D0CC135A}</t>
  </si>
  <si>
    <t>{523E8D84-671D-11E5-80CA-005056A729E5}</t>
  </si>
  <si>
    <t>COARSEGOLD</t>
  </si>
  <si>
    <t>2016-11-03 12:19:53.0865108 -07:00</t>
  </si>
  <si>
    <t>2544302103</t>
  </si>
  <si>
    <t>{CDE7184A-EAD1-45AB-8ED6-26961D913AD0}</t>
  </si>
  <si>
    <t>{523E8D89-671D-11E5-80CA-005056A729E5}</t>
  </si>
  <si>
    <t>2016-11-03 12:20:31.2777540 -07:00</t>
  </si>
  <si>
    <t>2544302104</t>
  </si>
  <si>
    <t>{90333AD9-4E8A-4F8D-8980-EE8262BF6FB2}</t>
  </si>
  <si>
    <t>{523E8E4F-671D-11E5-80CA-005056A729E5}</t>
  </si>
  <si>
    <t>CURTIS</t>
  </si>
  <si>
    <t>CB 1701</t>
  </si>
  <si>
    <t>2016-10-06 10:22:54.2307971 -07:00</t>
  </si>
  <si>
    <t>1633501701</t>
  </si>
  <si>
    <t>{90BA7B9A-DACD-4BD8-93B2-6CC91315D701}</t>
  </si>
  <si>
    <t>{523E8E60-671D-11E5-80CA-005056A729E5}</t>
  </si>
  <si>
    <t>CB 1702</t>
  </si>
  <si>
    <t>2016-10-06 10:25:33.1130416 -07:00</t>
  </si>
  <si>
    <t>1633501702</t>
  </si>
  <si>
    <t>{E19BBCD0-2B4A-423D-82CF-82B5014E1A6A}</t>
  </si>
  <si>
    <t>{523E8E68-671D-11E5-80CA-005056A729E5}</t>
  </si>
  <si>
    <t>CB 1703</t>
  </si>
  <si>
    <t>2016-10-06 10:27:42.2856665 -07:00</t>
  </si>
  <si>
    <t>1633501703</t>
  </si>
  <si>
    <t>{DEFBA1FF-203B-4DC5-8BDA-C8CA9C0A3797}</t>
  </si>
  <si>
    <t>{58406AFC-671D-11E5-80CA-005056A729E5}</t>
  </si>
  <si>
    <t>CB 1704</t>
  </si>
  <si>
    <t>2016-10-06 10:35:07.2071330 -07:00</t>
  </si>
  <si>
    <t>1633501704</t>
  </si>
  <si>
    <t>{55CC51AA-AB25-4E5A-B7F4-3800FBFCA70A}</t>
  </si>
  <si>
    <t>{58406B07-671D-11E5-80CA-005056A729E5}</t>
  </si>
  <si>
    <t>CB 1705</t>
  </si>
  <si>
    <t>2016-10-06 10:38:59.2030678 -07:00</t>
  </si>
  <si>
    <t>1633501705</t>
  </si>
  <si>
    <t>{ADAD3BC2-0914-4359-B7AD-3D66880123EC}</t>
  </si>
  <si>
    <t>{58406B18-671D-11E5-80CA-005056A729E5}</t>
  </si>
  <si>
    <t>DAIRYLAND</t>
  </si>
  <si>
    <t>2016-10-06 10:50:31.0637469 -07:00</t>
  </si>
  <si>
    <t>2524201102</t>
  </si>
  <si>
    <t>{119E46EF-1F46-4E25-A8F4-DA55E9740E67}</t>
  </si>
  <si>
    <t>{58406B23-671D-11E5-80CA-005056A729E5}</t>
  </si>
  <si>
    <t>2017-05-16 13:18:47.4224532 -07:00</t>
  </si>
  <si>
    <t>2524201105</t>
  </si>
  <si>
    <t>{2107E5CA-01BC-4D38-9B4C-7285B58890DE}</t>
  </si>
  <si>
    <t>{58406B2E-671D-11E5-80CA-005056A729E5}</t>
  </si>
  <si>
    <t>2016-10-06 11:10:47.6488325 -07:00</t>
  </si>
  <si>
    <t>2524201109</t>
  </si>
  <si>
    <t>{C38AB1F7-0CA3-4D4B-8C27-FF1C26FECA11}</t>
  </si>
  <si>
    <t>{369B0373-275E-11E6-B38D-D4BED91EFF1A}</t>
  </si>
  <si>
    <t>2016-10-06 11:30:14.9930953 -07:00</t>
  </si>
  <si>
    <t>252421111</t>
  </si>
  <si>
    <t>{C87FB491-77B0-459B-A2BE-86234B4D285D}</t>
  </si>
  <si>
    <t>{58406B3F-671D-11E5-80CA-005056A729E5}</t>
  </si>
  <si>
    <t>2016-10-06 11:33:38.5604339 -07:00</t>
  </si>
  <si>
    <t>2524201112</t>
  </si>
  <si>
    <t>{1AA8FD88-8933-4FD0-9FA2-A85D2C1A2EB7}</t>
  </si>
  <si>
    <t>{58406B44-671D-11E5-80CA-005056A729E5}</t>
  </si>
  <si>
    <t>PGE\VXRO</t>
  </si>
  <si>
    <t>2017-03-02 11:06:27.5923420 -08:00</t>
  </si>
  <si>
    <t>2524201113</t>
  </si>
  <si>
    <t>{592E6874-7221-4E94-82CA-4A01EE0C4AD6}</t>
  </si>
  <si>
    <t>{9AA85C90-0B22-11E6-9D37-D4BED91EFF1A}</t>
  </si>
  <si>
    <t>FORESTHILL</t>
  </si>
  <si>
    <t>2016-09-28 14:07:03.4917092 -07:00</t>
  </si>
  <si>
    <t>1521801101</t>
  </si>
  <si>
    <t>{474ABAEE-FDCE-4026-A612-96636C6F5AC2}</t>
  </si>
  <si>
    <t>{9AA85CA0-0B22-11E6-9D37-D4BED91EFF1A}</t>
  </si>
  <si>
    <t>2016-09-28 14:07:45.9089446 -07:00</t>
  </si>
  <si>
    <t>1521801102</t>
  </si>
  <si>
    <t>Limited by bus conductor</t>
  </si>
  <si>
    <t>{2F1F8DD8-DF80-4E1C-9C6D-131468ADE90E}</t>
  </si>
  <si>
    <t>{A0BFD465-0B22-11E6-9D37-D4BED91EFF1A}</t>
  </si>
  <si>
    <t>HORSESHOE</t>
  </si>
  <si>
    <t>2016-09-20 12:56:14.8569895 -07:00</t>
  </si>
  <si>
    <t>1525701101</t>
  </si>
  <si>
    <t>{0793626F-E24F-476D-9E19-C1BB8636A5E4}</t>
  </si>
  <si>
    <t>{A0BFD475-0B22-11E6-9D37-D4BED91EFF1A}</t>
  </si>
  <si>
    <t>2016-09-20 13:07:06.6913790 -07:00</t>
  </si>
  <si>
    <t>1525701102</t>
  </si>
  <si>
    <t>{7ABEE9CF-5328-4B62-A3AB-57A885667F4A}</t>
  </si>
  <si>
    <t>{A0BFD493-0B22-11E6-9D37-D4BED91EFF1A}</t>
  </si>
  <si>
    <t>2016-09-20 13:16:13.4874851 -07:00</t>
  </si>
  <si>
    <t>1525701103</t>
  </si>
  <si>
    <t>{F20DA312-E9D7-4F69-A9C6-892F3610CEDB}</t>
  </si>
  <si>
    <t>{A0BFD49F-0B22-11E6-9D37-D4BED91EFF1A}</t>
  </si>
  <si>
    <t>2016-09-20 13:36:00.5058471 -07:00</t>
  </si>
  <si>
    <t>1525701104</t>
  </si>
  <si>
    <t>{8230715B-B8E0-4799-AFA3-E02F0CCB49BC}</t>
  </si>
  <si>
    <t>{A0BFD4AF-0B22-11E6-9D37-D4BED91EFF1A}</t>
  </si>
  <si>
    <t>2016-09-20 13:42:08.7270287 -07:00</t>
  </si>
  <si>
    <t>1525701105</t>
  </si>
  <si>
    <t>{00C96877-EF85-4A36-BBAF-3E8E653DD34F}</t>
  </si>
  <si>
    <t>{A0BFD4B8-0B22-11E6-9D37-D4BED91EFF1A}</t>
  </si>
  <si>
    <t>2016-09-20 13:48:04.7758767 -07:00</t>
  </si>
  <si>
    <t>1525701106</t>
  </si>
  <si>
    <t>{68DB76BA-4CC7-4C2A-AAFB-2E416E9D036B}</t>
  </si>
  <si>
    <t>{D40DD86C-0B3F-11E6-9D37-D4BED91EFF1A}</t>
  </si>
  <si>
    <t>WATSONVILLE</t>
  </si>
  <si>
    <t>BANK 3 (Non SCADA)</t>
  </si>
  <si>
    <t>2016-09-23 09:37:13.9916186 -07:00</t>
  </si>
  <si>
    <t>0833302101</t>
  </si>
  <si>
    <t>{A0BFD4CE-0B22-11E6-9D37-D4BED91EFF1A}</t>
  </si>
  <si>
    <t>LINCOLN</t>
  </si>
  <si>
    <t>2016-09-28 14:11:30.7744608 -07:00</t>
  </si>
  <si>
    <t>1537001101</t>
  </si>
  <si>
    <t>{9819E34A-2EE5-4284-87F2-45304AED6497}</t>
  </si>
  <si>
    <t>{A0BFD4E5-0B22-11E6-9D37-D4BED91EFF1A}</t>
  </si>
  <si>
    <t>2016-09-28 14:11:21.5980596 -07:00</t>
  </si>
  <si>
    <t>1537001102</t>
  </si>
  <si>
    <t>{83DBB839-0C9F-4E08-8393-12F4C7BF6CF1}</t>
  </si>
  <si>
    <t>{A0BFD4FF-0B22-11E6-9D37-D4BED91EFF1A}</t>
  </si>
  <si>
    <t>2017-01-17 14:43:32.3089844 -08:00</t>
  </si>
  <si>
    <t>1537002108</t>
  </si>
  <si>
    <t>Need to have 12/21kV 7500 KVA auto-bank available in pick-list.</t>
  </si>
  <si>
    <t>{B09D9B06-A7DE-41D4-A087-539865E14DE7}</t>
  </si>
  <si>
    <t>{54FAE9C7-0B41-11E6-9D37-D4BED91EFF1A}</t>
  </si>
  <si>
    <t>2016-12-01 16:37:29.7428370 -08:00</t>
  </si>
  <si>
    <t>1537001104</t>
  </si>
  <si>
    <t>{AD3DD978-FA0D-44DB-959F-B6F86062042A}</t>
  </si>
  <si>
    <t>{A0BFD512-0B22-11E6-9D37-D4BED91EFF1A}</t>
  </si>
  <si>
    <t>2016-09-21 17:21:34.9203858 -07:00</t>
  </si>
  <si>
    <t>1537001105</t>
  </si>
  <si>
    <t>{B1AE606C-DFB4-4D15-95CD-E5D15A5D1505}</t>
  </si>
  <si>
    <t>{46F10837-78E8-11E5-8C7B-9CB70D532D7F}</t>
  </si>
  <si>
    <t>ARANA</t>
  </si>
  <si>
    <t>CB 401 (Non-SCADA)</t>
  </si>
  <si>
    <t>2016-11-23 09:50:59.0230785 -08:00</t>
  </si>
  <si>
    <t>083010401</t>
  </si>
  <si>
    <t>{919641A3-5977-4867-A6A4-225300681202}</t>
  </si>
  <si>
    <t>{46F1083D-78E8-11E5-8C7B-9CB70D532D7F}</t>
  </si>
  <si>
    <t>CB 402 (Non-SCADA)</t>
  </si>
  <si>
    <t>2016-11-23 09:53:22.3136595 -08:00</t>
  </si>
  <si>
    <t>083010402</t>
  </si>
  <si>
    <t>{21522028-50E7-451E-8DFC-06DCFB8EEDE8}</t>
  </si>
  <si>
    <t>{46F10846-78E8-11E5-8C7B-9CB70D532D7F}</t>
  </si>
  <si>
    <t>BEN LOMOND</t>
  </si>
  <si>
    <t>PGE\MTDR</t>
  </si>
  <si>
    <t>2017-07-11 16:31:00.7722575 -07:00</t>
  </si>
  <si>
    <t>083040401</t>
  </si>
  <si>
    <t>{00331E5F-2CD9-40AE-B955-D0E9B009C39B}</t>
  </si>
  <si>
    <t>{4D3DDA96-78E8-11E5-8C7B-9CB70D532D7F}</t>
  </si>
  <si>
    <t>2016-09-22 16:15:29.3286050 -07:00</t>
  </si>
  <si>
    <t>083041101</t>
  </si>
  <si>
    <t>{1B45BE2C-78E5-11E5-8C7B-9CB70D532D7F}</t>
  </si>
  <si>
    <t>EAST BAY</t>
  </si>
  <si>
    <t>SAN PABLO</t>
  </si>
  <si>
    <t>PGE\C7CF</t>
  </si>
  <si>
    <t>2016-12-19 12:37:25.9005970 -08:00</t>
  </si>
  <si>
    <t>0143701105</t>
  </si>
  <si>
    <t>{54C276B5-F5C8-4275-A1D4-51023FA69CD2}</t>
  </si>
  <si>
    <t>{1B45BE43-78E5-11E5-8C7B-9CB70D532D7F}</t>
  </si>
  <si>
    <t>2016-12-19 12:37:11.2981546 -08:00</t>
  </si>
  <si>
    <t>0143701106</t>
  </si>
  <si>
    <t>{DA34ECF2-AB4C-493E-A89E-6ADBD2A34908}</t>
  </si>
  <si>
    <t>{946B53AE-0B22-11E6-9D37-D4BED91EFF1A}</t>
  </si>
  <si>
    <t>DEL MAR</t>
  </si>
  <si>
    <t>2016-09-28 14:28:08.2251299 -07:00</t>
  </si>
  <si>
    <t>1525801103</t>
  </si>
  <si>
    <t>{B998F9B1-53A7-4A59-8A5F-3E61866CEAF1}</t>
  </si>
  <si>
    <t>{946B53BE-0B22-11E6-9D37-D4BED91EFF1A}</t>
  </si>
  <si>
    <t>2016-12-01 15:04:40.5805591 -08:00</t>
  </si>
  <si>
    <t>1525801104</t>
  </si>
  <si>
    <t>{79649E96-44CF-44A5-8848-BB187AAABEFB}</t>
  </si>
  <si>
    <t>{F4276553-78E4-11E5-8C7B-9CB70D532D7F}</t>
  </si>
  <si>
    <t>POINT PINOLE</t>
  </si>
  <si>
    <t>2016-12-19 11:43:17.1376305 -08:00</t>
  </si>
  <si>
    <t>0142601101</t>
  </si>
  <si>
    <t>{354C93F9-0897-41D3-80F7-9473F4751E81}</t>
  </si>
  <si>
    <t>{F427656D-78E4-11E5-8C7B-9CB70D532D7F}</t>
  </si>
  <si>
    <t>2016-12-19 11:44:28.7123711 -08:00</t>
  </si>
  <si>
    <t>0142601102</t>
  </si>
  <si>
    <t>{30DE6984-10F7-415A-8DC9-4D8FA582DD47}</t>
  </si>
  <si>
    <t>{FA7767AD-78E4-11E5-8C7B-9CB70D532D7F}</t>
  </si>
  <si>
    <t>2016-12-19 11:45:27.0635079 -08:00</t>
  </si>
  <si>
    <t>0142601103</t>
  </si>
  <si>
    <t>{149F7324-1D9B-4E11-B401-7133084C1711}</t>
  </si>
  <si>
    <t>{946B53D1-0B22-11E6-9D37-D4BED91EFF1A}</t>
  </si>
  <si>
    <t>2016-09-22 16:28:38.3334561 -07:00</t>
  </si>
  <si>
    <t>1525802105</t>
  </si>
  <si>
    <t>{3FBFF3E9-AB6F-4913-A72E-CC5AD19BCE40}</t>
  </si>
  <si>
    <t>{946B53E8-0B22-11E6-9D37-D4BED91EFF1A}</t>
  </si>
  <si>
    <t>CB 2106</t>
  </si>
  <si>
    <t>2016-12-01 15:03:42.2187795 -08:00</t>
  </si>
  <si>
    <t>1525802106</t>
  </si>
  <si>
    <t>{AB0DB495-7607-44F7-B0C4-A3F7FB84E872}</t>
  </si>
  <si>
    <t>{9EFE5B11-78E5-11E5-8C7B-9CB70D532D7F}</t>
  </si>
  <si>
    <t>VALLEY VIEW</t>
  </si>
  <si>
    <t>2016-12-19 12:44:40.7132900 -08:00</t>
  </si>
  <si>
    <t>0143401103</t>
  </si>
  <si>
    <t>{092BF216-B03B-4CEF-B09E-A7E6B8EC8633}</t>
  </si>
  <si>
    <t>{A5932E6C-78E5-11E5-8C7B-9CB70D532D7F}</t>
  </si>
  <si>
    <t>2016-12-19 12:45:19.9565955 -08:00</t>
  </si>
  <si>
    <t>0143401105</t>
  </si>
  <si>
    <t>{AAC9E309-9EC0-48BF-A054-E6DFE134F5A1}</t>
  </si>
  <si>
    <t>{ABFB73AA-78E5-11E5-8C7B-9CB70D532D7F}</t>
  </si>
  <si>
    <t>2016-12-19 12:45:41.4738028 -08:00</t>
  </si>
  <si>
    <t>0143401106</t>
  </si>
  <si>
    <t>{4E3F3565-2556-4D07-BF3A-2A46D741F2FB}</t>
  </si>
  <si>
    <t>{946B53F4-0B22-11E6-9D37-D4BED91EFF1A}</t>
  </si>
  <si>
    <t>CB 2109</t>
  </si>
  <si>
    <t>2016-09-22 17:08:06.9488811 -07:00</t>
  </si>
  <si>
    <t>1525802109</t>
  </si>
  <si>
    <t>{064DD2AC-0F41-48C8-9B9C-0535C62180F4}</t>
  </si>
  <si>
    <t>{D5CDDA6C-78E4-11E5-8C7B-9CB70D532D7F}</t>
  </si>
  <si>
    <t>FRANKLIN</t>
  </si>
  <si>
    <t>2016-12-12 15:02:17.8420675 -08:00</t>
  </si>
  <si>
    <t>0139201101</t>
  </si>
  <si>
    <t>{C7674DA5-B466-42F0-B853-627B7E5B0152}</t>
  </si>
  <si>
    <t>{D5CDDA80-78E4-11E5-8C7B-9CB70D532D7F}</t>
  </si>
  <si>
    <t>2016-12-12 15:02:55.9828645 -08:00</t>
  </si>
  <si>
    <t>0139201102</t>
  </si>
  <si>
    <t>{279C03D5-687D-45A3-9125-48B794E50014}</t>
  </si>
  <si>
    <t>{D5CDDA8E-78E4-11E5-8C7B-9CB70D532D7F}</t>
  </si>
  <si>
    <t>2016-12-12 15:08:06.3520335 -08:00</t>
  </si>
  <si>
    <t>0139201103</t>
  </si>
  <si>
    <t>{85583B98-FC8E-41B6-BCFD-C39206A4079E}</t>
  </si>
  <si>
    <t>{DBC6BCCE-78E4-11E5-8C7B-9CB70D532D7F}</t>
  </si>
  <si>
    <t>2016-12-12 15:08:37.2515270 -08:00</t>
  </si>
  <si>
    <t>0139201104</t>
  </si>
  <si>
    <t>{824B01C7-1D83-41C5-96E3-265BCD1A2942}</t>
  </si>
  <si>
    <t>{946B5412-0B22-11E6-9D37-D4BED91EFF1A}</t>
  </si>
  <si>
    <t>2016-09-22 17:12:20.0411385 -07:00</t>
  </si>
  <si>
    <t>1525802110</t>
  </si>
  <si>
    <t>{B89222B8-14E5-4A91-ADC3-B6B33CDA143A}</t>
  </si>
  <si>
    <t>{41121FB7-78E5-11E5-8C7B-9CB70D532D7F}</t>
  </si>
  <si>
    <t>EL CERRITO G</t>
  </si>
  <si>
    <t>CB 1103 (Non-SCADA)</t>
  </si>
  <si>
    <t>2016-12-12 13:31:42.7133434 -08:00</t>
  </si>
  <si>
    <t>0125001103</t>
  </si>
  <si>
    <t>{0E9ED6BE-3275-4DDF-9FB2-6022D36ADFDD}</t>
  </si>
  <si>
    <t>{41121FBD-78E5-11E5-8C7B-9CB70D532D7F}</t>
  </si>
  <si>
    <t>CB 1108 (Non-SCADA)</t>
  </si>
  <si>
    <t>2017-05-24 11:03:53.6761788 -07:00</t>
  </si>
  <si>
    <t>0125001108</t>
  </si>
  <si>
    <t>{3EB15A8F-8B5E-4EAD-9EC1-97B56E4B20B6}</t>
  </si>
  <si>
    <t>{41121FC0-78E5-11E5-8C7B-9CB70D532D7F}</t>
  </si>
  <si>
    <t>CB 1109 (Non-SCADA)</t>
  </si>
  <si>
    <t>2017-05-24 11:09:46.2006773 -07:00</t>
  </si>
  <si>
    <t>0125001109</t>
  </si>
  <si>
    <t>{C316DF8C-7E90-45DC-88F5-7ECB1CF75B56}</t>
  </si>
  <si>
    <t>{41121FC6-78E5-11E5-8C7B-9CB70D532D7F}</t>
  </si>
  <si>
    <t>CB 1112 (Non-SCADA)</t>
  </si>
  <si>
    <t>PGE\MUSF</t>
  </si>
  <si>
    <t>2017-04-06 15:37:16.1264263 -07:00</t>
  </si>
  <si>
    <t>0125001112</t>
  </si>
  <si>
    <t>{8450F6A0-0101-4C28-8B99-4B17F538F04C}</t>
  </si>
  <si>
    <t>{4D3DDAA8-78E8-11E5-8C7B-9CB70D532D7F}</t>
  </si>
  <si>
    <t>BIG BASIN</t>
  </si>
  <si>
    <t>2016-09-23 07:27:51.0018131 -07:00</t>
  </si>
  <si>
    <t>0828401101</t>
  </si>
  <si>
    <t>{E2C19432-B401-43A8-BA2D-9DE4592266A6}</t>
  </si>
  <si>
    <t>{53724322-78E8-11E5-8C7B-9CB70D532D7F}</t>
  </si>
  <si>
    <t>2016-09-23 07:31:33.4301547 -07:00</t>
  </si>
  <si>
    <t>0828401102</t>
  </si>
  <si>
    <t>{CD101492-6FA2-415E-A2D9-84881606EFD9}</t>
  </si>
  <si>
    <t>{5986A0B3-78E8-11E5-8C7B-9CB70D532D7F}</t>
  </si>
  <si>
    <t>BIG TREES</t>
  </si>
  <si>
    <t>2016-09-26 09:46:00.4506741 -07:00</t>
  </si>
  <si>
    <t>083050402</t>
  </si>
  <si>
    <t>{2B9E0421-8E91-4392-B133-DCEC46F4C45C}</t>
  </si>
  <si>
    <t>{5986A0BF-78E8-11E5-8C7B-9CB70D532D7F}</t>
  </si>
  <si>
    <t>BORONDA</t>
  </si>
  <si>
    <t>2016-11-23 09:58:14.6285801 -08:00</t>
  </si>
  <si>
    <t>1824601101</t>
  </si>
  <si>
    <t>{07C47F44-EDE4-48AE-8C67-7C2655DE5997}</t>
  </si>
  <si>
    <t>{5986A0C5-78E8-11E5-8C7B-9CB70D532D7F}</t>
  </si>
  <si>
    <t>2016-11-23 10:00:20.3537217 -08:00</t>
  </si>
  <si>
    <t>1824601102</t>
  </si>
  <si>
    <t>{627109B7-66EC-4E8E-9F82-96A7CF4464C9}</t>
  </si>
  <si>
    <t>{5986A0CE-78E8-11E5-8C7B-9CB70D532D7F}</t>
  </si>
  <si>
    <t>BUENA VISTA</t>
  </si>
  <si>
    <t>2017-07-10 12:54:52.6257552 -07:00</t>
  </si>
  <si>
    <t>1822601101</t>
  </si>
  <si>
    <t>{11A7D8AF-4CCD-4BEA-9A9D-1A59435D795C}</t>
  </si>
  <si>
    <t>{5986A0D3-78E8-11E5-8C7B-9CB70D532D7F}</t>
  </si>
  <si>
    <t>2016-11-23 10:48:11.3402820 -08:00</t>
  </si>
  <si>
    <t>1822601102</t>
  </si>
  <si>
    <t>{7ABAA536-29AB-4014-BFBB-C6A3AC89D62C}</t>
  </si>
  <si>
    <t>{5FB1E15C-78E8-11E5-8C7B-9CB70D532D7F}</t>
  </si>
  <si>
    <t>2016-11-23 10:49:27.7850126 -08:00</t>
  </si>
  <si>
    <t>1822601106</t>
  </si>
  <si>
    <t>{3BC6FA8E-15F7-47CB-8E20-E753A8AA6D2E}</t>
  </si>
  <si>
    <t>{5FB1E16A-78E8-11E5-8C7B-9CB70D532D7F}</t>
  </si>
  <si>
    <t>2017-07-10 13:01:14.8150550 -07:00</t>
  </si>
  <si>
    <t>1822601103</t>
  </si>
  <si>
    <t>{ADD26351-9DE4-49A9-9EC9-27A757B9F344}</t>
  </si>
  <si>
    <t>{5FB1E16F-78E8-11E5-8C7B-9CB70D532D7F}</t>
  </si>
  <si>
    <t>2016-11-23 10:55:57.9805642 -08:00</t>
  </si>
  <si>
    <t>1822601104</t>
  </si>
  <si>
    <t>{9D2B3240-4EC0-4254-99C1-112F48841815}</t>
  </si>
  <si>
    <t>{6A93CA93-0B42-11E6-9D37-D4BED91EFF1A}</t>
  </si>
  <si>
    <t>BURNS</t>
  </si>
  <si>
    <t>2016-09-26 12:07:37.7372334 -07:00</t>
  </si>
  <si>
    <t>1835802101</t>
  </si>
  <si>
    <t>{CF889828-6CC5-4DEC-A1A9-C38D91E464EB}</t>
  </si>
  <si>
    <t>{5FB1E180-78E8-11E5-8C7B-9CB70D532D7F}</t>
  </si>
  <si>
    <t>CAMP EVERS</t>
  </si>
  <si>
    <t>2016-09-26 09:53:51.0207144 -07:00</t>
  </si>
  <si>
    <t>0836202103</t>
  </si>
  <si>
    <t>{D1937979-0473-4C25-AE78-38F9FA2CA58E}</t>
  </si>
  <si>
    <t>{660B0FD2-78E8-11E5-8C7B-9CB70D532D7F}</t>
  </si>
  <si>
    <t>2017-03-13 14:48:01.2164777 -07:00</t>
  </si>
  <si>
    <t>0836202104</t>
  </si>
  <si>
    <t>1) If SW V0004 or V0012 are open, then the circuit is only good for SN: 628A, SE: 772A, WN: 647A, WE 821A.</t>
  </si>
  <si>
    <t>{43E5852F-C93A-4B05-B7F4-9DBB7FB22D39}</t>
  </si>
  <si>
    <t>{B31C2078-671D-11E5-80CA-005056A729E5}</t>
  </si>
  <si>
    <t>CALIFORNIA AVE</t>
  </si>
  <si>
    <t>2016-09-27 08:51:25.6983092 -07:00</t>
  </si>
  <si>
    <t>2522801110</t>
  </si>
  <si>
    <t>Note 1: 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</si>
  <si>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{30D8EB2B-4C34-47EA-B2E0-82F6D5EFE3F6}</t>
  </si>
  <si>
    <t>{6C88B5FF-78E8-11E5-8C7B-9CB70D532D7F}</t>
  </si>
  <si>
    <t>2017-07-10 13:22:17.1364384 -07:00</t>
  </si>
  <si>
    <t>0836202105</t>
  </si>
  <si>
    <t>{4EC3BF2F-5D0A-47B7-AEF7-51C48B5C6675}</t>
  </si>
  <si>
    <t>{B31C207D-671D-11E5-80CA-005056A729E5}</t>
  </si>
  <si>
    <t>2016-09-27 08:51:12.0003678 -07:00</t>
  </si>
  <si>
    <t>2522801113</t>
  </si>
  <si>
    <t>{253DBE7F-72AA-4A41-8DE6-92DB164FDDE9}</t>
  </si>
  <si>
    <t>{B31C2082-671D-11E5-80CA-005056A729E5}</t>
  </si>
  <si>
    <t>2017-01-24 14:22:52.5805875 -08:00</t>
  </si>
  <si>
    <t>2522801114</t>
  </si>
  <si>
    <t>{57FD7591-78CE-4D95-9CBA-DA2DE9CD5F13}</t>
  </si>
  <si>
    <t>{B31C2087-671D-11E5-80CA-005056A729E5}</t>
  </si>
  <si>
    <t>CB 1117</t>
  </si>
  <si>
    <t>2017-01-24 14:23:27.2600544 -08:00</t>
  </si>
  <si>
    <t>2522801117</t>
  </si>
  <si>
    <t>{27327321-6F63-4D77-9381-5077D5397EE5}</t>
  </si>
  <si>
    <t>{B91B8C37-671D-11E5-80CA-005056A729E5}</t>
  </si>
  <si>
    <t>2017-01-24 14:25:19.7382174 -08:00</t>
  </si>
  <si>
    <t>2522801106</t>
  </si>
  <si>
    <t>{E4AA134B-6D4D-4B32-A31D-F80CB9200776}</t>
  </si>
  <si>
    <t>{B91B8C45-671D-11E5-80CA-005056A729E5}</t>
  </si>
  <si>
    <t>2017-01-24 14:26:00.4237998 -08:00</t>
  </si>
  <si>
    <t>2522801111</t>
  </si>
  <si>
    <t>Note 2</t>
  </si>
  <si>
    <t>{2FE386E9-3949-4A97-A617-EDD0AA5986B2}</t>
  </si>
  <si>
    <t>{B91B8C4A-671D-11E5-80CA-005056A729E5}</t>
  </si>
  <si>
    <t>2017-01-24 14:26:49.5959454 -08:00</t>
  </si>
  <si>
    <t>2522801112</t>
  </si>
  <si>
    <t>{116AD7AE-E0D8-4240-B7B1-EA7870CE0ED2}</t>
  </si>
  <si>
    <t>{B91B8C58-671D-11E5-80CA-005056A729E5}</t>
  </si>
  <si>
    <t>2017-01-24 14:28:13.5567600 -08:00</t>
  </si>
  <si>
    <t>2522801116</t>
  </si>
  <si>
    <t>{FED0F4C5-EAEE-4466-A5E0-12F62AE8B4DC}</t>
  </si>
  <si>
    <t>{B91B8C63-671D-11E5-80CA-005056A729E5}</t>
  </si>
  <si>
    <t>2017-01-24 14:30:04.6152957 -08:00</t>
  </si>
  <si>
    <t>2522801102</t>
  </si>
  <si>
    <t>{65D6A1DC-90F4-49E8-99E5-99695233EC42}</t>
  </si>
  <si>
    <t>{82E11DC6-78E8-11E5-8C7B-9CB70D532D7F}</t>
  </si>
  <si>
    <t>2016-09-27 08:55:12.5445585 -07:00</t>
  </si>
  <si>
    <t>0836202106</t>
  </si>
  <si>
    <t>{3D8927C3-EC62-4B9E-894E-1A542FE07829}</t>
  </si>
  <si>
    <t>{B91B8C6B-671D-11E5-80CA-005056A729E5}</t>
  </si>
  <si>
    <t>2017-01-24 14:31:25.7680563 -08:00</t>
  </si>
  <si>
    <t>2522801103</t>
  </si>
  <si>
    <t>{6DD0E6BB-1C67-497F-8455-500A39D53A0A}</t>
  </si>
  <si>
    <t>{B91B8C70-671D-11E5-80CA-005056A729E5}</t>
  </si>
  <si>
    <t>2017-01-24 14:36:06.3394518 -08:00</t>
  </si>
  <si>
    <t>2522801104</t>
  </si>
  <si>
    <t>{5938EA66-CDD6-4835-B8F8-42C77607859F}</t>
  </si>
  <si>
    <t>{B91B8C78-671D-11E5-80CA-005056A729E5}</t>
  </si>
  <si>
    <t>2017-01-24 14:37:03.0153417 -08:00</t>
  </si>
  <si>
    <t>2522801108</t>
  </si>
  <si>
    <t>{017A3D52-0025-41BD-8EC2-B6831CDB297F}</t>
  </si>
  <si>
    <t>{B91B8C86-671D-11E5-80CA-005056A729E5}</t>
  </si>
  <si>
    <t>CAMDEN</t>
  </si>
  <si>
    <t>2017-01-24 14:15:22.4495313 -08:00</t>
  </si>
  <si>
    <t>2523001103</t>
  </si>
  <si>
    <t>TOTAL CAPABILITY SHOULD BE THE ADDITION OF 2-1/0CU CONDUCTOR BRANCHES
Note 1: 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</si>
  <si>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{F4B03376-6670-4ADF-9FAA-A050CBC1D701}</t>
  </si>
  <si>
    <t>{B91B8C97-671D-11E5-80CA-005056A729E5}</t>
  </si>
  <si>
    <t>2016-10-14 08:45:15.3842971 -07:00</t>
  </si>
  <si>
    <t>2523001104</t>
  </si>
  <si>
    <t>Note 1: 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</si>
  <si>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{EDA84A68-5C2D-4651-A848-E5B572E4E3C9}</t>
  </si>
  <si>
    <t>{B91B8CA2-671D-11E5-80CA-005056A729E5}</t>
  </si>
  <si>
    <t>2016-09-27 09:47:38.8952279 -07:00</t>
  </si>
  <si>
    <t>2523001105</t>
  </si>
  <si>
    <t>{D41C8B01-55DE-4D42-A78E-28956687E43E}</t>
  </si>
  <si>
    <t>{B91B8CAD-671D-11E5-80CA-005056A729E5}</t>
  </si>
  <si>
    <t>2017-01-24 14:17:38.2969437 -08:00</t>
  </si>
  <si>
    <t>2523001102</t>
  </si>
  <si>
    <t>{0A1AE486-A4D6-41E8-84AB-2F092C80CCDC}</t>
  </si>
  <si>
    <t>{B91B8CF1-671D-11E5-80CA-005056A729E5}</t>
  </si>
  <si>
    <t>CARUTHERS</t>
  </si>
  <si>
    <t>2016-09-27 14:29:06.4701105 -07:00</t>
  </si>
  <si>
    <t>2523701101</t>
  </si>
  <si>
    <t>LF=90 for both Summer and Winter
Note 1: 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</si>
  <si>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{86DFC75A-C7D0-422D-A4AF-C10918E56DFF}</t>
  </si>
  <si>
    <t>{B91B8CFC-671D-11E5-80CA-005056A729E5}</t>
  </si>
  <si>
    <t>2016-09-27 11:32:39.6320763 -07:00</t>
  </si>
  <si>
    <t>2523701102</t>
  </si>
  <si>
    <t>{86565219-795D-41F6-BCA9-0517193FCC70}</t>
  </si>
  <si>
    <t>{8FD03533-78E8-11E5-8C7B-9CB70D532D7F}</t>
  </si>
  <si>
    <t>CAMPHORA</t>
  </si>
  <si>
    <t>2016-09-27 11:35:05.8931550 -07:00</t>
  </si>
  <si>
    <t>1820701101</t>
  </si>
  <si>
    <t>{F311CFBA-D3AE-41C5-BB8E-0EC1E517EF6E}</t>
  </si>
  <si>
    <t>{B91B8D0D-671D-11E5-80CA-005056A729E5}</t>
  </si>
  <si>
    <t>2016-09-27 14:28:50.5082415 -07:00</t>
  </si>
  <si>
    <t>2523701104</t>
  </si>
  <si>
    <t>Note 1: 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</si>
  <si>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{53421A51-BAA4-4D37-939C-B285EBD55734}</t>
  </si>
  <si>
    <t>{B91B8D1E-671D-11E5-80CA-005056A729E5}</t>
  </si>
  <si>
    <t>2016-09-27 14:28:35.6697885 -07:00</t>
  </si>
  <si>
    <t>2523701105</t>
  </si>
  <si>
    <t>{6EBC0B35-3DC7-44DE-8154-0EB964C71636}</t>
  </si>
  <si>
    <t>{9633EAA7-78E8-11E5-8C7B-9CB70D532D7F}</t>
  </si>
  <si>
    <t>CARMEL</t>
  </si>
  <si>
    <t>2017-07-10 13:39:40.3530128 -07:00</t>
  </si>
  <si>
    <t>182040401</t>
  </si>
  <si>
    <t>1) 267 Al is the tie between Carmel 401 and Carmel 402.
2) 5% Derate for unbalance for capability study.</t>
  </si>
  <si>
    <t>{2B8AF68E-6317-417C-82A4-7CA8CDA949ED}</t>
  </si>
  <si>
    <t>{9633EAAA-78E8-11E5-8C7B-9CB70D532D7F}</t>
  </si>
  <si>
    <t>2016-11-18 09:36:34.4219443 -08:00</t>
  </si>
  <si>
    <t>182040402</t>
  </si>
  <si>
    <t>1) OH conductor not derated for imbalance. Use highest phase for clearance loading.</t>
  </si>
  <si>
    <t>{7277B23F-78DB-4CB3-9A8F-D225B4CBAEC4}</t>
  </si>
  <si>
    <t>{9633EAB0-78E8-11E5-8C7B-9CB70D532D7F}</t>
  </si>
  <si>
    <t>CB 403 (Non-SCADA)</t>
  </si>
  <si>
    <t>2016-11-23 10:58:11.9972405 -08:00</t>
  </si>
  <si>
    <t>182040403</t>
  </si>
  <si>
    <t>1) 397_AAC is the tie to the Carmel 402 circuit @ SW 8507.</t>
  </si>
  <si>
    <t>{A4D5C591-F2E6-4B61-8925-849D4BC81A50}</t>
  </si>
  <si>
    <t>{B91B8D2F-671D-11E5-80CA-005056A729E5}</t>
  </si>
  <si>
    <t>CLOVIS</t>
  </si>
  <si>
    <t>2017-02-08 11:43:34.4120309 -08:00</t>
  </si>
  <si>
    <t>2540801101</t>
  </si>
  <si>
    <t>Note 1: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</si>
  <si>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{E3B78484-2FA9-47EC-92FC-129D2A0D3156}</t>
  </si>
  <si>
    <t>{B91B8D37-671D-11E5-80CA-005056A729E5}</t>
  </si>
  <si>
    <t>2017-01-24 13:10:43.8717447 -08:00</t>
  </si>
  <si>
    <t>2540801102</t>
  </si>
  <si>
    <t>{81D67F3C-C3B2-483D-B744-ECC710416929}</t>
  </si>
  <si>
    <t>{9633EAB6-78E8-11E5-8C7B-9CB70D532D7F}</t>
  </si>
  <si>
    <t>CB 405 (Non-SCADA)</t>
  </si>
  <si>
    <t>2016-11-18 09:46:33.2219271 -08:00</t>
  </si>
  <si>
    <t>182040405</t>
  </si>
  <si>
    <t>{7D742DE6-1222-4265-A443-7CC4C26A0B78}</t>
  </si>
  <si>
    <t>{B91B8D45-671D-11E5-80CA-005056A729E5}</t>
  </si>
  <si>
    <t>2017-01-24 13:13:10.0309554 -08:00</t>
  </si>
  <si>
    <t>2540801103</t>
  </si>
  <si>
    <t>{513B2BAE-8D22-40F4-B30A-ECD1CCAAA892}</t>
  </si>
  <si>
    <t>{B91B8D4A-671D-11E5-80CA-005056A729E5}</t>
  </si>
  <si>
    <t>2016-11-28 16:10:50.2350932 -08:00</t>
  </si>
  <si>
    <t>2540801104</t>
  </si>
  <si>
    <t>{E233D185-C28C-4110-BB19-C205F84F3455}</t>
  </si>
  <si>
    <t>{9633EAC2-78E8-11E5-8C7B-9CB70D532D7F}</t>
  </si>
  <si>
    <t>CASSERLY</t>
  </si>
  <si>
    <t>2016-09-27 14:32:27.4282208 -07:00</t>
  </si>
  <si>
    <t>083110401</t>
  </si>
  <si>
    <t>{43743B51-9D23-4DAE-99D5-865C470778EA}</t>
  </si>
  <si>
    <t>{B91B8D55-671D-11E5-80CA-005056A729E5}</t>
  </si>
  <si>
    <t>2017-01-24 13:18:34.8292014 -08:00</t>
  </si>
  <si>
    <t>2540801105</t>
  </si>
  <si>
    <t>{DE3CE842-BEB2-461A-B7CF-4F87F3E66988}</t>
  </si>
  <si>
    <t>{9633EACB-78E8-11E5-8C7B-9CB70D532D7F}</t>
  </si>
  <si>
    <t>CASTROVILLE</t>
  </si>
  <si>
    <t>2016-09-27 15:32:32.2310060 -07:00</t>
  </si>
  <si>
    <t>1823502103</t>
  </si>
  <si>
    <t>{1964BF45-EA76-4C3D-B243-21E1A7B11140}</t>
  </si>
  <si>
    <t>{9C8D8E39-78E8-11E5-8C7B-9CB70D532D7F}</t>
  </si>
  <si>
    <t>2016-09-27 15:39:19.5408331 -07:00</t>
  </si>
  <si>
    <t>1823502104</t>
  </si>
  <si>
    <t>{4AB13447-76CC-40B9-9C67-DBB4FBBA9C53}</t>
  </si>
  <si>
    <t>{A2EED31B-78E8-11E5-8C7B-9CB70D532D7F}</t>
  </si>
  <si>
    <t>CLIFF DRIVE</t>
  </si>
  <si>
    <t>2016-11-23 10:22:13.8609269 -08:00</t>
  </si>
  <si>
    <t>083230401</t>
  </si>
  <si>
    <t>{D061E1A5-8736-48EB-82DC-B0CEB7B1F554}</t>
  </si>
  <si>
    <t>{B91B8D6D-671D-11E5-80CA-005056A729E5}</t>
  </si>
  <si>
    <t>2016-11-29 11:40:40.4928201 -08:00</t>
  </si>
  <si>
    <t>2540801106</t>
  </si>
  <si>
    <t>{1C85DAE8-921D-4629-A7A6-4205569CAB5A}</t>
  </si>
  <si>
    <t>{A7233074-0B22-11E6-9D37-D4BED91EFF1A}</t>
  </si>
  <si>
    <t>2016-09-27 17:20:54.7570294 -07:00</t>
  </si>
  <si>
    <t>1525601103</t>
  </si>
  <si>
    <t>{29374C79-4BB4-4171-9490-EA5A75F349BE}</t>
  </si>
  <si>
    <t>{A2EED321-78E8-11E5-8C7B-9CB70D532D7F}</t>
  </si>
  <si>
    <t>2016-11-23 11:05:16.8121614 -08:00</t>
  </si>
  <si>
    <t>083230402</t>
  </si>
  <si>
    <t>{E17487E9-9CFE-4DD2-8B7D-053E35304064}</t>
  </si>
  <si>
    <t>{A2EED324-78E8-11E5-8C7B-9CB70D532D7F}</t>
  </si>
  <si>
    <t>2016-11-23 11:07:47.3867952 -08:00</t>
  </si>
  <si>
    <t>083230403</t>
  </si>
  <si>
    <t>{F0D920DE-80BD-4B99-B5E2-99A28DA7C570}</t>
  </si>
  <si>
    <t>{A2EED32D-78E8-11E5-8C7B-9CB70D532D7F}</t>
  </si>
  <si>
    <t>COAST RD</t>
  </si>
  <si>
    <t>PGE\J2T4</t>
  </si>
  <si>
    <t>2017-03-02 14:13:39.1375291 -08:00</t>
  </si>
  <si>
    <t>088820401</t>
  </si>
  <si>
    <t>{B91B8D72-671D-11E5-80CA-005056A729E5}</t>
  </si>
  <si>
    <t>2017-01-24 13:21:33.9206454 -08:00</t>
  </si>
  <si>
    <t>2540801107</t>
  </si>
  <si>
    <t>LP=60
Note 1: 765/903Phase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</si>
  <si>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{EE323A05-6991-462E-9351-F81750DFD74D}</t>
  </si>
  <si>
    <t>{A2EED33C-78E8-11E5-8C7B-9CB70D532D7F}</t>
  </si>
  <si>
    <t>DEL MONTE</t>
  </si>
  <si>
    <t>CB 2102</t>
  </si>
  <si>
    <t>2016-11-23 11:12:36.3962094 -08:00</t>
  </si>
  <si>
    <t>1822202102</t>
  </si>
  <si>
    <t>{37CEE527-5208-4A86-9A66-E1FAC36D64A0}</t>
  </si>
  <si>
    <t>{5A8ACA00-0B21-11E6-9D37-D4BED91EFF1A}</t>
  </si>
  <si>
    <t>ANNAPOLIS</t>
  </si>
  <si>
    <t>2017-05-08 18:04:36.2982495 -07:00</t>
  </si>
  <si>
    <t>0428601101</t>
  </si>
  <si>
    <t>QA COMPLETED BY C8M4 ON 05/08/2017</t>
  </si>
  <si>
    <t>{9F4B71C0-F44E-4F69-A6EC-C510612CCC85}</t>
  </si>
  <si>
    <t>{A985082C-78E8-11E5-8C7B-9CB70D532D7F}</t>
  </si>
  <si>
    <t>2016-11-23 11:13:35.8945031 -08:00</t>
  </si>
  <si>
    <t>1822202103</t>
  </si>
  <si>
    <t>{27DF12C2-6025-451F-84EA-5E3C436FBB84}</t>
  </si>
  <si>
    <t>{B91B8D7A-671D-11E5-80CA-005056A729E5}</t>
  </si>
  <si>
    <t>2017-01-24 13:22:32.3125683 -08:00</t>
  </si>
  <si>
    <t>2540801108</t>
  </si>
  <si>
    <t>Note 1: 765/903Phase relay / 1.2 or phase relay - 50 amps, whichever is less.  See Protection Bulletin 6-3, p.19.
Note 2: Capability x .95 to account for phase unbalance if limiting factor is OH conductor, switches, disconnects, CT's, or VCB'S. See Engr. Std. Drw. 050864.
Note 3: UG cable ratings were calculated with the actual daily load factor.  See Engr, Std. Drw. 050166.</t>
  </si>
  <si>
    <t>{8E14D6E1-37F1-4BA4-9750-ED6D3809741E}</t>
  </si>
  <si>
    <t>{B91B8D88-671D-11E5-80CA-005056A729E5}</t>
  </si>
  <si>
    <t>2016-12-28 08:39:38.2065247 -08:00</t>
  </si>
  <si>
    <t>2540802109</t>
  </si>
  <si>
    <t>{25F31ADE-1558-4033-838A-877DA2CC56C7}</t>
  </si>
  <si>
    <t>{B59B6BEE-78E8-11E5-8C7B-9CB70D532D7F}</t>
  </si>
  <si>
    <t>2016-11-23 11:15:57.9806224 -08:00</t>
  </si>
  <si>
    <t>1822202104</t>
  </si>
  <si>
    <t>{9AA18822-EDD3-43E6-AB7C-7613B2515AA3}</t>
  </si>
  <si>
    <t>{BC1600A3-78E8-11E5-8C7B-9CB70D532D7F}</t>
  </si>
  <si>
    <t>2016-11-23 11:41:23.4826525 -08:00</t>
  </si>
  <si>
    <t>1822202105</t>
  </si>
  <si>
    <t>{C4A4B92D-D135-4BEF-935B-918713253EA2}</t>
  </si>
  <si>
    <t>{B91B8DA2-671D-11E5-80CA-005056A729E5}</t>
  </si>
  <si>
    <t>2017-01-24 13:31:48.6816675 -08:00</t>
  </si>
  <si>
    <t>2540802110</t>
  </si>
  <si>
    <t>{7400F0A9-8475-4621-939A-86AB833B08FF}</t>
  </si>
  <si>
    <t>{C245F84F-78E8-11E5-8C7B-9CB70D532D7F}</t>
  </si>
  <si>
    <t>Bank 9</t>
  </si>
  <si>
    <t>2016-11-23 11:34:01.5434036 -08:00</t>
  </si>
  <si>
    <t>182221101</t>
  </si>
  <si>
    <t>{B91B8DB9-671D-11E5-80CA-005056A729E5}</t>
  </si>
  <si>
    <t>2016-12-28 08:41:33.0254687 -08:00</t>
  </si>
  <si>
    <t>2540802111</t>
  </si>
  <si>
    <t>{2D6C7B91-7A6A-415E-9E1A-D384CA83B48B}</t>
  </si>
  <si>
    <t>{CEEBC99E-78E8-11E5-8C7B-9CB70D532D7F}</t>
  </si>
  <si>
    <t>2017-07-17 09:03:04.3853577 -07:00</t>
  </si>
  <si>
    <t>1823801104</t>
  </si>
  <si>
    <t>{5E750021-6EDD-4751-8F9C-F01940E2615F}</t>
  </si>
  <si>
    <t>{B91B8DD6-671D-11E5-80CA-005056A729E5}</t>
  </si>
  <si>
    <t>COALINGA NO 1</t>
  </si>
  <si>
    <t>2017-01-24 10:52:25.7401107 -08:00</t>
  </si>
  <si>
    <t>2521601108</t>
  </si>
  <si>
    <t>{70FC6827-C2F7-462C-AE2A-126916587EA6}</t>
  </si>
  <si>
    <t>{B91B8DDB-671D-11E5-80CA-005056A729E5}</t>
  </si>
  <si>
    <t>2017-01-24 10:52:57.9387171 -08:00</t>
  </si>
  <si>
    <t>2521601109</t>
  </si>
  <si>
    <t>{1213B1F3-9DF9-422A-B730-F8EB84A64621}</t>
  </si>
  <si>
    <t>{CEEBC9B2-78E8-11E5-8C7B-9CB70D532D7F}</t>
  </si>
  <si>
    <t>ERTA</t>
  </si>
  <si>
    <t>2016-09-28 10:26:26.2809049 -07:00</t>
  </si>
  <si>
    <t>083510403</t>
  </si>
  <si>
    <t>{49AAF624-D468-4BAC-9F88-0C3F3AE29496}</t>
  </si>
  <si>
    <t>{CEEBC9B5-78E8-11E5-8C7B-9CB70D532D7F}</t>
  </si>
  <si>
    <t>CB 404 (Non-SCADA)</t>
  </si>
  <si>
    <t>2016-09-28 10:30:13.3801798 -07:00</t>
  </si>
  <si>
    <t>083510404</t>
  </si>
  <si>
    <t>{A9865F95-BDCC-4C31-BD8D-7A11189F37CD}</t>
  </si>
  <si>
    <t>{CEEBC9C1-78E8-11E5-8C7B-9CB70D532D7F}</t>
  </si>
  <si>
    <t>FELTON</t>
  </si>
  <si>
    <t>2016-09-28 13:47:23.0538818 -07:00</t>
  </si>
  <si>
    <t>083140401</t>
  </si>
  <si>
    <t>{F8EB0047-0BD5-4E00-84A3-6377972B4A74}</t>
  </si>
  <si>
    <t>{5A8ACA16-0B21-11E6-9D37-D4BED91EFF1A}</t>
  </si>
  <si>
    <t>2017-07-19 10:04:51.7064390 -07:00</t>
  </si>
  <si>
    <t>192020122</t>
  </si>
  <si>
    <t>{E956BB9D-6A81-46E7-95D6-8F5FD67D4117}</t>
  </si>
  <si>
    <t>{C70A69CD-0E4A-11E6-95F2-D4BED91EFF1A}</t>
  </si>
  <si>
    <t>BANK 2</t>
  </si>
  <si>
    <t>CB 1121</t>
  </si>
  <si>
    <t>2017-08-02 14:40:44.3482215 -07:00</t>
  </si>
  <si>
    <t>1920201121</t>
  </si>
  <si>
    <t>{12B87862-C686-420D-B35B-05FB31B0A94D}</t>
  </si>
  <si>
    <t>{AD80BEF4-0B22-11E6-9D37-D4BED91EFF1A}</t>
  </si>
  <si>
    <t>2016-09-28 15:56:09.9689575 -07:00</t>
  </si>
  <si>
    <t>1524402107</t>
  </si>
  <si>
    <t>{4561ED47-4550-442E-BD2B-C8C8C3A3DA38}</t>
  </si>
  <si>
    <t>{AD80BF3C-0B22-11E6-9D37-D4BED91EFF1A}</t>
  </si>
  <si>
    <t>2016-09-28 16:02:30.5786928 -07:00</t>
  </si>
  <si>
    <t>1524402108</t>
  </si>
  <si>
    <t>{83C5DE95-E5DF-4778-8920-99D6AA8FB434}</t>
  </si>
  <si>
    <t>{5A8ACA77-0B21-11E6-9D37-D4BED91EFF1A}</t>
  </si>
  <si>
    <t>CB 1122</t>
  </si>
  <si>
    <t>2017-08-02 14:41:07.6393201 -07:00</t>
  </si>
  <si>
    <t>1920201122</t>
  </si>
  <si>
    <t>{65A6788A-F9AE-44CF-9786-73742483FEA8}</t>
  </si>
  <si>
    <t>{B91B8CE3-671D-11E5-80CA-005056A729E5}</t>
  </si>
  <si>
    <t>2016-09-28 16:18:39.6104664 -07:00</t>
  </si>
  <si>
    <t>2535901106</t>
  </si>
  <si>
    <t>{49E7DD30-5319-4599-8EF1-C84532BF1460}</t>
  </si>
  <si>
    <t>{AD80BF5D-0B22-11E6-9D37-D4BED91EFF1A}</t>
  </si>
  <si>
    <t>2016-09-28 16:16:26.7616514 -07:00</t>
  </si>
  <si>
    <t>1524402109</t>
  </si>
  <si>
    <t>{5B58946D-D9F7-47BC-A93F-EB63ABBD0A0D}</t>
  </si>
  <si>
    <t>{AD80BF97-0B22-11E6-9D37-D4BED91EFF1A}</t>
  </si>
  <si>
    <t>2016-09-28 16:19:51.0991544 -07:00</t>
  </si>
  <si>
    <t>1524402110</t>
  </si>
  <si>
    <t>{4B707C12-2EDB-44FD-9E67-D1598C7A882D}</t>
  </si>
  <si>
    <t>{AD80BFD7-0B22-11E6-9D37-D4BED91EFF1A}</t>
  </si>
  <si>
    <t>ROCKLIN</t>
  </si>
  <si>
    <t>2016-09-28 16:48:20.8519836 -07:00</t>
  </si>
  <si>
    <t>1520601101</t>
  </si>
  <si>
    <t>{5489FA49-3952-43A3-9A65-1F5CB0DE2CD0}</t>
  </si>
  <si>
    <t>{AD80BFE0-0B22-11E6-9D37-D4BED91EFF1A}</t>
  </si>
  <si>
    <t>2016-12-01 15:07:00.5694960 -08:00</t>
  </si>
  <si>
    <t>1520601102</t>
  </si>
  <si>
    <t>{E247EBBF-8B5D-49E6-B3DE-54825EF4E09C}</t>
  </si>
  <si>
    <t>{B91B8DE6-671D-11E5-80CA-005056A729E5}</t>
  </si>
  <si>
    <t>2017-01-24 10:54:45.4390062 -08:00</t>
  </si>
  <si>
    <t>2521601106</t>
  </si>
  <si>
    <t>{DAD77F83-9BB0-476C-A6BB-3EACB4F4309E}</t>
  </si>
  <si>
    <t>{B91B8DEB-671D-11E5-80CA-005056A729E5}</t>
  </si>
  <si>
    <t>2017-01-24 10:57:11.7991444 -08:00</t>
  </si>
  <si>
    <t>2521601107</t>
  </si>
  <si>
    <t>{6962C93C-8CE1-4944-84B6-74551DB6D32C}</t>
  </si>
  <si>
    <t>{AD80C001-0B22-11E6-9D37-D4BED91EFF1A}</t>
  </si>
  <si>
    <t>2016-09-28 17:08:13.0616242 -07:00</t>
  </si>
  <si>
    <t>1520601103</t>
  </si>
  <si>
    <t>{C3700541-079D-4D6B-BC07-6F6187C5FB2A}</t>
  </si>
  <si>
    <t>{AD80C00A-0B22-11E6-9D37-D4BED91EFF1A}</t>
  </si>
  <si>
    <t>2016-09-28 17:14:09.8217362 -07:00</t>
  </si>
  <si>
    <t>1520601104</t>
  </si>
  <si>
    <t>{69C998D3-2DD3-49FC-BF03-B0638DACF390}</t>
  </si>
  <si>
    <t>{5A011827-78E2-11E5-8C7B-9CB70D532D7F}</t>
  </si>
  <si>
    <t>SAN FRANCISCO</t>
  </si>
  <si>
    <t>18TH STREET</t>
  </si>
  <si>
    <t>PGE\DMAL</t>
  </si>
  <si>
    <t>2017-03-17 13:37:23.0398113 -07:00</t>
  </si>
  <si>
    <t>022390401</t>
  </si>
  <si>
    <t>{992498FC-AEC8-4DEE-9F22-5035043532CB}</t>
  </si>
  <si>
    <t>{5A01182A-78E2-11E5-8C7B-9CB70D532D7F}</t>
  </si>
  <si>
    <t>2017-03-14 17:33:37.8542061 -07:00</t>
  </si>
  <si>
    <t>022390402</t>
  </si>
  <si>
    <t>{C17F0349-604C-4376-B8A5-011EFE939D53}</t>
  </si>
  <si>
    <t>{9402A8FB-78E2-11E5-8C7B-9CB70D532D7F}</t>
  </si>
  <si>
    <t>SILVER</t>
  </si>
  <si>
    <t>Bank 401 (Non SCADA)</t>
  </si>
  <si>
    <t>2017-05-12 14:39:42.8948796 -07:00</t>
  </si>
  <si>
    <t>022670401</t>
  </si>
  <si>
    <t>{9968D0BE-9BFC-4CCF-A0D0-BAF84CC12B7A}</t>
  </si>
  <si>
    <t>{B91B8E55-671D-11E5-80CA-005056A729E5}</t>
  </si>
  <si>
    <t>CORCORAN</t>
  </si>
  <si>
    <t>2017-01-24 10:31:51.5069990 -08:00</t>
  </si>
  <si>
    <t>2521701112</t>
  </si>
  <si>
    <t>{2A1E295E-FD99-4DBA-B528-18C0DF5BC465}</t>
  </si>
  <si>
    <t>{B91B8E5B-671D-11E5-80CA-005056A729E5}</t>
  </si>
  <si>
    <t>CB 1116 (Non-SCADA)</t>
  </si>
  <si>
    <t>2016-09-29 08:30:17.0944166 -07:00</t>
  </si>
  <si>
    <t>2521701116</t>
  </si>
  <si>
    <t>{6098229F-0B61-4FD1-B3AA-B32BEABC3AB4}</t>
  </si>
  <si>
    <t>{B91B8E61-671D-11E5-80CA-005056A729E5}</t>
  </si>
  <si>
    <t>CB 1118</t>
  </si>
  <si>
    <t>2016-09-29 08:33:03.5331202 -07:00</t>
  </si>
  <si>
    <t>2521701118</t>
  </si>
  <si>
    <t>{B9EBD04A-1C6C-49DB-B336-B06C76EEDDB7}</t>
  </si>
  <si>
    <t>{B91B8E6C-671D-11E5-80CA-005056A729E5}</t>
  </si>
  <si>
    <t>Bank 4</t>
  </si>
  <si>
    <t>2016-09-29 08:53:00.6791433 -07:00</t>
  </si>
  <si>
    <t>2521701104</t>
  </si>
  <si>
    <t>{F8A5A676-58D5-43B2-B1FC-A1F19B936B16}</t>
  </si>
  <si>
    <t>{BF18FD6A-671D-11E5-80CA-005056A729E5}</t>
  </si>
  <si>
    <t>2017-01-24 10:37:35.1928021 -08:00</t>
  </si>
  <si>
    <t>2521701106</t>
  </si>
  <si>
    <t>{FD6C41A7-6E7E-4DD8-98B4-FB1FA7A52B85}</t>
  </si>
  <si>
    <t>{BF18FD76-671D-11E5-80CA-005056A729E5}</t>
  </si>
  <si>
    <t>2016-09-29 09:19:28.7714514 -07:00</t>
  </si>
  <si>
    <t>2521701108</t>
  </si>
  <si>
    <t>{C11D7BA9-5E29-4E6F-A585-31FFDF7A3316}</t>
  </si>
  <si>
    <t>{BF18FD88-671D-11E5-80CA-005056A729E5}</t>
  </si>
  <si>
    <t>DEVILS DEN</t>
  </si>
  <si>
    <t>PGE\JCS9</t>
  </si>
  <si>
    <t>2016-12-15 15:28:58.2280532 -08:00</t>
  </si>
  <si>
    <t>2534501101</t>
  </si>
  <si>
    <t>SEL 251 Phase: MTT 300a, Tap 5, TD 2.0, IT 2400a. Ground: MTT 180a, Tap 3.0, IT 2400a.</t>
  </si>
  <si>
    <t>{C9FB5C49-EDD9-4AE1-B4DF-9248C96A5480}</t>
  </si>
  <si>
    <t>{BF18FD8E-671D-11E5-80CA-005056A729E5}</t>
  </si>
  <si>
    <t>2016-11-30 14:55:10.7819667 -08:00</t>
  </si>
  <si>
    <t>2534501102</t>
  </si>
  <si>
    <t>SEL 251 Phase: MTT 252a, Tap 4.2, TD 2.0, IT 2400a. Ground: MTT 180a, Tap 3.0, TD 3.0, IT 2502a.</t>
  </si>
  <si>
    <t>{63D58FF1-6566-4E62-A7BC-FC8A0F4FDD74}</t>
  </si>
  <si>
    <t>{BF18FD97-671D-11E5-80CA-005056A729E5}</t>
  </si>
  <si>
    <t>DINUBA</t>
  </si>
  <si>
    <t>PGE\KRBk</t>
  </si>
  <si>
    <t>2016-12-13 10:16:00.1700226 -08:00</t>
  </si>
  <si>
    <t>2540901102</t>
  </si>
  <si>
    <t>{0214654E-CFE3-4A6A-9ECA-45C1A554D20D}</t>
  </si>
  <si>
    <t>{BF18FD9C-671D-11E5-80CA-005056A729E5}</t>
  </si>
  <si>
    <t>2016-09-29 10:02:27.0115549 -07:00</t>
  </si>
  <si>
    <t>2540901104</t>
  </si>
  <si>
    <t>{50A0DB5E-8BFC-4146-AEFB-2B2A7ED673F7}</t>
  </si>
  <si>
    <t>{BF18FDBE-671D-11E5-80CA-005056A729E5}</t>
  </si>
  <si>
    <t>2016-09-29 10:41:39.2531013 -07:00</t>
  </si>
  <si>
    <t>2540901105</t>
  </si>
  <si>
    <t>{FD3367D3-3077-4612-A2F5-370002A69003}</t>
  </si>
  <si>
    <t>{BF18FDD5-671D-11E5-80CA-005056A729E5}</t>
  </si>
  <si>
    <t>2016-09-29 10:42:49.0219659 -07:00</t>
  </si>
  <si>
    <t>2540901106</t>
  </si>
  <si>
    <t>{06E012D4-10E6-43BE-A60E-B4432475C7B0}</t>
  </si>
  <si>
    <t>{BF18FDE3-671D-11E5-80CA-005056A729E5}</t>
  </si>
  <si>
    <t>DUNLAP</t>
  </si>
  <si>
    <t>2016-09-29 10:59:11.3946940 -07:00</t>
  </si>
  <si>
    <t>2540601102</t>
  </si>
  <si>
    <t>{65DBFC84-B1BE-4394-BA4A-429EED361CD1}</t>
  </si>
  <si>
    <t>{BF18FDEF-671D-11E5-80CA-005056A729E5}</t>
  </si>
  <si>
    <t>2016-11-29 08:57:35.6009911 -08:00</t>
  </si>
  <si>
    <t>2540601103</t>
  </si>
  <si>
    <t>{3ACA4F6D-CDFC-4F25-BD4E-2FC9F8145B68}</t>
  </si>
  <si>
    <t>{BF18FE01-671D-11E5-80CA-005056A729E5}</t>
  </si>
  <si>
    <t>FIGARDEN</t>
  </si>
  <si>
    <t>2017-01-24 10:02:44.6858015 -08:00</t>
  </si>
  <si>
    <t>2545502102</t>
  </si>
  <si>
    <t>{6983F9A2-BAAD-4660-9F30-457493CEDA3A}</t>
  </si>
  <si>
    <t>{BF18FE2D-671D-11E5-80CA-005056A729E5}</t>
  </si>
  <si>
    <t>2016-09-29 11:36:43.0901389 -07:00</t>
  </si>
  <si>
    <t>2545502103</t>
  </si>
  <si>
    <t>{16D0111C-FCA8-4C56-9595-6F441D695E0D}</t>
  </si>
  <si>
    <t>{BF18FE44-671D-11E5-80CA-005056A729E5}</t>
  </si>
  <si>
    <t>2016-11-29 11:41:25.1476053 -08:00</t>
  </si>
  <si>
    <t>2545502104</t>
  </si>
  <si>
    <t>{C013277D-2DA5-458D-871D-EB4FA91BBF4B}</t>
  </si>
  <si>
    <t>{BF18FE4F-671D-11E5-80CA-005056A729E5}</t>
  </si>
  <si>
    <t>2017-01-24 10:05:29.1108555 -08:00</t>
  </si>
  <si>
    <t>2545502105</t>
  </si>
  <si>
    <t>{546B7CCA-A526-41B8-802D-1360789D3BDA}</t>
  </si>
  <si>
    <t>{3D6E31A8-FDD1-11E5-9D37-D4BED91EFF1A}</t>
  </si>
  <si>
    <t>SAN JOSE</t>
  </si>
  <si>
    <t>MILPITAS</t>
  </si>
  <si>
    <t>PGE\INM2</t>
  </si>
  <si>
    <t>2017-01-25 07:38:21.0333660 -08:00</t>
  </si>
  <si>
    <t>0828301104</t>
  </si>
  <si>
    <t>{81063479-3D94-4154-BEB6-7B7905A50A93}</t>
  </si>
  <si>
    <t>{BF18FE72-671D-11E5-80CA-005056A729E5}</t>
  </si>
  <si>
    <t>2016-09-29 13:29:45.4482384 -07:00</t>
  </si>
  <si>
    <t>2545502107</t>
  </si>
  <si>
    <t>{3A597E7F-E3F1-4A38-BF54-7D1C5A924FD6}</t>
  </si>
  <si>
    <t>{BF18FE86-671D-11E5-80CA-005056A729E5}</t>
  </si>
  <si>
    <t>2016-09-29 13:35:29.4621823 -07:00</t>
  </si>
  <si>
    <t>2545502108</t>
  </si>
  <si>
    <t>{C3366CA5-78AC-455B-8D3C-97F1643465B0}</t>
  </si>
  <si>
    <t>{BF18FE9D-671D-11E5-80CA-005056A729E5}</t>
  </si>
  <si>
    <t>2017-01-24 10:10:06.5586340 -08:00</t>
  </si>
  <si>
    <t>2545502109</t>
  </si>
  <si>
    <t>{2D9C6139-C906-4354-A570-875A292FA94D}</t>
  </si>
  <si>
    <t>{BF18FEAB-671D-11E5-80CA-005056A729E5}</t>
  </si>
  <si>
    <t>2016-09-29 13:45:53.8700727 -07:00</t>
  </si>
  <si>
    <t>2545502110</t>
  </si>
  <si>
    <t>{97A99F76-9169-48DC-B30A-B880E6DF6380}</t>
  </si>
  <si>
    <t>{BF18FED1-671D-11E5-80CA-005056A729E5}</t>
  </si>
  <si>
    <t>2016-11-28 16:20:32.5913557 -08:00</t>
  </si>
  <si>
    <t>2545502111</t>
  </si>
  <si>
    <t>{41FEAF38-CC06-4A13-BFAA-E55062CA3A63}</t>
  </si>
  <si>
    <t>{BF18FEE8-671D-11E5-80CA-005056A729E5}</t>
  </si>
  <si>
    <t>2017-01-24 10:12:48.4564718 -08:00</t>
  </si>
  <si>
    <t>2545502112</t>
  </si>
  <si>
    <t>{95630AAF-BD54-4551-AEE4-ACE415A21564}</t>
  </si>
  <si>
    <t>{BF18FF0F-671D-11E5-80CA-005056A729E5}</t>
  </si>
  <si>
    <t>CB 2113</t>
  </si>
  <si>
    <t>2017-01-24 10:14:59.2321101 -08:00</t>
  </si>
  <si>
    <t>2545502113</t>
  </si>
  <si>
    <t>{CDF5C705-FD09-43A2-AF30-7A4038E6E78A}</t>
  </si>
  <si>
    <t>{C5114033-671D-11E5-80CA-005056A729E5}</t>
  </si>
  <si>
    <t>GUERNSEY</t>
  </si>
  <si>
    <t>2016-09-29 14:32:33.2659586 -07:00</t>
  </si>
  <si>
    <t>2526601102</t>
  </si>
  <si>
    <t>{BAC08179-4011-4B3F-BCB3-56633C6055DB}</t>
  </si>
  <si>
    <t>{C5114038-671D-11E5-80CA-005056A729E5}</t>
  </si>
  <si>
    <t>2016-09-29 14:36:01.8876662 -07:00</t>
  </si>
  <si>
    <t>2526601104</t>
  </si>
  <si>
    <t>{D21172D2-E683-4EDE-8A4B-183A0EC7E8AE}</t>
  </si>
  <si>
    <t>{C511403D-671D-11E5-80CA-005056A729E5}</t>
  </si>
  <si>
    <t>2017-01-24 09:22:32.9727419 -08:00</t>
  </si>
  <si>
    <t>2526601106</t>
  </si>
  <si>
    <t>{9AD592AC-D603-494E-8DC4-891CF07DF6E9}</t>
  </si>
  <si>
    <t>{C511404B-671D-11E5-80CA-005056A729E5}</t>
  </si>
  <si>
    <t>2017-01-24 09:23:23.2518642 -08:00</t>
  </si>
  <si>
    <t>2526601108</t>
  </si>
  <si>
    <t>{61878932-CAAA-479C-B34E-6943570F1C9E}</t>
  </si>
  <si>
    <t>{E81C7D8C-D1CA-11E5-8ECE-9CB70D532D7F}</t>
  </si>
  <si>
    <t>2016-09-29 14:56:22.9804137 -07:00</t>
  </si>
  <si>
    <t>0828301106</t>
  </si>
  <si>
    <t>{71A5ADBB-14BE-45A0-9703-851FC0D3F5DA}</t>
  </si>
  <si>
    <t>{C5114056-671D-11E5-80CA-005056A729E5}</t>
  </si>
  <si>
    <t>2017-01-24 09:25:23.2166332 -08:00</t>
  </si>
  <si>
    <t>2526601101</t>
  </si>
  <si>
    <t>{20A9EE8E-3AC7-45DA-B3A2-AD9891A2BE5C}</t>
  </si>
  <si>
    <t>{C5114061-671D-11E5-80CA-005056A729E5}</t>
  </si>
  <si>
    <t>2016-09-29 14:58:50.2355177 -07:00</t>
  </si>
  <si>
    <t>2526601103</t>
  </si>
  <si>
    <t>{8DF0A326-9C13-44A2-B126-A7156B18D67F}</t>
  </si>
  <si>
    <t>{C511406F-671D-11E5-80CA-005056A729E5}</t>
  </si>
  <si>
    <t>HARDWICK</t>
  </si>
  <si>
    <t>2016-09-29 16:34:20.2536888 -07:00</t>
  </si>
  <si>
    <t>2537101101</t>
  </si>
  <si>
    <t>{BB4ECC2D-57E8-4321-B6D2-88A287F5DE18}</t>
  </si>
  <si>
    <t>{C5114075-671D-11E5-80CA-005056A729E5}</t>
  </si>
  <si>
    <t>2017-01-24 09:16:41.9392917 -08:00</t>
  </si>
  <si>
    <t>2537101102</t>
  </si>
  <si>
    <t>{502719DF-9C58-4409-A0B5-E584528C2D24}</t>
  </si>
  <si>
    <t>{473E9CE9-0B22-11E6-9D37-D4BED91EFF1A}</t>
  </si>
  <si>
    <t>SACRAMENTO</t>
  </si>
  <si>
    <t>ARBUCKLE</t>
  </si>
  <si>
    <t>2016-09-29 16:22:46.6946754 -07:00</t>
  </si>
  <si>
    <t>0620801101</t>
  </si>
  <si>
    <t>{BDBA0B0C-2D88-4DE2-9D7F-7883CCBD8AC9}</t>
  </si>
  <si>
    <t>{473E9CF9-0B22-11E6-9D37-D4BED91EFF1A}</t>
  </si>
  <si>
    <t>2016-09-29 16:22:37.0414674 -07:00</t>
  </si>
  <si>
    <t>0620801102</t>
  </si>
  <si>
    <t>{A0C53289-CDF0-45BA-BF76-97A92A43F04C}</t>
  </si>
  <si>
    <t>{473E9D17-0B22-11E6-9D37-D4BED91EFF1A}</t>
  </si>
  <si>
    <t>2016-09-29 16:25:31.5985512 -07:00</t>
  </si>
  <si>
    <t>0620801103</t>
  </si>
  <si>
    <t>Breaker is presently idle - no outlet attached in field.</t>
  </si>
  <si>
    <t>{1D531C11-4BDD-4C49-8176-7C1F3C597DF5}</t>
  </si>
  <si>
    <t>{473E9D2A-0B22-11E6-9D37-D4BED91EFF1A}</t>
  </si>
  <si>
    <t>2016-09-29 16:38:50.2119633 -07:00</t>
  </si>
  <si>
    <t>0620801104</t>
  </si>
  <si>
    <t>Noe: Use Group 2 settings (480A Phase MTT) for recloser bypass scenarios, if loading permits.</t>
  </si>
  <si>
    <t>{BB7D5D0F-1F6E-4063-AAEF-601D1BE63FBE}</t>
  </si>
  <si>
    <t>{C511409A-671D-11E5-80CA-005056A729E5}</t>
  </si>
  <si>
    <t>HENRIETTA</t>
  </si>
  <si>
    <t>Bank 5</t>
  </si>
  <si>
    <t>2017-01-24 09:11:27.0356731 -08:00</t>
  </si>
  <si>
    <t>2526801106</t>
  </si>
  <si>
    <t>{6B1EA48B-4C8C-4B1F-B3CA-4067EBC00D85}</t>
  </si>
  <si>
    <t>{C511409F-671D-11E5-80CA-005056A729E5}</t>
  </si>
  <si>
    <t>2017-01-24 09:11:58.9066774 -08:00</t>
  </si>
  <si>
    <t>2526801110</t>
  </si>
  <si>
    <t>{BD05CF76-216E-4289-A6E0-C0A6A2B192A9}</t>
  </si>
  <si>
    <t>{4D8916BB-0B22-11E6-9D37-D4BED91EFF1A}</t>
  </si>
  <si>
    <t>CORTINA</t>
  </si>
  <si>
    <t>2016-09-29 16:53:08.8133189 -07:00</t>
  </si>
  <si>
    <t>0631201101</t>
  </si>
  <si>
    <t>{38B5395E-3137-4F5F-BE34-3CED5D649057}</t>
  </si>
  <si>
    <t>{C51140E3-671D-11E5-80CA-005056A729E5}</t>
  </si>
  <si>
    <t>JACOBS CORNER</t>
  </si>
  <si>
    <t>2016-09-30 08:03:51.0885197 -07:00</t>
  </si>
  <si>
    <t>2547701101</t>
  </si>
  <si>
    <t>{7D15AB38-C674-4F81-A991-CE107B060EFA}</t>
  </si>
  <si>
    <t>{C51140E9-671D-11E5-80CA-005056A729E5}</t>
  </si>
  <si>
    <t>2017-01-24 08:23:17.0391476 -08:00</t>
  </si>
  <si>
    <t>2547701102</t>
  </si>
  <si>
    <t>{B7C8C4D3-ED28-4169-BFDC-F34399A0973C}</t>
  </si>
  <si>
    <t>{C511411F-671D-11E5-80CA-005056A729E5}</t>
  </si>
  <si>
    <t>KEARNEY</t>
  </si>
  <si>
    <t>2016-09-30 08:44:33.2338091 -07:00</t>
  </si>
  <si>
    <t>2527001113</t>
  </si>
  <si>
    <t>{BA815BC1-8E52-45B9-9689-ADA32AE0C66E}</t>
  </si>
  <si>
    <t>{C5114124-671D-11E5-80CA-005056A729E5}</t>
  </si>
  <si>
    <t>2016-09-30 08:47:12.2826677 -07:00</t>
  </si>
  <si>
    <t>2527001114</t>
  </si>
  <si>
    <t>{25F31282-47D5-4470-9561-0B76983F6E1B}</t>
  </si>
  <si>
    <t>{C511413E-671D-11E5-80CA-005056A729E5}</t>
  </si>
  <si>
    <t>KERMAN</t>
  </si>
  <si>
    <t>2016-09-30 09:13:52.0435510 -07:00</t>
  </si>
  <si>
    <t>2527101104</t>
  </si>
  <si>
    <t>{DE1052BD-4B1D-4B79-9C06-E328DB4F0262}</t>
  </si>
  <si>
    <t>{C5114144-671D-11E5-80CA-005056A729E5}</t>
  </si>
  <si>
    <t>2017-01-23 17:09:38.0615713 -08:00</t>
  </si>
  <si>
    <t>2527101106</t>
  </si>
  <si>
    <t>{B6B0F604-D8F8-4B67-BA69-55C047CD8E7B}</t>
  </si>
  <si>
    <t>{C5114152-671D-11E5-80CA-005056A729E5}</t>
  </si>
  <si>
    <t>2016-09-30 09:34:02.8378087 -07:00</t>
  </si>
  <si>
    <t>2527101108</t>
  </si>
  <si>
    <t>{F0026115-BFBD-472C-8E9A-AAEB5514E745}</t>
  </si>
  <si>
    <t>{C511415E-671D-11E5-80CA-005056A729E5}</t>
  </si>
  <si>
    <t>2016-11-29 09:08:42.2400660 -08:00</t>
  </si>
  <si>
    <t>2527101101</t>
  </si>
  <si>
    <t>{1080557A-441B-44F2-B861-40D8443AFB47}</t>
  </si>
  <si>
    <t>{C5114172-671D-11E5-80CA-005056A729E5}</t>
  </si>
  <si>
    <t>2017-01-20 11:52:58.5154545 -08:00</t>
  </si>
  <si>
    <t>2527101102</t>
  </si>
  <si>
    <t>{428F4F50-D83B-4220-BD5F-226203CE8C0F}</t>
  </si>
  <si>
    <t>{C511417A-671D-11E5-80CA-005056A729E5}</t>
  </si>
  <si>
    <t>2016-09-30 09:52:44.9420934 -07:00</t>
  </si>
  <si>
    <t>2527101103</t>
  </si>
  <si>
    <t>{70954E73-C5B6-41D9-9758-929E01256205}</t>
  </si>
  <si>
    <t>{C5114197-671D-11E5-80CA-005056A729E5}</t>
  </si>
  <si>
    <t>KETTLEMAN HILLS</t>
  </si>
  <si>
    <t>2016-09-30 10:00:16.3129619 -07:00</t>
  </si>
  <si>
    <t>2527301101</t>
  </si>
  <si>
    <t>{41DD9F38-554A-4366-A185-0A0A5165AC9C}</t>
  </si>
  <si>
    <t>{C51141A0-671D-11E5-80CA-005056A729E5}</t>
  </si>
  <si>
    <t>CB 2104 (Non-SCADA)</t>
  </si>
  <si>
    <t>2017-01-23 17:07:38.2980682 -08:00</t>
  </si>
  <si>
    <t>2527302104</t>
  </si>
  <si>
    <t>{A15C2A1E-4361-461A-927C-FA9561D1D819}</t>
  </si>
  <si>
    <t>{C51141B5-671D-11E5-80CA-005056A729E5}</t>
  </si>
  <si>
    <t>KINGSBURG</t>
  </si>
  <si>
    <t>2017-01-23 16:49:44.7946243 -08:00</t>
  </si>
  <si>
    <t>2522401102</t>
  </si>
  <si>
    <t>{F4ADD099-DEAE-46BA-9A28-310C132D9AF0}</t>
  </si>
  <si>
    <t>{C51141C0-671D-11E5-80CA-005056A729E5}</t>
  </si>
  <si>
    <t>2017-01-23 16:50:30.6751066 -08:00</t>
  </si>
  <si>
    <t>2522401108</t>
  </si>
  <si>
    <t>{E3002A0E-A95F-4EEF-AAAC-1ED71BA2A90E}</t>
  </si>
  <si>
    <t>{C51141CE-671D-11E5-80CA-005056A729E5}</t>
  </si>
  <si>
    <t>2016-09-30 10:50:33.1363976 -07:00</t>
  </si>
  <si>
    <t>2522401110</t>
  </si>
  <si>
    <t>{BBCB5475-2A52-4FDD-99F2-4479EADA4E75}</t>
  </si>
  <si>
    <t>{C51141D6-671D-11E5-80CA-005056A729E5}</t>
  </si>
  <si>
    <t>2016-09-30 10:59:10.4721596 -07:00</t>
  </si>
  <si>
    <t>2522401116</t>
  </si>
  <si>
    <t>{64ACA5B2-B61E-4741-9A3E-63C2F9EAAC67}</t>
  </si>
  <si>
    <t>{8EC75DE8-2762-11E6-B38D-D4BED91EFF1A}</t>
  </si>
  <si>
    <t>2017-01-23 16:59:12.7859470 -08:00</t>
  </si>
  <si>
    <t>2522401111</t>
  </si>
  <si>
    <t>{26D6BC4F-E0B7-4AFF-8417-1028707DD4C6}</t>
  </si>
  <si>
    <t>{CB10858F-671D-11E5-80CA-005056A729E5}</t>
  </si>
  <si>
    <t>2016-09-30 11:32:39.3028220 -07:00</t>
  </si>
  <si>
    <t>2522401112</t>
  </si>
  <si>
    <t>{266060A6-E1EF-4DEE-96AB-FF91901C693E}</t>
  </si>
  <si>
    <t>{CB108597-671D-11E5-80CA-005056A729E5}</t>
  </si>
  <si>
    <t>2016-09-30 11:35:50.6195370 -07:00</t>
  </si>
  <si>
    <t>2522401113</t>
  </si>
  <si>
    <t>{51B858B2-93CC-47F0-98BE-BE174CC5EE1A}</t>
  </si>
  <si>
    <t>{CB10859C-671D-11E5-80CA-005056A729E5}</t>
  </si>
  <si>
    <t>2016-09-30 11:51:40.7780169 -07:00</t>
  </si>
  <si>
    <t>2522401114</t>
  </si>
  <si>
    <t>{F748F6F6-4A8B-4C48-B6A3-FCC00DFDC704}</t>
  </si>
  <si>
    <t>{CB1085C5-671D-11E5-80CA-005056A729E5}</t>
  </si>
  <si>
    <t>LEMOORE</t>
  </si>
  <si>
    <t>2016-09-30 11:48:55.4671035 -07:00</t>
  </si>
  <si>
    <t>2536001101</t>
  </si>
  <si>
    <t>{9B1A826D-82E2-4C6A-AD62-3059238EF905}</t>
  </si>
  <si>
    <t>{CB1085D6-671D-11E5-80CA-005056A729E5}</t>
  </si>
  <si>
    <t>2016-09-30 11:50:50.6806893 -07:00</t>
  </si>
  <si>
    <t>2536001103</t>
  </si>
  <si>
    <t>{C65B79F3-5015-4652-955F-E8975628DAAC}</t>
  </si>
  <si>
    <t>{CB1085E4-671D-11E5-80CA-005056A729E5}</t>
  </si>
  <si>
    <t>2016-09-30 12:00:12.7287713 -07:00</t>
  </si>
  <si>
    <t>2536001102</t>
  </si>
  <si>
    <t>{22C219B3-1684-4C02-A668-94B3D0839A67}</t>
  </si>
  <si>
    <t>{CB1085E9-671D-11E5-80CA-005056A729E5}</t>
  </si>
  <si>
    <t>2016-09-30 12:06:24.3834638 -07:00</t>
  </si>
  <si>
    <t>2536001104</t>
  </si>
  <si>
    <t>{79ECFCB6-0DA4-4BFC-BF90-9EE9C2E0D63A}</t>
  </si>
  <si>
    <t>{CB1085F1-671D-11E5-80CA-005056A729E5}</t>
  </si>
  <si>
    <t>2017-01-23 16:26:22.3744552 -08:00</t>
  </si>
  <si>
    <t>2536001105</t>
  </si>
  <si>
    <t>{0ADD6EEE-79A2-4152-8704-48F64584D0F7}</t>
  </si>
  <si>
    <t>{CB1085FF-671D-11E5-80CA-005056A729E5}</t>
  </si>
  <si>
    <t>MALAGA</t>
  </si>
  <si>
    <t>2017-01-23 15:18:44.8456273 -08:00</t>
  </si>
  <si>
    <t>2542501109</t>
  </si>
  <si>
    <t>{DCE4E4EE-6627-4761-A766-76D423C2D859}</t>
  </si>
  <si>
    <t>{CB108610-671D-11E5-80CA-005056A729E5}</t>
  </si>
  <si>
    <t>2017-01-23 15:21:17.4321616 -08:00</t>
  </si>
  <si>
    <t>2542501110</t>
  </si>
  <si>
    <t>{F0740AC1-666C-4B5E-BD51-BB0A6732913B}</t>
  </si>
  <si>
    <t>{CB10861B-671D-11E5-80CA-005056A729E5}</t>
  </si>
  <si>
    <t>2017-01-23 15:22:48.5223133 -08:00</t>
  </si>
  <si>
    <t>2542501111</t>
  </si>
  <si>
    <t>{5E0324B5-AC81-4700-9947-6FB1094A82B8}</t>
  </si>
  <si>
    <t>{CB108626-671D-11E5-80CA-005056A729E5}</t>
  </si>
  <si>
    <t>PGE\ATO3</t>
  </si>
  <si>
    <t>2017-04-12 10:15:06.7251168 -07:00</t>
  </si>
  <si>
    <t>2542501105</t>
  </si>
  <si>
    <t>Malaga 1105 is PPG Special Facility Alternate Feed.  (115KV cust sub is the normal feed).  271A Reserved Capacity on this feeder for PPG Industries.</t>
  </si>
  <si>
    <t>{64C70DD0-8818-41D0-BB38-6AB6ED8F1140}</t>
  </si>
  <si>
    <t>{CB10862B-671D-11E5-80CA-005056A729E5}</t>
  </si>
  <si>
    <t>2017-01-23 15:37:43.1995183 -08:00</t>
  </si>
  <si>
    <t>2542501106</t>
  </si>
  <si>
    <t>{6056472E-87FE-4857-9B68-93C0FE834F2B}</t>
  </si>
  <si>
    <t>{CB108633-671D-11E5-80CA-005056A729E5}</t>
  </si>
  <si>
    <t>2017-01-23 15:43:29.3701753 -08:00</t>
  </si>
  <si>
    <t>2542501107</t>
  </si>
  <si>
    <t>{3312E751-F4F6-4FD0-9E44-CCB6F6F42826}</t>
  </si>
  <si>
    <t>{CB108638-671D-11E5-80CA-005056A729E5}</t>
  </si>
  <si>
    <t>2017-01-23 15:48:05.4330841 -08:00</t>
  </si>
  <si>
    <t>2542501108</t>
  </si>
  <si>
    <t>{065F1273-50F3-40E5-A01A-B05BC699EB68}</t>
  </si>
  <si>
    <t>{CB108646-671D-11E5-80CA-005056A729E5}</t>
  </si>
  <si>
    <t>2017-01-23 16:03:26.2095910 -08:00</t>
  </si>
  <si>
    <t>2542501101</t>
  </si>
  <si>
    <t>{A8A9E164-4423-4AE0-A967-97E78AA78F7A}</t>
  </si>
  <si>
    <t>{CB108654-671D-11E5-80CA-005056A729E5}</t>
  </si>
  <si>
    <t>2017-01-23 16:05:15.1776865 -08:00</t>
  </si>
  <si>
    <t>2542501102</t>
  </si>
  <si>
    <t>{CE1CCFD1-2DCF-4F22-A39D-F671724ACED8}</t>
  </si>
  <si>
    <t>{CB10865C-671D-11E5-80CA-005056A729E5}</t>
  </si>
  <si>
    <t>2017-01-23 16:07:33.4899463 -08:00</t>
  </si>
  <si>
    <t>2542501103</t>
  </si>
  <si>
    <t>{0933C854-74D4-479C-85AE-284EBB26B0DF}</t>
  </si>
  <si>
    <t>{CB108667-671D-11E5-80CA-005056A729E5}</t>
  </si>
  <si>
    <t>2017-01-23 16:08:42.7084774 -08:00</t>
  </si>
  <si>
    <t>2542501104</t>
  </si>
  <si>
    <t>{71A3861E-8087-4EC7-A2CC-0902188DFE71}</t>
  </si>
  <si>
    <t>{CB108681-671D-11E5-80CA-005056A729E5}</t>
  </si>
  <si>
    <t>MANCHESTER</t>
  </si>
  <si>
    <t>2017-01-23 14:15:57.3279732 -08:00</t>
  </si>
  <si>
    <t>2539201101</t>
  </si>
  <si>
    <t>{B846C296-4DAF-4528-BDE1-794EFAD7CBBA}</t>
  </si>
  <si>
    <t>{CB108689-671D-11E5-80CA-005056A729E5}</t>
  </si>
  <si>
    <t>2016-10-03 08:31:22.1282297 -07:00</t>
  </si>
  <si>
    <t>2539201103</t>
  </si>
  <si>
    <t>{EA8D5432-86FE-4911-BFA6-3ACF4D8B33E1}</t>
  </si>
  <si>
    <t>{CB10868E-671D-11E5-80CA-005056A729E5}</t>
  </si>
  <si>
    <t>2017-01-23 14:18:34.1899587 -08:00</t>
  </si>
  <si>
    <t>2539201104</t>
  </si>
  <si>
    <t>{E4D7E5BD-9D16-4C1B-8864-B5658D6070ED}</t>
  </si>
  <si>
    <t>{CB108693-671D-11E5-80CA-005056A729E5}</t>
  </si>
  <si>
    <t>2017-01-23 14:21:35.4233958 -08:00</t>
  </si>
  <si>
    <t>2539201107</t>
  </si>
  <si>
    <t>{5D5B62F4-C7E8-463D-9C29-2A3A6A2B757A}</t>
  </si>
  <si>
    <t>{CB10869E-671D-11E5-80CA-005056A729E5}</t>
  </si>
  <si>
    <t>2017-01-23 14:56:49.5999346 -08:00</t>
  </si>
  <si>
    <t>2539201102</t>
  </si>
  <si>
    <t>{7A5F9DB9-B881-46D3-A609-0F1C219CC3C7}</t>
  </si>
  <si>
    <t>{CB1086A1-671D-11E5-80CA-005056A729E5}</t>
  </si>
  <si>
    <t>2016-11-29 09:20:50.4438292 -08:00</t>
  </si>
  <si>
    <t>2539201105</t>
  </si>
  <si>
    <t>{346172FB-6A90-4A13-802D-3489A52374A3}</t>
  </si>
  <si>
    <t>{CB1086A6-671D-11E5-80CA-005056A729E5}</t>
  </si>
  <si>
    <t>2016-10-03 09:07:02.5056181 -07:00</t>
  </si>
  <si>
    <t>2539201106</t>
  </si>
  <si>
    <t>{769C6EE6-FD83-4D6C-90AC-2614BBC02EB4}</t>
  </si>
  <si>
    <t>{CB1086AC-671D-11E5-80CA-005056A729E5}</t>
  </si>
  <si>
    <t>2017-01-23 15:03:41.1982498 -08:00</t>
  </si>
  <si>
    <t>2539201108</t>
  </si>
  <si>
    <t>{D2128E06-1E4C-4396-AD22-5D8172E132E4}</t>
  </si>
  <si>
    <t>{BD2D2688-2764-11E6-B38D-D4BED91EFF1A}</t>
  </si>
  <si>
    <t>2016-10-03 09:29:29.0694961 -07:00</t>
  </si>
  <si>
    <t>2539201109</t>
  </si>
  <si>
    <t>{27573762-7B90-4785-A598-0CB5106E1BE4}</t>
  </si>
  <si>
    <t>{C51F36D8-2764-11E6-B38D-D4BED91EFF1A}</t>
  </si>
  <si>
    <t>2016-10-03 09:37:43.6481765 -07:00</t>
  </si>
  <si>
    <t>2539201110</t>
  </si>
  <si>
    <t>{E84BC8FC-B4B3-46FB-A388-7C2586C08BB6}</t>
  </si>
  <si>
    <t>{CB8E3A6A-2764-11E6-B38D-D4BED91EFF1A}</t>
  </si>
  <si>
    <t>2016-11-28 16:26:40.5576507 -08:00</t>
  </si>
  <si>
    <t>2539201111</t>
  </si>
  <si>
    <t>{C43A8CB1-34DC-46A2-AEE5-A2A88C8F5874}</t>
  </si>
  <si>
    <t>{CB8E3A6D-2764-11E6-B38D-D4BED91EFF1A}</t>
  </si>
  <si>
    <t>2016-10-03 09:54:20.6240554 -07:00</t>
  </si>
  <si>
    <t>2539201112</t>
  </si>
  <si>
    <t>{1C0FED25-EC78-4370-88C3-E88F9EE3F090}</t>
  </si>
  <si>
    <t>{CB1086D3-671D-11E5-80CA-005056A729E5}</t>
  </si>
  <si>
    <t>MC CALL</t>
  </si>
  <si>
    <t>2016-10-03 10:05:33.2681156 -07:00</t>
  </si>
  <si>
    <t>2541201101</t>
  </si>
  <si>
    <t>{9697325B-665B-4FEC-98E7-77416EC9A544}</t>
  </si>
  <si>
    <t>{CB1086DB-671D-11E5-80CA-005056A729E5}</t>
  </si>
  <si>
    <t>2017-01-23 13:52:14.1420253 -08:00</t>
  </si>
  <si>
    <t>2541201103</t>
  </si>
  <si>
    <t>{912A0856-1D09-49E9-9D6B-A5ED92169C3C}</t>
  </si>
  <si>
    <t>{CB1086EC-671D-11E5-80CA-005056A729E5}</t>
  </si>
  <si>
    <t>2017-01-23 13:54:28.4918089 -08:00</t>
  </si>
  <si>
    <t>2541201105</t>
  </si>
  <si>
    <t>{CE241F3C-9543-4129-ADB0-2A1B02A945C0}</t>
  </si>
  <si>
    <t>{CB1086FA-671D-11E5-80CA-005056A729E5}</t>
  </si>
  <si>
    <t>2017-01-23 13:55:53.5602448 -08:00</t>
  </si>
  <si>
    <t>2541201107</t>
  </si>
  <si>
    <t>{6B74F5FB-A408-4565-A33F-9E3E97B4FBA1}</t>
  </si>
  <si>
    <t>{CB108717-671D-11E5-80CA-005056A729E5}</t>
  </si>
  <si>
    <t>2016-10-03 11:38:43.6562912 -07:00</t>
  </si>
  <si>
    <t>2541201102</t>
  </si>
  <si>
    <t>Emergency capability is 564 if going NORTH (limited by OH Conductor)</t>
  </si>
  <si>
    <t>{98FC862F-92D2-458C-A402-02AA34EA0924}</t>
  </si>
  <si>
    <t>{CB10871C-671D-11E5-80CA-005056A729E5}</t>
  </si>
  <si>
    <t>2016-10-03 11:40:39.0254817 -07:00</t>
  </si>
  <si>
    <t>2541201104</t>
  </si>
  <si>
    <t>{29EC3CB6-88EF-4E1E-B061-99ECA454A9EF}</t>
  </si>
  <si>
    <t>{CB108721-671D-11E5-80CA-005056A729E5}</t>
  </si>
  <si>
    <t>2016-10-03 11:42:58.5998144 -07:00</t>
  </si>
  <si>
    <t>2541201106</t>
  </si>
  <si>
    <t>{9A736B3D-6005-49E0-B898-CAA872DA212D}</t>
  </si>
  <si>
    <t>{CB108735-671D-11E5-80CA-005056A729E5}</t>
  </si>
  <si>
    <t>MC MULLIN</t>
  </si>
  <si>
    <t>2017-01-23 13:41:33.9993151 -08:00</t>
  </si>
  <si>
    <t>2544101104</t>
  </si>
  <si>
    <t>{AF316AFB-992D-4A60-847C-8B7A37340E34}</t>
  </si>
  <si>
    <t>{CB10873B-671D-11E5-80CA-005056A729E5}</t>
  </si>
  <si>
    <t>2017-01-23 13:43:27.5850994 -08:00</t>
  </si>
  <si>
    <t>2544101105</t>
  </si>
  <si>
    <t>{0DAD9520-FEEE-4E47-AE7B-878D015357D0}</t>
  </si>
  <si>
    <t>{CB10874A-671D-11E5-80CA-005056A729E5}</t>
  </si>
  <si>
    <t>2017-01-23 13:45:54.7739299 -08:00</t>
  </si>
  <si>
    <t>2544101106</t>
  </si>
  <si>
    <t>{4C08E3FF-C2CA-4663-915A-1AE46E079B5C}</t>
  </si>
  <si>
    <t>{CB108759-671D-11E5-80CA-005056A729E5}</t>
  </si>
  <si>
    <t>OROSI</t>
  </si>
  <si>
    <t>2016-10-03 12:17:51.5054511 -07:00</t>
  </si>
  <si>
    <t>2528401101</t>
  </si>
  <si>
    <t>{C05C606B-E70B-4445-A29A-1F1A006C5F03}</t>
  </si>
  <si>
    <t>{CB108761-671D-11E5-80CA-005056A729E5}</t>
  </si>
  <si>
    <t>2017-01-23 13:34:15.7712878 -08:00</t>
  </si>
  <si>
    <t>2528401103</t>
  </si>
  <si>
    <t>{2DA5D026-EC07-4FE0-A1F8-A2B668595CD5}</t>
  </si>
  <si>
    <t>{CB10876C-671D-11E5-80CA-005056A729E5}</t>
  </si>
  <si>
    <t>2016-10-03 13:21:54.1791942 -07:00</t>
  </si>
  <si>
    <t>2528401102</t>
  </si>
  <si>
    <t>{04A53FEE-E664-418D-AA62-D55891403C6B}</t>
  </si>
  <si>
    <t>{CB108771-671D-11E5-80CA-005056A729E5}</t>
  </si>
  <si>
    <t>2016-10-03 13:21:43.1167381 -07:00</t>
  </si>
  <si>
    <t>2528401104</t>
  </si>
  <si>
    <t>{EB59F6AB-E464-4178-A188-334B5D290240}</t>
  </si>
  <si>
    <t>{CB10878B-671D-11E5-80CA-005056A729E5}</t>
  </si>
  <si>
    <t>PARLIER</t>
  </si>
  <si>
    <t>2017-01-23 13:10:23.9757538 -08:00</t>
  </si>
  <si>
    <t>2522901102</t>
  </si>
  <si>
    <t>{CBF4E9DA-29BD-477D-A4BC-947898A972B1}</t>
  </si>
  <si>
    <t>{CB108796-671D-11E5-80CA-005056A729E5}</t>
  </si>
  <si>
    <t>2016-10-03 13:32:24.1474946 -07:00</t>
  </si>
  <si>
    <t>2522901103</t>
  </si>
  <si>
    <t>{EF659EB9-58F8-40D9-B82B-CB665B532EB1}</t>
  </si>
  <si>
    <t>{CB1087A4-671D-11E5-80CA-005056A729E5}</t>
  </si>
  <si>
    <t>2017-01-23 13:14:03.4407742 -08:00</t>
  </si>
  <si>
    <t>2522901104</t>
  </si>
  <si>
    <t>{D5401B99-B3DB-45E2-86CA-B5F6CFC31FA9}</t>
  </si>
  <si>
    <t>{CB1087B8-671D-11E5-80CA-005056A729E5}</t>
  </si>
  <si>
    <t>PINEDALE</t>
  </si>
  <si>
    <t>2017-01-23 12:02:58.9583665 -08:00</t>
  </si>
  <si>
    <t>2528502101</t>
  </si>
  <si>
    <t>{8A298AAC-3B6B-4B59-9DBB-93ADFFF7451C}</t>
  </si>
  <si>
    <t>{CB1087DE-671D-11E5-80CA-005056A729E5}</t>
  </si>
  <si>
    <t>2017-01-23 12:04:07.8648916 -08:00</t>
  </si>
  <si>
    <t>2528502102</t>
  </si>
  <si>
    <t>{91611222-02D0-406E-8859-AA0E831BE996}</t>
  </si>
  <si>
    <t>{D10E1E54-671D-11E5-80CA-005056A729E5}</t>
  </si>
  <si>
    <t>2017-01-23 12:04:56.4754264 -08:00</t>
  </si>
  <si>
    <t>2528502103</t>
  </si>
  <si>
    <t>{CE552D31-9FCA-4752-85ED-4C4236C46CA9}</t>
  </si>
  <si>
    <t>{D10E1E63-671D-11E5-80CA-005056A729E5}</t>
  </si>
  <si>
    <t>2016-11-28 16:34:39.7457020 -08:00</t>
  </si>
  <si>
    <t>2528502105</t>
  </si>
  <si>
    <t>{8E08E35E-6B4F-41DB-904D-81C8358EBC7F}</t>
  </si>
  <si>
    <t>{D10E1E71-671D-11E5-80CA-005056A729E5}</t>
  </si>
  <si>
    <t>2017-08-01 11:37:37.6177452 -07:00</t>
  </si>
  <si>
    <t>2528502106</t>
  </si>
  <si>
    <t>{DE96AAE8-5E2A-413E-8043-BD1F7F3B1DE9}</t>
  </si>
  <si>
    <t>{D10E1E9A-671D-11E5-80CA-005056A729E5}</t>
  </si>
  <si>
    <t>2017-01-23 12:09:38.7628549 -08:00</t>
  </si>
  <si>
    <t>2528502107</t>
  </si>
  <si>
    <t>{4D9CBCC2-5D9E-4A70-A2D0-9F4D63927021}</t>
  </si>
  <si>
    <t>{D10E1EAE-671D-11E5-80CA-005056A729E5}</t>
  </si>
  <si>
    <t>2017-01-23 13:02:32.0510785 -08:00</t>
  </si>
  <si>
    <t>2528502109</t>
  </si>
  <si>
    <t>{55AB0942-60F1-4795-988E-8DB420C7ED05}</t>
  </si>
  <si>
    <t>{D10E1EBC-671D-11E5-80CA-005056A729E5}</t>
  </si>
  <si>
    <t>2016-11-28 16:39:16.9578724 -08:00</t>
  </si>
  <si>
    <t>2528502110</t>
  </si>
  <si>
    <t>{EA8B25DE-EB69-42B8-B95C-9BB90AAB1323}</t>
  </si>
  <si>
    <t>{D10E1ECA-671D-11E5-80CA-005056A729E5}</t>
  </si>
  <si>
    <t>2016-11-28 16:40:31.4701663 -08:00</t>
  </si>
  <si>
    <t>2528502111</t>
  </si>
  <si>
    <t>{F67C5D5C-C6CC-4240-844F-0D4E73A0D064}</t>
  </si>
  <si>
    <t>{D10E1ED8-671D-11E5-80CA-005056A729E5}</t>
  </si>
  <si>
    <t>RAINBOW</t>
  </si>
  <si>
    <t>2016-12-09 08:38:57.5742172 -08:00</t>
  </si>
  <si>
    <t>2544401105</t>
  </si>
  <si>
    <t>{3229CAEA-C926-41CF-8F1A-95199D08140F}</t>
  </si>
  <si>
    <t>{D10E1EDE-671D-11E5-80CA-005056A729E5}</t>
  </si>
  <si>
    <t>2016-10-03 14:39:32.5859037 -07:00</t>
  </si>
  <si>
    <t>2544401106</t>
  </si>
  <si>
    <t>{5D0E8FBF-3254-4406-A9EF-5148D80BBAF4}</t>
  </si>
  <si>
    <t>{D10E1F02-671D-11E5-80CA-005056A729E5}</t>
  </si>
  <si>
    <t>REEDLEY</t>
  </si>
  <si>
    <t>2016-10-03 14:59:37.4203193 -07:00</t>
  </si>
  <si>
    <t>2523401106</t>
  </si>
  <si>
    <t>{86BFB430-42EE-4C63-B707-20013967A53F}</t>
  </si>
  <si>
    <t>{D10E1F0D-671D-11E5-80CA-005056A729E5}</t>
  </si>
  <si>
    <t>2016-10-03 15:02:10.3246025 -07:00</t>
  </si>
  <si>
    <t>2523401112</t>
  </si>
  <si>
    <t>{766D4FF7-847F-408B-BD00-4106C6CFBC36}</t>
  </si>
  <si>
    <t>{D10E1F24-671D-11E5-80CA-005056A729E5}</t>
  </si>
  <si>
    <t>2017-01-23 11:47:02.9251816 -08:00</t>
  </si>
  <si>
    <t>2523401101</t>
  </si>
  <si>
    <t>{04F45A0D-15A0-4339-BCC9-A72A4B84575B}</t>
  </si>
  <si>
    <t>{D10E1F32-671D-11E5-80CA-005056A729E5}</t>
  </si>
  <si>
    <t>2016-10-03 15:09:40.8569049 -07:00</t>
  </si>
  <si>
    <t>2523401104</t>
  </si>
  <si>
    <t>{98EE472D-82D9-410F-A4A8-D937C262D344}</t>
  </si>
  <si>
    <t>{D10E1F3A-671D-11E5-80CA-005056A729E5}</t>
  </si>
  <si>
    <t>2016-10-03 15:11:29.8848129 -07:00</t>
  </si>
  <si>
    <t>2523401110</t>
  </si>
  <si>
    <t>{8B314E24-1612-4C99-A4C2-B07B5E00BEAA}</t>
  </si>
  <si>
    <t>{D10E1F4E-671D-11E5-80CA-005056A729E5}</t>
  </si>
  <si>
    <t>RESERVE OIL</t>
  </si>
  <si>
    <t>2016-12-09 09:36:13.8048355 -08:00</t>
  </si>
  <si>
    <t>254181101</t>
  </si>
  <si>
    <t>{A70BA924-AAE6-461A-AD62-955E220DC1DA}</t>
  </si>
  <si>
    <t>{D10E1F57-671D-11E5-80CA-005056A729E5}</t>
  </si>
  <si>
    <t>RIVER ROCK</t>
  </si>
  <si>
    <t>2017-01-23 10:28:13.9282411 -08:00</t>
  </si>
  <si>
    <t>255251101</t>
  </si>
  <si>
    <t>{D10E1F60-671D-11E5-80CA-005056A729E5}</t>
  </si>
  <si>
    <t>SAN JOAQUIN</t>
  </si>
  <si>
    <t>2016-10-03 15:49:05.3457861 -07:00</t>
  </si>
  <si>
    <t>2523601106</t>
  </si>
  <si>
    <t>{9AC28C28-0387-47A0-82C0-E2104748698F}</t>
  </si>
  <si>
    <t>{D10E1F6B-671D-11E5-80CA-005056A729E5}</t>
  </si>
  <si>
    <t>2016-10-03 16:16:57.6540522 -07:00</t>
  </si>
  <si>
    <t>2523601108</t>
  </si>
  <si>
    <t>{B59506C8-9D2D-4F35-B5DC-993E40EC3C8D}</t>
  </si>
  <si>
    <t>{D10E1F79-671D-11E5-80CA-005056A729E5}</t>
  </si>
  <si>
    <t>2016-10-03 16:23:09.1317156 -07:00</t>
  </si>
  <si>
    <t>2523601112</t>
  </si>
  <si>
    <t>{292A45F8-2E2E-4BB7-8395-1738369BE5A5}</t>
  </si>
  <si>
    <t>{D10E1F9E-671D-11E5-80CA-005056A729E5}</t>
  </si>
  <si>
    <t>SANGER</t>
  </si>
  <si>
    <t>2016-10-03 16:42:46.4447918 -07:00</t>
  </si>
  <si>
    <t>2523501108</t>
  </si>
  <si>
    <t>{D364BEFF-AC4A-48FD-AA7C-D8A2E9D0440A}</t>
  </si>
  <si>
    <t>{D10E1FA7-671D-11E5-80CA-005056A729E5}</t>
  </si>
  <si>
    <t>2016-10-03 16:47:58.8747388 -07:00</t>
  </si>
  <si>
    <t>2523501112</t>
  </si>
  <si>
    <t>{6B329A41-B43B-4CEB-A136-963ECC89EC4C}</t>
  </si>
  <si>
    <t>{D10E1FAC-671D-11E5-80CA-005056A729E5}</t>
  </si>
  <si>
    <t>2016-10-03 16:49:59.2004940 -07:00</t>
  </si>
  <si>
    <t>2523501114</t>
  </si>
  <si>
    <t>{32F6F5C7-E055-4013-BC21-F58041D71D90}</t>
  </si>
  <si>
    <t>{D10E1FBA-671D-11E5-80CA-005056A729E5}</t>
  </si>
  <si>
    <t>2017-01-23 10:00:25.9441651 -08:00</t>
  </si>
  <si>
    <t>2523501116</t>
  </si>
  <si>
    <t>{A42BDF54-CD08-4FFE-93A8-E175E5B2596A}</t>
  </si>
  <si>
    <t>{D10E1FBF-671D-11E5-80CA-005056A729E5}</t>
  </si>
  <si>
    <t>2016-10-03 16:56:24.6543731 -07:00</t>
  </si>
  <si>
    <t>2523501118</t>
  </si>
  <si>
    <t>{EB9738B5-332B-4AE5-8561-3FCAAE905FFB}</t>
  </si>
  <si>
    <t>{D10E1FCA-671D-11E5-80CA-005056A729E5}</t>
  </si>
  <si>
    <t>2017-01-23 10:07:10.7719501 -08:00</t>
  </si>
  <si>
    <t>2523501104</t>
  </si>
  <si>
    <t>{5D4E3E69-97EB-4847-BEE7-F6FBDAE54AA6}</t>
  </si>
  <si>
    <t>{D10E1FCF-671D-11E5-80CA-005056A729E5}</t>
  </si>
  <si>
    <t>2016-11-28 16:58:48.3940704 -08:00</t>
  </si>
  <si>
    <t>2523501106</t>
  </si>
  <si>
    <t>{30D57098-4541-48A5-976F-951B4115EE75}</t>
  </si>
  <si>
    <t>{D10E1FD4-671D-11E5-80CA-005056A729E5}</t>
  </si>
  <si>
    <t>2016-10-04 08:12:40.0128762 -07:00</t>
  </si>
  <si>
    <t>2523501110</t>
  </si>
  <si>
    <t>{82D055FE-2505-4523-AE22-ECCCF2C6D6D3}</t>
  </si>
  <si>
    <t>{D10E1FE2-671D-11E5-80CA-005056A729E5}</t>
  </si>
  <si>
    <t>SCHINDLER</t>
  </si>
  <si>
    <t>2017-01-23 09:32:56.8052515 -08:00</t>
  </si>
  <si>
    <t>2528901104</t>
  </si>
  <si>
    <t>{10D388F4-C017-4B04-89EB-B807AD2FB2DB}</t>
  </si>
  <si>
    <t>{D10E1FE7-671D-11E5-80CA-005056A729E5}</t>
  </si>
  <si>
    <t>2017-01-23 09:33:45.7277923 -08:00</t>
  </si>
  <si>
    <t>2528901105</t>
  </si>
  <si>
    <t>{A25135CA-6F77-4AEE-9528-1C72105D0E3A}</t>
  </si>
  <si>
    <t>{D10E1FF5-671D-11E5-80CA-005056A729E5}</t>
  </si>
  <si>
    <t>2017-01-23 09:34:19.6584448 -08:00</t>
  </si>
  <si>
    <t>2528901107</t>
  </si>
  <si>
    <t>{3C68C230-C576-4E2A-BD15-E7E0CDF2FF49}</t>
  </si>
  <si>
    <t>{D10E1FFA-671D-11E5-80CA-005056A729E5}</t>
  </si>
  <si>
    <t>2017-01-23 09:34:41.4052630 -08:00</t>
  </si>
  <si>
    <t>2528901108</t>
  </si>
  <si>
    <t>{F0244D35-217A-4BB3-B984-7E1E44C1E1C6}</t>
  </si>
  <si>
    <t>{D10E1FFF-671D-11E5-80CA-005056A729E5}</t>
  </si>
  <si>
    <t>2017-01-23 09:35:58.7983513 -08:00</t>
  </si>
  <si>
    <t>2528901109</t>
  </si>
  <si>
    <t>{9F22E792-820B-400C-835C-A5E483DA3936}</t>
  </si>
  <si>
    <t>{D10E2004-671D-11E5-80CA-005056A729E5}</t>
  </si>
  <si>
    <t>2016-10-04 08:43:58.7254022 -07:00</t>
  </si>
  <si>
    <t>2528901114</t>
  </si>
  <si>
    <t>{CF7914E8-9344-409A-9C3E-01A0232CAB45}</t>
  </si>
  <si>
    <t>{D10E2018-671D-11E5-80CA-005056A729E5}</t>
  </si>
  <si>
    <t>2016-10-04 08:46:30.8743567 -07:00</t>
  </si>
  <si>
    <t>2528901116</t>
  </si>
  <si>
    <t>{F95F612F-8BA8-49A3-992F-D3383DA8F4B1}</t>
  </si>
  <si>
    <t>{2717D5B2-A5BE-11E5-A1F0-D4BED91EFF1A}</t>
  </si>
  <si>
    <t>2016-12-08 14:16:46.2456926 -08:00</t>
  </si>
  <si>
    <t>2528901110</t>
  </si>
  <si>
    <t>{01EA1437-A71F-4138-990D-668C2BFC2127}</t>
  </si>
  <si>
    <t>{B134AF90-2758-11E6-B38D-D4BED91EFF1A}</t>
  </si>
  <si>
    <t>SHEPHERD</t>
  </si>
  <si>
    <t>2016-10-04 09:51:15.7725335 -07:00</t>
  </si>
  <si>
    <t>2520602110</t>
  </si>
  <si>
    <t>{DB4257F4-E81B-4A3A-905A-EB7BFA0FF932}</t>
  </si>
  <si>
    <t>{B134AF93-2758-11E6-B38D-D4BED91EFF1A}</t>
  </si>
  <si>
    <t>2016-11-29 10:06:36.6438960 -08:00</t>
  </si>
  <si>
    <t>2520602111</t>
  </si>
  <si>
    <t>{0090D235-4406-4F0B-968F-7B42C3544DA3}</t>
  </si>
  <si>
    <t>{B134AF96-2758-11E6-B38D-D4BED91EFF1A}</t>
  </si>
  <si>
    <t>2017-01-23 09:28:55.0318021 -08:00</t>
  </si>
  <si>
    <t>2520602112</t>
  </si>
  <si>
    <t>Summer Capability (norm/emerg): 241/253
Winter Capability (norm/emerg): 281/295</t>
  </si>
  <si>
    <t>{EFB0992F-1D5E-4BCE-9DFC-81CD1D0140B9}</t>
  </si>
  <si>
    <t>{D10E202F-671D-11E5-80CA-005056A729E5}</t>
  </si>
  <si>
    <t>STONE CORRAL</t>
  </si>
  <si>
    <t>2016-11-29 09:27:14.1058579 -08:00</t>
  </si>
  <si>
    <t>2529201108</t>
  </si>
  <si>
    <t>{117D9510-6180-4DFC-8743-20DE88CAC6F4}</t>
  </si>
  <si>
    <t>{D10E203B-671D-11E5-80CA-005056A729E5}</t>
  </si>
  <si>
    <t>2016-10-04 10:16:39.2329328 -07:00</t>
  </si>
  <si>
    <t>2529201109</t>
  </si>
  <si>
    <t>{C75331F6-6ECE-4782-A2E0-FB7BAA004475}</t>
  </si>
  <si>
    <t>{D10E2041-671D-11E5-80CA-005056A729E5}</t>
  </si>
  <si>
    <t>CB 1110 (Non-SCADA)</t>
  </si>
  <si>
    <t>2017-01-23 09:18:47.6029210 -08:00</t>
  </si>
  <si>
    <t>2529201110</t>
  </si>
  <si>
    <t>{E513E8D2-EB92-4CFD-B22C-ACC3B40C93E5}</t>
  </si>
  <si>
    <t>{D10E207B-671D-11E5-80CA-005056A729E5}</t>
  </si>
  <si>
    <t>TULARE LAKE</t>
  </si>
  <si>
    <t>2016-10-04 10:42:25.4322011 -07:00</t>
  </si>
  <si>
    <t>2529501104</t>
  </si>
  <si>
    <t>{8841CCD1-F25D-414E-B5D8-64CE2BD6A62B}</t>
  </si>
  <si>
    <t>{D10E2081-671D-11E5-80CA-005056A729E5}</t>
  </si>
  <si>
    <t>2016-10-04 10:43:25.3801315 -07:00</t>
  </si>
  <si>
    <t>2529501106</t>
  </si>
  <si>
    <t>{4C8139CD-6D47-453F-8567-5F2CC624531F}</t>
  </si>
  <si>
    <t>{D7085BD9-671D-11E5-80CA-005056A729E5}</t>
  </si>
  <si>
    <t>WAHTOKE</t>
  </si>
  <si>
    <t>2016-10-04 11:24:37.9065570 -07:00</t>
  </si>
  <si>
    <t>2545301109</t>
  </si>
  <si>
    <t>{5C034BC1-8F67-43D9-93B5-0FA13CE5B533}</t>
  </si>
  <si>
    <t>{D7085BDE-671D-11E5-80CA-005056A729E5}</t>
  </si>
  <si>
    <t>2017-01-23 08:11:51.3680872 -08:00</t>
  </si>
  <si>
    <t>2545301110</t>
  </si>
  <si>
    <t>{2798A027-8483-4679-B18C-CAFD67084764}</t>
  </si>
  <si>
    <t>{D7085BEC-671D-11E5-80CA-005056A729E5}</t>
  </si>
  <si>
    <t>2017-01-23 08:12:41.3358481 -08:00</t>
  </si>
  <si>
    <t>2545301111</t>
  </si>
  <si>
    <t>{6EFB2E2B-3B26-4B0B-8F3A-D8AB8C277A8A}</t>
  </si>
  <si>
    <t>{B2D17508-0B21-11E6-9D37-D4BED91EFF1A}</t>
  </si>
  <si>
    <t>SONOMA</t>
  </si>
  <si>
    <t>BELLEVUE</t>
  </si>
  <si>
    <t>PGE\DCGa</t>
  </si>
  <si>
    <t>2017-03-16 06:42:39.4145312 -07:00</t>
  </si>
  <si>
    <t>0431801102</t>
  </si>
  <si>
    <t>Capability Sheet done by GER5 6/4/11</t>
  </si>
  <si>
    <t>{F72EE35A-5193-497F-8FF4-82FD69ECC55A}</t>
  </si>
  <si>
    <t>{B2D1756C-0B21-11E6-9D37-D4BED91EFF1A}</t>
  </si>
  <si>
    <t>2016-11-03 11:25:42.6039456 -07:00</t>
  </si>
  <si>
    <t>0431801104</t>
  </si>
  <si>
    <t>Capability Sheet done by: ZJC1 7/1/2008</t>
  </si>
  <si>
    <t>{A22AFFE4-3374-48F8-8183-FF2A06D0BA17}</t>
  </si>
  <si>
    <t>{D7085BFD-671D-11E5-80CA-005056A729E5}</t>
  </si>
  <si>
    <t>WEST FRESNO</t>
  </si>
  <si>
    <t>2017-01-20 14:25:28.9961891 -08:00</t>
  </si>
  <si>
    <t>2537301101</t>
  </si>
  <si>
    <t>{D57994AE-1155-493A-BACE-3D17CBD95ABB}</t>
  </si>
  <si>
    <t>{D7085C0B-671D-11E5-80CA-005056A729E5}</t>
  </si>
  <si>
    <t>2017-01-26 10:48:51.3998144 -08:00</t>
  </si>
  <si>
    <t>2537301102</t>
  </si>
  <si>
    <t>{F6B9865E-1210-46F2-BAAB-A0DDD13C1BFE}</t>
  </si>
  <si>
    <t>{D7085C10-671D-11E5-80CA-005056A729E5}</t>
  </si>
  <si>
    <t>2017-01-08 17:16:49.9594193 -08:00</t>
  </si>
  <si>
    <t>2537301103</t>
  </si>
  <si>
    <t>J2T4 - 210A reserved capacity for Danish Creamery.</t>
  </si>
  <si>
    <t>{15B66C52-1396-440F-8145-1A10EB98578D}</t>
  </si>
  <si>
    <t>{D7085C15-671D-11E5-80CA-005056A729E5}</t>
  </si>
  <si>
    <t>2016-10-04 13:05:00.7842335 -07:00</t>
  </si>
  <si>
    <t>2537301104</t>
  </si>
  <si>
    <t>{12753577-240B-4171-BEFD-F658584C3183}</t>
  </si>
  <si>
    <t>{D7085C26-671D-11E5-80CA-005056A729E5}</t>
  </si>
  <si>
    <t>2016-10-04 13:10:45.3133883 -07:00</t>
  </si>
  <si>
    <t>2537301109</t>
  </si>
  <si>
    <t>{ACC419EA-A120-4EA4-A1F0-D7CAB0ABC6FF}</t>
  </si>
  <si>
    <t>{D7085C3A-671D-11E5-80CA-005056A729E5}</t>
  </si>
  <si>
    <t>2016-10-04 13:21:06.1354811 -07:00</t>
  </si>
  <si>
    <t>2537301105</t>
  </si>
  <si>
    <t>{6B67ADD4-52B2-49D1-B28A-90686FC3D067}</t>
  </si>
  <si>
    <t>{D7085C42-671D-11E5-80CA-005056A729E5}</t>
  </si>
  <si>
    <t>2016-10-04 13:23:04.9325676 -07:00</t>
  </si>
  <si>
    <t>2537301106</t>
  </si>
  <si>
    <t>{8E29C457-0D1B-4408-9ED4-A130AAEECDCB}</t>
  </si>
  <si>
    <t>{D7085C4A-671D-11E5-80CA-005056A729E5}</t>
  </si>
  <si>
    <t>2016-10-04 16:36:29.3818286 -07:00</t>
  </si>
  <si>
    <t>2537301107</t>
  </si>
  <si>
    <t>{89984C32-8EDB-4A5D-BCCB-0E10CE9B5148}</t>
  </si>
  <si>
    <t>{D7085C52-671D-11E5-80CA-005056A729E5}</t>
  </si>
  <si>
    <t>2016-11-29 09:36:47.7791679 -08:00</t>
  </si>
  <si>
    <t>2537301108</t>
  </si>
  <si>
    <t>{5B07A939-3703-4A20-896C-41EA03CC1AC9}</t>
  </si>
  <si>
    <t>{D7085C5A-671D-11E5-80CA-005056A729E5}</t>
  </si>
  <si>
    <t>2016-10-04 16:30:33.1753425 -07:00</t>
  </si>
  <si>
    <t>2537301110</t>
  </si>
  <si>
    <t>{9E4729E8-66AB-414F-9C0F-F2718814E4FB}</t>
  </si>
  <si>
    <t>{B2D17587-0B21-11E6-9D37-D4BED91EFF1A}</t>
  </si>
  <si>
    <t>2017-07-19 07:42:05.6054186 -07:00</t>
  </si>
  <si>
    <t>0431802101</t>
  </si>
  <si>
    <t>Capability Sheet done by: JDLM 1/27/2016</t>
  </si>
  <si>
    <t>{EC7F2769-7FF2-4301-9D71-BD4C40A07B0C}</t>
  </si>
  <si>
    <t>{D7085C65-671D-11E5-80CA-005056A729E5}</t>
  </si>
  <si>
    <t>2016-10-04 13:56:28.3406649 -07:00</t>
  </si>
  <si>
    <t>2537301111</t>
  </si>
  <si>
    <t>{5BC09781-10B2-4BEF-A13F-3CD53F35E8D3}</t>
  </si>
  <si>
    <t>{D7085C76-671D-11E5-80CA-005056A729E5}</t>
  </si>
  <si>
    <t>2016-10-04 14:00:01.6755574 -07:00</t>
  </si>
  <si>
    <t>2537301112</t>
  </si>
  <si>
    <t>{F591E429-0F3F-4AB1-8B2A-6EE73FC9A063}</t>
  </si>
  <si>
    <t>{B2D175F9-0B21-11E6-9D37-D4BED91EFF1A}</t>
  </si>
  <si>
    <t>2017-03-16 06:46:22.0605856 -07:00</t>
  </si>
  <si>
    <t>0431802105</t>
  </si>
  <si>
    <t>{871AC6F9-F62F-43A9-AFC0-7382E4361A40}</t>
  </si>
  <si>
    <t>{B91E84F2-0B21-11E6-9D37-D4BED91EFF1A}</t>
  </si>
  <si>
    <t>CORONA</t>
  </si>
  <si>
    <t>2017-04-10 15:29:14.7721698 -07:00</t>
  </si>
  <si>
    <t>0434901101</t>
  </si>
  <si>
    <t>{FEEA1A10-B7F5-4EDC-943A-633AF94E1AB1}</t>
  </si>
  <si>
    <t>{B91E8509-0B21-11E6-9D37-D4BED91EFF1A}</t>
  </si>
  <si>
    <t>2016-11-03 18:27:45.1995186 -07:00</t>
  </si>
  <si>
    <t>0434901102</t>
  </si>
  <si>
    <t>{E3B3D5A8-4580-47DC-9A2A-1E715D8349C2}</t>
  </si>
  <si>
    <t>{B91E8512-0B21-11E6-9D37-D4BED91EFF1A}</t>
  </si>
  <si>
    <t>2016-11-03 18:32:01.8571831 -07:00</t>
  </si>
  <si>
    <t>0434901103</t>
  </si>
  <si>
    <t>{A35CAE45-FFBD-42E7-8719-C4B78C449ECE}</t>
  </si>
  <si>
    <t>{D10E1EED-671D-11E5-80CA-005056A729E5}</t>
  </si>
  <si>
    <t>RANCHERS COTTON</t>
  </si>
  <si>
    <t>2016-12-09 08:42:34.7478384 -08:00</t>
  </si>
  <si>
    <t>254801101</t>
  </si>
  <si>
    <t>{BF295D23-C895-479C-A878-5742DC70A6C7}</t>
  </si>
  <si>
    <t>{D7085C87-671D-11E5-80CA-005056A729E5}</t>
  </si>
  <si>
    <t>WOODCHUCK</t>
  </si>
  <si>
    <t>2017-01-09 08:50:30.8532022 -08:00</t>
  </si>
  <si>
    <t>254912101</t>
  </si>
  <si>
    <t>{6C6BBC67-03BA-4837-92C5-EE7B4BC36408}</t>
  </si>
  <si>
    <t>{D7085C90-671D-11E5-80CA-005056A729E5}</t>
  </si>
  <si>
    <t>WOODWARD</t>
  </si>
  <si>
    <t>2016-10-14 11:48:56.8782092 -07:00</t>
  </si>
  <si>
    <t>2552902101</t>
  </si>
  <si>
    <t>{E73CA33A-D2F7-4C60-AA60-BBB5094DFA86}</t>
  </si>
  <si>
    <t>{5A8ACAC3-0B21-11E6-9D37-D4BED91EFF1A}</t>
  </si>
  <si>
    <t>BIG LAGOON</t>
  </si>
  <si>
    <t>PGE\D5LZ</t>
  </si>
  <si>
    <t>2017-07-20 14:48:27.5400186 -07:00</t>
  </si>
  <si>
    <t>192361101</t>
  </si>
  <si>
    <t>{3E849770-8916-4FB9-8044-5E5EE7E463E1}</t>
  </si>
  <si>
    <t>{D7085CA7-671D-11E5-80CA-005056A729E5}</t>
  </si>
  <si>
    <t>2016-10-14 12:28:56.5649111 -07:00</t>
  </si>
  <si>
    <t>2552902102</t>
  </si>
  <si>
    <t>{B81ED366-432C-426A-BF8C-1490D479BA89}</t>
  </si>
  <si>
    <t>{D7085CB8-671D-11E5-80CA-005056A729E5}</t>
  </si>
  <si>
    <t>2016-10-14 12:47:36.4618602 -07:00</t>
  </si>
  <si>
    <t>2552902103</t>
  </si>
  <si>
    <t>{16176905-9468-4728-BF65-165DA733FEC8}</t>
  </si>
  <si>
    <t>{D7085CCF-671D-11E5-80CA-005056A729E5}</t>
  </si>
  <si>
    <t>2016-11-10 09:58:31.6348158 -08:00</t>
  </si>
  <si>
    <t>2552902104</t>
  </si>
  <si>
    <t>{250F8BF5-7491-4E77-8ED8-FCA1F2E20AFC}</t>
  </si>
  <si>
    <t>{1849F849-78EA-11E5-8C7B-9CB70D532D7F}</t>
  </si>
  <si>
    <t>ATASCADERO</t>
  </si>
  <si>
    <t>2016-11-09 11:55:14.0108595 -08:00</t>
  </si>
  <si>
    <t>1825401101</t>
  </si>
  <si>
    <t>{F78C9BC5-0FF6-42E6-8D99-6AC7BDAD4D5B}</t>
  </si>
  <si>
    <t>{1EB17AE7-78EA-11E5-8C7B-9CB70D532D7F}</t>
  </si>
  <si>
    <t>2016-11-09 11:55:44.9936511 -08:00</t>
  </si>
  <si>
    <t>1825401102</t>
  </si>
  <si>
    <t>Good For 600A Summer Emerg when load picked up through tie SW 30499</t>
  </si>
  <si>
    <t>{FA9F0207-7BA2-49F5-A875-5A1EA46B6FAB}</t>
  </si>
  <si>
    <t>{4C486F6A-671D-11E5-80CA-005056A729E5}</t>
  </si>
  <si>
    <t>ATWATER</t>
  </si>
  <si>
    <t>2016-10-13 13:40:33.1438014 -07:00</t>
  </si>
  <si>
    <t>2536101105</t>
  </si>
  <si>
    <t>{0E4B80CE-9FEF-4EDB-B630-F63D867B43C3}</t>
  </si>
  <si>
    <t>{4C486F72-671D-11E5-80CA-005056A729E5}</t>
  </si>
  <si>
    <t>2016-10-05 09:51:37.4161463 -07:00</t>
  </si>
  <si>
    <t>2536101106</t>
  </si>
  <si>
    <t>{F4264C9C-5E14-40C9-BFB1-336D25AE392A}</t>
  </si>
  <si>
    <t>{1EB17AF2-78EA-11E5-8C7B-9CB70D532D7F}</t>
  </si>
  <si>
    <t>2016-11-09 11:56:12.9968685 -08:00</t>
  </si>
  <si>
    <t>1825401103</t>
  </si>
  <si>
    <t>{6147B175-262F-4277-B2F8-0ECD612357DD}</t>
  </si>
  <si>
    <t>{4C486F7A-671D-11E5-80CA-005056A729E5}</t>
  </si>
  <si>
    <t>2016-10-13 13:42:02.3576922 -07:00</t>
  </si>
  <si>
    <t>2536101107</t>
  </si>
  <si>
    <t>{F3AFA0DF-F312-463A-9434-B4D7D85A8BEA}</t>
  </si>
  <si>
    <t>{4C486F85-671D-11E5-80CA-005056A729E5}</t>
  </si>
  <si>
    <t>2016-10-13 13:42:16.2423918 -07:00</t>
  </si>
  <si>
    <t>2536101108</t>
  </si>
  <si>
    <t>{E5202B98-E4EF-4527-AD0C-EBED8FECCD6D}</t>
  </si>
  <si>
    <t>{280E30D0-78EA-11E5-8C7B-9CB70D532D7F}</t>
  </si>
  <si>
    <t>BAYWOOD</t>
  </si>
  <si>
    <t>2016-11-09 11:59:19.7640339 -08:00</t>
  </si>
  <si>
    <t>182801101</t>
  </si>
  <si>
    <t>East: Paralle 397 AL Conductor - Limiting Factor of 402 A</t>
  </si>
  <si>
    <t>{590AE6C8-2870-40A5-9C8B-2961AC7B01A4}</t>
  </si>
  <si>
    <t>{280E30DF-78EA-11E5-8C7B-9CB70D532D7F}</t>
  </si>
  <si>
    <t>BUELLTON</t>
  </si>
  <si>
    <t>2016-11-11 08:37:32.7235149 -08:00</t>
  </si>
  <si>
    <t>1830401101</t>
  </si>
  <si>
    <t>{F17703A6-F4AC-45C3-A62A-17F47480F190}</t>
  </si>
  <si>
    <t>{280E30F6-78EA-11E5-8C7B-9CB70D532D7F}</t>
  </si>
  <si>
    <t>2016-11-11 08:38:55.5035408 -08:00</t>
  </si>
  <si>
    <t>1830401102</t>
  </si>
  <si>
    <t>{797D582C-2C58-4998-B58E-2A0683CB8625}</t>
  </si>
  <si>
    <t>{4C486F90-671D-11E5-80CA-005056A729E5}</t>
  </si>
  <si>
    <t>2016-10-05 14:32:18.3810777 -07:00</t>
  </si>
  <si>
    <t>2536101102</t>
  </si>
  <si>
    <t>{F878E505-B299-489C-AAE0-26906AE947F2}</t>
  </si>
  <si>
    <t>{4C486FA1-671D-11E5-80CA-005056A729E5}</t>
  </si>
  <si>
    <t>PGE\JCD5</t>
  </si>
  <si>
    <t>2017-01-18 13:35:03.1388672 -08:00</t>
  </si>
  <si>
    <t>2536101103</t>
  </si>
  <si>
    <t>{77264F8F-44C0-465E-A06D-B00FE7F8CF5F}</t>
  </si>
  <si>
    <t>{4C486FA9-671D-11E5-80CA-005056A729E5}</t>
  </si>
  <si>
    <t>2016-10-05 14:37:23.3237791 -07:00</t>
  </si>
  <si>
    <t>2536101104</t>
  </si>
  <si>
    <t>{BCD9A91D-D290-47AB-86A0-01B925125CC0}</t>
  </si>
  <si>
    <t>{58406B52-671D-11E5-80CA-005056A729E5}</t>
  </si>
  <si>
    <t>DOS PALOS</t>
  </si>
  <si>
    <t>2017-07-31 15:10:28.6134965 -07:00</t>
  </si>
  <si>
    <t>2540401101</t>
  </si>
  <si>
    <t>{51EE17B9-3BF8-4DCF-9595-84A080DDB94F}</t>
  </si>
  <si>
    <t>{58406B5B-671D-11E5-80CA-005056A729E5}</t>
  </si>
  <si>
    <t>2016-12-27 08:51:51.4889704 -08:00</t>
  </si>
  <si>
    <t>2540401102</t>
  </si>
  <si>
    <t>{07D81684-1925-4C36-BA59-D6C1FA2CE185}</t>
  </si>
  <si>
    <t>{58406B64-671D-11E5-80CA-005056A729E5}</t>
  </si>
  <si>
    <t>EL CAPITAN</t>
  </si>
  <si>
    <t>2016-10-06 13:05:54.0255271 -07:00</t>
  </si>
  <si>
    <t>2538801103</t>
  </si>
  <si>
    <t>{80DA6B82-F247-440F-9683-AB8FAA9ADBBA}</t>
  </si>
  <si>
    <t>{58406B79-671D-11E5-80CA-005056A729E5}</t>
  </si>
  <si>
    <t>2016-10-06 13:10:25.4562599 -07:00</t>
  </si>
  <si>
    <t>2538801104</t>
  </si>
  <si>
    <t>{680D3E78-BDFF-4927-8FCA-2423F818B7B3}</t>
  </si>
  <si>
    <t>{58406B8B-671D-11E5-80CA-005056A729E5}</t>
  </si>
  <si>
    <t>2016-10-06 13:19:49.6479849 -07:00</t>
  </si>
  <si>
    <t>2538801102</t>
  </si>
  <si>
    <t>{0AADC527-6ED0-4AFC-B621-213E3A620B46}</t>
  </si>
  <si>
    <t>{58406B96-671D-11E5-80CA-005056A729E5}</t>
  </si>
  <si>
    <t>2016-10-06 13:24:40.9440989 -07:00</t>
  </si>
  <si>
    <t>2538801105</t>
  </si>
  <si>
    <t>{F797BC0D-C77F-468F-A25B-E5B9AB21EFC3}</t>
  </si>
  <si>
    <t>{58406B9B-671D-11E5-80CA-005056A729E5}</t>
  </si>
  <si>
    <t>2016-10-06 13:28:59.3402658 -07:00</t>
  </si>
  <si>
    <t>2538801106</t>
  </si>
  <si>
    <t>{54AFAF56-F5AF-45D3-8AC2-A298CEC2E7E3}</t>
  </si>
  <si>
    <t>{58406BB0-671D-11E5-80CA-005056A729E5}</t>
  </si>
  <si>
    <t>2016-11-08 15:53:29.6354692 -08:00</t>
  </si>
  <si>
    <t>2538802109</t>
  </si>
  <si>
    <t>{1FCAB617-4728-4F64-83B5-CE00D67C6879}</t>
  </si>
  <si>
    <t>{58406BBE-671D-11E5-80CA-005056A729E5}</t>
  </si>
  <si>
    <t>2016-11-08 15:53:46.0632262 -08:00</t>
  </si>
  <si>
    <t>2538802110</t>
  </si>
  <si>
    <t>{38220715-572C-49B9-8BA9-069EB6F3B40C}</t>
  </si>
  <si>
    <t>{58406BCF-671D-11E5-80CA-005056A729E5}</t>
  </si>
  <si>
    <t>EL NIDO</t>
  </si>
  <si>
    <t>2016-10-06 14:51:44.9957803 -07:00</t>
  </si>
  <si>
    <t>2524501102</t>
  </si>
  <si>
    <t>{18A94069-D144-4249-92DA-4F086C12E9BA}</t>
  </si>
  <si>
    <t>{58406BD2-671D-11E5-80CA-005056A729E5}</t>
  </si>
  <si>
    <t>2016-12-27 09:31:51.4701068 -08:00</t>
  </si>
  <si>
    <t>2524501104</t>
  </si>
  <si>
    <t>{0808F825-4768-483A-8EDF-92C97E7FB7B6}</t>
  </si>
  <si>
    <t>{58406BD8-671D-11E5-80CA-005056A729E5}</t>
  </si>
  <si>
    <t>2016-10-06 15:29:05.0079408 -07:00</t>
  </si>
  <si>
    <t>2524501101</t>
  </si>
  <si>
    <t>{1C5BD8F4-D1F0-41EC-B1CA-495AEE2A0355}</t>
  </si>
  <si>
    <t>{5A8ACB16-0B21-11E6-9D37-D4BED91EFF1A}</t>
  </si>
  <si>
    <t>BRIDGEVILLE</t>
  </si>
  <si>
    <t>2017-04-27 12:41:51.8500629 -07:00</t>
  </si>
  <si>
    <t>1924601101</t>
  </si>
  <si>
    <t>QA CHECKED BY C8M4 ON 4/27/2017</t>
  </si>
  <si>
    <t>{6CB02827-48C7-44B6-A72F-E0001A04DF04}</t>
  </si>
  <si>
    <t>{58406BE4-671D-11E5-80CA-005056A729E5}</t>
  </si>
  <si>
    <t>2016-10-06 15:45:35.7101555 -07:00</t>
  </si>
  <si>
    <t>2524501103</t>
  </si>
  <si>
    <t>{86514801-0AAD-4D10-BBF1-8228BCEA10F0}</t>
  </si>
  <si>
    <t>{5A8ACB2D-0B21-11E6-9D37-D4BED91EFF1A}</t>
  </si>
  <si>
    <t>2017-04-27 12:54:29.3309805 -07:00</t>
  </si>
  <si>
    <t>1924601102</t>
  </si>
  <si>
    <t>{49A2283C-CAA3-4D3D-8C7E-5ABE9ED15E79}</t>
  </si>
  <si>
    <t>{5A8ACAEF-0B21-11E6-9D37-D4BED91EFF1A}</t>
  </si>
  <si>
    <t>BLUE LAKE</t>
  </si>
  <si>
    <t>2017-07-24 11:45:42.5780604 -07:00</t>
  </si>
  <si>
    <t>1921801101</t>
  </si>
  <si>
    <t>{799B54F8-0F73-4F88-A46A-4C855955F2DD}</t>
  </si>
  <si>
    <t>{5A8ACAFF-0B21-11E6-9D37-D4BED91EFF1A}</t>
  </si>
  <si>
    <t>2017-07-24 11:44:18.5865836 -07:00</t>
  </si>
  <si>
    <t>1921801102</t>
  </si>
  <si>
    <t>{E478AF4F-B711-489C-B1DA-FA549F613586}</t>
  </si>
  <si>
    <t>{58406BF0-671D-11E5-80CA-005056A729E5}</t>
  </si>
  <si>
    <t>EL PECO</t>
  </si>
  <si>
    <t>2016-10-06 16:47:28.1599208 -07:00</t>
  </si>
  <si>
    <t>2539801102</t>
  </si>
  <si>
    <t>{37B73FD4-03D0-409A-918A-A22F193A5271}</t>
  </si>
  <si>
    <t>{58406BFC-671D-11E5-80CA-005056A729E5}</t>
  </si>
  <si>
    <t>2016-12-12 08:37:52.5771049 -08:00</t>
  </si>
  <si>
    <t>2539801105</t>
  </si>
  <si>
    <t>{3CE8BB33-C545-469B-8567-135F2A3D5BE1}</t>
  </si>
  <si>
    <t>{58406C01-671D-11E5-80CA-005056A729E5}</t>
  </si>
  <si>
    <t>2016-10-06 16:45:58.6738581 -07:00</t>
  </si>
  <si>
    <t>2539801106</t>
  </si>
  <si>
    <t>{7C141E6C-9B7B-43A1-8226-E8EF48FCC98C}</t>
  </si>
  <si>
    <t>{58406C15-671D-11E5-80CA-005056A729E5}</t>
  </si>
  <si>
    <t>FIREBAUGH</t>
  </si>
  <si>
    <t>2016-10-06 17:12:41.6900959 -07:00</t>
  </si>
  <si>
    <t>2534701101</t>
  </si>
  <si>
    <t>{14241AFF-2C5E-42BE-A1B9-767D9EFC61C1}</t>
  </si>
  <si>
    <t>{58406C1D-671D-11E5-80CA-005056A729E5}</t>
  </si>
  <si>
    <t>2016-10-10 08:16:12.7907323 -07:00</t>
  </si>
  <si>
    <t>2534701102</t>
  </si>
  <si>
    <t>{F00DAFD9-C647-41C0-8791-B4ADD18E7503}</t>
  </si>
  <si>
    <t>{280E3113-78EA-11E5-8C7B-9CB70D532D7F}</t>
  </si>
  <si>
    <t>CABRILLO</t>
  </si>
  <si>
    <t>2016-11-11 08:40:08.8457279 -08:00</t>
  </si>
  <si>
    <t>1831001103</t>
  </si>
  <si>
    <t>{F3412F9E-EA64-4871-837D-4D9BC92B35FB}</t>
  </si>
  <si>
    <t>{2EA06DB1-78EA-11E5-8C7B-9CB70D532D7F}</t>
  </si>
  <si>
    <t>2016-11-11 08:40:26.6526853 -08:00</t>
  </si>
  <si>
    <t>1831001104</t>
  </si>
  <si>
    <t>{44CDD289-6FEE-4829-A205-E24BEAE8E4AC}</t>
  </si>
  <si>
    <t>{2EA06DC8-78EA-11E5-8C7B-9CB70D532D7F}</t>
  </si>
  <si>
    <t>CAMBRIA</t>
  </si>
  <si>
    <t>2017-07-06 08:28:02.8789350 -07:00</t>
  </si>
  <si>
    <t>1827701101</t>
  </si>
  <si>
    <t>{086F4912-4CAA-477C-8C44-6D426DB8CE1A}</t>
  </si>
  <si>
    <t>{2EA06DD0-78EA-11E5-8C7B-9CB70D532D7F}</t>
  </si>
  <si>
    <t>2017-07-06 08:28:07.8241984 -07:00</t>
  </si>
  <si>
    <t>1827701102</t>
  </si>
  <si>
    <t>{7519E5D7-AC11-4FB0-A70F-3E54185561C4}</t>
  </si>
  <si>
    <t>{2EA06DE4-78EA-11E5-8C7B-9CB70D532D7F}</t>
  </si>
  <si>
    <t>CAYUCOS</t>
  </si>
  <si>
    <t>2016-11-11 08:44:14.8386420 -08:00</t>
  </si>
  <si>
    <t>1825501101</t>
  </si>
  <si>
    <t>{1177E3F8-155B-4381-AFCF-B4BDB4A19A55}</t>
  </si>
  <si>
    <t>{2EA06DF2-78EA-11E5-8C7B-9CB70D532D7F}</t>
  </si>
  <si>
    <t>2016-11-11 08:44:55.4272113 -08:00</t>
  </si>
  <si>
    <t>1825501102</t>
  </si>
  <si>
    <t>{C8B9D84F-F6E6-4659-8F3E-E63B49809E3D}</t>
  </si>
  <si>
    <t>{58406C22-671D-11E5-80CA-005056A729E5}</t>
  </si>
  <si>
    <t>2016-10-10 08:20:38.4465761 -07:00</t>
  </si>
  <si>
    <t>2534701103</t>
  </si>
  <si>
    <t>{F990C16F-153F-43D6-8345-294A11CEC57C}</t>
  </si>
  <si>
    <t>{58406C40-671D-11E5-80CA-005056A729E5}</t>
  </si>
  <si>
    <t>GUSTINE</t>
  </si>
  <si>
    <t>2017-01-10 14:31:03.8863556 -08:00</t>
  </si>
  <si>
    <t>1631101101</t>
  </si>
  <si>
    <t>{9302BD02-A115-471D-9C23-F4140883B6AB}</t>
  </si>
  <si>
    <t>{58406C4B-671D-11E5-80CA-005056A729E5}</t>
  </si>
  <si>
    <t>2017-01-10 14:38:09.7121444 -08:00</t>
  </si>
  <si>
    <t>1631101102</t>
  </si>
  <si>
    <t>{AC4EDC70-CD0A-44E9-BBC7-1DECF833F167}</t>
  </si>
  <si>
    <t>{58406C59-671D-11E5-80CA-005056A729E5}</t>
  </si>
  <si>
    <t>HAMMONDS</t>
  </si>
  <si>
    <t>2017-01-10 14:23:54.8781056 -08:00</t>
  </si>
  <si>
    <t>2534001101</t>
  </si>
  <si>
    <t>{17B5852B-97FF-4D6D-93A2-9311682EBB54}</t>
  </si>
  <si>
    <t>{58406C64-671D-11E5-80CA-005056A729E5}</t>
  </si>
  <si>
    <t>2016-10-10 09:23:38.6092360 -07:00</t>
  </si>
  <si>
    <t>2534001102</t>
  </si>
  <si>
    <t>{DDFB878B-4AAC-4B0D-87C3-D11BE05F23E0}</t>
  </si>
  <si>
    <t>{58406C6C-671D-11E5-80CA-005056A729E5}</t>
  </si>
  <si>
    <t>2017-01-10 14:25:26.9354759 -08:00</t>
  </si>
  <si>
    <t>2534001104</t>
  </si>
  <si>
    <t>{BB1073EE-41B6-484D-94B1-F62C12B76143}</t>
  </si>
  <si>
    <t>{58406C8C-671D-11E5-80CA-005056A729E5}</t>
  </si>
  <si>
    <t>LE GRAND</t>
  </si>
  <si>
    <t>PGE\SJJ8</t>
  </si>
  <si>
    <t>2017-08-07 14:49:30.3803437 -07:00</t>
  </si>
  <si>
    <t>2553601104</t>
  </si>
  <si>
    <t>{1056FF55-598A-48E6-8C34-A272A50485B2}</t>
  </si>
  <si>
    <t>{58406C91-671D-11E5-80CA-005056A729E5}</t>
  </si>
  <si>
    <t>2017-08-07 12:51:16.9889987 -07:00</t>
  </si>
  <si>
    <t>2553601106</t>
  </si>
  <si>
    <t>{B8BCD59B-CCBF-4F1C-A086-4B2B45D3C06D}</t>
  </si>
  <si>
    <t>{58406C99-671D-11E5-80CA-005056A729E5}</t>
  </si>
  <si>
    <t>2017-08-07 14:56:38.9104782 -07:00</t>
  </si>
  <si>
    <t>2553601110</t>
  </si>
  <si>
    <t>{02993D27-1CEE-41E3-BBD0-08890AA9BD7F}</t>
  </si>
  <si>
    <t>{B124890B-D1CA-11E5-8ECE-9CB70D532D7F}</t>
  </si>
  <si>
    <t>DE ANZA</t>
  </si>
  <si>
    <t>VASONA</t>
  </si>
  <si>
    <t>PGE\IRB2</t>
  </si>
  <si>
    <t>2016-10-10 10:47:52.4152610 -07:00</t>
  </si>
  <si>
    <t>0837701101</t>
  </si>
  <si>
    <t>{B7D081A8-B583-4969-8F4A-5B0583DDB521}</t>
  </si>
  <si>
    <t>{58406CC2-671D-11E5-80CA-005056A729E5}</t>
  </si>
  <si>
    <t>LIVINGSTON</t>
  </si>
  <si>
    <t>2016-10-10 10:26:37.0499653 -07:00</t>
  </si>
  <si>
    <t>2522601106</t>
  </si>
  <si>
    <t>{251F394F-45CE-4C37-9B91-C32289369EF9}</t>
  </si>
  <si>
    <t>{58406CD0-671D-11E5-80CA-005056A729E5}</t>
  </si>
  <si>
    <t>2016-10-10 10:36:37.3401271 -07:00</t>
  </si>
  <si>
    <t>2522601101</t>
  </si>
  <si>
    <t>{199A0917-5D7F-4045-8D17-E8BD60B6DF2F}</t>
  </si>
  <si>
    <t>{B124893F-D1CA-11E5-8ECE-9CB70D532D7F}</t>
  </si>
  <si>
    <t>2016-10-10 10:48:15.7068075 -07:00</t>
  </si>
  <si>
    <t>0837701102</t>
  </si>
  <si>
    <t>{C808C3CD-6C3F-48DD-B9C7-4C625DC70F84}</t>
  </si>
  <si>
    <t>{B1248956-D1CA-11E5-8ECE-9CB70D532D7F}</t>
  </si>
  <si>
    <t>2016-10-10 10:48:35.2860090 -07:00</t>
  </si>
  <si>
    <t>0837701103</t>
  </si>
  <si>
    <t>{9A174275-2395-46A9-86F1-B938D72D740F}</t>
  </si>
  <si>
    <t>{58406CE1-671D-11E5-80CA-005056A729E5}</t>
  </si>
  <si>
    <t>2016-10-10 10:43:27.5689466 -07:00</t>
  </si>
  <si>
    <t>2522601102</t>
  </si>
  <si>
    <t>{44C3D07A-19C9-4B75-93F0-26E99EC3B25D}</t>
  </si>
  <si>
    <t>{B124896D-D1CA-11E5-8ECE-9CB70D532D7F}</t>
  </si>
  <si>
    <t>2016-10-10 10:49:04.6314900 -07:00</t>
  </si>
  <si>
    <t>0837701104</t>
  </si>
  <si>
    <t>{4DBF9E15-D4F5-4084-9436-45CFA2223B96}</t>
  </si>
  <si>
    <t>{58406CF5-671D-11E5-80CA-005056A729E5}</t>
  </si>
  <si>
    <t>MADERA</t>
  </si>
  <si>
    <t>2016-10-10 10:52:30.1809636 -07:00</t>
  </si>
  <si>
    <t>2527601112</t>
  </si>
  <si>
    <t>{E83DF02F-764D-4A72-A497-D64ACBBED707}</t>
  </si>
  <si>
    <t>{58406CFD-671D-11E5-80CA-005056A729E5}</t>
  </si>
  <si>
    <t>2016-10-10 10:54:31.6934702 -07:00</t>
  </si>
  <si>
    <t>2527601114</t>
  </si>
  <si>
    <t>{1C78F96D-AA43-43CD-B768-68BF3A7901CD}</t>
  </si>
  <si>
    <t>{58406D0B-671D-11E5-80CA-005056A729E5}</t>
  </si>
  <si>
    <t>2016-10-10 11:00:52.2807765 -07:00</t>
  </si>
  <si>
    <t>2527601102</t>
  </si>
  <si>
    <t>{1DD3BB7B-CF4F-4B57-9292-E9B2C1A949E2}</t>
  </si>
  <si>
    <t>{B738287C-D1CA-11E5-8ECE-9CB70D532D7F}</t>
  </si>
  <si>
    <t>2016-10-10 11:05:51.7946058 -07:00</t>
  </si>
  <si>
    <t>0837701105</t>
  </si>
  <si>
    <t>{75666BA6-4A28-4112-B141-81575FFFA61A}</t>
  </si>
  <si>
    <t>{58406D10-671D-11E5-80CA-005056A729E5}</t>
  </si>
  <si>
    <t>2016-10-10 11:12:13.2536806 -07:00</t>
  </si>
  <si>
    <t>2527601104</t>
  </si>
  <si>
    <t>{1498A4B1-404A-460D-9915-2B12A0A6D3C6}</t>
  </si>
  <si>
    <t>{58406D15-671D-11E5-80CA-005056A729E5}</t>
  </si>
  <si>
    <t>2016-10-10 11:23:39.0003848 -07:00</t>
  </si>
  <si>
    <t>2527601106</t>
  </si>
  <si>
    <t>{A347D4A7-3FE3-4279-93A9-DB8536562C07}</t>
  </si>
  <si>
    <t>{58406D23-671D-11E5-80CA-005056A729E5}</t>
  </si>
  <si>
    <t>2016-10-10 11:30:48.3049959 -07:00</t>
  </si>
  <si>
    <t>2527601118</t>
  </si>
  <si>
    <t>{F79C3A93-F447-4CB1-902C-6E73DE5B9083}</t>
  </si>
  <si>
    <t>{58406D2B-671D-11E5-80CA-005056A729E5}</t>
  </si>
  <si>
    <t>CB 1119</t>
  </si>
  <si>
    <t>2016-10-10 11:48:19.0768774 -07:00</t>
  </si>
  <si>
    <t>2527601119</t>
  </si>
  <si>
    <t>{F914FC6F-5D5D-4B48-B65F-3995712D1BEA}</t>
  </si>
  <si>
    <t>{58406D42-671D-11E5-80CA-005056A729E5}</t>
  </si>
  <si>
    <t>MARIPOSA</t>
  </si>
  <si>
    <t>2016-11-08 15:58:35.5440494 -08:00</t>
  </si>
  <si>
    <t>2544502101</t>
  </si>
  <si>
    <t>{1232A08F-F560-45C7-89BA-C4A2522343F9}</t>
  </si>
  <si>
    <t>{58406D5F-671D-11E5-80CA-005056A729E5}</t>
  </si>
  <si>
    <t>2016-11-08 16:00:12.7207454 -08:00</t>
  </si>
  <si>
    <t>2544502102</t>
  </si>
  <si>
    <t>{2A11AF18-C1D2-4080-AEF9-EAC70CE8390D}</t>
  </si>
  <si>
    <t>{B7382893-D1CA-11E5-8ECE-9CB70D532D7F}</t>
  </si>
  <si>
    <t>2016-10-10 12:58:22.3640452 -07:00</t>
  </si>
  <si>
    <t>0837701108</t>
  </si>
  <si>
    <t>{FD526C08-1492-4A53-872E-80F27C601281}</t>
  </si>
  <si>
    <t>{5E3AA887-671D-11E5-80CA-005056A729E5}</t>
  </si>
  <si>
    <t>MENDOTA</t>
  </si>
  <si>
    <t>2016-10-10 13:01:22.0526145 -07:00</t>
  </si>
  <si>
    <t>2523101101</t>
  </si>
  <si>
    <t>{E41F94B1-D825-4390-AE47-F99FBC84AC50}</t>
  </si>
  <si>
    <t>{5E3AA88C-671D-11E5-80CA-005056A729E5}</t>
  </si>
  <si>
    <t>2016-10-10 13:04:10.5869028 -07:00</t>
  </si>
  <si>
    <t>2523101102</t>
  </si>
  <si>
    <t>{95BA848E-669F-41F9-9AE0-4BB08F257526}</t>
  </si>
  <si>
    <t>{5E3AA897-671D-11E5-80CA-005056A729E5}</t>
  </si>
  <si>
    <t>2016-10-10 13:11:48.7057909 -07:00</t>
  </si>
  <si>
    <t>2523101103</t>
  </si>
  <si>
    <t>{110E7CF7-7539-421F-A20B-40D355F5189C}</t>
  </si>
  <si>
    <t>{5E3AA89F-671D-11E5-80CA-005056A729E5}</t>
  </si>
  <si>
    <t>2016-10-10 13:15:24.5085756 -07:00</t>
  </si>
  <si>
    <t>2523101104</t>
  </si>
  <si>
    <t>{A6A4DFB2-1B58-4C95-9C38-54FA74A1FE71}</t>
  </si>
  <si>
    <t>{5E3AA8AD-671D-11E5-80CA-005056A729E5}</t>
  </si>
  <si>
    <t>MERCED</t>
  </si>
  <si>
    <t>2016-11-08 16:00:53.6098457 -08:00</t>
  </si>
  <si>
    <t>2528002101</t>
  </si>
  <si>
    <t>{04CC6FBB-9424-4B75-9203-00DB98B6E931}</t>
  </si>
  <si>
    <t>{5E3AA8BB-671D-11E5-80CA-005056A729E5}</t>
  </si>
  <si>
    <t>2016-11-08 16:01:09.5223557 -08:00</t>
  </si>
  <si>
    <t>2528002102</t>
  </si>
  <si>
    <t>{0C00E4F9-CBA2-44FF-8E2D-9CDC9089DC22}</t>
  </si>
  <si>
    <t>{5E3AA8D2-671D-11E5-80CA-005056A729E5}</t>
  </si>
  <si>
    <t>2016-10-10 13:37:06.7189049 -07:00</t>
  </si>
  <si>
    <t>2528001108</t>
  </si>
  <si>
    <t>{53EC0812-F339-4351-B4AA-016E2D4370C8}</t>
  </si>
  <si>
    <t>{5E3AA8E3-671D-11E5-80CA-005056A729E5}</t>
  </si>
  <si>
    <t>2016-10-10 13:40:17.1227920 -07:00</t>
  </si>
  <si>
    <t>2528001114</t>
  </si>
  <si>
    <t>{BD16DA41-C005-42F7-BF60-E24C2F7A9B41}</t>
  </si>
  <si>
    <t>{5E3AA8F7-671D-11E5-80CA-005056A729E5}</t>
  </si>
  <si>
    <t>2016-10-10 13:47:32.4673290 -07:00</t>
  </si>
  <si>
    <t>2528001116</t>
  </si>
  <si>
    <t>{BAF928B8-222C-417F-B036-6E4E026D8EBA}</t>
  </si>
  <si>
    <t>{BF48EF6E-78E4-11E5-8C7B-9CB70D532D7F}</t>
  </si>
  <si>
    <t>8TH AVENUE</t>
  </si>
  <si>
    <t>2016-12-12 12:04:09.8689883 -08:00</t>
  </si>
  <si>
    <t>012670401</t>
  </si>
  <si>
    <t>{9A8FE19B-85D1-47A7-8CF9-46837269ED3F}</t>
  </si>
  <si>
    <t>{5E3AA934-671D-11E5-80CA-005056A729E5}</t>
  </si>
  <si>
    <t>MIWUK</t>
  </si>
  <si>
    <t>2017-01-09 16:20:04.2246417 -08:00</t>
  </si>
  <si>
    <t>1636601701</t>
  </si>
  <si>
    <t>{9C50661A-90C8-401B-89D6-9E3637D1D5A4}</t>
  </si>
  <si>
    <t>{5E3AA939-671D-11E5-80CA-005056A729E5}</t>
  </si>
  <si>
    <t>2017-01-09 16:21:04.7538057 -08:00</t>
  </si>
  <si>
    <t>1636601702</t>
  </si>
  <si>
    <t>{7F485796-0AFD-425E-9403-0B4714855351}</t>
  </si>
  <si>
    <t>{5E3AA947-671D-11E5-80CA-005056A729E5}</t>
  </si>
  <si>
    <t>NEWHALL</t>
  </si>
  <si>
    <t>CB 1111 (Non-SCADA)</t>
  </si>
  <si>
    <t>2017-02-24 11:23:28.0714208 -08:00</t>
  </si>
  <si>
    <t>2544601111</t>
  </si>
  <si>
    <t>{CBE2092F-CA9C-4897-9042-6149EE0119FC}</t>
  </si>
  <si>
    <t>{892ACD4D-2F56-11E6-B38D-D4BED91EFF1A}</t>
  </si>
  <si>
    <t>BANCROFT</t>
  </si>
  <si>
    <t>UNIT SUB 401 (Non SCADA)</t>
  </si>
  <si>
    <t>2016-12-12 12:54:28.2091153 -08:00</t>
  </si>
  <si>
    <t>013030401</t>
  </si>
  <si>
    <t>{1E74E580-1C49-4922-9048-E191224A66A8}</t>
  </si>
  <si>
    <t>{5E3AA953-671D-11E5-80CA-005056A729E5}</t>
  </si>
  <si>
    <t>2016-11-28 16:53:58.8554513 -08:00</t>
  </si>
  <si>
    <t>2544601109</t>
  </si>
  <si>
    <t>{245FD1E0-E5F3-4BA4-BF56-650B95C72FC3}</t>
  </si>
  <si>
    <t>{892ACD4A-2F56-11E6-B38D-D4BED91EFF1A}</t>
  </si>
  <si>
    <t>UNIT SUB 402 (Non SCADA)</t>
  </si>
  <si>
    <t>2016-12-12 12:55:14.3715866 -08:00</t>
  </si>
  <si>
    <t>013030402</t>
  </si>
  <si>
    <t>{FCC319EB-5AB6-4F4E-8CF2-83CE6FB1EA7A}</t>
  </si>
  <si>
    <t>{5E3AA974-671D-11E5-80CA-005056A729E5}</t>
  </si>
  <si>
    <t>NEWMAN</t>
  </si>
  <si>
    <t>2017-01-09 15:51:19.1278674 -08:00</t>
  </si>
  <si>
    <t>1627401105</t>
  </si>
  <si>
    <t>{1EE0FB16-EE79-490B-A30C-FEC0FE4B15D3}</t>
  </si>
  <si>
    <t>{5E3AA985-671D-11E5-80CA-005056A729E5}</t>
  </si>
  <si>
    <t>2016-10-10 14:40:13.5954992 -07:00</t>
  </si>
  <si>
    <t>1627401106</t>
  </si>
  <si>
    <t>{F2E77A46-1525-4942-BC04-ECAA76E2FA8B}</t>
  </si>
  <si>
    <t>{806482BC-2F56-11E6-B38D-D4BED91EFF1A}</t>
  </si>
  <si>
    <t>BARRETT</t>
  </si>
  <si>
    <t>2016-12-12 12:58:55.4864668 -08:00</t>
  </si>
  <si>
    <t>013020401</t>
  </si>
  <si>
    <t>{94A8C148-0BAE-4FA3-BC75-4CEB2D9C720F}</t>
  </si>
  <si>
    <t>{5E3AA999-671D-11E5-80CA-005056A729E5}</t>
  </si>
  <si>
    <t>OAKHURST</t>
  </si>
  <si>
    <t>Bank 1a</t>
  </si>
  <si>
    <t>2016-10-10 14:49:48.6552902 -07:00</t>
  </si>
  <si>
    <t>2544201101</t>
  </si>
  <si>
    <t>{B9936AEF-5578-4BCF-9D5C-C83C2ECC43AE}</t>
  </si>
  <si>
    <t>{806482BF-2F56-11E6-B38D-D4BED91EFF1A}</t>
  </si>
  <si>
    <t>2016-12-12 13:01:29.2296143 -08:00</t>
  </si>
  <si>
    <t>013020402</t>
  </si>
  <si>
    <t>{4ADCB7CA-B0A5-48DA-A535-1320B0EF47EF}</t>
  </si>
  <si>
    <t>{5E3AA99E-671D-11E5-80CA-005056A729E5}</t>
  </si>
  <si>
    <t>2016-10-10 14:51:35.5653261 -07:00</t>
  </si>
  <si>
    <t>2544201102</t>
  </si>
  <si>
    <t>{04203737-CDA7-40CB-B0BF-2B8B7F174F85}</t>
  </si>
  <si>
    <t>{34A203B9-78EA-11E5-8C7B-9CB70D532D7F}</t>
  </si>
  <si>
    <t>CHOLAME</t>
  </si>
  <si>
    <t>2017-07-06 11:17:11.8595124 -07:00</t>
  </si>
  <si>
    <t>1825601101</t>
  </si>
  <si>
    <t>{24E068B0-CAE5-4702-9016-6855C272CB67}</t>
  </si>
  <si>
    <t>{5E3AA9A9-671D-11E5-80CA-005056A729E5}</t>
  </si>
  <si>
    <t>2016-10-10 14:55:56.9302037 -07:00</t>
  </si>
  <si>
    <t>2544201103</t>
  </si>
  <si>
    <t>{123B4BB7-BE1C-432D-90CE-82B239F2A9C2}</t>
  </si>
  <si>
    <t>{5E3AA9B7-671D-11E5-80CA-005056A729E5}</t>
  </si>
  <si>
    <t>ORO LOMA</t>
  </si>
  <si>
    <t>2017-02-14 08:19:23.7559300 -08:00</t>
  </si>
  <si>
    <t>255371106</t>
  </si>
  <si>
    <t>{1E8233AE-95F3-4C11-9569-517E0A0AD2C6}</t>
  </si>
  <si>
    <t>{5E3AA9BF-671D-11E5-80CA-005056A729E5}</t>
  </si>
  <si>
    <t>2016-10-10 15:02:27.6151047 -07:00</t>
  </si>
  <si>
    <t>255371108</t>
  </si>
  <si>
    <t>{050DD672-EC7B-42DA-B3D3-07C0FD2EB8E3}</t>
  </si>
  <si>
    <t>{BF48EFA0-78E4-11E5-8C7B-9CB70D532D7F}</t>
  </si>
  <si>
    <t>BECK STREET</t>
  </si>
  <si>
    <t>2016-12-12 13:04:12.0108319 -08:00</t>
  </si>
  <si>
    <t>012640401</t>
  </si>
  <si>
    <t>{0686CC55-F901-47D9-BACC-AA4333C1CE08}</t>
  </si>
  <si>
    <t>{2717D644-A5BE-11E5-A1F0-D4BED91EFF1A}</t>
  </si>
  <si>
    <t>2016-10-10 15:05:40.7475145 -07:00</t>
  </si>
  <si>
    <t>255371110</t>
  </si>
  <si>
    <t>{59E1938A-1DCB-4F41-9853-D5CC460C9A7D}</t>
  </si>
  <si>
    <t>{5E3AA9CA-671D-11E5-80CA-005056A729E5}</t>
  </si>
  <si>
    <t>2016-10-10 15:07:54.5062895 -07:00</t>
  </si>
  <si>
    <t>255371112</t>
  </si>
  <si>
    <t>{4117893C-0A0A-427B-8A5A-59CA859B32BC}</t>
  </si>
  <si>
    <t>{34A203D3-78EA-11E5-8C7B-9CB70D532D7F}</t>
  </si>
  <si>
    <t>2017-07-06 13:47:23.5992292 -07:00</t>
  </si>
  <si>
    <t>1825602102</t>
  </si>
  <si>
    <t>{30B8C7E2-9995-4238-B5C4-F89C7E53FB9D}</t>
  </si>
  <si>
    <t>{369796E3-671D-11E5-80CA-005056A729E5}</t>
  </si>
  <si>
    <t>STOCKTON</t>
  </si>
  <si>
    <t>EAST STOCKTON</t>
  </si>
  <si>
    <t>2017-01-12 15:38:10.3441956 -08:00</t>
  </si>
  <si>
    <t>1631301101</t>
  </si>
  <si>
    <t>1.  2CU//1/0CU S/O SW 1013 sum nor = 373A, sum emer=428A; win nor=542A, win emer=577A.  4/29/13  SZC1
2.  Update OH conductor new rating.  4/29/13  SZC1</t>
  </si>
  <si>
    <t>{D2AE6A3C-C002-4995-83D5-64319523E1E2}</t>
  </si>
  <si>
    <t>{369796F5-671D-11E5-80CA-005056A729E5}</t>
  </si>
  <si>
    <t>PGE\SZC1</t>
  </si>
  <si>
    <t>2016-10-10 16:09:32.9725579 -07:00</t>
  </si>
  <si>
    <t>1631301102</t>
  </si>
  <si>
    <t>1.  Remove 14083 57HSB and update Trayer subsruface switch rating.   7/16/08  SZC1
2.  Update OH conductor new rating.  4/29/13  SZC1</t>
  </si>
  <si>
    <t>{E9BA96FB-1ABF-4D20-B9F7-D4E2EBD5891E}</t>
  </si>
  <si>
    <t>{5E3AA9D5-671D-11E5-80CA-005056A729E5}</t>
  </si>
  <si>
    <t>2016-10-10 15:30:38.2130610 -07:00</t>
  </si>
  <si>
    <t>2553701115</t>
  </si>
  <si>
    <t>{FFFB51FE-E83C-487F-9835-30511B9B39E5}</t>
  </si>
  <si>
    <t>{5E3AA9DA-671D-11E5-80CA-005056A729E5}</t>
  </si>
  <si>
    <t>2016-10-10 15:36:47.9910134 -07:00</t>
  </si>
  <si>
    <t>2553701116</t>
  </si>
  <si>
    <t>{5D5C5C1A-6D60-4B6F-8C35-A5AEF5F7FE06}</t>
  </si>
  <si>
    <t>{5E3AA9DF-671D-11E5-80CA-005056A729E5}</t>
  </si>
  <si>
    <t>2016-10-10 15:38:51.0177114 -07:00</t>
  </si>
  <si>
    <t>2553701117</t>
  </si>
  <si>
    <t>{EEF56EFE-050A-4DE2-9313-889AF1BF7D76}</t>
  </si>
  <si>
    <t>{3AAAC542-78EA-11E5-8C7B-9CB70D532D7F}</t>
  </si>
  <si>
    <t>CMC</t>
  </si>
  <si>
    <t>2016-11-11 08:53:16.0396949 -08:00</t>
  </si>
  <si>
    <t>1831101101</t>
  </si>
  <si>
    <t>{8D02A002-1CF6-411E-B2DF-D7D03300B455}</t>
  </si>
  <si>
    <t>{1E0E9FD6-334D-11E6-B38D-D4BED91EFF1A}</t>
  </si>
  <si>
    <t>FAIRMOUNT</t>
  </si>
  <si>
    <t>BANK 402</t>
  </si>
  <si>
    <t>2016-12-12 14:51:42.8198152 -08:00</t>
  </si>
  <si>
    <t>012650402</t>
  </si>
  <si>
    <t>{8651294A-ACCD-49D4-A919-1A6EC05CDE72}</t>
  </si>
  <si>
    <t>{A4579883-EB07-11E5-9614-9CB70D532D7F}</t>
  </si>
  <si>
    <t>2016-11-23 12:09:20.3244829 -08:00</t>
  </si>
  <si>
    <t>1824002105</t>
  </si>
  <si>
    <t>*Sheet not verified.</t>
  </si>
  <si>
    <t>{974608D5-78F0-48C7-A13A-BF958EE6097A}</t>
  </si>
  <si>
    <t>{79BD3362-2F56-11E6-B38D-D4BED91EFF1A}</t>
  </si>
  <si>
    <t>FLORENCE</t>
  </si>
  <si>
    <t>UNIT SUB 401</t>
  </si>
  <si>
    <t>2016-12-12 14:53:54.6851220 -08:00</t>
  </si>
  <si>
    <t>012690401</t>
  </si>
  <si>
    <t>{79D3000E-2020-41AA-86D0-DEAFDC2C3E2A}</t>
  </si>
  <si>
    <t>{B93D8969-2F56-11E6-B38D-D4BED91EFF1A}</t>
  </si>
  <si>
    <t>HOLLYWOOD</t>
  </si>
  <si>
    <t>2016-12-12 15:10:36.6762513 -08:00</t>
  </si>
  <si>
    <t>013170401</t>
  </si>
  <si>
    <t>{D4307AAA-F1C1-4E93-9845-9CBD40690ACA}</t>
  </si>
  <si>
    <t>{DB485D86-78E8-11E5-8C7B-9CB70D532D7F}</t>
  </si>
  <si>
    <t>2017-07-18 08:46:38.6138996 -07:00</t>
  </si>
  <si>
    <t>1824002106</t>
  </si>
  <si>
    <t>{80ACC01C-3488-46AE-84E2-720D2F16B3C2}</t>
  </si>
  <si>
    <t>{E1F1F996-78E4-11E5-8C7B-9CB70D532D7F}</t>
  </si>
  <si>
    <t>MAPLE</t>
  </si>
  <si>
    <t>CB 401</t>
  </si>
  <si>
    <t>2016-12-12 15:27:20.3976174 -08:00</t>
  </si>
  <si>
    <t>013520401</t>
  </si>
  <si>
    <t>{C52412F5-C97B-4209-8290-E52670440739}</t>
  </si>
  <si>
    <t>{E1A5F48D-78E8-11E5-8C7B-9CB70D532D7F}</t>
  </si>
  <si>
    <t>2016-10-13 10:45:07.8880897 -07:00</t>
  </si>
  <si>
    <t>1824002108</t>
  </si>
  <si>
    <t>{CCB919C6-DD17-41B9-9AF5-9053F546D13A}</t>
  </si>
  <si>
    <t>{E1F1F9A1-78E4-11E5-8C7B-9CB70D532D7F}</t>
  </si>
  <si>
    <t>MIRA VISTA</t>
  </si>
  <si>
    <t>2016-12-12 15:39:26.2669672 -08:00</t>
  </si>
  <si>
    <t>012330401</t>
  </si>
  <si>
    <t>{FF7B4CD1-7557-48A0-A7E6-8F64CFFAEEB8}</t>
  </si>
  <si>
    <t>{E1F1F9AA-78E4-11E5-8C7B-9CB70D532D7F}</t>
  </si>
  <si>
    <t>BANK 403 (Non SCADA)</t>
  </si>
  <si>
    <t>2016-12-12 15:40:53.1142205 -08:00</t>
  </si>
  <si>
    <t>012330403</t>
  </si>
  <si>
    <t>{734CC992-3CED-4116-A0CC-A7992C69975C}</t>
  </si>
  <si>
    <t>{E1F1F9B3-78E4-11E5-8C7B-9CB70D532D7F}</t>
  </si>
  <si>
    <t>OAK</t>
  </si>
  <si>
    <t>2016-12-12 15:47:11.6895585 -08:00</t>
  </si>
  <si>
    <t>012600401</t>
  </si>
  <si>
    <t>{D72E41C4-1D46-4494-A217-AC3202209999}</t>
  </si>
  <si>
    <t>{E1F1F9E6-78E4-11E5-8C7B-9CB70D532D7F}</t>
  </si>
  <si>
    <t>OAKLAND C</t>
  </si>
  <si>
    <t>BANK 10</t>
  </si>
  <si>
    <t>2016-10-19 16:48:28.5510724 -07:00</t>
  </si>
  <si>
    <t>0120101109</t>
  </si>
  <si>
    <t>{25F4757D-1D2D-4002-B31F-3550DBC870CC}</t>
  </si>
  <si>
    <t>{E806531C-78E4-11E5-8C7B-9CB70D532D7F}</t>
  </si>
  <si>
    <t>2016-12-12 16:42:31.9291730 -08:00</t>
  </si>
  <si>
    <t>0120101113</t>
  </si>
  <si>
    <t>{C2A2EC2B-D104-4FD4-9FB6-E0103C00D9EC}</t>
  </si>
  <si>
    <t>{EE149228-78E4-11E5-8C7B-9CB70D532D7F}</t>
  </si>
  <si>
    <t>2016-12-12 16:42:00.0261209 -08:00</t>
  </si>
  <si>
    <t>0120101114</t>
  </si>
  <si>
    <t>{2D961CBC-23C8-4953-8FEC-AEE20EAE0B82}</t>
  </si>
  <si>
    <t>{EE14923C-78E4-11E5-8C7B-9CB70D532D7F}</t>
  </si>
  <si>
    <t>2016-12-12 16:44:19.7392958 -08:00</t>
  </si>
  <si>
    <t>0120101115</t>
  </si>
  <si>
    <t>{D7CC2E46-C863-4D6D-A4DC-8323DA131879}</t>
  </si>
  <si>
    <t>{EE14924A-78E4-11E5-8C7B-9CB70D532D7F}</t>
  </si>
  <si>
    <t>2016-10-19 16:49:43.2314897 -07:00</t>
  </si>
  <si>
    <t>0120101117</t>
  </si>
  <si>
    <t>The other limit represents 5MW crane power reserved for Port over harbor POO 231A</t>
  </si>
  <si>
    <t>{5CEF1EB6-3DB0-46A3-A070-40FA686395B5}</t>
  </si>
  <si>
    <t>{2FE3CABB-671D-11E5-80CA-005056A729E5}</t>
  </si>
  <si>
    <t>ALPINE</t>
  </si>
  <si>
    <t>2017-01-17 10:53:17.0302310 -08:00</t>
  </si>
  <si>
    <t>1635601101</t>
  </si>
  <si>
    <t>{2222677D-D449-4955-9176-61AFDA77FD57}</t>
  </si>
  <si>
    <t>{2FE3CABE-671D-11E5-80CA-005056A729E5}</t>
  </si>
  <si>
    <t>2017-01-17 10:53:44.2995554 -08:00</t>
  </si>
  <si>
    <t>1635601102</t>
  </si>
  <si>
    <t>{232F1C00-C1C8-46E5-88C4-6503749D08B4}</t>
  </si>
  <si>
    <t>{CB6B590A-0B21-11E6-9D37-D4BED91EFF1A}</t>
  </si>
  <si>
    <t>PETALUMA C</t>
  </si>
  <si>
    <t>2016-11-03 11:28:22.4347033 -07:00</t>
  </si>
  <si>
    <t>0426301105</t>
  </si>
  <si>
    <t>{F6B74AB0-5D59-4BE8-B8E3-99799DF9AB0A}</t>
  </si>
  <si>
    <t>{CB6B5913-0B21-11E6-9D37-D4BED91EFF1A}</t>
  </si>
  <si>
    <t>2016-11-02 14:56:28.5771839 -07:00</t>
  </si>
  <si>
    <t>0426301106</t>
  </si>
  <si>
    <t>{F03BFBC8-0402-493B-9005-F48F2E64AF79}</t>
  </si>
  <si>
    <t>{CB6B591C-0B21-11E6-9D37-D4BED91EFF1A}</t>
  </si>
  <si>
    <t>2017-01-11 09:23:10.7472834 -08:00</t>
  </si>
  <si>
    <t>0426301108</t>
  </si>
  <si>
    <t>{B5315110-C47C-4C38-9142-4603D1FA6384}</t>
  </si>
  <si>
    <t>{91CB252F-6004-11E6-9BE4-80000BC6CD8D}</t>
  </si>
  <si>
    <t>2016-10-19 16:51:04.7555776 -07:00</t>
  </si>
  <si>
    <t>012011119</t>
  </si>
  <si>
    <t>{9D0A5581-1CA4-4583-A537-B69EDA3C2714}</t>
  </si>
  <si>
    <t>{5E3AA9E7-671D-11E5-80CA-005056A729E5}</t>
  </si>
  <si>
    <t>2017-01-09 15:25:33.7153485 -08:00</t>
  </si>
  <si>
    <t>2553701118</t>
  </si>
  <si>
    <t>{D385B29D-C587-42AE-B688-752FCF896A6C}</t>
  </si>
  <si>
    <t>{3AAAC545-78EA-11E5-8C7B-9CB70D532D7F}</t>
  </si>
  <si>
    <t>2016-11-11 08:53:30.4856509 -08:00</t>
  </si>
  <si>
    <t>1831101102</t>
  </si>
  <si>
    <t>{75186921-99F3-4DF4-895D-B7DED466C108}</t>
  </si>
  <si>
    <t>{5E3AA9F8-671D-11E5-80CA-005056A729E5}</t>
  </si>
  <si>
    <t>ORTIGA</t>
  </si>
  <si>
    <t>PGE\APE3</t>
  </si>
  <si>
    <t>2017-07-20 15:42:36.7412482 -07:00</t>
  </si>
  <si>
    <t>2543101105</t>
  </si>
  <si>
    <t>{AFA22548-3060-4B0C-B6C8-87CC621E2540}</t>
  </si>
  <si>
    <t>{5E3AAA03-671D-11E5-80CA-005056A729E5}</t>
  </si>
  <si>
    <t>2017-01-09 14:24:35.6010015 -08:00</t>
  </si>
  <si>
    <t>2543101106</t>
  </si>
  <si>
    <t>{249E3BEC-FDC0-45F7-92C0-32B014DCABC7}</t>
  </si>
  <si>
    <t>{369796DA-671D-11E5-80CA-005056A729E5}</t>
  </si>
  <si>
    <t>2017-01-12 15:28:22.0332244 -08:00</t>
  </si>
  <si>
    <t>163130401</t>
  </si>
  <si>
    <t>1.  Update OH conductor new rating.  5/1/13  SZC1</t>
  </si>
  <si>
    <t>{A4DAA0E7-2A0B-4342-B6C2-1B6E79053AC9}</t>
  </si>
  <si>
    <t>{5E3AAA14-671D-11E5-80CA-005056A729E5}</t>
  </si>
  <si>
    <t>PEORIA FLAT</t>
  </si>
  <si>
    <t>2017-01-09 14:01:02.9782362 -08:00</t>
  </si>
  <si>
    <t>1637801701</t>
  </si>
  <si>
    <t>{EE6A1892-591D-44FD-AC41-2682DC324549}</t>
  </si>
  <si>
    <t>{369796DD-671D-11E5-80CA-005056A729E5}</t>
  </si>
  <si>
    <t>2017-01-12 15:29:35.8372975 -08:00</t>
  </si>
  <si>
    <t>163130402</t>
  </si>
  <si>
    <t>{6B01A9B9-F69B-4246-90B8-8B86C52F290A}</t>
  </si>
  <si>
    <t>{5E3AAA2B-671D-11E5-80CA-005056A729E5}</t>
  </si>
  <si>
    <t>2016-10-10 16:58:00.3728811 -07:00</t>
  </si>
  <si>
    <t>1637801704</t>
  </si>
  <si>
    <t>{33C8F0D2-B9C5-42F0-A2C2-90220AEA61AA}</t>
  </si>
  <si>
    <t>{5E3AAA45-671D-11E5-80CA-005056A729E5}</t>
  </si>
  <si>
    <t>2016-10-10 16:59:39.7483629 -07:00</t>
  </si>
  <si>
    <t>1637801705</t>
  </si>
  <si>
    <t>{D207003A-6054-4169-A07C-95A2F67BD6E3}</t>
  </si>
  <si>
    <t>{5E3AAA77-671D-11E5-80CA-005056A729E5}</t>
  </si>
  <si>
    <t>RACETRACK</t>
  </si>
  <si>
    <t>CB 1703 (Non-SCADA)</t>
  </si>
  <si>
    <t>2017-01-09 13:51:57.2485416 -08:00</t>
  </si>
  <si>
    <t>1637601703</t>
  </si>
  <si>
    <t>{B8078BC7-9D35-483E-83A7-BDB37C8A2460}</t>
  </si>
  <si>
    <t>{5E3AAA7F-671D-11E5-80CA-005056A729E5}</t>
  </si>
  <si>
    <t>2017-01-09 13:53:38.3540859 -08:00</t>
  </si>
  <si>
    <t>1637601704</t>
  </si>
  <si>
    <t>{FFFD254A-8F99-4D2F-90F4-2B720547B4CD}</t>
  </si>
  <si>
    <t>{B8F4803B-78E4-11E5-8C7B-9CB70D532D7F}</t>
  </si>
  <si>
    <t>DIABLO</t>
  </si>
  <si>
    <t>WILLOW PASS</t>
  </si>
  <si>
    <t>PGE\WCL5</t>
  </si>
  <si>
    <t>2016-11-09 17:24:52.7409408 -08:00</t>
  </si>
  <si>
    <t>0139101101</t>
  </si>
  <si>
    <t>{5E27D31D-A6DB-4A9D-A860-9236E9E61A9D}</t>
  </si>
  <si>
    <t>{B8F48040-78E4-11E5-8C7B-9CB70D532D7F}</t>
  </si>
  <si>
    <t>2016-11-09 17:25:14.2840660 -08:00</t>
  </si>
  <si>
    <t>0139101102</t>
  </si>
  <si>
    <t>{019B596F-939F-4A65-84B7-B1E5F198EB19}</t>
  </si>
  <si>
    <t>{643D9815-671D-11E5-80CA-005056A729E5}</t>
  </si>
  <si>
    <t>RIVERBANK</t>
  </si>
  <si>
    <t>CB 1713</t>
  </si>
  <si>
    <t>2017-05-25 12:33:28.5175251 -07:00</t>
  </si>
  <si>
    <t>1631901713</t>
  </si>
  <si>
    <t>{4AAB6896-0C98-47A7-8996-9D7C7E5696F7}</t>
  </si>
  <si>
    <t>{643D9829-671D-11E5-80CA-005056A729E5}</t>
  </si>
  <si>
    <t>CB 1715</t>
  </si>
  <si>
    <t>2016-10-11 08:10:29.7030627 -07:00</t>
  </si>
  <si>
    <t>1631901715</t>
  </si>
  <si>
    <t>{E333A6EA-DD9B-45D9-BD18-4C3C411414DA}</t>
  </si>
  <si>
    <t>{643D9840-671D-11E5-80CA-005056A729E5}</t>
  </si>
  <si>
    <t>CB 1716</t>
  </si>
  <si>
    <t>2016-10-11 08:16:06.9413299 -07:00</t>
  </si>
  <si>
    <t>1631901716</t>
  </si>
  <si>
    <t>{61668804-E29C-4A0C-B9FC-9A08FFC1872C}</t>
  </si>
  <si>
    <t>{5E3AAA68-671D-11E5-80CA-005056A729E5}</t>
  </si>
  <si>
    <t>SAN JOAQUIN #3 PH</t>
  </si>
  <si>
    <t>2016-10-11 08:42:54.3041681 -07:00</t>
  </si>
  <si>
    <t>2525301101</t>
  </si>
  <si>
    <t>{9053BDAE-05DF-4944-AD0B-A9ACE8341F9D}</t>
  </si>
  <si>
    <t>{5E3AAA6B-671D-11E5-80CA-005056A729E5}</t>
  </si>
  <si>
    <t>2016-10-11 08:40:22.4473767 -07:00</t>
  </si>
  <si>
    <t>2525301102</t>
  </si>
  <si>
    <t>{61FF1710-25AE-48E5-A9AC-479EB2E5A77E}</t>
  </si>
  <si>
    <t>{5E3AAA6E-671D-11E5-80CA-005056A729E5}</t>
  </si>
  <si>
    <t>2017-04-24 10:32:08.9732268 -07:00</t>
  </si>
  <si>
    <t>2525301103</t>
  </si>
  <si>
    <t>{2B1FA6BE-DF6B-4F60-8E87-F7768ABFFB2B}</t>
  </si>
  <si>
    <t>{643D985A-671D-11E5-80CA-005056A729E5}</t>
  </si>
  <si>
    <t>SANTA NELLA</t>
  </si>
  <si>
    <t>2017-01-09 11:09:03.6178713 -08:00</t>
  </si>
  <si>
    <t>2540501101</t>
  </si>
  <si>
    <t>{28E98AA6-C803-4E4D-8413-3C888B0CAC70}</t>
  </si>
  <si>
    <t>{643D9866-671D-11E5-80CA-005056A729E5}</t>
  </si>
  <si>
    <t>2017-07-03 15:18:50.4398017 -07:00</t>
  </si>
  <si>
    <t>2540501104</t>
  </si>
  <si>
    <t>{565F764E-52B1-4FF6-A085-17238C603450}</t>
  </si>
  <si>
    <t>{CF39CA75-275F-11E6-B38D-D4BED91EFF1A}</t>
  </si>
  <si>
    <t>SANTA RITA</t>
  </si>
  <si>
    <t>2016-10-11 09:58:30.0276554 -07:00</t>
  </si>
  <si>
    <t>2535401102</t>
  </si>
  <si>
    <t>{C542B631-16C4-4040-B3C2-940C6A055B29}</t>
  </si>
  <si>
    <t>{D613FBCC-275F-11E6-B38D-D4BED91EFF1A}</t>
  </si>
  <si>
    <t>2016-10-11 09:59:35.4241936 -07:00</t>
  </si>
  <si>
    <t>2535401105</t>
  </si>
  <si>
    <t>{E1D26C1C-1635-470B-A8AD-724A7EC9296E}</t>
  </si>
  <si>
    <t>{2FE3CB30-671D-11E5-80CA-005056A729E5}</t>
  </si>
  <si>
    <t>CHANNEL</t>
  </si>
  <si>
    <t>2017-01-12 17:19:52.6353126 -08:00</t>
  </si>
  <si>
    <t>1630701101</t>
  </si>
  <si>
    <t>{24F20167-B852-4604-AC6F-B5A21895AB47}</t>
  </si>
  <si>
    <t>{2FE3CB35-671D-11E5-80CA-005056A729E5}</t>
  </si>
  <si>
    <t>2017-01-12 17:24:25.1846597 -08:00</t>
  </si>
  <si>
    <t>1630701102</t>
  </si>
  <si>
    <t>{55051FDC-29EC-4BEE-9479-F2179EA4B575}</t>
  </si>
  <si>
    <t>{2FE3CB43-671D-11E5-80CA-005056A729E5}</t>
  </si>
  <si>
    <t>CHEROKEE</t>
  </si>
  <si>
    <t>2017-01-12 17:13:10.4335344 -08:00</t>
  </si>
  <si>
    <t>1636501101</t>
  </si>
  <si>
    <t>{41F0444B-E0D5-43AD-8FF4-A97AEAFBF5BB}</t>
  </si>
  <si>
    <t>{2FE3CB4E-671D-11E5-80CA-005056A729E5}</t>
  </si>
  <si>
    <t>2017-01-12 17:14:41.3821174 -08:00</t>
  </si>
  <si>
    <t>1636501102</t>
  </si>
  <si>
    <t>{9FA96256-0A2F-4B0B-A436-88A6D436A3DD}</t>
  </si>
  <si>
    <t>{5A8ACAD9-0B21-11E6-9D37-D4BED91EFF1A}</t>
  </si>
  <si>
    <t>BIG RIVER</t>
  </si>
  <si>
    <t>2017-08-07 11:48:08.1891667 -07:00</t>
  </si>
  <si>
    <t>0430801101</t>
  </si>
  <si>
    <t>QA COMPLETED BY C8M4 ON 5/31/2017</t>
  </si>
  <si>
    <t>{4186D45E-728C-432D-A6C7-3C347F28B886}</t>
  </si>
  <si>
    <t>{2FE3CB89-671D-11E5-80CA-005056A729E5}</t>
  </si>
  <si>
    <t>COLONY</t>
  </si>
  <si>
    <t>PGE\SKA1</t>
  </si>
  <si>
    <t>2016-10-11 15:20:50.7226192 -07:00</t>
  </si>
  <si>
    <t>1622301101</t>
  </si>
  <si>
    <t>{0C731BD7-318F-4193-9DB4-03D1F5495C63}</t>
  </si>
  <si>
    <t>{B91E8528-0B21-11E6-9D37-D4BED91EFF1A}</t>
  </si>
  <si>
    <t>COTATI</t>
  </si>
  <si>
    <t>2016-11-03 21:50:10.7044191 -07:00</t>
  </si>
  <si>
    <t>0422701102</t>
  </si>
  <si>
    <t>{43CFDC4F-7F1F-43FD-A23F-A6925445550E}</t>
  </si>
  <si>
    <t>{2FE3CB8C-671D-11E5-80CA-005056A729E5}</t>
  </si>
  <si>
    <t>2016-10-11 15:23:02.5753674 -07:00</t>
  </si>
  <si>
    <t>1622301102</t>
  </si>
  <si>
    <t>{A46D30DC-EA1E-416B-89D7-BF108CA4A563}</t>
  </si>
  <si>
    <t>{B91E8586-0B21-11E6-9D37-D4BED91EFF1A}</t>
  </si>
  <si>
    <t>2017-03-16 06:55:31.7648330 -07:00</t>
  </si>
  <si>
    <t>0422701103</t>
  </si>
  <si>
    <t>{70283FC8-F6E8-46B1-9821-14DAC903CB1A}</t>
  </si>
  <si>
    <t>{2FE3CB98-671D-11E5-80CA-005056A729E5}</t>
  </si>
  <si>
    <t>CORRAL</t>
  </si>
  <si>
    <t>2016-10-11 15:24:30.1430276 -07:00</t>
  </si>
  <si>
    <t>1629901101</t>
  </si>
  <si>
    <t>{117156D2-BD8F-4888-B175-D6C6E045B7E3}</t>
  </si>
  <si>
    <t>{369797DD-671D-11E5-80CA-005056A729E5}</t>
  </si>
  <si>
    <t>HAMMER</t>
  </si>
  <si>
    <t>2017-01-12 14:47:28.2466951 -08:00</t>
  </si>
  <si>
    <t>1633001104</t>
  </si>
  <si>
    <t>{8844A9F7-9AD4-49AA-BD2E-349B4EFA2336}</t>
  </si>
  <si>
    <t>{2FE3CBB2-671D-11E5-80CA-005056A729E5}</t>
  </si>
  <si>
    <t>2016-10-11 15:24:51.3902656 -07:00</t>
  </si>
  <si>
    <t>1629901103</t>
  </si>
  <si>
    <t>{29CC7CB3-3D57-405B-BEBA-0C7B90FD9ED6}</t>
  </si>
  <si>
    <t>{B91E85BC-0B21-11E6-9D37-D4BED91EFF1A}</t>
  </si>
  <si>
    <t>2017-07-19 07:44:27.7544410 -07:00</t>
  </si>
  <si>
    <t>0422701104</t>
  </si>
  <si>
    <t>Done by ZJC1 7/1/2008</t>
  </si>
  <si>
    <t>{F3F400C0-62B2-44E2-8AA7-5C4012DFD5FD}</t>
  </si>
  <si>
    <t>{B91E85F6-0B21-11E6-9D37-D4BED91EFF1A}</t>
  </si>
  <si>
    <t>2017-07-19 07:44:40.3906030 -07:00</t>
  </si>
  <si>
    <t>0422701105</t>
  </si>
  <si>
    <t>{B444511B-9BB3-40C8-BEAE-039E64A92E74}</t>
  </si>
  <si>
    <t>{2FE3CBC6-671D-11E5-80CA-005056A729E5}</t>
  </si>
  <si>
    <t>2016-10-11 15:25:41.6392874 -07:00</t>
  </si>
  <si>
    <t>1629901102</t>
  </si>
  <si>
    <t>{FCF5B692-99A7-4FC3-A728-5404E43312B9}</t>
  </si>
  <si>
    <t>{5A8ACB5F-0B21-11E6-9D37-D4BED91EFF1A}</t>
  </si>
  <si>
    <t>CALPELLA</t>
  </si>
  <si>
    <t>2017-08-04 15:46:24.1260648 -07:00</t>
  </si>
  <si>
    <t>0434101101</t>
  </si>
  <si>
    <t>{B1EE39B6-53E7-4582-83BC-AC3C135BE331}</t>
  </si>
  <si>
    <t>{5A8ACB68-0B21-11E6-9D37-D4BED91EFF1A}</t>
  </si>
  <si>
    <t>2017-08-04 14:38:57.4343673 -07:00</t>
  </si>
  <si>
    <t>0434101102</t>
  </si>
  <si>
    <t>{648BB4DA-3056-4040-9AE9-A074F7160ADA}</t>
  </si>
  <si>
    <t>{643D98A7-671D-11E5-80CA-005056A729E5}</t>
  </si>
  <si>
    <t>SPRING GAP</t>
  </si>
  <si>
    <t>CB 1701 (Non-SCADA)</t>
  </si>
  <si>
    <t>2017-01-09 09:46:07.8255754 -08:00</t>
  </si>
  <si>
    <t>1628301701</t>
  </si>
  <si>
    <t>{DAAACF19-BAD3-4AC7-9E00-BF348BB9730A}</t>
  </si>
  <si>
    <t>{643D98B6-671D-11E5-80CA-005056A729E5}</t>
  </si>
  <si>
    <t>STOREY</t>
  </si>
  <si>
    <t>2016-12-06 11:20:44.0049836 -08:00</t>
  </si>
  <si>
    <t>2546101104</t>
  </si>
  <si>
    <t>{B8322B0C-A8EF-4736-BCD3-B4EFF267D56E}</t>
  </si>
  <si>
    <t>{643D98C1-671D-11E5-80CA-005056A729E5}</t>
  </si>
  <si>
    <t>2016-12-06 11:34:18.5570038 -08:00</t>
  </si>
  <si>
    <t>2546101105</t>
  </si>
  <si>
    <t>{6EADDC63-EF0B-4688-90E3-04D98DD13EE3}</t>
  </si>
  <si>
    <t>{643D98CC-671D-11E5-80CA-005056A729E5}</t>
  </si>
  <si>
    <t>2016-12-06 11:42:06.9081122 -08:00</t>
  </si>
  <si>
    <t>2546101106</t>
  </si>
  <si>
    <t>{C3C98C68-96F6-459C-89E4-A54B7FB3019D}</t>
  </si>
  <si>
    <t>{643D98DA-671D-11E5-80CA-005056A729E5}</t>
  </si>
  <si>
    <t>2016-12-07 09:27:19.0820773 -08:00</t>
  </si>
  <si>
    <t>2546101107</t>
  </si>
  <si>
    <t>{A798B31A-DA8F-494A-B340-CAA0DCE50370}</t>
  </si>
  <si>
    <t>{643D98F7-671D-11E5-80CA-005056A729E5}</t>
  </si>
  <si>
    <t>2016-12-07 09:43:04.0297182 -08:00</t>
  </si>
  <si>
    <t>2546101108</t>
  </si>
  <si>
    <t>{B7C608AC-7930-458F-B426-D388D2C25F98}</t>
  </si>
  <si>
    <t>{643D990B-671D-11E5-80CA-005056A729E5}</t>
  </si>
  <si>
    <t>2017-06-06 10:09:25.3018595 -07:00</t>
  </si>
  <si>
    <t>2546101109</t>
  </si>
  <si>
    <t>{07198632-633A-41FC-AE0A-99D1506FC84D}</t>
  </si>
  <si>
    <t>{643D9925-671D-11E5-80CA-005056A729E5}</t>
  </si>
  <si>
    <t>2016-12-07 14:20:24.4104071 -08:00</t>
  </si>
  <si>
    <t>2546101111</t>
  </si>
  <si>
    <t>{C0EAB324-8B87-43F8-94AE-DA8365CC8459}</t>
  </si>
  <si>
    <t>{643D995C-671D-11E5-80CA-005056A729E5}</t>
  </si>
  <si>
    <t>VALLEY HOME</t>
  </si>
  <si>
    <t>CB 1702 (Non-SCADA)</t>
  </si>
  <si>
    <t>2016-10-12 08:43:22.0179186 -07:00</t>
  </si>
  <si>
    <t>1629801702</t>
  </si>
  <si>
    <t>{110B474C-5453-446F-B6B4-C999BB7B4B36}</t>
  </si>
  <si>
    <t>{2717D652-A5BE-11E5-A1F0-D4BED91EFF1A}</t>
  </si>
  <si>
    <t>2017-05-23 15:21:21.9530474 -07:00</t>
  </si>
  <si>
    <t>1629801703</t>
  </si>
  <si>
    <t>{B5E4F3EC-C8B6-4142-B587-BE8D4D6F863C}</t>
  </si>
  <si>
    <t>{2717D655-A5BE-11E5-A1F0-D4BED91EFF1A}</t>
  </si>
  <si>
    <t>2017-05-23 15:26:36.8999790 -07:00</t>
  </si>
  <si>
    <t>1629801704</t>
  </si>
  <si>
    <t>{52FFAB7E-7531-492B-9000-88B4590DCAF7}</t>
  </si>
  <si>
    <t>{643D996A-671D-11E5-80CA-005056A729E5}</t>
  </si>
  <si>
    <t>WESTLEY</t>
  </si>
  <si>
    <t>2017-01-09 09:19:02.7787585 -08:00</t>
  </si>
  <si>
    <t>1626701101</t>
  </si>
  <si>
    <t>{58288F58-A968-430D-A323-9BE02EF1EDE8}</t>
  </si>
  <si>
    <t>{643D9976-671D-11E5-80CA-005056A729E5}</t>
  </si>
  <si>
    <t>CB 90110 (Non-SCADA)</t>
  </si>
  <si>
    <t>2016-10-12 09:06:01.9465282 -07:00</t>
  </si>
  <si>
    <t>162671102</t>
  </si>
  <si>
    <t>{643D997F-671D-11E5-80CA-005056A729E5}</t>
  </si>
  <si>
    <t>2016-10-12 09:10:21.4462687 -07:00</t>
  </si>
  <si>
    <t>1626701103</t>
  </si>
  <si>
    <t>{CC7B9215-C9C2-4C31-9F57-24F5091189AD}</t>
  </si>
  <si>
    <t>{5A8ACB94-0B21-11E6-9D37-D4BED91EFF1A}</t>
  </si>
  <si>
    <t>CARLOTTA</t>
  </si>
  <si>
    <t>2017-08-04 18:16:24.9518671 -07:00</t>
  </si>
  <si>
    <t>1922901121</t>
  </si>
  <si>
    <t>No capability sheet exists</t>
  </si>
  <si>
    <t>{2411DD7F-F744-41D0-B9B2-78EBCC8BA2D2}</t>
  </si>
  <si>
    <t>{5A8ACBC6-0B21-11E6-9D37-D4BED91EFF1A}</t>
  </si>
  <si>
    <t>CLEAR LAKE</t>
  </si>
  <si>
    <t>2016-11-18 11:44:19.8744080 -08:00</t>
  </si>
  <si>
    <t>0421401101</t>
  </si>
  <si>
    <t>{8BED71FA-4000-4B08-BCA4-CFC418DE7467}</t>
  </si>
  <si>
    <t>{61248239-0B21-11E6-9D37-D4BED91EFF1A}</t>
  </si>
  <si>
    <t>2016-11-18 11:46:02.6150860 -08:00</t>
  </si>
  <si>
    <t>0421401102</t>
  </si>
  <si>
    <t>{E5C7949A-D464-4F93-ABC9-860B90C99B42}</t>
  </si>
  <si>
    <t>{B2D1763B-0B21-11E6-9D37-D4BED91EFF1A}</t>
  </si>
  <si>
    <t>CLOVERDALE</t>
  </si>
  <si>
    <t>2016-11-03 17:51:08.6760498 -07:00</t>
  </si>
  <si>
    <t>0428201101</t>
  </si>
  <si>
    <t>{E4917E6F-1BA6-4862-A8C9-4C8A7009E9E7}</t>
  </si>
  <si>
    <t>{643D999C-671D-11E5-80CA-005056A729E5}</t>
  </si>
  <si>
    <t>WILSON</t>
  </si>
  <si>
    <t>2016-10-12 10:54:03.4363062 -07:00</t>
  </si>
  <si>
    <t>2543001101</t>
  </si>
  <si>
    <t>{1C40643B-9B78-46F6-A72D-6F1BE7169527}</t>
  </si>
  <si>
    <t>{B2D1764B-0B21-11E6-9D37-D4BED91EFF1A}</t>
  </si>
  <si>
    <t>2016-11-03 17:56:18.0632376 -07:00</t>
  </si>
  <si>
    <t>0428201102</t>
  </si>
  <si>
    <t>{6F0D5676-09CD-435B-AF58-B3E40944E2A7}</t>
  </si>
  <si>
    <t>{643D999F-671D-11E5-80CA-005056A729E5}</t>
  </si>
  <si>
    <t>2016-12-08 10:52:58.7161849 -08:00</t>
  </si>
  <si>
    <t>2543001102</t>
  </si>
  <si>
    <t>{ED1E8CBA-6314-4697-BB86-C173510B8DC5}</t>
  </si>
  <si>
    <t>{643D99A8-671D-11E5-80CA-005056A729E5}</t>
  </si>
  <si>
    <t>2016-10-12 10:57:15.2075212 -07:00</t>
  </si>
  <si>
    <t>2543001103</t>
  </si>
  <si>
    <t>{E1362826-FC18-4B75-BE8F-5F1C78177C14}</t>
  </si>
  <si>
    <t>{6A24FF69-2F56-11E6-B38D-D4BED91EFF1A}</t>
  </si>
  <si>
    <t>BERKELEY T</t>
  </si>
  <si>
    <t>2016-10-19 16:37:34.5115091 -07:00</t>
  </si>
  <si>
    <t>012660401</t>
  </si>
  <si>
    <t>{432FF9E3-5DC0-4FD8-8537-C7E84FA5C1B0}</t>
  </si>
  <si>
    <t>{5DF94328-2F56-11E6-B38D-D4BED91EFF1A}</t>
  </si>
  <si>
    <t>2016-10-19 16:37:49.6119214 -07:00</t>
  </si>
  <si>
    <t>012660404</t>
  </si>
  <si>
    <t>{89CE60BC-81F5-479F-864A-5FB668B9F151}</t>
  </si>
  <si>
    <t>{731CEA50-2F56-11E6-B38D-D4BED91EFF1A}</t>
  </si>
  <si>
    <t>BANK 2 (Non SCADA)</t>
  </si>
  <si>
    <t>2016-12-12 13:08:57.3120421 -08:00</t>
  </si>
  <si>
    <t>012660402</t>
  </si>
  <si>
    <t>{1AD21920-D2A8-425E-8B3B-2BF91735CBCD}</t>
  </si>
  <si>
    <t>{369797E3-671D-11E5-80CA-005056A729E5}</t>
  </si>
  <si>
    <t>2017-01-12 14:49:10.5989512 -08:00</t>
  </si>
  <si>
    <t>1633001105</t>
  </si>
  <si>
    <t>{4F9E3CC6-AEA1-4F8E-9FA1-407C792B4456}</t>
  </si>
  <si>
    <t>{369797E8-671D-11E5-80CA-005056A729E5}</t>
  </si>
  <si>
    <t>2017-01-12 14:49:40.8007448 -08:00</t>
  </si>
  <si>
    <t>1633001106</t>
  </si>
  <si>
    <t>{E77FD709-2294-446E-A572-110D43365E70}</t>
  </si>
  <si>
    <t>{731CEA4D-2F56-11E6-B38D-D4BED91EFF1A}</t>
  </si>
  <si>
    <t>2016-12-12 13:08:02.6033857 -08:00</t>
  </si>
  <si>
    <t>012660403</t>
  </si>
  <si>
    <t>{29CDD0E5-2692-43F2-BEA6-CCCB69005938}</t>
  </si>
  <si>
    <t>{718347CA-0B43-11E6-9D37-D4BED91EFF1A}</t>
  </si>
  <si>
    <t>CHENEY</t>
  </si>
  <si>
    <t>2016-10-12 11:29:20.1377120 -07:00</t>
  </si>
  <si>
    <t>2535601101</t>
  </si>
  <si>
    <t>{8436743B-988E-4044-8613-E6DD65E361A1}</t>
  </si>
  <si>
    <t>{662A1D42-DCCB-11E5-83B3-2016D89D35F7}</t>
  </si>
  <si>
    <t>2016-10-12 11:30:47.8429627 -07:00</t>
  </si>
  <si>
    <t>2535601102</t>
  </si>
  <si>
    <t>{E6CEC806-D8FA-451B-8D25-AF6CABBA3F62}</t>
  </si>
  <si>
    <t>{718347D0-0B43-11E6-9D37-D4BED91EFF1A}</t>
  </si>
  <si>
    <t>2016-10-12 11:31:56.7348420 -07:00</t>
  </si>
  <si>
    <t>2535601103</t>
  </si>
  <si>
    <t>{D58FCFDF-B89D-45B0-AC8A-D13B1463F5EA}</t>
  </si>
  <si>
    <t>{F151BD6E-2F56-11E6-B38D-D4BED91EFF1A}</t>
  </si>
  <si>
    <t>BROOKSIDE</t>
  </si>
  <si>
    <t>2016-12-12 13:10:47.2200014 -08:00</t>
  </si>
  <si>
    <t>013210401</t>
  </si>
  <si>
    <t>{F16C6FEF-0E46-4A87-AB9A-CEE50C249E36}</t>
  </si>
  <si>
    <t>{B91E862C-0B21-11E6-9D37-D4BED91EFF1A}</t>
  </si>
  <si>
    <t>DUNBAR</t>
  </si>
  <si>
    <t>2016-10-12 12:53:29.1060660 -07:00</t>
  </si>
  <si>
    <t>0430701102</t>
  </si>
  <si>
    <t>{208A7E7C-03BA-4DE2-868A-D991B01C1F82}</t>
  </si>
  <si>
    <t>{B91E8635-0B21-11E6-9D37-D4BED91EFF1A}</t>
  </si>
  <si>
    <t>2016-10-12 12:56:20.7679456 -07:00</t>
  </si>
  <si>
    <t>0430701103</t>
  </si>
  <si>
    <t>{398F7352-168C-4B56-ABEC-8D03CC2CF16E}</t>
  </si>
  <si>
    <t>{B91E864B-0B21-11E6-9D37-D4BED91EFF1A}</t>
  </si>
  <si>
    <t>2016-10-12 13:12:45.6323199 -07:00</t>
  </si>
  <si>
    <t>0430701101</t>
  </si>
  <si>
    <t>Done by ZJc1 7/1/2010</t>
  </si>
  <si>
    <t>{8F9FFCD5-82C3-4924-A891-2DBE25F11F44}</t>
  </si>
  <si>
    <t>{BF48EFB2-78E4-11E5-8C7B-9CB70D532D7F}</t>
  </si>
  <si>
    <t>EDES</t>
  </si>
  <si>
    <t>2016-10-19 16:39:03.4595272 -07:00</t>
  </si>
  <si>
    <t>0136801101</t>
  </si>
  <si>
    <t>{457CF19E-861C-44EB-81C2-7897DAD21DAE}</t>
  </si>
  <si>
    <t>{C8E99F7F-78E4-11E5-8C7B-9CB70D532D7F}</t>
  </si>
  <si>
    <t>2016-10-19 16:39:13.8839344 -07:00</t>
  </si>
  <si>
    <t>0136801103</t>
  </si>
  <si>
    <t>{777D32CE-C7BE-4490-BF74-FA072E344EB2}</t>
  </si>
  <si>
    <t>{C8E99F93-78E4-11E5-8C7B-9CB70D532D7F}</t>
  </si>
  <si>
    <t>2016-12-12 13:17:49.3631464 -08:00</t>
  </si>
  <si>
    <t>0136801104</t>
  </si>
  <si>
    <t>{444D093A-91B5-4A97-A89A-D5F9F7162E06}</t>
  </si>
  <si>
    <t>{C8E99F98-78E4-11E5-8C7B-9CB70D532D7F}</t>
  </si>
  <si>
    <t>2016-12-12 13:18:37.8457189 -08:00</t>
  </si>
  <si>
    <t>0136801105</t>
  </si>
  <si>
    <t>{94BC764D-799D-4134-ADDF-754B1C5CFAA3}</t>
  </si>
  <si>
    <t>{612482A6-0B21-11E6-9D37-D4BED91EFF1A}</t>
  </si>
  <si>
    <t>EEL RIVER</t>
  </si>
  <si>
    <t>2017-02-02 14:20:59.0405429 -08:00</t>
  </si>
  <si>
    <t>1923801102</t>
  </si>
  <si>
    <t>{B2EB4A1C-1AF7-47C8-A744-29230897408C}</t>
  </si>
  <si>
    <t>{C8E99FA3-78E4-11E5-8C7B-9CB70D532D7F}</t>
  </si>
  <si>
    <t>2016-12-12 13:23:02.3513884 -08:00</t>
  </si>
  <si>
    <t>0136801110</t>
  </si>
  <si>
    <t>{115CF060-9471-4E4A-A301-C98248337099}</t>
  </si>
  <si>
    <t>{F648DC4B-275C-11E6-B38D-D4BED91EFF1A}</t>
  </si>
  <si>
    <t>2016-12-16 15:09:38.6796127 -08:00</t>
  </si>
  <si>
    <t>1923801103</t>
  </si>
  <si>
    <t>{15DB5D33-A1D3-464A-A69E-85BFA7F98CF8}</t>
  </si>
  <si>
    <t>{C8E99FA8-78E4-11E5-8C7B-9CB70D532D7F}</t>
  </si>
  <si>
    <t>2016-12-12 13:23:34.5770882 -08:00</t>
  </si>
  <si>
    <t>0136801111</t>
  </si>
  <si>
    <t>{6DF229DC-7493-468F-AEE8-4C23DE13F796}</t>
  </si>
  <si>
    <t>{CF8EA078-78E4-11E5-8C7B-9CB70D532D7F}</t>
  </si>
  <si>
    <t>2016-12-12 13:24:17.2138013 -08:00</t>
  </si>
  <si>
    <t>0136801112</t>
  </si>
  <si>
    <t>{08EE9F4D-FCCC-4173-8EE4-3D161D4FB9EA}</t>
  </si>
  <si>
    <t>{CF8EA09B-78E4-11E5-8C7B-9CB70D532D7F}</t>
  </si>
  <si>
    <t>2016-12-12 13:24:42.0032034 -08:00</t>
  </si>
  <si>
    <t>0136801113</t>
  </si>
  <si>
    <t>{9EC8210F-7224-40F2-A488-D5B81F7B6356}</t>
  </si>
  <si>
    <t>{CF8EA0A3-78E4-11E5-8C7B-9CB70D532D7F}</t>
  </si>
  <si>
    <t>2016-12-12 13:25:26.9173038 -08:00</t>
  </si>
  <si>
    <t>0136801114</t>
  </si>
  <si>
    <t>{CEF66C02-2BD3-45DC-86E5-AFD6CCB1B63A}</t>
  </si>
  <si>
    <t>{D5CDDA43-78E4-11E5-8C7B-9CB70D532D7F}</t>
  </si>
  <si>
    <t>2016-12-12 13:26:01.5033906 -08:00</t>
  </si>
  <si>
    <t>0136801115</t>
  </si>
  <si>
    <t>{218AFFBD-5B35-4C91-BDE3-85BD580628C9}</t>
  </si>
  <si>
    <t>{7A8F23FA-0B21-11E6-9D37-D4BED91EFF1A}</t>
  </si>
  <si>
    <t>WILLOW CREEK</t>
  </si>
  <si>
    <t>2016-10-12 15:57:10.8791344 -07:00</t>
  </si>
  <si>
    <t>1921701101</t>
  </si>
  <si>
    <t>{96D1C8BD-F117-413C-AA29-CAE571881E34}</t>
  </si>
  <si>
    <t>{7A8F2419-0B21-11E6-9D37-D4BED91EFF1A}</t>
  </si>
  <si>
    <t>2016-10-12 16:00:00.1928750 -07:00</t>
  </si>
  <si>
    <t>1921701102</t>
  </si>
  <si>
    <t>{DEC4C857-4362-4CE5-A1EB-7A6A976D2957}</t>
  </si>
  <si>
    <t>{5E3AAA5F-671D-11E5-80CA-005056A729E5}</t>
  </si>
  <si>
    <t>SAN JOAQUIN POWER HOUSE NO 2</t>
  </si>
  <si>
    <t>2016-10-12 16:01:59.8078930 -07:00</t>
  </si>
  <si>
    <t>2525201103</t>
  </si>
  <si>
    <t>{B9C6A18A-1C1B-4451-BA3B-696D0734CDB7}</t>
  </si>
  <si>
    <t>{7A8F2429-0B21-11E6-9D37-D4BED91EFF1A}</t>
  </si>
  <si>
    <t>2016-10-12 16:02:06.1878664 -07:00</t>
  </si>
  <si>
    <t>1921701103</t>
  </si>
  <si>
    <t>{8D9E8410-7A41-4B05-AE9C-054647CF52A7}</t>
  </si>
  <si>
    <t>{7A8F23C4-0B21-11E6-9D37-D4BED91EFF1A}</t>
  </si>
  <si>
    <t>WILLITS</t>
  </si>
  <si>
    <t>2016-10-12 16:33:04.2919815 -07:00</t>
  </si>
  <si>
    <t>0426601102</t>
  </si>
  <si>
    <t>Done by: ZJC1 10/2015</t>
  </si>
  <si>
    <t>{B91A866E-7B60-4913-BE12-DDEC7D616881}</t>
  </si>
  <si>
    <t>{7A8F23D4-0B21-11E6-9D37-D4BED91EFF1A}</t>
  </si>
  <si>
    <t>2016-10-12 16:43:53.0997968 -07:00</t>
  </si>
  <si>
    <t>0426601103</t>
  </si>
  <si>
    <t>ZJC1 2015</t>
  </si>
  <si>
    <t>{B99C7871-103E-4392-AD28-7EC4931A4F2D}</t>
  </si>
  <si>
    <t>{7A8F23E4-0B21-11E6-9D37-D4BED91EFF1A}</t>
  </si>
  <si>
    <t>2016-10-12 16:43:10.4666636 -07:00</t>
  </si>
  <si>
    <t>0426601104</t>
  </si>
  <si>
    <t>{BCA24863-354E-42E3-8DC9-F7BA914D7B79}</t>
  </si>
  <si>
    <t>{CB6B58E7-0B21-11E6-9D37-D4BED91EFF1A}</t>
  </si>
  <si>
    <t>2016-10-13 08:39:10.8306193 -07:00</t>
  </si>
  <si>
    <t>0426301101</t>
  </si>
  <si>
    <t>{F6079450-408B-4769-8374-758AB801FA72}</t>
  </si>
  <si>
    <t>{CB6B58F0-0B21-11E6-9D37-D4BED91EFF1A}</t>
  </si>
  <si>
    <t>2016-10-13 08:52:27.5018990 -07:00</t>
  </si>
  <si>
    <t>0426301102</t>
  </si>
  <si>
    <t>ZJC1 2010</t>
  </si>
  <si>
    <t>{3E2C6A6F-D34B-4BAE-91AB-B680E23BF2EA}</t>
  </si>
  <si>
    <t>{B91B8E28-671D-11E5-80CA-005056A729E5}</t>
  </si>
  <si>
    <t>COPPERMINE</t>
  </si>
  <si>
    <t>2017-01-24 10:41:27.8370934 -08:00</t>
  </si>
  <si>
    <t>2524101104</t>
  </si>
  <si>
    <t>{81A62806-0765-49F3-A684-51C10E0802CA}</t>
  </si>
  <si>
    <t>{B91B8E3C-671D-11E5-80CA-005056A729E5}</t>
  </si>
  <si>
    <t>2016-11-28 17:07:16.9835391 -08:00</t>
  </si>
  <si>
    <t>2524101106</t>
  </si>
  <si>
    <t>{B2F5C343-B4A8-41D2-AE44-1FBB3F7E759A}</t>
  </si>
  <si>
    <t>{2717D5AB-A5BE-11E5-A1F0-D4BED91EFF1A}</t>
  </si>
  <si>
    <t>2017-01-24 10:43:56.7244478 -08:00</t>
  </si>
  <si>
    <t>252411110</t>
  </si>
  <si>
    <t>{39086FC9-2CA1-497E-8B7D-62130E8FCDAB}</t>
  </si>
  <si>
    <t>{B91B8E47-671D-11E5-80CA-005056A729E5}</t>
  </si>
  <si>
    <t>2017-01-24 10:44:32.9790802 -08:00</t>
  </si>
  <si>
    <t>2524101112</t>
  </si>
  <si>
    <t>{EBCDAB72-899A-458E-969D-17815B920DCB}</t>
  </si>
  <si>
    <t>{B91B8DF9-671D-11E5-80CA-005056A729E5}</t>
  </si>
  <si>
    <t>COALINGA NO 2</t>
  </si>
  <si>
    <t>2016-12-15 15:27:00.0867351 -08:00</t>
  </si>
  <si>
    <t>2523801104</t>
  </si>
  <si>
    <t>{F208C53F-F2AA-413F-ACAA-602C07608864}</t>
  </si>
  <si>
    <t>{B91B8DFE-671D-11E5-80CA-005056A729E5}</t>
  </si>
  <si>
    <t>2016-12-15 15:35:00.5401266 -08:00</t>
  </si>
  <si>
    <t>2523801105</t>
  </si>
  <si>
    <t>{3DBAEA11-C2B4-49D9-9148-B3CD7C37AD13}</t>
  </si>
  <si>
    <t>{B91B8E0F-671D-11E5-80CA-005056A729E5}</t>
  </si>
  <si>
    <t>2016-12-15 15:34:46.8896016 -08:00</t>
  </si>
  <si>
    <t>2523801106</t>
  </si>
  <si>
    <t>{955321E3-0BA5-4A5E-B769-97FEED42B37D}</t>
  </si>
  <si>
    <t>{B91B8E17-671D-11E5-80CA-005056A729E5}</t>
  </si>
  <si>
    <t>2016-12-15 15:28:29.1960810 -08:00</t>
  </si>
  <si>
    <t>2523801107</t>
  </si>
  <si>
    <t>{BD73B6D6-2E39-4468-B34E-FDEB77E3EA84}</t>
  </si>
  <si>
    <t>{1E0E9FD9-334D-11E6-B38D-D4BED91EFF1A}</t>
  </si>
  <si>
    <t>2016-12-12 14:52:25.8914152 -08:00</t>
  </si>
  <si>
    <t>012650401</t>
  </si>
  <si>
    <t>{206554B5-A564-4186-99C0-A4933D53C92F}</t>
  </si>
  <si>
    <t>{E7DF13E0-78E8-11E5-8C7B-9CB70D532D7F}</t>
  </si>
  <si>
    <t>GONZALES</t>
  </si>
  <si>
    <t>2016-10-13 13:44:26.3167099 -07:00</t>
  </si>
  <si>
    <t>1821301101</t>
  </si>
  <si>
    <t>{E7DF13E9-78E8-11E5-8C7B-9CB70D532D7F}</t>
  </si>
  <si>
    <t>2016-10-13 13:46:32.0327657 -07:00</t>
  </si>
  <si>
    <t>1821301102</t>
  </si>
  <si>
    <t>{EF0AF5C0-78E8-11E5-8C7B-9CB70D532D7F}</t>
  </si>
  <si>
    <t>2016-11-23 12:59:17.0541328 -08:00</t>
  </si>
  <si>
    <t>1821301103</t>
  </si>
  <si>
    <t>{7CA1BE0C-C3F8-4234-B5B1-9E9AE285122C}</t>
  </si>
  <si>
    <t>{EF0AF5C8-78E8-11E5-8C7B-9CB70D532D7F}</t>
  </si>
  <si>
    <t>2016-11-23 12:59:08.2710513 -08:00</t>
  </si>
  <si>
    <t>1821301104</t>
  </si>
  <si>
    <t>{C05F0EE8-AE45-4E33-881E-7EFCB00DAACD}</t>
  </si>
  <si>
    <t>{EF0AF5E2-78E8-11E5-8C7B-9CB70D532D7F}</t>
  </si>
  <si>
    <t>GREEN VALLEY</t>
  </si>
  <si>
    <t>2016-12-12 08:51:31.1124140 -08:00</t>
  </si>
  <si>
    <t>0831902102</t>
  </si>
  <si>
    <t>{67DF9C29-8313-47B5-A200-DBD27922F1F5}</t>
  </si>
  <si>
    <t>{F53966D1-78E8-11E5-8C7B-9CB70D532D7F}</t>
  </si>
  <si>
    <t>2016-10-13 14:17:22.0681275 -07:00</t>
  </si>
  <si>
    <t>0831902103</t>
  </si>
  <si>
    <t>{0CF62E5A-1219-445C-85DE-CA7AD3BBC620}</t>
  </si>
  <si>
    <t>{C9E29CE6-D1CA-11E5-8ECE-9CB70D532D7F}</t>
  </si>
  <si>
    <t>MISSION</t>
  </si>
  <si>
    <t>SAN LEANDRO</t>
  </si>
  <si>
    <t>PGE\RDR1</t>
  </si>
  <si>
    <t>2017-05-10 14:27:32.1821320 -07:00</t>
  </si>
  <si>
    <t>0131101101</t>
  </si>
  <si>
    <t>U1101 substation outlet has been upgraded from 750Cu P&amp;L to 1100Al EPR cable in 2015 initiated by PM# 30866456 &amp; has been completed under PM# 31109438</t>
  </si>
  <si>
    <t>{82F52100-EF6A-4495-9E78-3704DCB379DD}</t>
  </si>
  <si>
    <t>{FC5124BD-78E8-11E5-8C7B-9CB70D532D7F}</t>
  </si>
  <si>
    <t>2016-10-13 14:30:10.0705592 -07:00</t>
  </si>
  <si>
    <t>0831902101</t>
  </si>
  <si>
    <t>{93586C54-175B-4630-B0C6-E1EDF1C11C44}</t>
  </si>
  <si>
    <t>{029AE5C0-78E9-11E5-8C7B-9CB70D532D7F}</t>
  </si>
  <si>
    <t>2016-11-23 09:38:39.4097421 -08:00</t>
  </si>
  <si>
    <t>0831902104</t>
  </si>
  <si>
    <t>{D1A59FA5-2552-4F83-A3BF-A78861E1487F}</t>
  </si>
  <si>
    <t>{F4276517-78E4-11E5-8C7B-9CB70D532D7F}</t>
  </si>
  <si>
    <t>CB 1134</t>
  </si>
  <si>
    <t>2016-10-19 16:51:14.2259309 -07:00</t>
  </si>
  <si>
    <t>0120101134</t>
  </si>
  <si>
    <t>3MW power reserved for EMBMUD generation 139A</t>
  </si>
  <si>
    <t>{4DFAA457-E98C-4E88-899E-848A9D5738E8}</t>
  </si>
  <si>
    <t>{675E61E0-2F52-11E6-B38D-D4BED91EFF1A}</t>
  </si>
  <si>
    <t>2016-12-12 16:39:33.3792303 -08:00</t>
  </si>
  <si>
    <t>0120101108</t>
  </si>
  <si>
    <t>{6B8463A2-2DD7-4DA7-81F8-DA449F454187}</t>
  </si>
  <si>
    <t>{E1F1F9BC-78E4-11E5-8C7B-9CB70D532D7F}</t>
  </si>
  <si>
    <t>2016-10-19 17:02:37.9388003 -07:00</t>
  </si>
  <si>
    <t>012011111</t>
  </si>
  <si>
    <t>{5526D418-F149-4289-8C5E-948350DF53AD}</t>
  </si>
  <si>
    <t>{CB6B594B-0B21-11E6-9D37-D4BED91EFF1A}</t>
  </si>
  <si>
    <t>2017-01-11 09:24:56.0479584 -08:00</t>
  </si>
  <si>
    <t>0426301109</t>
  </si>
  <si>
    <t>{5D2AA7A5-4173-4AB6-896E-B453518A0B94}</t>
  </si>
  <si>
    <t>{CB6B5954-0B21-11E6-9D37-D4BED91EFF1A}</t>
  </si>
  <si>
    <t>2016-11-02 14:57:11.8986957 -07:00</t>
  </si>
  <si>
    <t>0426301110</t>
  </si>
  <si>
    <t>{F6719BAE-9658-455D-9A0B-F9C93BC7695D}</t>
  </si>
  <si>
    <t>{08C02F33-78E9-11E5-8C7B-9CB70D532D7F}</t>
  </si>
  <si>
    <t>HATTON</t>
  </si>
  <si>
    <t>2017-07-10 15:52:08.5145110 -07:00</t>
  </si>
  <si>
    <t>1822901101</t>
  </si>
  <si>
    <t>{AC1E2F4E-3DD3-45E1-A46F-F80EFE626FEE}</t>
  </si>
  <si>
    <t>{0ECFF4BB-78E9-11E5-8C7B-9CB70D532D7F}</t>
  </si>
  <si>
    <t>2016-11-23 13:02:30.4686842 -08:00</t>
  </si>
  <si>
    <t>1822901102</t>
  </si>
  <si>
    <t>{FE7CD2FF-E3D4-4350-A709-73836A9A84F2}</t>
  </si>
  <si>
    <t>{14EAB6DB-78E9-11E5-8C7B-9CB70D532D7F}</t>
  </si>
  <si>
    <t>HOLLISTER</t>
  </si>
  <si>
    <t>2016-10-13 16:24:22.4190403 -07:00</t>
  </si>
  <si>
    <t>1824902101</t>
  </si>
  <si>
    <t>{D0253891-058F-4805-B2D3-4C9C2DA5E103}</t>
  </si>
  <si>
    <t>{14EAB6EF-78E9-11E5-8C7B-9CB70D532D7F}</t>
  </si>
  <si>
    <t>2017-07-10 15:57:49.2852798 -07:00</t>
  </si>
  <si>
    <t>1824902102</t>
  </si>
  <si>
    <t>{1CE0E284-59CE-475C-858C-37848CB71790}</t>
  </si>
  <si>
    <t>{F4276529-78E4-11E5-8C7B-9CB70D532D7F}</t>
  </si>
  <si>
    <t>2016-12-12 16:48:43.7697916 -08:00</t>
  </si>
  <si>
    <t>012011118</t>
  </si>
  <si>
    <t>50 Amps to be reserved for SF side of Bay Bridge back up reserve capacity.</t>
  </si>
  <si>
    <t>{A0A48125-4DE6-446D-ADC9-5478FD37AF80}</t>
  </si>
  <si>
    <t>{CB6B5A4A-0B21-11E6-9D37-D4BED91EFF1A}</t>
  </si>
  <si>
    <t>SANTA ROSA A</t>
  </si>
  <si>
    <t>2016-10-13 16:56:09.2573298 -07:00</t>
  </si>
  <si>
    <t>0421501101</t>
  </si>
  <si>
    <t>Done by C8M4 2016</t>
  </si>
  <si>
    <t>{0D0FAB57-A5F6-445E-A18C-D9199D1A8275}</t>
  </si>
  <si>
    <t>{CB6B5A6B-0B21-11E6-9D37-D4BED91EFF1A}</t>
  </si>
  <si>
    <t>PGE\MTN6</t>
  </si>
  <si>
    <t>2017-05-15 16:54:17.9761201 -07:00</t>
  </si>
  <si>
    <t>0421501102</t>
  </si>
  <si>
    <t>Done by C8M4 10/13/2016</t>
  </si>
  <si>
    <t>{9A8E88AE-7F4D-49F7-954A-FAD0ADD1EF89}</t>
  </si>
  <si>
    <t>{CB6B5A7B-0B21-11E6-9D37-D4BED91EFF1A}</t>
  </si>
  <si>
    <t>2017-03-30 11:46:21.1859690 -07:00</t>
  </si>
  <si>
    <t>0421501103</t>
  </si>
  <si>
    <t>Done by C8M4 10/16/2016</t>
  </si>
  <si>
    <t>{113AF39B-CEBD-46E6-92E4-6948C3F0C3AD}</t>
  </si>
  <si>
    <t>{CB6B5A9A-0B21-11E6-9D37-D4BED91EFF1A}</t>
  </si>
  <si>
    <t>2016-10-13 17:16:31.7710322 -07:00</t>
  </si>
  <si>
    <t>0421501104</t>
  </si>
  <si>
    <t>{AE4F5829-0197-4F23-80A0-CD7EA73769FD}</t>
  </si>
  <si>
    <t>{CB6B5AD7-0B21-11E6-9D37-D4BED91EFF1A}</t>
  </si>
  <si>
    <t>PGE\JAMR</t>
  </si>
  <si>
    <t>2017-08-15 11:55:24.3322234 -07:00</t>
  </si>
  <si>
    <t>0421501105</t>
  </si>
  <si>
    <t>C8M4 2016</t>
  </si>
  <si>
    <t>{0AC7981C-6E4C-4EF0-82F8-D2FF0AB7BBED}</t>
  </si>
  <si>
    <t>{CB6B5AE0-0B21-11E6-9D37-D4BED91EFF1A}</t>
  </si>
  <si>
    <t>2017-02-09 15:44:54.6999448 -08:00</t>
  </si>
  <si>
    <t>0421501106</t>
  </si>
  <si>
    <t>C8M4 10/13/2016</t>
  </si>
  <si>
    <t>{1A133479-6594-49BE-916D-03752B7FA869}</t>
  </si>
  <si>
    <t>{D1672DB4-0B21-11E6-9D37-D4BED91EFF1A}</t>
  </si>
  <si>
    <t>2017-04-27 18:01:22.8701921 -07:00</t>
  </si>
  <si>
    <t>0421501107</t>
  </si>
  <si>
    <t>{30746768-754F-488A-B56E-5EC0DC13AE1C}</t>
  </si>
  <si>
    <t>{D1672DBD-0B21-11E6-9D37-D4BED91EFF1A}</t>
  </si>
  <si>
    <t>2017-05-15 12:28:47.6645305 -07:00</t>
  </si>
  <si>
    <t>0421501108</t>
  </si>
  <si>
    <t>C8M4 10/2016</t>
  </si>
  <si>
    <t>{C47B7DCA-A5F3-4B80-8A97-66151DFBAF59}</t>
  </si>
  <si>
    <t>{D1672DE5-0B21-11E6-9D37-D4BED91EFF1A}</t>
  </si>
  <si>
    <t>2016-10-14 07:25:48.5717815 -07:00</t>
  </si>
  <si>
    <t>0421501109</t>
  </si>
  <si>
    <t>{A18FB5E1-39F6-4DFE-9095-06DE8FF3C4F0}</t>
  </si>
  <si>
    <t>{D1672DEE-0B21-11E6-9D37-D4BED91EFF1A}</t>
  </si>
  <si>
    <t>PGE\RVS7</t>
  </si>
  <si>
    <t>2017-06-20 07:08:47.3008725 -07:00</t>
  </si>
  <si>
    <t>0421501110</t>
  </si>
  <si>
    <t>{8EF6A387-BFB3-450D-904D-DBD3360B944C}</t>
  </si>
  <si>
    <t>{D1672E21-0B21-11E6-9D37-D4BED91EFF1A}</t>
  </si>
  <si>
    <t>2017-08-15 13:50:03.4507009 -07:00</t>
  </si>
  <si>
    <t>0421501111</t>
  </si>
  <si>
    <t>{8AF9363A-B952-437B-A3C1-68AA5424CB13}</t>
  </si>
  <si>
    <t>{D10E1F8A-671D-11E5-80CA-005056A729E5}</t>
  </si>
  <si>
    <t>SAND CREEK</t>
  </si>
  <si>
    <t>2017-01-23 10:13:20.4990601 -08:00</t>
  </si>
  <si>
    <t>2546001103</t>
  </si>
  <si>
    <t>{B648DC7F-6840-4A27-965D-FA299B954399}</t>
  </si>
  <si>
    <t>{D1672E4D-0B21-11E6-9D37-D4BED91EFF1A}</t>
  </si>
  <si>
    <t>2016-10-14 08:19:51.6700790 -07:00</t>
  </si>
  <si>
    <t>0421501112</t>
  </si>
  <si>
    <t>{64D0819B-F6D7-4702-B1E3-71AF7413C24F}</t>
  </si>
  <si>
    <t>{5E3AAA8A-671D-11E5-80CA-005056A729E5}</t>
  </si>
  <si>
    <t>CB 1711</t>
  </si>
  <si>
    <t>2016-10-14 09:59:04.3793315 -07:00</t>
  </si>
  <si>
    <t>1631901711</t>
  </si>
  <si>
    <t>{D10BE708-C859-4E29-AAC2-866AA8B5E3A3}</t>
  </si>
  <si>
    <t>{5E3AAA95-671D-11E5-80CA-005056A729E5}</t>
  </si>
  <si>
    <t>CB 1712</t>
  </si>
  <si>
    <t>2017-01-09 13:15:31.1449807 -08:00</t>
  </si>
  <si>
    <t>1631901712</t>
  </si>
  <si>
    <t>{32F918DC-F937-46B1-BF2F-0194708ED761}</t>
  </si>
  <si>
    <t>{5E3AAAA3-671D-11E5-80CA-005056A729E5}</t>
  </si>
  <si>
    <t>CB 1714</t>
  </si>
  <si>
    <t>2016-10-14 10:06:17.1267668 -07:00</t>
  </si>
  <si>
    <t>1631901714</t>
  </si>
  <si>
    <t>{9E8E00E7-F475-4092-B88B-65494719A396}</t>
  </si>
  <si>
    <t>{40A38736-78EA-11E5-8C7B-9CB70D532D7F}</t>
  </si>
  <si>
    <t>FAIRWAY</t>
  </si>
  <si>
    <t>2016-11-11 09:12:35.8664322 -08:00</t>
  </si>
  <si>
    <t>1820601103</t>
  </si>
  <si>
    <t>{3421427F-8B34-4222-951B-939DE51DF8B4}</t>
  </si>
  <si>
    <t>{40A38747-78EA-11E5-8C7B-9CB70D532D7F}</t>
  </si>
  <si>
    <t>2016-11-11 09:13:27.7258880 -08:00</t>
  </si>
  <si>
    <t>1820601104</t>
  </si>
  <si>
    <t>{8759B149-BBCA-4556-B0AB-A0815804DB10}</t>
  </si>
  <si>
    <t>{40A38758-78EA-11E5-8C7B-9CB70D532D7F}</t>
  </si>
  <si>
    <t>2016-12-01 07:29:50.2272146 -08:00</t>
  </si>
  <si>
    <t>1820601106</t>
  </si>
  <si>
    <t>{D9BD6C9B-C770-4D22-9B99-40FC7C73D538}</t>
  </si>
  <si>
    <t>{40A38760-78EA-11E5-8C7B-9CB70D532D7F}</t>
  </si>
  <si>
    <t>2016-12-01 07:30:27.2006526 -08:00</t>
  </si>
  <si>
    <t>1820601107</t>
  </si>
  <si>
    <t>{3EF34C44-2A96-4269-9F58-271F2BCA4ECA}</t>
  </si>
  <si>
    <t>{469FD8B8-78EA-11E5-8C7B-9CB70D532D7F}</t>
  </si>
  <si>
    <t>2016-12-01 07:30:59.3719742 -08:00</t>
  </si>
  <si>
    <t>1820601108</t>
  </si>
  <si>
    <t>{6A2A5632-C259-4EFE-A498-846584EA3AA5}</t>
  </si>
  <si>
    <t>{58406C80-671D-11E5-80CA-005056A729E5}</t>
  </si>
  <si>
    <t>INDIAN FLAT</t>
  </si>
  <si>
    <t>2017-01-10 12:58:06.1550936 -08:00</t>
  </si>
  <si>
    <t>2526901104</t>
  </si>
  <si>
    <t>{72D48D11-2C0F-4F58-BB79-3B949E825C1D}</t>
  </si>
  <si>
    <t>{4CBBD35D-78EA-11E5-8C7B-9CB70D532D7F}</t>
  </si>
  <si>
    <t>FOOTHILL</t>
  </si>
  <si>
    <t>2016-11-11 09:37:56.3615881 -08:00</t>
  </si>
  <si>
    <t>1829501101</t>
  </si>
  <si>
    <t>{79E72185-C6E5-4EB6-B2D1-49EA48A41A0A}</t>
  </si>
  <si>
    <t>{523E8E36-671D-11E5-80CA-005056A729E5}</t>
  </si>
  <si>
    <t>CROWS LANDING</t>
  </si>
  <si>
    <t>2016-10-14 11:08:21.0237893 -07:00</t>
  </si>
  <si>
    <t>1632501101</t>
  </si>
  <si>
    <t>{D55B4233-E735-44D7-A5BF-801A288F620A}</t>
  </si>
  <si>
    <t>{523E8E44-671D-11E5-80CA-005056A729E5}</t>
  </si>
  <si>
    <t>2016-10-14 11:10:42.2068603 -07:00</t>
  </si>
  <si>
    <t>1632501102</t>
  </si>
  <si>
    <t>{436EF6CD-D3C1-41B5-AA65-0937FBAF11EB}</t>
  </si>
  <si>
    <t>{4CBBD365-78EA-11E5-8C7B-9CB70D532D7F}</t>
  </si>
  <si>
    <t>2016-12-01 07:32:25.8826500 -08:00</t>
  </si>
  <si>
    <t>1829501102</t>
  </si>
  <si>
    <t>{EA2DC015-1B9C-41C0-B518-C8CC458602FD}</t>
  </si>
  <si>
    <t>{523E8D7B-671D-11E5-80CA-005056A729E5}</t>
  </si>
  <si>
    <t>CB 2102 (Non-SCADA)</t>
  </si>
  <si>
    <t>2016-11-03 12:21:13.1972105 -07:00</t>
  </si>
  <si>
    <t>2544302102</t>
  </si>
  <si>
    <t>{01408B06-B07E-4A7A-8D86-2BFAFBC22C97}</t>
  </si>
  <si>
    <t>{523E8DFC-671D-11E5-80CA-005056A729E5}</t>
  </si>
  <si>
    <t>CRESSEY</t>
  </si>
  <si>
    <t>2016-11-08 15:48:03.3676744 -08:00</t>
  </si>
  <si>
    <t>2547002103</t>
  </si>
  <si>
    <t>Parker PP 2.2MVA Cogen: Summer Norm/Emerg=60/60, Winter Norm/Emerg=60/60
Canel Creek PP .9MVA Cogen: Summer Norm/Emerg=25/25, Winter Norm/Emerg=25/25</t>
  </si>
  <si>
    <t>{BD22C100-5DAF-4B99-B2A9-8A623D9FCD7A}</t>
  </si>
  <si>
    <t>{BD86DA88-D1CA-11E5-8ECE-9CB70D532D7F}</t>
  </si>
  <si>
    <t>FREMONT</t>
  </si>
  <si>
    <t>2017-05-31 12:26:14.2688346 -07:00</t>
  </si>
  <si>
    <t>0143501103</t>
  </si>
  <si>
    <t>{5D55A1B3-1DD6-4535-9DFB-CFB10026473F}</t>
  </si>
  <si>
    <t>{523E8E1C-671D-11E5-80CA-005056A729E5}</t>
  </si>
  <si>
    <t>2016-11-08 15:48:17.7829984 -08:00</t>
  </si>
  <si>
    <t>2547002104</t>
  </si>
  <si>
    <t>{60F6E866-DA8B-40C5-8AFD-D7972243126F}</t>
  </si>
  <si>
    <t>{BD86DABB-D1CA-11E5-8ECE-9CB70D532D7F}</t>
  </si>
  <si>
    <t>2017-06-01 10:31:38.1744890 -07:00</t>
  </si>
  <si>
    <t>0143501104</t>
  </si>
  <si>
    <t>{4A95E979-02FB-43A3-BDC4-512DD8DB915B}</t>
  </si>
  <si>
    <t>{BD86DAE3-D1CA-11E5-8ECE-9CB70D532D7F}</t>
  </si>
  <si>
    <t>2017-06-01 10:36:29.5294270 -07:00</t>
  </si>
  <si>
    <t>0143501105</t>
  </si>
  <si>
    <t>{34A47C65-96A4-4E5F-AAA3-8B2FF385D7ED}</t>
  </si>
  <si>
    <t>{5A80370C-0B22-11E6-9D37-D4BED91EFF1A}</t>
  </si>
  <si>
    <t>KNIGHTS LANDING</t>
  </si>
  <si>
    <t>PGE\JMB4</t>
  </si>
  <si>
    <t>2016-10-14 17:42:30.3891691 -07:00</t>
  </si>
  <si>
    <t>0627201101</t>
  </si>
  <si>
    <t>{0063AEA4-AD5C-4F60-9EEA-D36DA68F7FD9}</t>
  </si>
  <si>
    <t>{5A803723-0B22-11E6-9D37-D4BED91EFF1A}</t>
  </si>
  <si>
    <t>2017-02-24 15:39:43.9781089 -08:00</t>
  </si>
  <si>
    <t>0627201102</t>
  </si>
  <si>
    <t>{6E094E4E-14F4-4DC4-8727-2C340D7CAD83}</t>
  </si>
  <si>
    <t>{C5615078-0B21-11E6-9D37-D4BED91EFF1A}</t>
  </si>
  <si>
    <t>MONROE</t>
  </si>
  <si>
    <t>2016-10-15 11:48:40.7823569 -07:00</t>
  </si>
  <si>
    <t>0433002102</t>
  </si>
  <si>
    <t>{EC627C11-8E46-47AA-9ABC-1A07C2BADFDE}</t>
  </si>
  <si>
    <t>{C5615096-0B21-11E6-9D37-D4BED91EFF1A}</t>
  </si>
  <si>
    <t>2017-01-30 13:35:07.1819442 -08:00</t>
  </si>
  <si>
    <t>0433002103</t>
  </si>
  <si>
    <t>{4CFB831C-44AD-47CF-99A3-190F8A9C28A9}</t>
  </si>
  <si>
    <t>{C56150D4-0B21-11E6-9D37-D4BED91EFF1A}</t>
  </si>
  <si>
    <t>2017-04-27 17:53:54.6423725 -07:00</t>
  </si>
  <si>
    <t>0433001104</t>
  </si>
  <si>
    <t>{CB211A6A-A751-4022-AFEA-416049EE37E6}</t>
  </si>
  <si>
    <t>{C56150DD-0B21-11E6-9D37-D4BED91EFF1A}</t>
  </si>
  <si>
    <t>2017-04-27 17:54:23.4873272 -07:00</t>
  </si>
  <si>
    <t>0433001105</t>
  </si>
  <si>
    <t>{850B874E-BB86-4ABB-9D72-8F5FC68C51FB}</t>
  </si>
  <si>
    <t>{C56150F4-0B21-11E6-9D37-D4BED91EFF1A}</t>
  </si>
  <si>
    <t>2017-04-27 17:54:56.3103584 -07:00</t>
  </si>
  <si>
    <t>0433001106</t>
  </si>
  <si>
    <t>{581C8567-694A-45E1-B5BE-CBF4564C9F23}</t>
  </si>
  <si>
    <t>{C5615138-0B21-11E6-9D37-D4BED91EFF1A}</t>
  </si>
  <si>
    <t>2017-04-27 17:55:31.5826367 -07:00</t>
  </si>
  <si>
    <t>0433002107</t>
  </si>
  <si>
    <t>{A4CF42A0-64E6-4319-9C28-F633581224C9}</t>
  </si>
  <si>
    <t>{6DFF145E-0B21-11E6-9D37-D4BED91EFF1A}</t>
  </si>
  <si>
    <t>HIGHLANDS</t>
  </si>
  <si>
    <t>2016-10-15 12:57:48.1148623 -07:00</t>
  </si>
  <si>
    <t>0433601101</t>
  </si>
  <si>
    <t>Feeder for future use.</t>
  </si>
  <si>
    <t>{0578FD5A-3CED-4A2D-800D-73399DCEEFB4}</t>
  </si>
  <si>
    <t>{6DFF1467-0B21-11E6-9D37-D4BED91EFF1A}</t>
  </si>
  <si>
    <t>2017-08-08 18:30:03.7016950 -07:00</t>
  </si>
  <si>
    <t>0433601102</t>
  </si>
  <si>
    <t>{EAC62334-4356-4932-A4AF-F18D828D0D42}</t>
  </si>
  <si>
    <t>{6DFF147E-0B21-11E6-9D37-D4BED91EFF1A}</t>
  </si>
  <si>
    <t>2016-10-15 13:25:41.4614307 -07:00</t>
  </si>
  <si>
    <t>0433601103</t>
  </si>
  <si>
    <t>{F830B474-20C7-4CA4-9155-D35CEBCF5E6D}</t>
  </si>
  <si>
    <t>{6DFF14BB-0B21-11E6-9D37-D4BED91EFF1A}</t>
  </si>
  <si>
    <t>2017-08-08 18:34:39.4561330 -07:00</t>
  </si>
  <si>
    <t>0433601104</t>
  </si>
  <si>
    <t>{DA8AE893-C77F-4C6A-B90F-3CA3AA3AC4D5}</t>
  </si>
  <si>
    <t>{620DC818-0B22-11E6-9D37-D4BED91EFF1A}</t>
  </si>
  <si>
    <t>MADISON</t>
  </si>
  <si>
    <t>2017-01-31 15:06:50.1352447 -08:00</t>
  </si>
  <si>
    <t>0631701103</t>
  </si>
  <si>
    <t>{10618F0F-BA95-4C03-B6CA-7BFB4F555E22}</t>
  </si>
  <si>
    <t>{620DC847-0B22-11E6-9D37-D4BED91EFF1A}</t>
  </si>
  <si>
    <t>2017-01-20 15:45:04.8096299 -08:00</t>
  </si>
  <si>
    <t>0631701105</t>
  </si>
  <si>
    <t>{628ECCD1-94EC-4AC2-AB42-D1AFDFA2A641}</t>
  </si>
  <si>
    <t>{6124836C-0B21-11E6-9D37-D4BED91EFF1A}</t>
  </si>
  <si>
    <t>FORT BRAGG A</t>
  </si>
  <si>
    <t>2016-11-09 17:34:07.4568883 -08:00</t>
  </si>
  <si>
    <t>0427601101</t>
  </si>
  <si>
    <t>{120DF452-0613-402F-B393-6788F4384DF3}</t>
  </si>
  <si>
    <t>{61248375-0B21-11E6-9D37-D4BED91EFF1A}</t>
  </si>
  <si>
    <t>2016-11-09 17:34:57.5806037 -08:00</t>
  </si>
  <si>
    <t>0427601102</t>
  </si>
  <si>
    <t>{D2BA55C6-7159-4108-87C9-092CF3A544D6}</t>
  </si>
  <si>
    <t>{620DC86F-0B22-11E6-9D37-D4BED91EFF1A}</t>
  </si>
  <si>
    <t>2017-01-31 15:42:00.6395021 -08:00</t>
  </si>
  <si>
    <t>0631702101</t>
  </si>
  <si>
    <t>{0A95DC1A-84E3-4FFE-B0D3-BEB592D6671A}</t>
  </si>
  <si>
    <t>{6124837E-0B21-11E6-9D37-D4BED91EFF1A}</t>
  </si>
  <si>
    <t>2016-11-09 17:33:06.3481630 -08:00</t>
  </si>
  <si>
    <t>0427601103</t>
  </si>
  <si>
    <t>Not sure what the notes denote - C8M4 10/2016</t>
  </si>
  <si>
    <t>{7A2B02A2-E7C4-4C9D-8E65-FA62E91D46A6}</t>
  </si>
  <si>
    <t>{6124839A-0B21-11E6-9D37-D4BED91EFF1A}</t>
  </si>
  <si>
    <t>2016-11-03 14:34:52.4583993 -07:00</t>
  </si>
  <si>
    <t>0427601104</t>
  </si>
  <si>
    <t>{3F0C781D-9CFE-4C89-AC46-A61964DB1256}</t>
  </si>
  <si>
    <t>{5A8036ED-0B22-11E6-9D37-D4BED91EFF1A}</t>
  </si>
  <si>
    <t>JAMESON</t>
  </si>
  <si>
    <t>PGE\TEJ2</t>
  </si>
  <si>
    <t>2016-11-03 08:46:19.1489684 -07:00</t>
  </si>
  <si>
    <t>0638001101</t>
  </si>
  <si>
    <t>{37038C93-E5C1-44E9-ADA2-6F7F49029448}</t>
  </si>
  <si>
    <t>{5A8036F6-0B22-11E6-9D37-D4BED91EFF1A}</t>
  </si>
  <si>
    <t>2016-11-03 15:39:12.5684260 -07:00</t>
  </si>
  <si>
    <t>0638001102</t>
  </si>
  <si>
    <t>{3461D7BC-399A-43F0-BF06-62ED4796C3FB}</t>
  </si>
  <si>
    <t>{5A8036F9-0B22-11E6-9D37-D4BED91EFF1A}</t>
  </si>
  <si>
    <t>2016-11-03 08:51:54.3872921 -07:00</t>
  </si>
  <si>
    <t>0638001103</t>
  </si>
  <si>
    <t>{D67EE371-CE89-4C60-A74A-0638CB24F677}</t>
  </si>
  <si>
    <t>{BF2DC04B-0B21-11E6-9D37-D4BED91EFF1A}</t>
  </si>
  <si>
    <t>LAKEVILLE</t>
  </si>
  <si>
    <t>2016-10-15 17:57:17.3202857 -07:00</t>
  </si>
  <si>
    <t>0433701101</t>
  </si>
  <si>
    <t>PVC RISER: 1100 MCM AL should be rated at 578 for Summer Normal limiting capability.</t>
  </si>
  <si>
    <t>{707145EF-E89B-47F3-B191-9B921C2B4C87}</t>
  </si>
  <si>
    <t>{BF2DC054-0B21-11E6-9D37-D4BED91EFF1A}</t>
  </si>
  <si>
    <t>2016-10-15 18:03:10.6175912 -07:00</t>
  </si>
  <si>
    <t>0433701102</t>
  </si>
  <si>
    <t>OPERATIONAL AND PLANNING CAPABILITIES SHOULD READ: 578/600/600/600
SEE NOTE FOR PVC RISER</t>
  </si>
  <si>
    <t>{45596F17-1039-4CB3-928B-01CD6B8413E2}</t>
  </si>
  <si>
    <t>{5A8036FC-0B22-11E6-9D37-D4BED91EFF1A}</t>
  </si>
  <si>
    <t>2016-11-03 08:55:14.5535041 -07:00</t>
  </si>
  <si>
    <t>0638001104</t>
  </si>
  <si>
    <t>{85E1815D-ECC2-4247-9857-54ECDFA339C2}</t>
  </si>
  <si>
    <t>{81F19B7E-0E49-11E6-95F2-D4BED91EFF1A}</t>
  </si>
  <si>
    <t>2016-11-03 15:47:11.0902924 -07:00</t>
  </si>
  <si>
    <t>0638001105</t>
  </si>
  <si>
    <t>{1B9FDB86-C75D-4923-9C9D-0745D827B8AD}</t>
  </si>
  <si>
    <t>{BF2DBF26-0B21-11E6-9D37-D4BED91EFF1A}</t>
  </si>
  <si>
    <t>FULTON</t>
  </si>
  <si>
    <t>2016-10-15 18:58:35.9563017 -07:00</t>
  </si>
  <si>
    <t>0425601101</t>
  </si>
  <si>
    <t>{240B68E2-C09D-4EDC-8EC3-2A8841594457}</t>
  </si>
  <si>
    <t>{BF2DBF36-0B21-11E6-9D37-D4BED91EFF1A}</t>
  </si>
  <si>
    <t>2016-10-15 19:01:19.1958007 -07:00</t>
  </si>
  <si>
    <t>0425601102</t>
  </si>
  <si>
    <t>{E7A80342-95AC-4587-ABB3-F592375BB0A5}</t>
  </si>
  <si>
    <t>{BF2DBF54-0B21-11E6-9D37-D4BED91EFF1A}</t>
  </si>
  <si>
    <t>2016-10-15 19:12:19.0001686 -07:00</t>
  </si>
  <si>
    <t>0425601103</t>
  </si>
  <si>
    <t>{5D3BE138-526F-4B4F-9F73-9B052A6EE0C0}</t>
  </si>
  <si>
    <t>{BF2DBF5D-0B21-11E6-9D37-D4BED91EFF1A}</t>
  </si>
  <si>
    <t>2017-05-30 00:07:38.0897319 -07:00</t>
  </si>
  <si>
    <t>0425601104</t>
  </si>
  <si>
    <t>CAPABILITY NEEDS TO BE REDONE....</t>
  </si>
  <si>
    <t>{CADFFBD8-8472-4ED4-B445-A55DC410CE8F}</t>
  </si>
  <si>
    <t>{BF2DBF81-0B21-11E6-9D37-D4BED91EFF1A}</t>
  </si>
  <si>
    <t>2016-10-15 19:55:19.9575471 -07:00</t>
  </si>
  <si>
    <t>0425601105</t>
  </si>
  <si>
    <t>{E6FB745B-784D-48CE-BEB7-BB188CF729D0}</t>
  </si>
  <si>
    <t>{BF2DBFA6-0B21-11E6-9D37-D4BED91EFF1A}</t>
  </si>
  <si>
    <t>2016-10-15 19:57:31.1478353 -07:00</t>
  </si>
  <si>
    <t>0425601106</t>
  </si>
  <si>
    <t>{B6BA373A-9F67-471C-BBD2-C165B02C9019}</t>
  </si>
  <si>
    <t>{BF2DBFC5-0B21-11E6-9D37-D4BED91EFF1A}</t>
  </si>
  <si>
    <t>CB 1107 (Non-SCADA)</t>
  </si>
  <si>
    <t>2016-10-15 19:59:23.1045103 -07:00</t>
  </si>
  <si>
    <t>0425601107</t>
  </si>
  <si>
    <t>{CE83DEBC-6F70-460A-9086-0C3C8D7F68EB}</t>
  </si>
  <si>
    <t>{620DC9E1-0B22-11E6-9D37-D4BED91EFF1A}</t>
  </si>
  <si>
    <t>MERIDIAN</t>
  </si>
  <si>
    <t>2016-10-16 18:19:47.6698142 -07:00</t>
  </si>
  <si>
    <t>0625401101</t>
  </si>
  <si>
    <t>{1D64EC8C-F145-4CF2-AAD7-E27F29C3CB68}</t>
  </si>
  <si>
    <t>{4D89159C-0B22-11E6-9D37-D4BED91EFF1A}</t>
  </si>
  <si>
    <t>COLUSA</t>
  </si>
  <si>
    <t>2016-11-10 09:39:58.8778556 -08:00</t>
  </si>
  <si>
    <t>0620201101</t>
  </si>
  <si>
    <t>Indication are that on 3/29/2016 changes were made as indicated on the CB and CT to 1200/5.  No indication to what the ØMCT was changed to.  Email was sent to capacity and reliability.</t>
  </si>
  <si>
    <t>{9435474D-8C9F-4BA9-BCC7-661C0239C161}</t>
  </si>
  <si>
    <t>{4D8915AC-0B22-11E6-9D37-D4BED91EFF1A}</t>
  </si>
  <si>
    <t>2016-11-10 09:40:44.0292427 -08:00</t>
  </si>
  <si>
    <t>0620201103</t>
  </si>
  <si>
    <t>There is a split off the 500 Cu UG going in two directions.  One way of 700 Al going to switch 14181 and 4/o Al OH conductor and the other 700 Al going to switch 14173 and 1/o Cu.</t>
  </si>
  <si>
    <t>{EBC91694-3CE2-47B2-B89E-007875871AD0}</t>
  </si>
  <si>
    <t>{4D8915CD-0B22-11E6-9D37-D4BED91EFF1A}</t>
  </si>
  <si>
    <t>2016-10-17 12:39:26.6451369 -07:00</t>
  </si>
  <si>
    <t>0620201104</t>
  </si>
  <si>
    <t>CT ratio updated in 2016.  MCT unknown.</t>
  </si>
  <si>
    <t>{1512DD08-2723-4018-9050-951AE735E0B2}</t>
  </si>
  <si>
    <t>{4D8915EB-0B22-11E6-9D37-D4BED91EFF1A}</t>
  </si>
  <si>
    <t>2016-11-10 09:41:39.3199112 -08:00</t>
  </si>
  <si>
    <t>0620201105</t>
  </si>
  <si>
    <t>{1EB51961-7BE2-4E7E-A3FD-B179EEAC769D}</t>
  </si>
  <si>
    <t>{4D891687-0B22-11E6-9D37-D4BED91EFF1A}</t>
  </si>
  <si>
    <t>CORDELIA</t>
  </si>
  <si>
    <t>2016-10-17 12:44:42.4289450 -07:00</t>
  </si>
  <si>
    <t>0627001101</t>
  </si>
  <si>
    <t>{81FB5CAF-1133-404C-9776-BA712A413369}</t>
  </si>
  <si>
    <t>{4D8916A5-0B22-11E6-9D37-D4BED91EFF1A}</t>
  </si>
  <si>
    <t>2016-10-17 12:45:03.4897550 -07:00</t>
  </si>
  <si>
    <t>0627001102</t>
  </si>
  <si>
    <t>{BA123D6D-9E51-439A-8D26-6383FB36D0BC}</t>
  </si>
  <si>
    <t>{4D891601-0B22-11E6-9D37-D4BED91EFF1A}</t>
  </si>
  <si>
    <t>COLUSA JUNCTION</t>
  </si>
  <si>
    <t>2016-10-17 12:43:22.8671930 -07:00</t>
  </si>
  <si>
    <t>0620701101</t>
  </si>
  <si>
    <t>{B7BC345D-40C0-4936-8413-B8E9FD850621}</t>
  </si>
  <si>
    <t>{53849DF2-0B22-11E6-9D37-D4BED91EFF1A}</t>
  </si>
  <si>
    <t>DUNNIGAN</t>
  </si>
  <si>
    <t>2017-01-20 15:40:50.5715408 -08:00</t>
  </si>
  <si>
    <t>0638101101</t>
  </si>
  <si>
    <t>Emerg Reg R1101 Bypassed - 200A OD blocked at 5% 448 amps</t>
  </si>
  <si>
    <t>{4A97692B-86BF-4087-B528-12B2B8EBCD48}</t>
  </si>
  <si>
    <t>{8E5DEE13-0B22-11E6-9D37-D4BED91EFF1A}</t>
  </si>
  <si>
    <t>ZAMORA</t>
  </si>
  <si>
    <t>PGE\WRA4</t>
  </si>
  <si>
    <t>2016-10-16 16:27:35.5804206 -07:00</t>
  </si>
  <si>
    <t>0631901107</t>
  </si>
  <si>
    <t>{95324DF9-60F9-4640-A710-470491CF938C}</t>
  </si>
  <si>
    <t>{8E5DEDDB-0B22-11E6-9D37-D4BED91EFF1A}</t>
  </si>
  <si>
    <t>2016-10-16 16:29:28.5104592 -07:00</t>
  </si>
  <si>
    <t>0631901105</t>
  </si>
  <si>
    <t>{DB5B3B03-A668-4ECC-A492-F3DC2AF117F7}</t>
  </si>
  <si>
    <t>{8E5DEDF2-0B22-11E6-9D37-D4BED91EFF1A}</t>
  </si>
  <si>
    <t>2016-10-16 16:31:07.5438114 -07:00</t>
  </si>
  <si>
    <t>0631901106</t>
  </si>
  <si>
    <t>{19AAC47F-B0A4-49F8-A603-CD89D5D8B652}</t>
  </si>
  <si>
    <t>{620DC9F8-0B22-11E6-9D37-D4BED91EFF1A}</t>
  </si>
  <si>
    <t>2016-10-16 18:21:34.8580213 -07:00</t>
  </si>
  <si>
    <t>0625401102</t>
  </si>
  <si>
    <t>{EC02ED83-F7F5-46E5-A715-FD512AAF79CD}</t>
  </si>
  <si>
    <t>{58406C30-671D-11E5-80CA-005056A729E5}</t>
  </si>
  <si>
    <t>GALLO</t>
  </si>
  <si>
    <t>2016-11-14 17:15:55.0793922 -08:00</t>
  </si>
  <si>
    <t>2549001101</t>
  </si>
  <si>
    <t>{1540BA8E-9844-4584-8642-208EBD2B9231}</t>
  </si>
  <si>
    <t>{58406C35-671D-11E5-80CA-005056A729E5}</t>
  </si>
  <si>
    <t>2016-10-17 10:10:33.1500793 -07:00</t>
  </si>
  <si>
    <t>2549001102</t>
  </si>
  <si>
    <t>{A1E74FFD-CE15-4258-9B30-9A6093CB3DF2}</t>
  </si>
  <si>
    <t>{369797C2-671D-11E5-80CA-005056A729E5}</t>
  </si>
  <si>
    <t>2017-01-12 14:42:09.7394534 -08:00</t>
  </si>
  <si>
    <t>1633001101</t>
  </si>
  <si>
    <t>{13BF9F52-D643-444D-AC4E-E54E17AF5A2B}</t>
  </si>
  <si>
    <t>{1B0578FE-78E9-11E5-8C7B-9CB70D532D7F}</t>
  </si>
  <si>
    <t>2017-07-10 16:03:04.3937196 -07:00</t>
  </si>
  <si>
    <t>1824902103</t>
  </si>
  <si>
    <t>{3CD8DBFA-1B76-479E-A979-33E3FEEF29A6}</t>
  </si>
  <si>
    <t>{369797CA-671D-11E5-80CA-005056A729E5}</t>
  </si>
  <si>
    <t>2017-01-12 14:42:42.1876614 -08:00</t>
  </si>
  <si>
    <t>1633001102</t>
  </si>
  <si>
    <t>{79380E3A-C253-4F7A-B6CC-56B8544665FC}</t>
  </si>
  <si>
    <t>{369797D2-671D-11E5-80CA-005056A729E5}</t>
  </si>
  <si>
    <t>2017-01-12 14:43:58.9089532 -08:00</t>
  </si>
  <si>
    <t>1633001103</t>
  </si>
  <si>
    <t>{10703E20-2EF2-4BBA-926E-7A786BB56AA2}</t>
  </si>
  <si>
    <t>{23C95D33-78E9-11E5-8C7B-9CB70D532D7F}</t>
  </si>
  <si>
    <t>2016-10-17 11:14:17.6042211 -07:00</t>
  </si>
  <si>
    <t>1824902104</t>
  </si>
  <si>
    <t>{D8AF3E8F-FD1D-45A2-8B10-CB1FB464799D}</t>
  </si>
  <si>
    <t>{23C95D5C-78E9-11E5-8C7B-9CB70D532D7F}</t>
  </si>
  <si>
    <t>2016-10-17 11:18:20.0034427 -07:00</t>
  </si>
  <si>
    <t>1824902105</t>
  </si>
  <si>
    <t>{39D173AC-A08D-40F3-951F-DA57759B981E}</t>
  </si>
  <si>
    <t>{369797F6-671D-11E5-80CA-005056A729E5}</t>
  </si>
  <si>
    <t>2017-01-12 14:52:16.7081442 -08:00</t>
  </si>
  <si>
    <t>1633001108</t>
  </si>
  <si>
    <t>{2F814F33-611E-4421-A5A1-75927CF3A241}</t>
  </si>
  <si>
    <t>{29C3C672-78E9-11E5-8C7B-9CB70D532D7F}</t>
  </si>
  <si>
    <t>2016-11-23 13:15:39.7640396 -08:00</t>
  </si>
  <si>
    <t>1824902106</t>
  </si>
  <si>
    <t>{40BDB3AC-281E-4EA6-A544-A85927162EE9}</t>
  </si>
  <si>
    <t>{369797FB-671D-11E5-80CA-005056A729E5}</t>
  </si>
  <si>
    <t>2017-01-12 14:53:19.2645452 -08:00</t>
  </si>
  <si>
    <t>1633001109</t>
  </si>
  <si>
    <t>{D997251B-1047-4BF2-82EE-CAFF4C569424}</t>
  </si>
  <si>
    <t>{612482C3-0B21-11E6-9D37-D4BED91EFF1A}</t>
  </si>
  <si>
    <t>ELK</t>
  </si>
  <si>
    <t>2016-11-18 11:51:02.9824597 -08:00</t>
  </si>
  <si>
    <t>0429801101</t>
  </si>
  <si>
    <t>{DED03173-6255-4C46-A8C9-ECE2EF3803DB}</t>
  </si>
  <si>
    <t>{3003274A-78E9-11E5-8C7B-9CB70D532D7F}</t>
  </si>
  <si>
    <t>INDUSTRIAL ACRES</t>
  </si>
  <si>
    <t>CB 411 (Non-SCADA)</t>
  </si>
  <si>
    <t>2016-10-17 12:03:53.6796279 -07:00</t>
  </si>
  <si>
    <t>182300411</t>
  </si>
  <si>
    <t>{49DCEF8C-6A6B-4A3C-B478-E02052A33F52}</t>
  </si>
  <si>
    <t>{7530FE9D-0B22-11E6-9D37-D4BED91EFF1A}</t>
  </si>
  <si>
    <t>SUISUN</t>
  </si>
  <si>
    <t>2016-10-17 16:09:56.1480521 -07:00</t>
  </si>
  <si>
    <t>0621301101</t>
  </si>
  <si>
    <t>{27CACEAC-B5BB-4A84-8AA3-DA0AA503C1D4}</t>
  </si>
  <si>
    <t>{7530FEA6-0B22-11E6-9D37-D4BED91EFF1A}</t>
  </si>
  <si>
    <t>2016-10-17 16:05:36.7621422 -07:00</t>
  </si>
  <si>
    <t>0621301102</t>
  </si>
  <si>
    <t>{03C7A232-EDDF-4DEB-A1A6-FDEEB954195B}</t>
  </si>
  <si>
    <t>{612482D9-0B21-11E6-9D37-D4BED91EFF1A}</t>
  </si>
  <si>
    <t>EUREKA A</t>
  </si>
  <si>
    <t>2016-11-18 11:54:09.5007522 -08:00</t>
  </si>
  <si>
    <t>1921201103</t>
  </si>
  <si>
    <t>{12043136-52B5-47CE-91C4-8B454DE88B41}</t>
  </si>
  <si>
    <t>{3003274D-78E9-11E5-8C7B-9CB70D532D7F}</t>
  </si>
  <si>
    <t>CB 412 (Non-SCADA)</t>
  </si>
  <si>
    <t>2016-10-17 12:48:36.1532493 -07:00</t>
  </si>
  <si>
    <t>182300412</t>
  </si>
  <si>
    <t>{5557DE64-5A0C-443B-AD91-CF637995683A}</t>
  </si>
  <si>
    <t>{7530FEBD-0B22-11E6-9D37-D4BED91EFF1A}</t>
  </si>
  <si>
    <t>2016-10-17 16:05:12.9851514 -07:00</t>
  </si>
  <si>
    <t>0621301103</t>
  </si>
  <si>
    <t>{384886D6-74E6-4671-8C46-1CB0BDED72B5}</t>
  </si>
  <si>
    <t>{30032753-78E9-11E5-8C7B-9CB70D532D7F}</t>
  </si>
  <si>
    <t>CB 413 (Non-SCADA)</t>
  </si>
  <si>
    <t>2016-10-17 13:03:21.1343151 -07:00</t>
  </si>
  <si>
    <t>182300413</t>
  </si>
  <si>
    <t>{E749A599-2F2B-4541-A245-9F1D70AD44BA}</t>
  </si>
  <si>
    <t>{30032756-78E9-11E5-8C7B-9CB70D532D7F}</t>
  </si>
  <si>
    <t>CB 415 (Non-SCADA)</t>
  </si>
  <si>
    <t>PGE\K1LW</t>
  </si>
  <si>
    <t>2017-05-23 11:37:29.7191460 -07:00</t>
  </si>
  <si>
    <t>182300415</t>
  </si>
  <si>
    <t>IA-415 Regulator replaced under PM# 74006321. 3-300A +/-10% 2500V 3-75kVA</t>
  </si>
  <si>
    <t>{95C3C230-4048-463C-9C7E-6FAF7580CB37}</t>
  </si>
  <si>
    <t>{4CBBD379-78EA-11E5-8C7B-9CB70D532D7F}</t>
  </si>
  <si>
    <t>GOLDTREE</t>
  </si>
  <si>
    <t>2016-11-11 09:40:41.1509321 -08:00</t>
  </si>
  <si>
    <t>1825801105</t>
  </si>
  <si>
    <t>{8572FDE6-C137-48CB-B6AE-92E7B39A760D}</t>
  </si>
  <si>
    <t>{4CBBD37E-78EA-11E5-8C7B-9CB70D532D7F}</t>
  </si>
  <si>
    <t>2016-11-11 09:41:20.9158419 -08:00</t>
  </si>
  <si>
    <t>182581107</t>
  </si>
  <si>
    <t>{9DE3F8EE-B46A-4A22-9895-986FD6D8F319}</t>
  </si>
  <si>
    <t>{7530FECD-0B22-11E6-9D37-D4BED91EFF1A}</t>
  </si>
  <si>
    <t>2016-10-17 13:19:21.7967605 -07:00</t>
  </si>
  <si>
    <t>0621301104</t>
  </si>
  <si>
    <t>{1DEFF33F-4186-4FB5-92EC-0FCF6B3188E9}</t>
  </si>
  <si>
    <t>{4CBBD383-78EA-11E5-8C7B-9CB70D532D7F}</t>
  </si>
  <si>
    <t>2016-11-11 09:41:50.6041691 -08:00</t>
  </si>
  <si>
    <t>182581108</t>
  </si>
  <si>
    <t>{9EBC9ADB-552F-42D3-972B-DCD1A295FACC}</t>
  </si>
  <si>
    <t>{7530FEEE-0B22-11E6-9D37-D4BED91EFF1A}</t>
  </si>
  <si>
    <t>2016-10-17 16:02:39.8661963 -07:00</t>
  </si>
  <si>
    <t>0621301105</t>
  </si>
  <si>
    <t>{1F576E0F-D2B2-42C3-A055-5AEA502AED4B}</t>
  </si>
  <si>
    <t>{7530FEF7-0B22-11E6-9D37-D4BED91EFF1A}</t>
  </si>
  <si>
    <t>2016-10-17 16:01:37.8752986 -07:00</t>
  </si>
  <si>
    <t>0621301106</t>
  </si>
  <si>
    <t>{AA327C81-47B8-49E4-93AC-AB3A1A15477E}</t>
  </si>
  <si>
    <t>{7530FF00-0B22-11E6-9D37-D4BED91EFF1A}</t>
  </si>
  <si>
    <t>2016-10-17 14:36:08.4937425 -07:00</t>
  </si>
  <si>
    <t>0621301107</t>
  </si>
  <si>
    <t>{88CAFA94-698B-4F69-A4DE-E90F1B72B34D}</t>
  </si>
  <si>
    <t>{4CBBD38F-78EA-11E5-8C7B-9CB70D532D7F}</t>
  </si>
  <si>
    <t>MESA</t>
  </si>
  <si>
    <t>2016-11-11 09:42:50.8669703 -08:00</t>
  </si>
  <si>
    <t>1828201101</t>
  </si>
  <si>
    <t>4/0 Al LIMITS LOAD ADDITIONS AND TRANSFERS FROM EITHER OCEANO 1102 OR SANTA MARIA 1106</t>
  </si>
  <si>
    <t>{90CD2E10-D146-452E-A503-DC49281FE31F}</t>
  </si>
  <si>
    <t>{4CBBD3A0-78EA-11E5-8C7B-9CB70D532D7F}</t>
  </si>
  <si>
    <t>2016-11-11 09:43:15.2790923 -08:00</t>
  </si>
  <si>
    <t>1828201102</t>
  </si>
  <si>
    <t>{92755B55-3984-43E6-9B6A-4E0C79A8E2A9}</t>
  </si>
  <si>
    <t>{5314D67F-78EA-11E5-8C7B-9CB70D532D7F}</t>
  </si>
  <si>
    <t>2016-11-11 09:43:45.4189754 -08:00</t>
  </si>
  <si>
    <t>1828201103</t>
  </si>
  <si>
    <t>{AB1A3CE8-8B90-4C5A-8659-C4A4544B86C6}</t>
  </si>
  <si>
    <t>{7530FF25-0B22-11E6-9D37-D4BED91EFF1A}</t>
  </si>
  <si>
    <t>2016-10-17 16:00:24.8156709 -07:00</t>
  </si>
  <si>
    <t>0621301108</t>
  </si>
  <si>
    <t>{8FE7B62A-1E9A-4812-8378-74599E77F8EA}</t>
  </si>
  <si>
    <t>{66556E82-78EA-11E5-8C7B-9CB70D532D7F}</t>
  </si>
  <si>
    <t>OCEANO</t>
  </si>
  <si>
    <t>2016-11-11 09:46:04.8398677 -08:00</t>
  </si>
  <si>
    <t>1826001104</t>
  </si>
  <si>
    <t>{9B05982B-40B2-405D-AF93-07190658DA5C}</t>
  </si>
  <si>
    <t>{66556E9F-78EA-11E5-8C7B-9CB70D532D7F}</t>
  </si>
  <si>
    <t>2016-11-11 09:46:28.3643165 -08:00</t>
  </si>
  <si>
    <t>1826001106</t>
  </si>
  <si>
    <t>{0474E6E2-9E61-4AE6-98EE-52431C188692}</t>
  </si>
  <si>
    <t>{3C91AE2B-671D-11E5-80CA-005056A729E5}</t>
  </si>
  <si>
    <t>MOSHER</t>
  </si>
  <si>
    <t>2017-01-11 15:02:01.4840078 -08:00</t>
  </si>
  <si>
    <t>1637202104</t>
  </si>
  <si>
    <t>{296685F0-4E5A-44AF-8414-95B67375B51B}</t>
  </si>
  <si>
    <t>{7B288CAD-0B22-11E6-9D37-D4BED91EFF1A}</t>
  </si>
  <si>
    <t>2016-12-01 16:06:04.5979653 -08:00</t>
  </si>
  <si>
    <t>0621301109</t>
  </si>
  <si>
    <t>{8AD54AD7-E7A5-4A80-8DA4-B4BD1F2D1A56}</t>
  </si>
  <si>
    <t>{6C58FF3C-78EA-11E5-8C7B-9CB70D532D7F}</t>
  </si>
  <si>
    <t>2016-11-11 09:46:50.2678397 -08:00</t>
  </si>
  <si>
    <t>1826001108</t>
  </si>
  <si>
    <t>{D78B2F43-3CCA-408E-AC37-FA7FEF9E94B1}</t>
  </si>
  <si>
    <t>{3C91AE30-671D-11E5-80CA-005056A729E5}</t>
  </si>
  <si>
    <t>2017-01-11 15:03:40.9385654 -08:00</t>
  </si>
  <si>
    <t>1637202105</t>
  </si>
  <si>
    <t>{34B7F61B-7E4F-4458-A3A4-75455B6A58D6}</t>
  </si>
  <si>
    <t>{7B288CCB-0B22-11E6-9D37-D4BED91EFF1A}</t>
  </si>
  <si>
    <t>2016-12-01 16:06:44.7423859 -08:00</t>
  </si>
  <si>
    <t>0621301110</t>
  </si>
  <si>
    <t>{63390E9A-B8FC-4F28-8FD5-7BFDC669AEC5}</t>
  </si>
  <si>
    <t>{30032762-78E9-11E5-8C7B-9CB70D532D7F}</t>
  </si>
  <si>
    <t>JOLON</t>
  </si>
  <si>
    <t>2016-11-23 13:23:05.9155632 -08:00</t>
  </si>
  <si>
    <t>1829801102</t>
  </si>
  <si>
    <t>{14D2FFF9-DE1F-4334-9BCE-8FBE8C3877E6}</t>
  </si>
  <si>
    <t>{E1F1F9CB-78E4-11E5-8C7B-9CB70D532D7F}</t>
  </si>
  <si>
    <t>CB 1120</t>
  </si>
  <si>
    <t>PGE\MFN3</t>
  </si>
  <si>
    <t>2017-07-13 10:45:45.3860363 -07:00</t>
  </si>
  <si>
    <t>012011120</t>
  </si>
  <si>
    <t>C1120 or L1102 is normal feeder for POO load and is reserved to serve 185A.    7-15-2014; currently reserved on L 1102</t>
  </si>
  <si>
    <t>{9CD1D1A1-872F-4C5D-8AA4-4AB8BD3730B4}</t>
  </si>
  <si>
    <t>{DDFCE680-22CF-11E6-AE4A-D4BED91EFF1A}</t>
  </si>
  <si>
    <t>CB 1132</t>
  </si>
  <si>
    <t>2016-12-12 16:49:46.5952085 -08:00</t>
  </si>
  <si>
    <t>0120101132</t>
  </si>
  <si>
    <t>{28B02E35-FA99-4DEB-9C2F-9E0818DD8846}</t>
  </si>
  <si>
    <t>{7B288D01-0B22-11E6-9D37-D4BED91EFF1A}</t>
  </si>
  <si>
    <t>2016-10-17 15:50:52.5491963 -07:00</t>
  </si>
  <si>
    <t>0621301112</t>
  </si>
  <si>
    <t>{44672258-AD1C-42D4-86B6-3B3FF754C6B6}</t>
  </si>
  <si>
    <t>{7B288CD4-0B22-11E6-9D37-D4BED91EFF1A}</t>
  </si>
  <si>
    <t>2016-10-17 15:57:59.5043920 -07:00</t>
  </si>
  <si>
    <t>0621301111</t>
  </si>
  <si>
    <t>{645182B1-7EDF-4AFF-B4F5-22C33AA9AA56}</t>
  </si>
  <si>
    <t>{6C58FF53-78EA-11E5-8C7B-9CB70D532D7F}</t>
  </si>
  <si>
    <t>2016-11-11 10:01:56.3417009 -08:00</t>
  </si>
  <si>
    <t>1826001101</t>
  </si>
  <si>
    <t>{DF22DCC2-7D50-4655-BD63-76F81568262B}</t>
  </si>
  <si>
    <t>{ECDC37AC-22CF-11E6-AE4A-D4BED91EFF1A}</t>
  </si>
  <si>
    <t>CB 1133</t>
  </si>
  <si>
    <t>2016-12-12 16:50:01.5562798 -08:00</t>
  </si>
  <si>
    <t>0120101133</t>
  </si>
  <si>
    <t>{D3DD0D5A-C0FF-42D9-AB0F-D99CD4F6E397}</t>
  </si>
  <si>
    <t>{6C58FF58-78EA-11E5-8C7B-9CB70D532D7F}</t>
  </si>
  <si>
    <t>2016-11-11 10:03:16.1090583 -08:00</t>
  </si>
  <si>
    <t>1826001102</t>
  </si>
  <si>
    <t>{77E6CD3D-7E86-4EFE-BC60-D0E6F6A51206}</t>
  </si>
  <si>
    <t>{6C58FF5D-78EA-11E5-8C7B-9CB70D532D7F}</t>
  </si>
  <si>
    <t>2016-12-01 07:33:15.2592376 -08:00</t>
  </si>
  <si>
    <t>1826001103</t>
  </si>
  <si>
    <t>{9172A643-B4F2-4109-B9CF-46DB17A0A136}</t>
  </si>
  <si>
    <t>{72505B1E-78EA-11E5-8C7B-9CB70D532D7F}</t>
  </si>
  <si>
    <t>2016-12-01 07:33:44.3701212 -08:00</t>
  </si>
  <si>
    <t>1826001105</t>
  </si>
  <si>
    <t>{BC43C737-4515-4E91-A63A-CE9650C08656}</t>
  </si>
  <si>
    <t>{CA12BBE4-2F56-11E6-B38D-D4BED91EFF1A}</t>
  </si>
  <si>
    <t>PALO SECO</t>
  </si>
  <si>
    <t>2016-12-19 11:40:24.3203534 -08:00</t>
  </si>
  <si>
    <t>013180401</t>
  </si>
  <si>
    <t>{9AC5D00D-F37E-4520-A1B2-2CC8C21BD6FB}</t>
  </si>
  <si>
    <t>{36053160-78E9-11E5-8C7B-9CB70D532D7F}</t>
  </si>
  <si>
    <t>KING CITY</t>
  </si>
  <si>
    <t>2016-10-17 16:21:37.7826408 -07:00</t>
  </si>
  <si>
    <t>1820301105</t>
  </si>
  <si>
    <t>{233ABB90-CEE5-4011-96E1-1E8F7732D48D}</t>
  </si>
  <si>
    <t>{36053168-78E9-11E5-8C7B-9CB70D532D7F}</t>
  </si>
  <si>
    <t>2016-10-17 16:25:17.0106425 -07:00</t>
  </si>
  <si>
    <t>1820301106</t>
  </si>
  <si>
    <t>{896D4DF1-63D6-4F18-9BBA-E1CE14BD2EC1}</t>
  </si>
  <si>
    <t>{305A1A45-2F56-11E6-B38D-D4BED91EFF1A}</t>
  </si>
  <si>
    <t>RICHMOND Q</t>
  </si>
  <si>
    <t>BANK 401 (Non SCADA)</t>
  </si>
  <si>
    <t>2016-10-19 17:36:05.7455931 -07:00</t>
  </si>
  <si>
    <t>012520401</t>
  </si>
  <si>
    <t>{626B22B4-B9AA-4405-9144-6635C26905D8}</t>
  </si>
  <si>
    <t>{264037C6-2F56-11E6-B38D-D4BED91EFF1A}</t>
  </si>
  <si>
    <t>BANK 402 (Non SCADA)</t>
  </si>
  <si>
    <t>2016-12-19 11:48:20.6723903 -08:00</t>
  </si>
  <si>
    <t>012520402</t>
  </si>
  <si>
    <t>{9DEEE75C-E5D2-4FDE-A68B-51E1F3D60CCB}</t>
  </si>
  <si>
    <t>{13F40525-78E5-11E5-8C7B-9CB70D532D7F}</t>
  </si>
  <si>
    <t>RIDGE</t>
  </si>
  <si>
    <t>2016-12-19 11:56:47.5966834 -08:00</t>
  </si>
  <si>
    <t>012840401</t>
  </si>
  <si>
    <t>{D9366148-A7EB-4C98-ADE0-3A0F73F4D3BE}</t>
  </si>
  <si>
    <t>{13F4052B-78E5-11E5-8C7B-9CB70D532D7F}</t>
  </si>
  <si>
    <t>2016-12-19 11:57:47.3781128 -08:00</t>
  </si>
  <si>
    <t>012840402</t>
  </si>
  <si>
    <t>{3EAFD6EA-9590-4ED6-8DDB-14B8FDEA461D}</t>
  </si>
  <si>
    <t>{13F40534-78E5-11E5-8C7B-9CB70D532D7F}</t>
  </si>
  <si>
    <t>RUSSELL</t>
  </si>
  <si>
    <t>2016-12-19 11:58:57.1588843 -08:00</t>
  </si>
  <si>
    <t>013310401</t>
  </si>
  <si>
    <t>{16E80A4E-729A-45DB-BAE4-A5DE1038BEC3}</t>
  </si>
  <si>
    <t>{13F40537-78E5-11E5-8C7B-9CB70D532D7F}</t>
  </si>
  <si>
    <t>2016-12-19 12:00:11.0883496 -08:00</t>
  </si>
  <si>
    <t>013310402</t>
  </si>
  <si>
    <t>{14D21A6D-8317-45C8-8C4C-DA28385B9B5D}</t>
  </si>
  <si>
    <t>{218A500E-78E5-11E5-8C7B-9CB70D532D7F}</t>
  </si>
  <si>
    <t>SOLANO</t>
  </si>
  <si>
    <t>2016-10-19 17:39:20.7382016 -07:00</t>
  </si>
  <si>
    <t>013140402</t>
  </si>
  <si>
    <t>{6F64FD29-8521-4BA8-BBE1-5CB64BD14F0B}</t>
  </si>
  <si>
    <t>{218A5023-78E5-11E5-8C7B-9CB70D532D7F}</t>
  </si>
  <si>
    <t>STUART</t>
  </si>
  <si>
    <t>2016-12-19 12:40:04.3712098 -08:00</t>
  </si>
  <si>
    <t>013840401</t>
  </si>
  <si>
    <t>{3CF3CB25-3C5B-430E-954F-8FD4271FCAF1}</t>
  </si>
  <si>
    <t>{218A5026-78E5-11E5-8C7B-9CB70D532D7F}</t>
  </si>
  <si>
    <t>2016-12-19 12:40:30.8681602 -08:00</t>
  </si>
  <si>
    <t>013840402</t>
  </si>
  <si>
    <t>{00E45CF7-D7A6-4485-AE5D-A3C2D43850CD}</t>
  </si>
  <si>
    <t>{218A5029-78E5-11E5-8C7B-9CB70D532D7F}</t>
  </si>
  <si>
    <t>2016-12-19 12:40:43.4599101 -08:00</t>
  </si>
  <si>
    <t>013840403</t>
  </si>
  <si>
    <t>{D56768E6-D40D-41D6-BBA4-6C1F4A98E225}</t>
  </si>
  <si>
    <t>{218A502F-78E5-11E5-8C7B-9CB70D532D7F}</t>
  </si>
  <si>
    <t>2016-12-19 12:41:10.7160800 -08:00</t>
  </si>
  <si>
    <t>013840404</t>
  </si>
  <si>
    <t>{FF51EFCC-4698-4ECA-93F8-EE1138D92954}</t>
  </si>
  <si>
    <t>{218A5032-78E5-11E5-8C7B-9CB70D532D7F}</t>
  </si>
  <si>
    <t>2016-12-19 12:41:21.8244904 -08:00</t>
  </si>
  <si>
    <t>013840405</t>
  </si>
  <si>
    <t>{03408352-8923-4EE3-A026-09B116C2212A}</t>
  </si>
  <si>
    <t>{218A5035-78E5-11E5-8C7B-9CB70D532D7F}</t>
  </si>
  <si>
    <t>CB 406 (Non-SCADA)</t>
  </si>
  <si>
    <t>2016-12-19 12:41:37.1297266 -08:00</t>
  </si>
  <si>
    <t>013840406</t>
  </si>
  <si>
    <t>{03960893-D54A-41FF-AB44-397AB62BE447}</t>
  </si>
  <si>
    <t>{752A825A-78E4-11E5-8C7B-9CB70D532D7F}</t>
  </si>
  <si>
    <t>SOBRANTE</t>
  </si>
  <si>
    <t>2016-11-30 14:32:23.8235230 -08:00</t>
  </si>
  <si>
    <t>0146701101</t>
  </si>
  <si>
    <t>{C966213C-CE1F-440E-B6AE-AD60C0EC53EC}</t>
  </si>
  <si>
    <t>{7B5C049A-78E4-11E5-8C7B-9CB70D532D7F}</t>
  </si>
  <si>
    <t>2016-11-30 14:32:38.0506318 -08:00</t>
  </si>
  <si>
    <t>0146701102</t>
  </si>
  <si>
    <t>{1CA17259-86D6-4F41-8DCF-807ADFA672EA}</t>
  </si>
  <si>
    <t>{A759AB0F-FDB8-11E5-9D37-D4BED91EFF1A}</t>
  </si>
  <si>
    <t>2016-11-30 14:33:17.1886267 -08:00</t>
  </si>
  <si>
    <t>0146701103</t>
  </si>
  <si>
    <t>{E6BDCFC2-09EE-454E-89C0-F2A523B212EA}</t>
  </si>
  <si>
    <t>{B2D174D1-0B21-11E6-9D37-D4BED91EFF1A}</t>
  </si>
  <si>
    <t>2017-07-19 07:39:06.6087238 -07:00</t>
  </si>
  <si>
    <t>43182103</t>
  </si>
  <si>
    <t>{59275CE9-2F39-4345-930D-C28396C587A4}</t>
  </si>
  <si>
    <t>{3C91AE3B-671D-11E5-80CA-005056A729E5}</t>
  </si>
  <si>
    <t>2017-01-11 15:10:57.9851706 -08:00</t>
  </si>
  <si>
    <t>1637202107</t>
  </si>
  <si>
    <t>{FFDC261D-599D-426D-8939-568A58561F9D}</t>
  </si>
  <si>
    <t>{464AAEA5-671D-11E5-80CA-005056A729E5}</t>
  </si>
  <si>
    <t>2017-01-11 15:11:48.5876034 -08:00</t>
  </si>
  <si>
    <t>1637202108</t>
  </si>
  <si>
    <t>{1D66BB4D-9FC2-43DF-A27F-4D2F57898DC1}</t>
  </si>
  <si>
    <t>{BF2DBEA4-0B21-11E6-9D37-D4BED91EFF1A}</t>
  </si>
  <si>
    <t>FITCH MOUNTAIN</t>
  </si>
  <si>
    <t>2016-11-18 19:11:02.3318591 -08:00</t>
  </si>
  <si>
    <t>42751111</t>
  </si>
  <si>
    <t>{9DAFBC27-A324-4AF5-83F3-AC420D3A1B83}</t>
  </si>
  <si>
    <t>{BF2DBEBB-0B21-11E6-9D37-D4BED91EFF1A}</t>
  </si>
  <si>
    <t>2016-11-18 19:02:37.8801485 -08:00</t>
  </si>
  <si>
    <t>42751112</t>
  </si>
  <si>
    <t>{5BB5AA42-940A-44DB-9BD5-2B7BDAA513F2}</t>
  </si>
  <si>
    <t>{BF2DBECE-0B21-11E6-9D37-D4BED91EFF1A}</t>
  </si>
  <si>
    <t>2016-11-18 19:40:27.2153449 -08:00</t>
  </si>
  <si>
    <t>42751113</t>
  </si>
  <si>
    <t>{A67ADBF0-3C98-4EF9-B7E6-A78C5C376379}</t>
  </si>
  <si>
    <t>{BF2DBFE9-0B21-11E6-9D37-D4BED91EFF1A}</t>
  </si>
  <si>
    <t>GEYSERVILLE</t>
  </si>
  <si>
    <t>2016-11-17 11:48:03.4803505 -08:00</t>
  </si>
  <si>
    <t>0428901101</t>
  </si>
  <si>
    <t>{616D9F3E-5B2C-4D34-A4D4-B0C4275D4DEC}</t>
  </si>
  <si>
    <t>{BF2DC01F-0B21-11E6-9D37-D4BED91EFF1A}</t>
  </si>
  <si>
    <t>2016-10-18 09:51:49.0639583 -07:00</t>
  </si>
  <si>
    <t>0428901102</t>
  </si>
  <si>
    <t>{6036B8DE-94DB-47DB-90E4-13882F718583}</t>
  </si>
  <si>
    <t>{B1F47D36-78E5-11E5-8C7B-9CB70D532D7F}</t>
  </si>
  <si>
    <t>VIRGINIA</t>
  </si>
  <si>
    <t>2016-12-19 12:47:03.1351350 -08:00</t>
  </si>
  <si>
    <t>013780401</t>
  </si>
  <si>
    <t>{5DA98D94-A39E-4C13-90AD-C2F9321C4C0D}</t>
  </si>
  <si>
    <t>{BF2DC08B-0B21-11E6-9D37-D4BED91EFF1A}</t>
  </si>
  <si>
    <t>MIRABEL</t>
  </si>
  <si>
    <t>2016-10-18 10:01:27.7017298 -07:00</t>
  </si>
  <si>
    <t>0420901101</t>
  </si>
  <si>
    <t>{E8CAA2AE-E0F7-435E-85F8-BF0FDB1335E9}</t>
  </si>
  <si>
    <t>{464AAEC2-671D-11E5-80CA-005056A729E5}</t>
  </si>
  <si>
    <t>2017-01-11 15:17:04.4634348 -08:00</t>
  </si>
  <si>
    <t>1637202110</t>
  </si>
  <si>
    <t>{5118F93F-FC34-4045-ADCC-720B5D23443D}</t>
  </si>
  <si>
    <t>{464AAECD-671D-11E5-80CA-005056A729E5}</t>
  </si>
  <si>
    <t>PGE\T1SI</t>
  </si>
  <si>
    <t>2017-04-04 14:31:02.9706885 -07:00</t>
  </si>
  <si>
    <t>1637202111</t>
  </si>
  <si>
    <t>{C6AF41C4-A5D2-4464-ABF0-CAA4154B1F84}</t>
  </si>
  <si>
    <t>{B1F47D3F-78E5-11E5-8C7B-9CB70D532D7F}</t>
  </si>
  <si>
    <t>WALDO</t>
  </si>
  <si>
    <t>WALDO UNIT SUB 401</t>
  </si>
  <si>
    <t>2016-12-19 12:48:03.3859343 -08:00</t>
  </si>
  <si>
    <t>013350401</t>
  </si>
  <si>
    <t>{90B855A3-CDA3-4A8A-8045-4DA1FCFC81AE}</t>
  </si>
  <si>
    <t>{BF2DC094-0B21-11E6-9D37-D4BED91EFF1A}</t>
  </si>
  <si>
    <t>2016-10-18 10:21:39.3734453 -07:00</t>
  </si>
  <si>
    <t>0420901102</t>
  </si>
  <si>
    <t>{F736CDDC-1EA8-4786-BDBC-99F57835CEE0}</t>
  </si>
  <si>
    <t>{FF83DFB6-2F56-11E6-B38D-D4BED91EFF1A}</t>
  </si>
  <si>
    <t>WALDO UNIT SUB 402</t>
  </si>
  <si>
    <t>2016-12-19 12:49:02.8057069 -08:00</t>
  </si>
  <si>
    <t>013350402</t>
  </si>
  <si>
    <t>{973D0344-8172-4D72-85ED-4ECFE888262A}</t>
  </si>
  <si>
    <t>{B1F47D4E-78E5-11E5-8C7B-9CB70D532D7F}</t>
  </si>
  <si>
    <t>WALL</t>
  </si>
  <si>
    <t>2016-10-19 17:44:39.8052476 -07:00</t>
  </si>
  <si>
    <t>013740401</t>
  </si>
  <si>
    <t>{F3993587-9853-4AEB-B76D-742354AB3DBE}</t>
  </si>
  <si>
    <t>{C5614FBF-0B21-11E6-9D37-D4BED91EFF1A}</t>
  </si>
  <si>
    <t>MOLINO</t>
  </si>
  <si>
    <t>2016-10-18 10:42:35.2378113 -07:00</t>
  </si>
  <si>
    <t>0425701101</t>
  </si>
  <si>
    <t>{FBF40A9C-1DF9-4093-B1EA-4DC617415793}</t>
  </si>
  <si>
    <t>{B1F47D57-78E5-11E5-8C7B-9CB70D532D7F}</t>
  </si>
  <si>
    <t>WOOD</t>
  </si>
  <si>
    <t>2016-10-19 17:45:06.3603622 -07:00</t>
  </si>
  <si>
    <t>013380401</t>
  </si>
  <si>
    <t>{D2D1058C-462D-42B1-9112-5E4F18B2F8C4}</t>
  </si>
  <si>
    <t>{D5F17606-D1CA-11E5-8ECE-9CB70D532D7F}</t>
  </si>
  <si>
    <t>EDENVALE</t>
  </si>
  <si>
    <t>PGE\DVN5</t>
  </si>
  <si>
    <t>2016-11-28 10:32:34.5787738 -08:00</t>
  </si>
  <si>
    <t>0829501101</t>
  </si>
  <si>
    <t>{E11603A7-ADFB-43EB-A004-351CCB6B430C}</t>
  </si>
  <si>
    <t>{C5614FEE-0B21-11E6-9D37-D4BED91EFF1A}</t>
  </si>
  <si>
    <t>2016-11-16 17:47:17.8221879 -08:00</t>
  </si>
  <si>
    <t>0425701102</t>
  </si>
  <si>
    <t>{034DEE73-00C7-4B52-AF0C-233254CD305F}</t>
  </si>
  <si>
    <t>{C5615028-0B21-11E6-9D37-D4BED91EFF1A}</t>
  </si>
  <si>
    <t>2016-10-18 11:13:21.5010253 -07:00</t>
  </si>
  <si>
    <t>0425701103</t>
  </si>
  <si>
    <t>{1B8ABE04-BD4E-45FB-BAC4-132DBC344EB1}</t>
  </si>
  <si>
    <t>{C561504D-0B21-11E6-9D37-D4BED91EFF1A}</t>
  </si>
  <si>
    <t>2016-11-16 17:50:51.3868540 -08:00</t>
  </si>
  <si>
    <t>0425701104</t>
  </si>
  <si>
    <t>{B8F429AD-DC9A-4AC7-BBA7-8DEC34DCBADD}</t>
  </si>
  <si>
    <t>{C5615179-0B21-11E6-9D37-D4BED91EFF1A}</t>
  </si>
  <si>
    <t>MONTE RIO</t>
  </si>
  <si>
    <t>2017-08-05 16:56:52.6398558 -07:00</t>
  </si>
  <si>
    <t>0428101111</t>
  </si>
  <si>
    <t>{97C891EA-D820-4927-B631-FE7E2035D021}</t>
  </si>
  <si>
    <t>{C5615190-0B21-11E6-9D37-D4BED91EFF1A}</t>
  </si>
  <si>
    <t>2016-11-17 16:04:55.0345576 -08:00</t>
  </si>
  <si>
    <t>0428101112</t>
  </si>
  <si>
    <t>{F3C98E31-A0D0-4840-A75F-A7A01F18FB7B}</t>
  </si>
  <si>
    <t>{C56151A3-0B21-11E6-9D37-D4BED91EFF1A}</t>
  </si>
  <si>
    <t>2016-11-17 15:40:35.8270293 -08:00</t>
  </si>
  <si>
    <t>0428101113</t>
  </si>
  <si>
    <t>{1B7CEF30-0C94-4546-9BCC-D6BA3DE7D8DF}</t>
  </si>
  <si>
    <t>{218A503E-78E5-11E5-8C7B-9CB70D532D7F}</t>
  </si>
  <si>
    <t>OAKLAND D</t>
  </si>
  <si>
    <t>2016-11-17 13:24:15.1544547 -08:00</t>
  </si>
  <si>
    <t>0120401103</t>
  </si>
  <si>
    <t>{4052085C-6D24-4A2F-9FCA-F48FF59B660F}</t>
  </si>
  <si>
    <t>{D5F17616-D1CA-11E5-8ECE-9CB70D532D7F}</t>
  </si>
  <si>
    <t>2016-11-28 10:32:48.4828628 -08:00</t>
  </si>
  <si>
    <t>0829501102</t>
  </si>
  <si>
    <t>{60670C09-584C-4865-9E7F-AB96C2EC1393}</t>
  </si>
  <si>
    <t>{218A5043-78E5-11E5-8C7B-9CB70D532D7F}</t>
  </si>
  <si>
    <t>2016-10-19 17:28:15.1502469 -07:00</t>
  </si>
  <si>
    <t>0120401117</t>
  </si>
  <si>
    <t>{1E15DD45-8E03-4480-A538-8BFE115872D9}</t>
  </si>
  <si>
    <t>{218A5057-78E5-11E5-8C7B-9CB70D532D7F}</t>
  </si>
  <si>
    <t>Bank 4 - 12kV</t>
  </si>
  <si>
    <t>2016-12-13 10:17:01.9023624 -08:00</t>
  </si>
  <si>
    <t>0120401104</t>
  </si>
  <si>
    <t>{62E04417-A31B-4D94-8918-4B2359F564FF}</t>
  </si>
  <si>
    <t>{218A5062-78E5-11E5-8C7B-9CB70D532D7F}</t>
  </si>
  <si>
    <t>2016-12-13 10:17:21.7304708 -08:00</t>
  </si>
  <si>
    <t>0120401105</t>
  </si>
  <si>
    <t>{9F64FFA4-809B-4245-849F-A3DB489B7E01}</t>
  </si>
  <si>
    <t>{CB6B5871-0B21-11E6-9D37-D4BED91EFF1A}</t>
  </si>
  <si>
    <t>PENNGROVE</t>
  </si>
  <si>
    <t>2016-10-18 12:08:40.7193952 -07:00</t>
  </si>
  <si>
    <t>43471101</t>
  </si>
  <si>
    <t>{218A506D-78E5-11E5-8C7B-9CB70D532D7F}</t>
  </si>
  <si>
    <t>2016-11-17 13:33:22.4615810 -08:00</t>
  </si>
  <si>
    <t>0120401106</t>
  </si>
  <si>
    <t>{D753358A-954A-4912-9015-15A022745613}</t>
  </si>
  <si>
    <t>{218A5084-78E5-11E5-8C7B-9CB70D532D7F}</t>
  </si>
  <si>
    <t>2016-11-17 13:38:26.0730204 -08:00</t>
  </si>
  <si>
    <t>0120401107</t>
  </si>
  <si>
    <t>{633DE53D-55A0-4090-BF3E-66B1DE80944C}</t>
  </si>
  <si>
    <t>{2795D017-78E5-11E5-8C7B-9CB70D532D7F}</t>
  </si>
  <si>
    <t>2016-11-17 13:38:43.8575904 -08:00</t>
  </si>
  <si>
    <t>0120401110</t>
  </si>
  <si>
    <t>{07D742C9-01DB-4DAB-8C52-B13EC14DF2F0}</t>
  </si>
  <si>
    <t>{6DFF157F-0B21-11E6-9D37-D4BED91EFF1A}</t>
  </si>
  <si>
    <t>JANES CREEK</t>
  </si>
  <si>
    <t>2016-10-18 12:42:11.9363562 -07:00</t>
  </si>
  <si>
    <t>1923901101</t>
  </si>
  <si>
    <t>{A7B265FB-C181-4163-BD6D-BB472DBB2929}</t>
  </si>
  <si>
    <t>{6DFF1596-0B21-11E6-9D37-D4BED91EFF1A}</t>
  </si>
  <si>
    <t>2016-10-18 12:42:33.8105402 -07:00</t>
  </si>
  <si>
    <t>1923901102</t>
  </si>
  <si>
    <t>{2A357C79-9830-4AAC-88F1-07E048104A1F}</t>
  </si>
  <si>
    <t>{2795D037-78E5-11E5-8C7B-9CB70D532D7F}</t>
  </si>
  <si>
    <t>2016-12-13 10:18:19.0319690 -08:00</t>
  </si>
  <si>
    <t>0120401115</t>
  </si>
  <si>
    <t>{C24BAE5C-D592-4EAB-B88B-D51F4F736037}</t>
  </si>
  <si>
    <t>{2E13720C-78E5-11E5-8C7B-9CB70D532D7F}</t>
  </si>
  <si>
    <t>2016-10-19 17:31:24.2957121 -07:00</t>
  </si>
  <si>
    <t>0120401101</t>
  </si>
  <si>
    <t>{D5975888-7BDC-44D0-9C39-4982505D2935}</t>
  </si>
  <si>
    <t>{D1672E90-0B21-11E6-9D37-D4BED91EFF1A}</t>
  </si>
  <si>
    <t>2016-10-18 12:52:18.9258590 -07:00</t>
  </si>
  <si>
    <t>0427201102</t>
  </si>
  <si>
    <t>{0090C9D9-0A8D-4DE9-85A4-21A8149714B3}</t>
  </si>
  <si>
    <t>{2E137211-78E5-11E5-8C7B-9CB70D532D7F}</t>
  </si>
  <si>
    <t>2016-12-13 10:18:54.4451300 -08:00</t>
  </si>
  <si>
    <t>0120401102</t>
  </si>
  <si>
    <t>{C9F0D1B0-DD39-4F61-9219-488BF9D2F619}</t>
  </si>
  <si>
    <t>{2E137216-78E5-11E5-8C7B-9CB70D532D7F}</t>
  </si>
  <si>
    <t>2016-12-13 10:19:13.7266064 -08:00</t>
  </si>
  <si>
    <t>0120401111</t>
  </si>
  <si>
    <t>{C6EF3AA0-3771-427D-9F4F-C59F1F881041}</t>
  </si>
  <si>
    <t>{2E137227-78E5-11E5-8C7B-9CB70D532D7F}</t>
  </si>
  <si>
    <t>2016-11-17 13:45:21.7259454 -08:00</t>
  </si>
  <si>
    <t>0120401112</t>
  </si>
  <si>
    <t>NOT COMPLETE! UG Cable is 2,1000A-XL</t>
  </si>
  <si>
    <t>{B1125B7D-9751-4048-B7C9-E854033C4E49}</t>
  </si>
  <si>
    <t>{342E8258-78E5-11E5-8C7B-9CB70D532D7F}</t>
  </si>
  <si>
    <t>2016-12-13 10:19:34.3964739 -08:00</t>
  </si>
  <si>
    <t>0120401116</t>
  </si>
  <si>
    <t>{526D4D8C-DA86-4945-A56C-0DE8559A3F13}</t>
  </si>
  <si>
    <t>{D1672E99-0B21-11E6-9D37-D4BED91EFF1A}</t>
  </si>
  <si>
    <t>2016-10-18 13:58:48.3905020 -07:00</t>
  </si>
  <si>
    <t>0427201103</t>
  </si>
  <si>
    <t>{9988AC29-F7D8-4659-97C7-3580DDBF5A93}</t>
  </si>
  <si>
    <t>{342E8263-78E5-11E5-8C7B-9CB70D532D7F}</t>
  </si>
  <si>
    <t>CB 1130</t>
  </si>
  <si>
    <t>2016-12-13 10:23:40.3483329 -08:00</t>
  </si>
  <si>
    <t>0120401130</t>
  </si>
  <si>
    <t>{0519D980-7C38-4218-A27D-A1B461425332}</t>
  </si>
  <si>
    <t>{342E8275-78E5-11E5-8C7B-9CB70D532D7F}</t>
  </si>
  <si>
    <t>CB 1131</t>
  </si>
  <si>
    <t>2016-12-13 10:28:37.4863682 -08:00</t>
  </si>
  <si>
    <t>0120401131</t>
  </si>
  <si>
    <t>{25D1624B-4A6A-4B01-8977-440E46CD0E98}</t>
  </si>
  <si>
    <t>{3A5B93CC-78E5-11E5-8C7B-9CB70D532D7F}</t>
  </si>
  <si>
    <t>2016-12-13 10:31:04.9830109 -08:00</t>
  </si>
  <si>
    <t>0120401132</t>
  </si>
  <si>
    <t>{FE385F42-8116-4D50-9E09-4E63BBEFEE97}</t>
  </si>
  <si>
    <t>{D5F17626-D1CA-11E5-8ECE-9CB70D532D7F}</t>
  </si>
  <si>
    <t>2016-11-28 10:33:26.0544052 -08:00</t>
  </si>
  <si>
    <t>0829501103</t>
  </si>
  <si>
    <t>{550B41FD-7232-44A5-A7DF-9697B8EF2259}</t>
  </si>
  <si>
    <t>{3A5B93D2-78E5-11E5-8C7B-9CB70D532D7F}</t>
  </si>
  <si>
    <t>2016-12-13 10:32:49.0430675 -08:00</t>
  </si>
  <si>
    <t>0120401133</t>
  </si>
  <si>
    <t>{DF098164-2EB8-4CB8-AC12-B292FD689DA9}</t>
  </si>
  <si>
    <t>{464AAFB9-671D-11E5-80CA-005056A729E5}</t>
  </si>
  <si>
    <t>STAGG</t>
  </si>
  <si>
    <t>2017-01-11 10:45:05.4495877 -08:00</t>
  </si>
  <si>
    <t>1624201103</t>
  </si>
  <si>
    <t>{EF4DAA20-945E-49AB-8C53-A9C4B579D6E8}</t>
  </si>
  <si>
    <t>{EEFC7476-671D-11E5-80CA-005056A729E5}</t>
  </si>
  <si>
    <t>KERN</t>
  </si>
  <si>
    <t>7TH STANDARD</t>
  </si>
  <si>
    <t>2016-10-18 14:25:57.0441275 -07:00</t>
  </si>
  <si>
    <t>2545802101</t>
  </si>
  <si>
    <t>{03E9D448-018C-4F97-B13F-50D8996AD7D3}</t>
  </si>
  <si>
    <t>{464AAFC1-671D-11E5-80CA-005056A729E5}</t>
  </si>
  <si>
    <t>2017-01-11 10:46:23.4812879 -08:00</t>
  </si>
  <si>
    <t>1624201105</t>
  </si>
  <si>
    <t>{293C5E31-AD96-47B6-B00E-3982A61377BE}</t>
  </si>
  <si>
    <t>{EEFC747B-671D-11E5-80CA-005056A729E5}</t>
  </si>
  <si>
    <t>2016-10-18 14:25:45.2776559 -07:00</t>
  </si>
  <si>
    <t>2545802102</t>
  </si>
  <si>
    <t>{986F2D46-954C-4FE4-B548-DD47736E34CF}</t>
  </si>
  <si>
    <t>{D1672EB0-0B21-11E6-9D37-D4BED91EFF1A}</t>
  </si>
  <si>
    <t>2016-10-18 14:03:41.9892180 -07:00</t>
  </si>
  <si>
    <t>0427201104</t>
  </si>
  <si>
    <t>{658C863F-5BFA-4F4A-9168-C311EE3320F9}</t>
  </si>
  <si>
    <t>{EEFC7489-671D-11E5-80CA-005056A729E5}</t>
  </si>
  <si>
    <t>2016-10-18 14:25:35.1029351 -07:00</t>
  </si>
  <si>
    <t>2545802103</t>
  </si>
  <si>
    <t>{5CED59E6-DD2F-4E47-AA46-DF84DB232FFF}</t>
  </si>
  <si>
    <t>{D1672ECA-0B21-11E6-9D37-D4BED91EFF1A}</t>
  </si>
  <si>
    <t>2016-10-18 14:26:21.9814839 -07:00</t>
  </si>
  <si>
    <t>0427201105</t>
  </si>
  <si>
    <t>{70553593-057F-46A6-80BD-81DC10963C72}</t>
  </si>
  <si>
    <t>{4D5B04C2-78E5-11E5-8C7B-9CB70D532D7F}</t>
  </si>
  <si>
    <t>OAKLAND I</t>
  </si>
  <si>
    <t>2016-12-15 10:31:57.8508225 -08:00</t>
  </si>
  <si>
    <t>012080401</t>
  </si>
  <si>
    <t>{5F08C6AF-8FC8-4F5C-B60C-7EB8C2814BED}</t>
  </si>
  <si>
    <t>{D7085D4A-671D-11E5-80CA-005056A729E5}</t>
  </si>
  <si>
    <t>ANTELOPE</t>
  </si>
  <si>
    <t>2016-10-18 14:32:39.2249533 -07:00</t>
  </si>
  <si>
    <t>2520201101</t>
  </si>
  <si>
    <t>{19834F58-5F01-4385-A3DC-9493ECBB30D0}</t>
  </si>
  <si>
    <t>{D1672EEF-0B21-11E6-9D37-D4BED91EFF1A}</t>
  </si>
  <si>
    <t>2016-10-18 14:32:44.7636278 -07:00</t>
  </si>
  <si>
    <t>0427201106</t>
  </si>
  <si>
    <t>{33E00EE0-6401-494A-A3D7-2D9DB4DDFE31}</t>
  </si>
  <si>
    <t>{D7085D56-671D-11E5-80CA-005056A729E5}</t>
  </si>
  <si>
    <t>2016-10-18 14:33:56.3868240 -07:00</t>
  </si>
  <si>
    <t>2520201102</t>
  </si>
  <si>
    <t>{0B19843A-D8E8-4F41-9980-2E828068A81B}</t>
  </si>
  <si>
    <t>{4D5B04C8-78E5-11E5-8C7B-9CB70D532D7F}</t>
  </si>
  <si>
    <t>2016-12-15 10:32:28.6777021 -08:00</t>
  </si>
  <si>
    <t>012080402</t>
  </si>
  <si>
    <t>{D00F78B4-B75F-409B-9567-BE6DAAAA389A}</t>
  </si>
  <si>
    <t>{D1672EF8-0B21-11E6-9D37-D4BED91EFF1A}</t>
  </si>
  <si>
    <t>2016-10-18 14:38:05.1344000 -07:00</t>
  </si>
  <si>
    <t>0427201107</t>
  </si>
  <si>
    <t>{507DA2EE-78CC-4705-A1CA-C6018CDF797C}</t>
  </si>
  <si>
    <t>{0DDAA05D-5FD1-11E6-9BE4-80000BC6CD8D}</t>
  </si>
  <si>
    <t>BANK 3</t>
  </si>
  <si>
    <t>2016-10-18 14:51:27.4466051 -07:00</t>
  </si>
  <si>
    <t>062701104</t>
  </si>
  <si>
    <t>{4AC05CAE-C6F3-4FA6-951D-6EE74883502A}</t>
  </si>
  <si>
    <t>{D7085D5F-671D-11E5-80CA-005056A729E5}</t>
  </si>
  <si>
    <t>ARVIN</t>
  </si>
  <si>
    <t>2016-10-18 14:53:06.0080782 -07:00</t>
  </si>
  <si>
    <t>2538001101</t>
  </si>
  <si>
    <t>{4BACDEDE-35E2-4556-81CB-7AADEC6FBCA6}</t>
  </si>
  <si>
    <t>{D7085D71-671D-11E5-80CA-005056A729E5}</t>
  </si>
  <si>
    <t>2016-10-18 14:56:22.1660618 -07:00</t>
  </si>
  <si>
    <t>2538001102</t>
  </si>
  <si>
    <t>{302BAC59-0031-42DA-8DB2-6F6E4EF12686}</t>
  </si>
  <si>
    <t>{D7085D77-671D-11E5-80CA-005056A729E5}</t>
  </si>
  <si>
    <t>2016-10-18 14:58:20.1500256 -07:00</t>
  </si>
  <si>
    <t>2538001103</t>
  </si>
  <si>
    <t>{DEDE0DCE-E1C3-46B9-9499-898D81CF474E}</t>
  </si>
  <si>
    <t>{24B4C9A3-5FD1-11E6-9BE4-80000BC6CD8D}</t>
  </si>
  <si>
    <t>2016-10-18 14:59:29.3823648 -07:00</t>
  </si>
  <si>
    <t>062701110</t>
  </si>
  <si>
    <t>{9F85688D-37DE-4B35-A034-E2EB82EDEA71}</t>
  </si>
  <si>
    <t>{CB6B596A-0B21-11E6-9D37-D4BED91EFF1A}</t>
  </si>
  <si>
    <t>RINCON</t>
  </si>
  <si>
    <t>2017-06-20 12:43:44.1308897 -07:00</t>
  </si>
  <si>
    <t>0433201101</t>
  </si>
  <si>
    <t>{F366191E-BF6C-4BB3-BEA2-3A969F029C4B}</t>
  </si>
  <si>
    <t>{CB6B5984-0B21-11E6-9D37-D4BED91EFF1A}</t>
  </si>
  <si>
    <t>2016-10-18 15:10:59.1506792 -07:00</t>
  </si>
  <si>
    <t>0433201102</t>
  </si>
  <si>
    <t>{BC8EF6C1-273A-44E6-8CBF-C3B005BA7103}</t>
  </si>
  <si>
    <t>{D5F17639-D1CA-11E5-8ECE-9CB70D532D7F}</t>
  </si>
  <si>
    <t>2016-11-28 10:58:14.0615494 -08:00</t>
  </si>
  <si>
    <t>0829502106</t>
  </si>
  <si>
    <t>{DF01ABDA-F971-4E1A-8D5E-2B6BE6C4B8DF}</t>
  </si>
  <si>
    <t>{CB6B599E-0B21-11E6-9D37-D4BED91EFF1A}</t>
  </si>
  <si>
    <t>2016-10-18 15:17:47.6106290 -07:00</t>
  </si>
  <si>
    <t>0433201103</t>
  </si>
  <si>
    <t>{5E583D13-E835-4A91-BBFD-CD429A20C145}</t>
  </si>
  <si>
    <t>{CB6B59D1-0B21-11E6-9D37-D4BED91EFF1A}</t>
  </si>
  <si>
    <t>2016-10-18 15:21:14.2517869 -07:00</t>
  </si>
  <si>
    <t>0433201104</t>
  </si>
  <si>
    <t>{01285DCA-CC9F-4B16-A676-BD5BC9F2FDD9}</t>
  </si>
  <si>
    <t>{D7085D80-671D-11E5-80CA-005056A729E5}</t>
  </si>
  <si>
    <t>BAKERSFIELD</t>
  </si>
  <si>
    <t>2017-01-20 09:22:12.9155040 -08:00</t>
  </si>
  <si>
    <t>2533702104</t>
  </si>
  <si>
    <t>{D91FD17D-F9EF-45C1-909D-0662518F5276}</t>
  </si>
  <si>
    <t>{D7085DAC-671D-11E5-80CA-005056A729E5}</t>
  </si>
  <si>
    <t>2017-01-20 09:29:07.3842744 -08:00</t>
  </si>
  <si>
    <t>2533702106</t>
  </si>
  <si>
    <t>{E1069098-4FB1-4C7A-A767-C818461862CF}</t>
  </si>
  <si>
    <t>{2717D540-A5BE-11E5-A1F0-D4BED91EFF1A}</t>
  </si>
  <si>
    <t>2017-01-20 09:29:35.8392216 -08:00</t>
  </si>
  <si>
    <t>2533702107</t>
  </si>
  <si>
    <t>{C359F718-FABC-4203-9976-827691EE6F9E}</t>
  </si>
  <si>
    <t>{72FF920F-78E5-11E5-8C7B-9CB70D532D7F}</t>
  </si>
  <si>
    <t>OAKLAND L</t>
  </si>
  <si>
    <t>2016-10-18 16:48:16.4802287 -07:00</t>
  </si>
  <si>
    <t>0121101101</t>
  </si>
  <si>
    <t>{005313EF-52ED-436C-B4C7-35E88FA3F23D}</t>
  </si>
  <si>
    <t>{2717D543-A5BE-11E5-A1F0-D4BED91EFF1A}</t>
  </si>
  <si>
    <t>2017-01-20 09:30:26.5401966 -08:00</t>
  </si>
  <si>
    <t>2533702108</t>
  </si>
  <si>
    <t>{F97BED75-4C09-4208-A749-38AA9E9DB461}</t>
  </si>
  <si>
    <t>{6DFF15A9-0B21-11E6-9D37-D4BED91EFF1A}</t>
  </si>
  <si>
    <t>2016-10-18 16:51:48.6887030 -07:00</t>
  </si>
  <si>
    <t>1923901103</t>
  </si>
  <si>
    <t>{45485062-B45B-412A-98D6-03E3F3FCAC68}</t>
  </si>
  <si>
    <t>{794386C2-78E5-11E5-8C7B-9CB70D532D7F}</t>
  </si>
  <si>
    <t>2017-07-13 10:57:49.3723619 -07:00</t>
  </si>
  <si>
    <t>0121101102</t>
  </si>
  <si>
    <t>L 1102 or C 1120 reserve capacity for POO 185 amps 07.13.17 ; currently reserved on L1102</t>
  </si>
  <si>
    <t>{9516495B-00DC-44D2-AFB6-A2AC4C66053D}</t>
  </si>
  <si>
    <t>{CB6B59FC-0B21-11E6-9D37-D4BED91EFF1A}</t>
  </si>
  <si>
    <t>SALMON CREEK</t>
  </si>
  <si>
    <t>2016-10-18 16:15:26.1389732 -07:00</t>
  </si>
  <si>
    <t>0431601101</t>
  </si>
  <si>
    <t>{8BA61389-DB8B-4454-9C7C-7CA80EA2EE84}</t>
  </si>
  <si>
    <t>{7F4D3201-78E5-11E5-8C7B-9CB70D532D7F}</t>
  </si>
  <si>
    <t>2016-12-19 09:21:55.6609726 -08:00</t>
  </si>
  <si>
    <t>0121101107</t>
  </si>
  <si>
    <t>{3E893CA4-61C1-4D45-85F8-5E34DF3A3056}</t>
  </si>
  <si>
    <t>{7A8F2399-0B21-11E6-9D37-D4BED91EFF1A}</t>
  </si>
  <si>
    <t>UPPER LAKE</t>
  </si>
  <si>
    <t>2016-10-18 16:32:41.2576682 -07:00</t>
  </si>
  <si>
    <t>0428701101</t>
  </si>
  <si>
    <t>{2F0EB00F-D81F-4E09-8D82-8327E00B602E}</t>
  </si>
  <si>
    <t>{D7085DCF-671D-11E5-80CA-005056A729E5}</t>
  </si>
  <si>
    <t>2016-10-18 16:36:17.2225928 -07:00</t>
  </si>
  <si>
    <t>2533702109</t>
  </si>
  <si>
    <t>{5ACA8D40-BFF3-437F-9B87-C51DA1CBC859}</t>
  </si>
  <si>
    <t>{1EF20AEA-22D1-11E6-AE4A-D4BED91EFF1A}</t>
  </si>
  <si>
    <t>2016-10-18 16:47:34.0895947 -07:00</t>
  </si>
  <si>
    <t>0121101111</t>
  </si>
  <si>
    <t>Network Feeder</t>
  </si>
  <si>
    <t>{25E8DFA2-C27E-4E0E-91CA-26229FAEC94E}</t>
  </si>
  <si>
    <t>{6DFF15C7-0B21-11E6-9D37-D4BED91EFF1A}</t>
  </si>
  <si>
    <t>2017-01-25 09:47:52.6755839 -08:00</t>
  </si>
  <si>
    <t>1923901104</t>
  </si>
  <si>
    <t>{553C19E1-96E8-4DCE-BFE8-3CD07EF52D37}</t>
  </si>
  <si>
    <t>{7A8F235E-0B21-11E6-9D37-D4BED91EFF1A}</t>
  </si>
  <si>
    <t>UKIAH</t>
  </si>
  <si>
    <t>2016-10-18 16:49:35.1575865 -07:00</t>
  </si>
  <si>
    <t>0427701113</t>
  </si>
  <si>
    <t>{37CF34BA-35F4-4600-A8CD-D65B6A3B8FA3}</t>
  </si>
  <si>
    <t>{7A8F2367-0B21-11E6-9D37-D4BED91EFF1A}</t>
  </si>
  <si>
    <t>2016-10-18 16:50:48.9222140 -07:00</t>
  </si>
  <si>
    <t>0427701114</t>
  </si>
  <si>
    <t>{519BD643-2362-4BAF-B58F-D855D55B83C8}</t>
  </si>
  <si>
    <t>{7A8F2370-0B21-11E6-9D37-D4BED91EFF1A}</t>
  </si>
  <si>
    <t>2017-03-23 11:53:12.5260731 -07:00</t>
  </si>
  <si>
    <t>0427701115</t>
  </si>
  <si>
    <t>{E62944D0-73EE-4D24-B56B-71C3ECB5D421}</t>
  </si>
  <si>
    <t>{7A8F2383-0B21-11E6-9D37-D4BED91EFF1A}</t>
  </si>
  <si>
    <t>2016-10-18 16:57:44.4381049 -07:00</t>
  </si>
  <si>
    <t>0427701111</t>
  </si>
  <si>
    <t>{C3248621-F2E1-4AF7-A800-A7C7DBC2D51A}</t>
  </si>
  <si>
    <t>{1EF20AF6-22D1-11E6-AE4A-D4BED91EFF1A}</t>
  </si>
  <si>
    <t>2016-10-18 17:06:53.3890510 -07:00</t>
  </si>
  <si>
    <t>0121101112</t>
  </si>
  <si>
    <t>{C6A0F060-CE04-4DF5-AA2B-46EB49711658}</t>
  </si>
  <si>
    <t>{26F5EF85-22D1-11E6-AE4A-D4BED91EFF1A}</t>
  </si>
  <si>
    <t>2016-10-18 17:33:05.4987174 -07:00</t>
  </si>
  <si>
    <t>0121101113</t>
  </si>
  <si>
    <t>{287DFD54-64D8-4B8A-9FB8-3AAB4456406D}</t>
  </si>
  <si>
    <t>{7A8F2331-0B21-11E6-9D37-D4BED91EFF1A}</t>
  </si>
  <si>
    <t>TRINIDAD</t>
  </si>
  <si>
    <t>2016-10-18 18:19:56.7295580 -07:00</t>
  </si>
  <si>
    <t>192231101</t>
  </si>
  <si>
    <t>{D05F0091-523B-46E6-B80C-102C2C106084}</t>
  </si>
  <si>
    <t>{7A8F2341-0B21-11E6-9D37-D4BED91EFF1A}</t>
  </si>
  <si>
    <t>2016-10-18 18:22:00.8415008 -07:00</t>
  </si>
  <si>
    <t>192231102</t>
  </si>
  <si>
    <t>{1D135121-9796-4763-8D74-55EDC8769171}</t>
  </si>
  <si>
    <t>{612483B0-0B21-11E6-9D37-D4BED91EFF1A}</t>
  </si>
  <si>
    <t>FORT SEWARD</t>
  </si>
  <si>
    <t>2017-04-23 12:33:51.1951878 -07:00</t>
  </si>
  <si>
    <t>1923201121</t>
  </si>
  <si>
    <t>QA COMPLETED BY DCGA ON 04/22/17</t>
  </si>
  <si>
    <t>{C873B7F7-158B-4ACE-8280-55EA3F104F6A}</t>
  </si>
  <si>
    <t>{612483C7-0B21-11E6-9D37-D4BED91EFF1A}</t>
  </si>
  <si>
    <t>2017-04-23 12:34:21.1789644 -07:00</t>
  </si>
  <si>
    <t>1923201122</t>
  </si>
  <si>
    <t>{2E8BDAD7-4547-45A0-94F8-DEABB65720BF}</t>
  </si>
  <si>
    <t>{612482E2-0B21-11E6-9D37-D4BED91EFF1A}</t>
  </si>
  <si>
    <t>2017-02-28 16:26:54.7465960 -08:00</t>
  </si>
  <si>
    <t>1921201106</t>
  </si>
  <si>
    <t>{07A94600-0CA2-4631-A95B-64D38FD594EF}</t>
  </si>
  <si>
    <t>{612482EB-0B21-11E6-9D37-D4BED91EFF1A}</t>
  </si>
  <si>
    <t>2016-11-18 11:55:15.3207177 -08:00</t>
  </si>
  <si>
    <t>1921201107</t>
  </si>
  <si>
    <t>{FD55FE29-80C6-4F48-A598-A317111F26AD}</t>
  </si>
  <si>
    <t>{4829E61A-0BDF-11E6-9D37-D4BED91EFF1A}</t>
  </si>
  <si>
    <t>FORT ROSS</t>
  </si>
  <si>
    <t>BANK 1</t>
  </si>
  <si>
    <t>CB 1121 (Non-SCADA)</t>
  </si>
  <si>
    <t>2016-10-18 20:27:35.4952974 -07:00</t>
  </si>
  <si>
    <t>0428501121</t>
  </si>
  <si>
    <t>**NEED TO ADD 1-3PH 7.62KV 250KVA 65C REG TO LIBRARY</t>
  </si>
  <si>
    <t>{04AF6A6B-50B9-4795-BC65-E0640B277576}</t>
  </si>
  <si>
    <t>{61248308-0B21-11E6-9D37-D4BED91EFF1A}</t>
  </si>
  <si>
    <t>EUREKA E</t>
  </si>
  <si>
    <t>2016-11-18 12:26:11.8731523 -08:00</t>
  </si>
  <si>
    <t>1923301101</t>
  </si>
  <si>
    <t>{7935EA8F-F662-45AA-BE02-32ECBE4067D0}</t>
  </si>
  <si>
    <t>{61248318-0B21-11E6-9D37-D4BED91EFF1A}</t>
  </si>
  <si>
    <t>2016-10-18 19:30:53.1850139 -07:00</t>
  </si>
  <si>
    <t>1923301104</t>
  </si>
  <si>
    <t>{FE989355-00C2-4670-B81B-6C00546F1111}</t>
  </si>
  <si>
    <t>{61248337-0B21-11E6-9D37-D4BED91EFF1A}</t>
  </si>
  <si>
    <t>2017-02-28 11:42:50.2309019 -08:00</t>
  </si>
  <si>
    <t>1923301105</t>
  </si>
  <si>
    <t>{00A41D71-669E-4080-8239-3350A6FC108D}</t>
  </si>
  <si>
    <t>{D5F1767B-D1CA-11E5-8ECE-9CB70D532D7F}</t>
  </si>
  <si>
    <t>2016-11-28 11:07:49.0383726 -08:00</t>
  </si>
  <si>
    <t>0829502107</t>
  </si>
  <si>
    <t>{443D5462-5373-4BB9-8846-71BFD1CF963F}</t>
  </si>
  <si>
    <t>{620DC9B1-0B22-11E6-9D37-D4BED91EFF1A}</t>
  </si>
  <si>
    <t>MAXWELL</t>
  </si>
  <si>
    <t>2016-10-19 08:51:52.7083237 -07:00</t>
  </si>
  <si>
    <t>0628801102</t>
  </si>
  <si>
    <t>{452D01F2-F629-4136-A89D-2B91FA0381D2}</t>
  </si>
  <si>
    <t>{DD064219-671D-11E5-80CA-005056A729E5}</t>
  </si>
  <si>
    <t>2016-10-19 08:52:29.1600817 -07:00</t>
  </si>
  <si>
    <t>2533701101</t>
  </si>
  <si>
    <t>{6EB8A7BE-C0F0-478D-96C0-35FCC36F63ED}</t>
  </si>
  <si>
    <t>{DD06421E-671D-11E5-80CA-005056A729E5}</t>
  </si>
  <si>
    <t>2016-10-19 08:54:22.1328499 -07:00</t>
  </si>
  <si>
    <t>2533701105</t>
  </si>
  <si>
    <t>{375E70CE-2A86-4B02-9D8B-F4B630197E1D}</t>
  </si>
  <si>
    <t>{DD064223-671D-11E5-80CA-005056A729E5}</t>
  </si>
  <si>
    <t>2016-10-19 08:58:27.5082741 -07:00</t>
  </si>
  <si>
    <t>2533701107</t>
  </si>
  <si>
    <t>{CECF0D40-7E80-42C5-A00C-0A3D28CE0A81}</t>
  </si>
  <si>
    <t>{DD064231-671D-11E5-80CA-005056A729E5}</t>
  </si>
  <si>
    <t>2016-10-19 09:00:03.2916470 -07:00</t>
  </si>
  <si>
    <t>2533701115</t>
  </si>
  <si>
    <t>{0E6B3510-EEAC-4075-8492-0EF249B2A9FA}</t>
  </si>
  <si>
    <t>{DD06423C-671D-11E5-80CA-005056A729E5}</t>
  </si>
  <si>
    <t>Bank 5 (Non SCADA)</t>
  </si>
  <si>
    <t>2017-01-20 09:39:26.6849838 -08:00</t>
  </si>
  <si>
    <t>2533701114</t>
  </si>
  <si>
    <t>Circuit Cap: Summer Norm/Emerg=478/535; Winter Norm/Emerg=541/600</t>
  </si>
  <si>
    <t>{1561A836-5C4D-4893-8022-A945016DDE09}</t>
  </si>
  <si>
    <t>{6DFF15F3-0B21-11E6-9D37-D4BED91EFF1A}</t>
  </si>
  <si>
    <t>LAYTONVILLE</t>
  </si>
  <si>
    <t>2016-10-19 10:00:15.4501154 -07:00</t>
  </si>
  <si>
    <t>0426801101</t>
  </si>
  <si>
    <t>{86A23848-59E1-4EAF-A268-23E0F457AED5}</t>
  </si>
  <si>
    <t>{A3EB5BDE-78E9-11E5-8C7B-9CB70D532D7F}</t>
  </si>
  <si>
    <t>RESERVATION ROAD</t>
  </si>
  <si>
    <t>2016-10-26 14:28:49.6942727 -07:00</t>
  </si>
  <si>
    <t>1827301101</t>
  </si>
  <si>
    <t>{8C50A87E-8407-452C-A5E6-A3D9E9C32D45}</t>
  </si>
  <si>
    <t>{E3005921-671D-11E5-80CA-005056A729E5}</t>
  </si>
  <si>
    <t>KERN OIL</t>
  </si>
  <si>
    <t>2016-11-29 08:50:56.0229245 -08:00</t>
  </si>
  <si>
    <t>2527201116</t>
  </si>
  <si>
    <t>{C6AA2E22-DD58-4DC1-BBFE-FF1CB9AA9807}</t>
  </si>
  <si>
    <t>{A3EB5BE4-78E9-11E5-8C7B-9CB70D532D7F}</t>
  </si>
  <si>
    <t>2016-10-26 14:38:36.8869042 -07:00</t>
  </si>
  <si>
    <t>1827301102</t>
  </si>
  <si>
    <t>{F449AA84-1A82-47A4-A089-49F16D929A92}</t>
  </si>
  <si>
    <t>{464AAFF9-671D-11E5-80CA-005056A729E5}</t>
  </si>
  <si>
    <t>2017-01-11 11:21:37.9968424 -08:00</t>
  </si>
  <si>
    <t>1624202106</t>
  </si>
  <si>
    <t>{27003B5D-0DE5-42BD-A70B-CAF29803C053}</t>
  </si>
  <si>
    <t>{464AB00E-671D-11E5-80CA-005056A729E5}</t>
  </si>
  <si>
    <t>2017-01-11 11:23:39.9584242 -08:00</t>
  </si>
  <si>
    <t>1624202107</t>
  </si>
  <si>
    <t>{D1042D71-2295-4081-AC50-D496E805650F}</t>
  </si>
  <si>
    <t>{464AB01F-671D-11E5-80CA-005056A729E5}</t>
  </si>
  <si>
    <t>2017-01-11 11:24:30.7523498 -08:00</t>
  </si>
  <si>
    <t>1624202108</t>
  </si>
  <si>
    <t>{548BBCEB-6FD4-4D98-A6BB-64D142BCB6DE}</t>
  </si>
  <si>
    <t>{959A7E7A-3D5A-11E6-B38D-D4BED91EFF1A}</t>
  </si>
  <si>
    <t>RANDOLPH</t>
  </si>
  <si>
    <t>2017-05-12 18:52:44.8834943 -07:00</t>
  </si>
  <si>
    <t>022590402</t>
  </si>
  <si>
    <t>{7D3A56AB-88C0-4C9D-927D-4AC219E5BBF0}</t>
  </si>
  <si>
    <t>{3605317F-78E9-11E5-8C7B-9CB70D532D7F}</t>
  </si>
  <si>
    <t>2016-10-19 10:02:26.4203787 -07:00</t>
  </si>
  <si>
    <t>1820301101</t>
  </si>
  <si>
    <t>{6D266A9D-C6B9-4027-8830-58FD42F3529B}</t>
  </si>
  <si>
    <t>{6DFF160A-0B21-11E6-9D37-D4BED91EFF1A}</t>
  </si>
  <si>
    <t>2016-10-19 10:05:07.7111133 -07:00</t>
  </si>
  <si>
    <t>0426801102</t>
  </si>
  <si>
    <t>{EB77E272-AC76-475D-BDE0-756C94FAADB0}</t>
  </si>
  <si>
    <t>{6DFF1627-0B21-11E6-9D37-D4BED91EFF1A}</t>
  </si>
  <si>
    <t>LOW GAP</t>
  </si>
  <si>
    <t>2017-04-27 08:34:53.5330725 -07:00</t>
  </si>
  <si>
    <t>192411101</t>
  </si>
  <si>
    <t>QA COMPLETED BY DCGA ON 04/27/2017</t>
  </si>
  <si>
    <t>{811C996B-4979-4489-88CF-D0A8395B8B70}</t>
  </si>
  <si>
    <t>{742E10C7-0B21-11E6-9D37-D4BED91EFF1A}</t>
  </si>
  <si>
    <t>LUCERNE</t>
  </si>
  <si>
    <t>2016-10-19 10:45:16.2758464 -07:00</t>
  </si>
  <si>
    <t>0433501103</t>
  </si>
  <si>
    <t>OPERATING AND PLANNING CAPABILITY SHOULD BE 503/600/557/600 UNDER NORMAL CONDITIONS</t>
  </si>
  <si>
    <t>{3BF52F48-2084-4AFD-A7AA-B3239DB3CE9D}</t>
  </si>
  <si>
    <t>{8E5DEFAD-0B22-11E6-9D37-D4BED91EFF1A}</t>
  </si>
  <si>
    <t>BRUNSWICK</t>
  </si>
  <si>
    <t>2016-10-19 10:58:08.6607086 -07:00</t>
  </si>
  <si>
    <t>1524801102</t>
  </si>
  <si>
    <t>*Phase relay -100 amps of PMT &gt; 600,  83.3% of PMT between 300 - 600, or -50 amps of PMT &lt; 300.  Actual Capability is 620 Amps.</t>
  </si>
  <si>
    <t>{B9839F3A-64C5-47BF-988C-CA29D4F4AE5B}</t>
  </si>
  <si>
    <t>{8E5DEFBD-0B22-11E6-9D37-D4BED91EFF1A}</t>
  </si>
  <si>
    <t>2016-11-22 10:41:11.9845430 -08:00</t>
  </si>
  <si>
    <t>1524801103</t>
  </si>
  <si>
    <t>*  Phase relay -100 amps of PMT &gt; 600,  83.3% of PMT between 300 - 600, or -50 amps of PMT &lt; 300</t>
  </si>
  <si>
    <t>{FFE67317-164C-484A-A565-36044F17A92F}</t>
  </si>
  <si>
    <t>{742E10E8-0B21-11E6-9D37-D4BED91EFF1A}</t>
  </si>
  <si>
    <t>2016-10-19 10:59:10.5906866 -07:00</t>
  </si>
  <si>
    <t>0433501106</t>
  </si>
  <si>
    <t>{30E62AF8-EF4E-4BBF-92AC-33672D3C5723}</t>
  </si>
  <si>
    <t>{8E5DEFC6-0B22-11E6-9D37-D4BED91EFF1A}</t>
  </si>
  <si>
    <t>2016-10-19 11:08:07.0553616 -07:00</t>
  </si>
  <si>
    <t>1524801104</t>
  </si>
  <si>
    <t>*  Phase relay -100 amps of PMT &gt; 600,  83.3% of PMT between 300 - 600, or -50 amps of PMT &lt; 300.</t>
  </si>
  <si>
    <t>{F5F8A8AC-F868-43E3-A1E4-E52A6705353D}</t>
  </si>
  <si>
    <t>{742E111A-0B21-11E6-9D37-D4BED91EFF1A}</t>
  </si>
  <si>
    <t>MAPLE CREEK</t>
  </si>
  <si>
    <t>2016-10-19 11:13:23.8725295 -07:00</t>
  </si>
  <si>
    <t>1921001101</t>
  </si>
  <si>
    <t>{F073EB49-B10D-466F-A281-F6802E0FA1AF}</t>
  </si>
  <si>
    <t>{742E1137-0B21-11E6-9D37-D4BED91EFF1A}</t>
  </si>
  <si>
    <t>MENDOCINO</t>
  </si>
  <si>
    <t>2016-10-19 11:28:23.9466594 -07:00</t>
  </si>
  <si>
    <t>0429501101</t>
  </si>
  <si>
    <t>{74ADE18E-450F-4865-A63B-A3C4493A199D}</t>
  </si>
  <si>
    <t>{742E1140-0B21-11E6-9D37-D4BED91EFF1A}</t>
  </si>
  <si>
    <t>2016-10-19 11:30:05.4141423 -07:00</t>
  </si>
  <si>
    <t>0429501102</t>
  </si>
  <si>
    <t>{599D5CD6-A904-4FD6-B351-BE4886D0C1C4}</t>
  </si>
  <si>
    <t>{79E5373D-78EA-11E5-8C7B-9CB70D532D7F}</t>
  </si>
  <si>
    <t>PALMER</t>
  </si>
  <si>
    <t>2016-11-11 10:11:48.0689042 -08:00</t>
  </si>
  <si>
    <t>1830301101</t>
  </si>
  <si>
    <t>{79DBAB63-5831-4F04-89F2-E6348772FC05}</t>
  </si>
  <si>
    <t>{36053182-78E9-11E5-8C7B-9CB70D532D7F}</t>
  </si>
  <si>
    <t>2016-11-23 13:25:31.3248051 -08:00</t>
  </si>
  <si>
    <t>1820301102</t>
  </si>
  <si>
    <t>{2B594DC8-F074-47A3-B1BA-EE6EB5A3592B}</t>
  </si>
  <si>
    <t>{CB6B58C8-0B21-11E6-9D37-D4BED91EFF1A}</t>
  </si>
  <si>
    <t>PETALUMA A (NON-SCADA)</t>
  </si>
  <si>
    <t>2016-10-19 11:42:03.0095384 -07:00</t>
  </si>
  <si>
    <t>042120411</t>
  </si>
  <si>
    <t>{6CE81945-1F92-4691-9992-8D6B0F51B75D}</t>
  </si>
  <si>
    <t>{05AC468D-0B42-11E6-9D37-D4BED91EFF1A}</t>
  </si>
  <si>
    <t>2016-10-19 11:43:55.5929199 -07:00</t>
  </si>
  <si>
    <t>1820301103</t>
  </si>
  <si>
    <t>{0F7EAE67-1B4B-4026-BB8D-0662217D6496}</t>
  </si>
  <si>
    <t>{CB6B58D1-0B21-11E6-9D37-D4BED91EFF1A}</t>
  </si>
  <si>
    <t>2016-10-19 11:44:33.6393727 -07:00</t>
  </si>
  <si>
    <t>042120413</t>
  </si>
  <si>
    <t>{75BD18CB-876E-4280-BDDD-A059D22BDDEF}</t>
  </si>
  <si>
    <t>{FF70C509-0B41-11E6-9D37-D4BED91EFF1A}</t>
  </si>
  <si>
    <t>2016-10-19 11:45:54.4613477 -07:00</t>
  </si>
  <si>
    <t>1820301104</t>
  </si>
  <si>
    <t>{D3F9EBB3-5E39-46EE-A99B-275094CE4C42}</t>
  </si>
  <si>
    <t>{7A8F22A8-0B21-11E6-9D37-D4BED91EFF1A}</t>
  </si>
  <si>
    <t>RIO DELL</t>
  </si>
  <si>
    <t>2016-10-19 11:50:40.6215515 -07:00</t>
  </si>
  <si>
    <t>1922501101</t>
  </si>
  <si>
    <t>{486AA420-2F86-478F-88C6-92B6B13E4D07}</t>
  </si>
  <si>
    <t>{7A8F22BF-0B21-11E6-9D37-D4BED91EFF1A}</t>
  </si>
  <si>
    <t>2016-10-19 11:52:32.6512120 -07:00</t>
  </si>
  <si>
    <t>1922501102</t>
  </si>
  <si>
    <t>{AAFB4DD0-1A0C-44C3-98F3-B508E09A2908}</t>
  </si>
  <si>
    <t>{79E53754-78EA-11E5-8C7B-9CB70D532D7F}</t>
  </si>
  <si>
    <t>2016-12-01 07:42:29.9409142 -08:00</t>
  </si>
  <si>
    <t>1826101101</t>
  </si>
  <si>
    <t>{5AE1285C-91B3-4886-8593-0675DB453B4B}</t>
  </si>
  <si>
    <t>{6124824F-0B21-11E6-9D37-D4BED91EFF1A}</t>
  </si>
  <si>
    <t>COVELO (NON-SCADA)</t>
  </si>
  <si>
    <t>2016-10-19 12:01:21.8623111 -07:00</t>
  </si>
  <si>
    <t>43061101</t>
  </si>
  <si>
    <t>{36CA3400-FB6F-4006-89B1-BAC7DBFCABA2}</t>
  </si>
  <si>
    <t>{8E5DEFEE-0B22-11E6-9D37-D4BED91EFF1A}</t>
  </si>
  <si>
    <t>2016-10-19 12:34:40.8107311 -07:00</t>
  </si>
  <si>
    <t>1524801105</t>
  </si>
  <si>
    <t>IPAC job - Installed F60 relays and SCADA.  Same PMT and GMT, changed CT ratio to 1200/5.
*Phase relay -100 amps of PMT &gt; 600,  83.3% of PMT between 300 - 600, or -50 amps of PMT &lt; 300.  Actual WE = 620 Amps.</t>
  </si>
  <si>
    <t>{0FF846C4-8ED9-4401-ACE6-B2E29192208A}</t>
  </si>
  <si>
    <t>{8E5DEFFE-0B22-11E6-9D37-D4BED91EFF1A}</t>
  </si>
  <si>
    <t>2016-10-19 12:40:49.1598311 -07:00</t>
  </si>
  <si>
    <t>1524801106</t>
  </si>
  <si>
    <t>*Phase relay -100 amps of PMT &gt; 600,  83.3% of PMT between 300 - 600, or -50 amps of PMT &lt; 300.  Actual Capabilities:  SN = 708A, SE = 740A, WN = 740A, WE = 740A.</t>
  </si>
  <si>
    <t>{3F48E46D-9A4F-4AFC-BEB5-0C9D483BE86F}</t>
  </si>
  <si>
    <t>{61248346-0B21-11E6-9D37-D4BED91EFF1A}</t>
  </si>
  <si>
    <t>FAIRHAVEN</t>
  </si>
  <si>
    <t>2016-10-19 12:44:24.1392307 -07:00</t>
  </si>
  <si>
    <t>1924501103</t>
  </si>
  <si>
    <t>{808B77F5-6525-45AC-B7A9-B388EDDA2422}</t>
  </si>
  <si>
    <t>{61248356-0B21-11E6-9D37-D4BED91EFF1A}</t>
  </si>
  <si>
    <t>2016-10-19 12:45:41.2628138 -07:00</t>
  </si>
  <si>
    <t>1924501104</t>
  </si>
  <si>
    <t>{B849D5DE-6AB1-42AC-A866-EE3AE1D38B94}</t>
  </si>
  <si>
    <t>{8E5DF007-0B22-11E6-9D37-D4BED91EFF1A}</t>
  </si>
  <si>
    <t>2016-10-19 12:46:53.6055611 -07:00</t>
  </si>
  <si>
    <t>1524801107</t>
  </si>
  <si>
    <t>{AF6B4AF0-4CC7-45C4-A17B-7D12063954F3}</t>
  </si>
  <si>
    <t>{946B527D-0B22-11E6-9D37-D4BED91EFF1A}</t>
  </si>
  <si>
    <t>2016-10-19 12:53:56.9150334 -07:00</t>
  </si>
  <si>
    <t>1524801110</t>
  </si>
  <si>
    <t>*Phase relay -100 amps of PMT &gt; 600,  83.3% of PMT between 300 - 600, or -50 amps of PMT &lt; 300.  Actual Capabilities:  SN = 661, SE = 740A, WN = 717A, WE = 740A.</t>
  </si>
  <si>
    <t>{5755A7D2-CBBD-49FB-9440-6E80AC075B77}</t>
  </si>
  <si>
    <t>{612483DD-0B21-11E6-9D37-D4BED91EFF1A}</t>
  </si>
  <si>
    <t>FRUITLAND</t>
  </si>
  <si>
    <t>CB 1141</t>
  </si>
  <si>
    <t>2017-04-22 06:11:24.7783866 -07:00</t>
  </si>
  <si>
    <t>1923101141</t>
  </si>
  <si>
    <t>QA COMPLETED BY DCGA 04/22/17</t>
  </si>
  <si>
    <t>{3E47B5EE-8F73-4123-8B9A-7DC708D15825}</t>
  </si>
  <si>
    <t>{61248410-0B21-11E6-9D37-D4BED91EFF1A}</t>
  </si>
  <si>
    <t>CB 1142</t>
  </si>
  <si>
    <t>2017-04-22 06:21:02.5822980 -07:00</t>
  </si>
  <si>
    <t>1923101142</t>
  </si>
  <si>
    <t>QA COMPLETED BY DCGA ON 04/22/2017</t>
  </si>
  <si>
    <t>{08C2A898-FF3F-4EDD-BB44-FE325BED6680}</t>
  </si>
  <si>
    <t>{8E5DEE6E-0B22-11E6-9D37-D4BED91EFF1A}</t>
  </si>
  <si>
    <t>APPLE HILL</t>
  </si>
  <si>
    <t>PGE\JSKe</t>
  </si>
  <si>
    <t>2016-10-19 13:23:54.8871235 -07:00</t>
  </si>
  <si>
    <t>1536602102</t>
  </si>
  <si>
    <t>{27C6B7B4-055D-405F-AC4C-74E8CD99E72B}</t>
  </si>
  <si>
    <t>{946B5398-0B22-11E6-9D37-D4BED91EFF1A}</t>
  </si>
  <si>
    <t>COLUMBIA HILL</t>
  </si>
  <si>
    <t>2016-10-19 13:08:41.9304104 -07:00</t>
  </si>
  <si>
    <t>1524701101</t>
  </si>
  <si>
    <t>*Phase relay -100 amps of PMT &gt; 600,  83.3% of PMT between 300 - 600, or -50 amps of PMT &lt; 300.</t>
  </si>
  <si>
    <t>{46159CD2-7C85-4B5B-933A-DA99C4574175}</t>
  </si>
  <si>
    <t>{05AC4692-0B42-11E6-9D37-D4BED91EFF1A}</t>
  </si>
  <si>
    <t>2016-10-19 13:09:11.5498392 -07:00</t>
  </si>
  <si>
    <t>1820301107</t>
  </si>
  <si>
    <t>{CB53D3E4-A461-4B63-B614-885799C13F7C}</t>
  </si>
  <si>
    <t>{0DB7D25D-0B42-11E6-9D37-D4BED91EFF1A}</t>
  </si>
  <si>
    <t>2016-10-19 13:13:26.7436883 -07:00</t>
  </si>
  <si>
    <t>1820301108</t>
  </si>
  <si>
    <t>{8E75D407-0862-4CCD-8A61-6C7BEAC30DEE}</t>
  </si>
  <si>
    <t>{8E5DEEF9-0B22-11E6-9D37-D4BED91EFF1A}</t>
  </si>
  <si>
    <t>2016-10-19 13:39:53.0781376 -07:00</t>
  </si>
  <si>
    <t>1536601103</t>
  </si>
  <si>
    <t>The OCB relay has a LR bypass group selector switch #2.  This will lower the phase to 320amp and Grd to 150 amps.</t>
  </si>
  <si>
    <t>{65DD4D5C-2C0B-4169-8C85-18FDB888C824}</t>
  </si>
  <si>
    <t>{8E5DEF09-0B22-11E6-9D37-D4BED91EFF1A}</t>
  </si>
  <si>
    <t>2016-10-19 13:47:13.4759636 -07:00</t>
  </si>
  <si>
    <t>1536601104</t>
  </si>
  <si>
    <t>{BDE0F124-C4D2-4B43-B846-8D7A50187132}</t>
  </si>
  <si>
    <t>{B8F4804B-78E4-11E5-8C7B-9CB70D532D7F}</t>
  </si>
  <si>
    <t>2016-11-09 17:24:12.5236280 -08:00</t>
  </si>
  <si>
    <t>0139102107</t>
  </si>
  <si>
    <t>{5A943775-8143-4711-9519-B932BCD104E6}</t>
  </si>
  <si>
    <t>{BF48EF4B-78E4-11E5-8C7B-9CB70D532D7F}</t>
  </si>
  <si>
    <t>2016-11-09 17:23:54.6767711 -08:00</t>
  </si>
  <si>
    <t>0139102108</t>
  </si>
  <si>
    <t>{7C6E7475-D120-4498-BBF4-3D59B122659B}</t>
  </si>
  <si>
    <t>{360531A3-78E9-11E5-8C7B-9CB70D532D7F}</t>
  </si>
  <si>
    <t>LAURELES</t>
  </si>
  <si>
    <t>2017-07-11 10:13:46.7413125 -07:00</t>
  </si>
  <si>
    <t>1823701111</t>
  </si>
  <si>
    <t>{C53BB2DE-A216-4541-9771-5AFA1E64FF88}</t>
  </si>
  <si>
    <t>{3C3B437F-78E9-11E5-8C7B-9CB70D532D7F}</t>
  </si>
  <si>
    <t>2016-11-22 16:09:12.5784995 -08:00</t>
  </si>
  <si>
    <t>1823701112</t>
  </si>
  <si>
    <t>{65FF66BD-9053-4EF0-993C-DB792987442D}</t>
  </si>
  <si>
    <t>{DD06434C-671D-11E5-80CA-005056A729E5}</t>
  </si>
  <si>
    <t>COLUMBUS</t>
  </si>
  <si>
    <t>Bank 3 (Non SCADA)</t>
  </si>
  <si>
    <t>2016-10-19 16:30:52.4300727 -07:00</t>
  </si>
  <si>
    <t>2539501109</t>
  </si>
  <si>
    <t>{DB3C042F-BAF0-476B-8FA4-0FB7CB0C2C82}</t>
  </si>
  <si>
    <t>{DD064331-671D-11E5-80CA-005056A729E5}</t>
  </si>
  <si>
    <t>PGE\KWG0</t>
  </si>
  <si>
    <t>2016-10-19 15:38:01.5338498 -07:00</t>
  </si>
  <si>
    <t>2539501103</t>
  </si>
  <si>
    <t>{6A4C8F35-556E-416A-A84E-0095475B3942}</t>
  </si>
  <si>
    <t>{3C3B439C-78E9-11E5-8C7B-9CB70D532D7F}</t>
  </si>
  <si>
    <t>LOS COCHES</t>
  </si>
  <si>
    <t>2016-11-23 10:26:10.6886363 -08:00</t>
  </si>
  <si>
    <t>1821501101</t>
  </si>
  <si>
    <t>{E72DFDD6-2E20-49DE-ABED-22DB0CC7E5B5}</t>
  </si>
  <si>
    <t>{DD064355-671D-11E5-80CA-005056A729E5}</t>
  </si>
  <si>
    <t>2016-10-19 15:44:56.4417297 -07:00</t>
  </si>
  <si>
    <t>2539501110</t>
  </si>
  <si>
    <t>{585744F0-96B0-4641-BB7D-F1108580B5AE}</t>
  </si>
  <si>
    <t>{DD064334-671D-11E5-80CA-005056A729E5}</t>
  </si>
  <si>
    <t>2016-10-19 15:37:33.1502484 -07:00</t>
  </si>
  <si>
    <t>2539501104</t>
  </si>
  <si>
    <t>{D22B11B6-63BC-4F84-8CF6-3479B4743984}</t>
  </si>
  <si>
    <t>{3C3B43A4-78E9-11E5-8C7B-9CB70D532D7F}</t>
  </si>
  <si>
    <t>2017-07-11 10:28:00.8522625 -07:00</t>
  </si>
  <si>
    <t>1821501102</t>
  </si>
  <si>
    <t>{0F100D3A-F5B0-4910-9332-78E0A90F1658}</t>
  </si>
  <si>
    <t>{DD06433D-671D-11E5-80CA-005056A729E5}</t>
  </si>
  <si>
    <t>2016-10-19 15:36:54.2899011 -07:00</t>
  </si>
  <si>
    <t>2539501105</t>
  </si>
  <si>
    <t>{3E6A8CF5-6D35-4203-9021-A5B9B29F7C31}</t>
  </si>
  <si>
    <t>{DD064346-671D-11E5-80CA-005056A729E5}</t>
  </si>
  <si>
    <t>2016-10-19 15:36:23.9463444 -07:00</t>
  </si>
  <si>
    <t>2539501106</t>
  </si>
  <si>
    <t>{21399676-2512-41B6-836A-9F2E802BDCC2}</t>
  </si>
  <si>
    <t>{9ED2E377-D1CA-11E5-8ECE-9CB70D532D7F}</t>
  </si>
  <si>
    <t>AMES</t>
  </si>
  <si>
    <t>PGE\MTTA</t>
  </si>
  <si>
    <t>2016-12-29 12:36:46.3590496 -08:00</t>
  </si>
  <si>
    <t>0839001101</t>
  </si>
  <si>
    <t>{20C3CD90-6C0A-4868-89BB-5483188CF0C5}</t>
  </si>
  <si>
    <t>{DD0642B3-671D-11E5-80CA-005056A729E5}</t>
  </si>
  <si>
    <t>BLACKWELL</t>
  </si>
  <si>
    <t>2016-10-19 16:25:02.2731564 -07:00</t>
  </si>
  <si>
    <t>2546802101</t>
  </si>
  <si>
    <t>{26617EB3-158B-4F6F-93F9-2B77FFE6D7FD}</t>
  </si>
  <si>
    <t>{9ED2E380-D1CA-11E5-8ECE-9CB70D532D7F}</t>
  </si>
  <si>
    <t>2016-12-29 12:36:55.5788860 -08:00</t>
  </si>
  <si>
    <t>0839001102</t>
  </si>
  <si>
    <t>{262D5FDD-8FDC-4547-B2B0-26AFA955513F}</t>
  </si>
  <si>
    <t>{DD0642A8-671D-11E5-80CA-005056A729E5}</t>
  </si>
  <si>
    <t>2016-10-19 16:30:49.3253742 -07:00</t>
  </si>
  <si>
    <t>2546801102</t>
  </si>
  <si>
    <t>{FB847111-F076-45E8-BF67-669C59818135}</t>
  </si>
  <si>
    <t>{DD06424D-671D-11E5-80CA-005056A729E5}</t>
  </si>
  <si>
    <t>2016-10-19 16:37:08.6143471 -07:00</t>
  </si>
  <si>
    <t>2533701116</t>
  </si>
  <si>
    <t>{5763D1C2-1ACE-4C5B-B1BA-96FE404E27FF}</t>
  </si>
  <si>
    <t>{DD064255-671D-11E5-80CA-005056A729E5}</t>
  </si>
  <si>
    <t>2016-10-19 16:39:48.7908430 -07:00</t>
  </si>
  <si>
    <t>2533701118</t>
  </si>
  <si>
    <t>{04B742FC-42E8-4D86-9F7B-07FEC682EAEA}</t>
  </si>
  <si>
    <t>{429753EA-78E9-11E5-8C7B-9CB70D532D7F}</t>
  </si>
  <si>
    <t>LOS OSITOS</t>
  </si>
  <si>
    <t>2016-11-23 13:27:08.2319522 -08:00</t>
  </si>
  <si>
    <t>1820802101</t>
  </si>
  <si>
    <t>{2EB9D2BC-85AF-439F-AF57-0B7CBECF32DC}</t>
  </si>
  <si>
    <t>{A4FD4520-D1CA-11E5-8ECE-9CB70D532D7F}</t>
  </si>
  <si>
    <t>LOS GATOS</t>
  </si>
  <si>
    <t>PGE\MSJ9</t>
  </si>
  <si>
    <t>2016-10-20 09:52:14.5352381 -07:00</t>
  </si>
  <si>
    <t>0820201106</t>
  </si>
  <si>
    <t>{5355B032-264A-43EF-8A62-26367CFEF231}</t>
  </si>
  <si>
    <t>{DD06426F-671D-11E5-80CA-005056A729E5}</t>
  </si>
  <si>
    <t>2016-10-19 17:16:52.7304981 -07:00</t>
  </si>
  <si>
    <t>2533701102</t>
  </si>
  <si>
    <t>{2F8CCE10-EC9E-4088-B434-A9AA527D29A5}</t>
  </si>
  <si>
    <t>{DD06427A-671D-11E5-80CA-005056A729E5}</t>
  </si>
  <si>
    <t>2016-10-19 17:19:00.6471284 -07:00</t>
  </si>
  <si>
    <t>2533701106</t>
  </si>
  <si>
    <t>{958A291B-5188-4B82-B035-F6D11BDB8E96}</t>
  </si>
  <si>
    <t>{DD064294-671D-11E5-80CA-005056A729E5}</t>
  </si>
  <si>
    <t>2016-10-19 17:22:35.5339753 -07:00</t>
  </si>
  <si>
    <t>2533701110</t>
  </si>
  <si>
    <t>{13AE712C-6AFA-426C-97BC-1CE41AE0C21A}</t>
  </si>
  <si>
    <t>{48A0FF22-78E9-11E5-8C7B-9CB70D532D7F}</t>
  </si>
  <si>
    <t>2016-11-23 13:27:40.0257712 -08:00</t>
  </si>
  <si>
    <t>1820802102</t>
  </si>
  <si>
    <t>{B6E3AEBE-DB8F-440B-8E4A-3C1B1411940B}</t>
  </si>
  <si>
    <t>{4F126C14-78E9-11E5-8C7B-9CB70D532D7F}</t>
  </si>
  <si>
    <t>2017-07-11 10:41:15.7604535 -07:00</t>
  </si>
  <si>
    <t>1820802103</t>
  </si>
  <si>
    <t>{A4A2F1EE-A79A-425F-A114-9877080CDA6B}</t>
  </si>
  <si>
    <t>{67A95033-0B21-11E6-9D37-D4BED91EFF1A}</t>
  </si>
  <si>
    <t>HARRIS</t>
  </si>
  <si>
    <t>2017-07-24 14:26:54.0312518 -07:00</t>
  </si>
  <si>
    <t>1924301109</t>
  </si>
  <si>
    <t>{7B044DCC-4EA8-4B99-869A-56E973067181}</t>
  </si>
  <si>
    <t>{67A95062-0B21-11E6-9D37-D4BED91EFF1A}</t>
  </si>
  <si>
    <t>2017-07-24 16:03:15.1221674 -07:00</t>
  </si>
  <si>
    <t>1924301108</t>
  </si>
  <si>
    <t>{1311A2ED-1FB2-4104-8D23-6D197B4F1339}</t>
  </si>
  <si>
    <t>{8E5DEF8E-0B22-11E6-9D37-D4BED91EFF1A}</t>
  </si>
  <si>
    <t>BONNIE NOOK</t>
  </si>
  <si>
    <t>2016-10-20 08:37:34.4496035 -07:00</t>
  </si>
  <si>
    <t>1523001101</t>
  </si>
  <si>
    <t>{7AD7A232-75FD-42E5-9BA7-1AF90CF936AA}</t>
  </si>
  <si>
    <t>{8E5DEF97-0B22-11E6-9D37-D4BED91EFF1A}</t>
  </si>
  <si>
    <t>2016-10-20 08:39:14.8754073 -07:00</t>
  </si>
  <si>
    <t>1523001102</t>
  </si>
  <si>
    <t>{FC13BF49-1A74-44CD-AEE5-A47CDB8378A8}</t>
  </si>
  <si>
    <t>{67A9508E-0B21-11E6-9D37-D4BED91EFF1A}</t>
  </si>
  <si>
    <t>HARTLEY</t>
  </si>
  <si>
    <t>2017-01-18 20:38:21.9718984 -08:00</t>
  </si>
  <si>
    <t>0432101101</t>
  </si>
  <si>
    <t>{A44C8D8E-FFEE-4EE2-86C2-55FF97091BAD}</t>
  </si>
  <si>
    <t>{B935D4DF-0E4A-11E6-95F2-D4BED91EFF1A}</t>
  </si>
  <si>
    <t>MANZANITA</t>
  </si>
  <si>
    <t>2016-10-20 08:52:19.4428930 -07:00</t>
  </si>
  <si>
    <t>183150404</t>
  </si>
  <si>
    <t>{5EC3C0A0-0294-457A-93A4-E692B175304A}</t>
  </si>
  <si>
    <t>{67A950C4-0B21-11E6-9D37-D4BED91EFF1A}</t>
  </si>
  <si>
    <t>2016-10-20 08:53:07.4184979 -07:00</t>
  </si>
  <si>
    <t>0432101102</t>
  </si>
  <si>
    <t>{AC059895-3494-48BC-B5FD-0B6BFE65A8A9}</t>
  </si>
  <si>
    <t>{7B288D36-0B22-11E6-9D37-D4BED91EFF1A}</t>
  </si>
  <si>
    <t>VACA DIXON</t>
  </si>
  <si>
    <t>2016-11-01 13:02:11.3976686 -07:00</t>
  </si>
  <si>
    <t>0635901101</t>
  </si>
  <si>
    <t>{438F88E5-AD50-41A9-B3DB-BC3261871B9F}</t>
  </si>
  <si>
    <t>{56DE9FBA-0E49-11E6-95F2-D4BED91EFF1A}</t>
  </si>
  <si>
    <t>MIDDLETOWN</t>
  </si>
  <si>
    <t>CB 1101 (UNDER CONSTRUCTION)</t>
  </si>
  <si>
    <t>2016-10-20 09:07:10.8438428 -07:00</t>
  </si>
  <si>
    <t>0431401101</t>
  </si>
  <si>
    <t>{DE0A65CF-961A-4F13-B981-8D7C6DFFB4B9}</t>
  </si>
  <si>
    <t>{5D71B902-0E49-11E6-95F2-D4BED91EFF1A}</t>
  </si>
  <si>
    <t>2016-10-20 09:10:35.8233639 -07:00</t>
  </si>
  <si>
    <t>0431401103</t>
  </si>
  <si>
    <t>{E7F14F2A-C6F3-4C12-84A6-58D5FC1DD2C8}</t>
  </si>
  <si>
    <t>{7B288D46-0B22-11E6-9D37-D4BED91EFF1A}</t>
  </si>
  <si>
    <t>2016-11-01 13:13:15.5439238 -07:00</t>
  </si>
  <si>
    <t>0635901109</t>
  </si>
  <si>
    <t>Note ties to Vaca Dixon 1101 and Vaca Dixon 1102 before 1100 Al UG tie and 600 amp switches.</t>
  </si>
  <si>
    <t>{A020A370-75B4-47B3-ADAF-3C81E34FE02C}</t>
  </si>
  <si>
    <t>{742E1156-0B21-11E6-9D37-D4BED91EFF1A}</t>
  </si>
  <si>
    <t>2016-10-20 09:19:02.7454433 -07:00</t>
  </si>
  <si>
    <t>0431401102</t>
  </si>
  <si>
    <t>{72815DC3-F987-40FF-85C1-6E880DCCB4D3}</t>
  </si>
  <si>
    <t>{7B288D60-0B22-11E6-9D37-D4BED91EFF1A}</t>
  </si>
  <si>
    <t>Bank 7</t>
  </si>
  <si>
    <t>2016-10-20 09:35:33.9619747 -07:00</t>
  </si>
  <si>
    <t>0635901102</t>
  </si>
  <si>
    <t>{46618568-4649-479C-A720-A88381B29464}</t>
  </si>
  <si>
    <t>{13EDBC82-D1C5-11E5-8ECE-9CB70D532D7F}</t>
  </si>
  <si>
    <t>PENINSULA</t>
  </si>
  <si>
    <t>BAIR</t>
  </si>
  <si>
    <t>2017-01-12 11:56:35.7670676 -08:00</t>
  </si>
  <si>
    <t>0242601102</t>
  </si>
  <si>
    <t>{1AAE22FA-9971-44E8-A3BD-F7E66FF7C475}</t>
  </si>
  <si>
    <t>{13EDBC95-D1C5-11E5-8ECE-9CB70D532D7F}</t>
  </si>
  <si>
    <t>2017-01-12 11:56:21.5083934 -08:00</t>
  </si>
  <si>
    <t>0242601103</t>
  </si>
  <si>
    <t>{4CE3E5A3-C0A6-4886-9A50-6A8D859CCAE4}</t>
  </si>
  <si>
    <t>{742E127C-0B21-11E6-9D37-D4BED91EFF1A}</t>
  </si>
  <si>
    <t>REDBUD</t>
  </si>
  <si>
    <t>2016-10-20 09:50:00.0220925 -07:00</t>
  </si>
  <si>
    <t>0431901101</t>
  </si>
  <si>
    <t>{D712CA4F-811E-4B44-A958-3BB85350BA79}</t>
  </si>
  <si>
    <t>{AB2667FE-D1CA-11E5-8ECE-9CB70D532D7F}</t>
  </si>
  <si>
    <t>2016-11-15 16:14:46.4211424 -08:00</t>
  </si>
  <si>
    <t>0820201107</t>
  </si>
  <si>
    <t>Previous Capability sheet shows 700 Al in 2-way trench (454A capability). Verified only one 6" duct in trench (increasing capability).</t>
  </si>
  <si>
    <t>{6C1CCDBA-5449-4D04-8C95-75C72E21CD16}</t>
  </si>
  <si>
    <t>{550A6451-78E9-11E5-8C7B-9CB70D532D7F}</t>
  </si>
  <si>
    <t>MONTEREY</t>
  </si>
  <si>
    <t>2016-11-23 13:29:04.2365110 -08:00</t>
  </si>
  <si>
    <t>182090401</t>
  </si>
  <si>
    <t>{AE486A9A-0B37-4DDA-BC40-A800C9B176EA}</t>
  </si>
  <si>
    <t>{13EDBCA5-D1C5-11E5-8ECE-9CB70D532D7F}</t>
  </si>
  <si>
    <t>2017-01-12 11:58:18.3390401 -08:00</t>
  </si>
  <si>
    <t>0242601104</t>
  </si>
  <si>
    <t>{687F41F0-8B3B-466F-88CF-7C627B2CA8F4}</t>
  </si>
  <si>
    <t>{742E128F-0B21-11E6-9D37-D4BED91EFF1A}</t>
  </si>
  <si>
    <t>2017-05-16 20:04:35.0181746 -07:00</t>
  </si>
  <si>
    <t>0431901102</t>
  </si>
  <si>
    <t>{C2232F7B-EBF6-4457-9371-316D392C8368}</t>
  </si>
  <si>
    <t>{7B288D69-0B22-11E6-9D37-D4BED91EFF1A}</t>
  </si>
  <si>
    <t>2016-10-20 10:21:25.3752263 -07:00</t>
  </si>
  <si>
    <t>0635901103</t>
  </si>
  <si>
    <t>{EEB4F255-5270-4F96-8377-A023B21A3E70}</t>
  </si>
  <si>
    <t>{DD0643B6-671D-11E5-80CA-005056A729E5}</t>
  </si>
  <si>
    <t>ELK HILLS</t>
  </si>
  <si>
    <t>2016-10-20 10:24:46.3388343 -07:00</t>
  </si>
  <si>
    <t>2524401104</t>
  </si>
  <si>
    <t>{E9FD8C03-948C-4EBF-95BE-E45FF8017824}</t>
  </si>
  <si>
    <t>{DD0643BF-671D-11E5-80CA-005056A729E5}</t>
  </si>
  <si>
    <t>2017-04-26 07:57:14.4267060 -07:00</t>
  </si>
  <si>
    <t>2524401106</t>
  </si>
  <si>
    <t>{95E0728E-DB26-48EE-96A7-8CF76A42555F}</t>
  </si>
  <si>
    <t>{742E120B-0B21-11E6-9D37-D4BED91EFF1A}</t>
  </si>
  <si>
    <t>PHILO</t>
  </si>
  <si>
    <t>2016-10-20 10:28:49.7383198 -07:00</t>
  </si>
  <si>
    <t>0426001101</t>
  </si>
  <si>
    <t>{6D776B76-D4ED-47A5-8D35-42DDA5A188D2}</t>
  </si>
  <si>
    <t>{742E1214-0B21-11E6-9D37-D4BED91EFF1A}</t>
  </si>
  <si>
    <t>2016-10-20 10:30:38.6242598 -07:00</t>
  </si>
  <si>
    <t>0426001102</t>
  </si>
  <si>
    <t>{0C42E265-3790-4C74-95AD-429AA351B584}</t>
  </si>
  <si>
    <t>{7B288D9C-0B22-11E6-9D37-D4BED91EFF1A}</t>
  </si>
  <si>
    <t>2016-11-01 13:24:35.4816851 -07:00</t>
  </si>
  <si>
    <t>0635901104</t>
  </si>
  <si>
    <t>{1892F12A-CFC9-4C85-8004-16F484047A2D}</t>
  </si>
  <si>
    <t>{67A94F23-0B21-11E6-9D37-D4BED91EFF1A}</t>
  </si>
  <si>
    <t>GARBERVILLE</t>
  </si>
  <si>
    <t>2016-10-20 11:34:47.7023441 -07:00</t>
  </si>
  <si>
    <t>1922201101</t>
  </si>
  <si>
    <t>{3318A6C3-9ED3-49BE-8B81-3921199A36CF}</t>
  </si>
  <si>
    <t>{742E122A-0B21-11E6-9D37-D4BED91EFF1A}</t>
  </si>
  <si>
    <t>POINT ARENA</t>
  </si>
  <si>
    <t>2017-08-15 09:19:26.1737474 -07:00</t>
  </si>
  <si>
    <t>0433801101</t>
  </si>
  <si>
    <t>QA COMPLETED BY DCGA ON 08/15/17</t>
  </si>
  <si>
    <t>{04C1C0F8-E021-41EB-8F84-6BBCB0F26969}</t>
  </si>
  <si>
    <t>{7B288DAF-0B22-11E6-9D37-D4BED91EFF1A}</t>
  </si>
  <si>
    <t>Bank 8</t>
  </si>
  <si>
    <t>2016-11-01 13:28:14.5944694 -07:00</t>
  </si>
  <si>
    <t>0635901105</t>
  </si>
  <si>
    <t>{DEE5E34E-5ABF-49AC-A95C-583CAEBEFA2C}</t>
  </si>
  <si>
    <t>{6DFF15DD-0B21-11E6-9D37-D4BED91EFF1A}</t>
  </si>
  <si>
    <t>KONOCTI</t>
  </si>
  <si>
    <t>2016-10-20 10:59:37.9774855 -07:00</t>
  </si>
  <si>
    <t>0433101102</t>
  </si>
  <si>
    <t>{DF40B9D2-F851-4A9A-AEB9-C4500CEB6838}</t>
  </si>
  <si>
    <t>{63A611E2-0E49-11E6-95F2-D4BED91EFF1A}</t>
  </si>
  <si>
    <t>2016-10-20 11:07:17.8242731 -07:00</t>
  </si>
  <si>
    <t>0433101108</t>
  </si>
  <si>
    <t>{8A4A0907-7ADC-4574-8CE6-1727EC834710}</t>
  </si>
  <si>
    <t>{7B288DCD-0B22-11E6-9D37-D4BED91EFF1A}</t>
  </si>
  <si>
    <t>2016-11-01 13:37:11.8212545 -07:00</t>
  </si>
  <si>
    <t>0635901106</t>
  </si>
  <si>
    <t>{A5749D87-DC36-4FE8-B95C-F93AEB449AC2}</t>
  </si>
  <si>
    <t>{51BA7AB5-B5B8-11E6-B077-D4BED91EFF1A}</t>
  </si>
  <si>
    <t>2016-11-14 11:08:32.5018995 -08:00</t>
  </si>
  <si>
    <t>192221102</t>
  </si>
  <si>
    <t>{E6B66E05-3CEE-41BF-A10B-C49D1CA0C5E6}</t>
  </si>
  <si>
    <t>{742E11B3-0B21-11E6-9D37-D4BED91EFF1A}</t>
  </si>
  <si>
    <t>NEWBURG</t>
  </si>
  <si>
    <t>2016-10-20 11:25:27.9138803 -07:00</t>
  </si>
  <si>
    <t>1921501132</t>
  </si>
  <si>
    <t>{75EFDA0E-DD4A-4E14-89EC-6CDC3D0AFE80}</t>
  </si>
  <si>
    <t>{BF18FF2F-671D-11E5-80CA-005056A729E5}</t>
  </si>
  <si>
    <t>GATES</t>
  </si>
  <si>
    <t>2017-01-24 09:38:57.2142511 -08:00</t>
  </si>
  <si>
    <t>2539301101</t>
  </si>
  <si>
    <t>{B826D13D-FF0B-44CB-B3F5-84CEE6264007}</t>
  </si>
  <si>
    <t>{742E117A-0B21-11E6-9D37-D4BED91EFF1A}</t>
  </si>
  <si>
    <t>2016-10-20 11:27:06.1837570 -07:00</t>
  </si>
  <si>
    <t>1921501131</t>
  </si>
  <si>
    <t>{2E204A2E-6DAF-463F-BD89-8291FE4ACF32}</t>
  </si>
  <si>
    <t>{742E11A0-0B21-11E6-9D37-D4BED91EFF1A}</t>
  </si>
  <si>
    <t>2016-10-20 11:27:57.3434267 -07:00</t>
  </si>
  <si>
    <t>1921501133</t>
  </si>
  <si>
    <t>{0FD066D4-8C3F-4CDF-998D-540C700E37D3}</t>
  </si>
  <si>
    <t>{7B288DDD-0B22-11E6-9D37-D4BED91EFF1A}</t>
  </si>
  <si>
    <t>2016-11-01 13:41:24.7703493 -07:00</t>
  </si>
  <si>
    <t>0635901107</t>
  </si>
  <si>
    <t>parallel 1100 Al.  One line ties to the Vaca Dixon 1102 and the other to switch 15624.</t>
  </si>
  <si>
    <t>{78C0CD6A-D31C-4938-AB64-2FB37929283D}</t>
  </si>
  <si>
    <t>{67A94FE5-0B21-11E6-9D37-D4BED91EFF1A}</t>
  </si>
  <si>
    <t>2016-11-14 11:09:03.9641339 -08:00</t>
  </si>
  <si>
    <t>192221103</t>
  </si>
  <si>
    <t>{B23EC85E-C2C3-4B6F-ADF5-F605B086C627}</t>
  </si>
  <si>
    <t>{C5113FB7-671D-11E5-80CA-005056A729E5}</t>
  </si>
  <si>
    <t>2017-01-24 09:39:36.2145011 -08:00</t>
  </si>
  <si>
    <t>2539301102</t>
  </si>
  <si>
    <t>{97E0EA10-081D-4563-8270-7E0F8713BEE7}</t>
  </si>
  <si>
    <t>{742E11EC-0B21-11E6-9D37-D4BED91EFF1A}</t>
  </si>
  <si>
    <t>ORICK</t>
  </si>
  <si>
    <t>2016-10-20 13:20:37.8026919 -07:00</t>
  </si>
  <si>
    <t>1922601101</t>
  </si>
  <si>
    <t>{2B4BB4B0-72D8-4390-BBB2-F6687FE114E1}</t>
  </si>
  <si>
    <t>{742E11F5-0B21-11E6-9D37-D4BED91EFF1A}</t>
  </si>
  <si>
    <t>2016-10-20 13:22:16.6630293 -07:00</t>
  </si>
  <si>
    <t>1922601102</t>
  </si>
  <si>
    <t>{F36B11D7-18E7-4EDB-8675-6EF245D57339}</t>
  </si>
  <si>
    <t>{67A9500A-0B21-11E6-9D37-D4BED91EFF1A}</t>
  </si>
  <si>
    <t>GUALALA</t>
  </si>
  <si>
    <t>2016-10-20 13:34:48.2274446 -07:00</t>
  </si>
  <si>
    <t>0428401111</t>
  </si>
  <si>
    <t>{616A9656-F8EA-473A-A00B-3F913793CCEF}</t>
  </si>
  <si>
    <t>{67A9501D-0B21-11E6-9D37-D4BED91EFF1A}</t>
  </si>
  <si>
    <t>2016-10-20 13:47:05.2552209 -07:00</t>
  </si>
  <si>
    <t>0428401112</t>
  </si>
  <si>
    <t>{704788D7-6D38-4D36-ABCB-A8D198E05C5A}</t>
  </si>
  <si>
    <t>{6DFF14E6-0B21-11E6-9D37-D4BED91EFF1A}</t>
  </si>
  <si>
    <t>HOOPA</t>
  </si>
  <si>
    <t>2017-07-17 18:18:12.9502134 -07:00</t>
  </si>
  <si>
    <t>192401101</t>
  </si>
  <si>
    <t>QA COMPLETED BY DCGA ON 07/17/2017</t>
  </si>
  <si>
    <t>{DE0C8E45-7677-4988-A1E2-65E9D52D18DD}</t>
  </si>
  <si>
    <t>{6DFF152D-0B21-11E6-9D37-D4BED91EFF1A}</t>
  </si>
  <si>
    <t>HOPLAND</t>
  </si>
  <si>
    <t>2016-11-18 16:13:05.6244342 -08:00</t>
  </si>
  <si>
    <t>0422501101</t>
  </si>
  <si>
    <t>{A1A0E5DB-06AD-461B-92B5-CEFCEFF403D6}</t>
  </si>
  <si>
    <t>{6DFF1543-0B21-11E6-9D37-D4BED91EFF1A}</t>
  </si>
  <si>
    <t>HUMBOLDT BAY</t>
  </si>
  <si>
    <t>BK 11</t>
  </si>
  <si>
    <t>2016-12-13 23:11:15.2061817 -08:00</t>
  </si>
  <si>
    <t>192341101</t>
  </si>
  <si>
    <t>{5224CC52-3A42-4584-977A-DD6C3AFAC1C9}</t>
  </si>
  <si>
    <t>{6DFF1553-0B21-11E6-9D37-D4BED91EFF1A}</t>
  </si>
  <si>
    <t>2016-10-20 15:09:01.5439013 -07:00</t>
  </si>
  <si>
    <t>192341102</t>
  </si>
  <si>
    <t>{66293E2C-B798-490F-BB7A-1D6F73B25821}</t>
  </si>
  <si>
    <t>{C5113FC8-671D-11E5-80CA-005056A729E5}</t>
  </si>
  <si>
    <t>2017-01-24 09:43:28.1255877 -08:00</t>
  </si>
  <si>
    <t>2539301104</t>
  </si>
  <si>
    <t>{F54BDEA2-F19B-43CB-B0D9-BA9A236A5A1F}</t>
  </si>
  <si>
    <t>{C5113FD9-671D-11E5-80CA-005056A729E5}</t>
  </si>
  <si>
    <t>2017-01-24 09:44:25.7991574 -08:00</t>
  </si>
  <si>
    <t>2539301105</t>
  </si>
  <si>
    <t>{118D175A-1E4A-400B-802C-92BE12B877E6}</t>
  </si>
  <si>
    <t>{AB266869-D1CA-11E5-8ECE-9CB70D532D7F}</t>
  </si>
  <si>
    <t>2016-10-21 10:33:50.4871230 -07:00</t>
  </si>
  <si>
    <t>0820201108</t>
  </si>
  <si>
    <t>{30044465-261B-40FF-917D-2C7FEB9060D0}</t>
  </si>
  <si>
    <t>{C5113FE7-671D-11E5-80CA-005056A729E5}</t>
  </si>
  <si>
    <t>2017-01-24 09:46:41.8476295 -08:00</t>
  </si>
  <si>
    <t>2539301106</t>
  </si>
  <si>
    <t>{5C60439B-AE39-47BB-94B0-4751EBAEA3A5}</t>
  </si>
  <si>
    <t>{D944BF38-96E6-11E6-841B-D4BED91EFF1A}</t>
  </si>
  <si>
    <t>POTTER VALLEY P H</t>
  </si>
  <si>
    <t>2016-10-20 15:39:15.1081615 -07:00</t>
  </si>
  <si>
    <t>{4B85910A-96F5-11E6-841B-D4BED91EFF1A}</t>
  </si>
  <si>
    <t>Bank 4 (Non SCADA)</t>
  </si>
  <si>
    <t>2016-12-29 17:43:42.1164364 -08:00</t>
  </si>
  <si>
    <t>{C5113FF2-671D-11E5-80CA-005056A729E5}</t>
  </si>
  <si>
    <t>2017-01-24 09:48:32.0467359 -08:00</t>
  </si>
  <si>
    <t>2539301107</t>
  </si>
  <si>
    <t>{EC90C1C5-59F1-44C0-AE6D-4B8A8DE57516}</t>
  </si>
  <si>
    <t>{5AA179DF-96F5-11E6-841B-D4BED91EFF1A}</t>
  </si>
  <si>
    <t>2016-12-29 17:37:18.3153956 -08:00</t>
  </si>
  <si>
    <t>{C5113FF7-671D-11E5-80CA-005056A729E5}</t>
  </si>
  <si>
    <t>2017-01-24 09:50:41.8083677 -08:00</t>
  </si>
  <si>
    <t>2539301108</t>
  </si>
  <si>
    <t>{65E757D5-0F22-4DBB-937D-25309D8306FF}</t>
  </si>
  <si>
    <t>{C5113FFC-671D-11E5-80CA-005056A729E5}</t>
  </si>
  <si>
    <t>2017-01-24 09:52:25.4398320 -08:00</t>
  </si>
  <si>
    <t>2539301109</t>
  </si>
  <si>
    <t>{E298FA7E-ED33-4269-96EA-B170A59CEFEE}</t>
  </si>
  <si>
    <t>{DD064367-671D-11E5-80CA-005056A729E5}</t>
  </si>
  <si>
    <t>COPUS</t>
  </si>
  <si>
    <t>2016-10-20 17:43:39.5547203 -07:00</t>
  </si>
  <si>
    <t>2538701102</t>
  </si>
  <si>
    <t>{125E3E32-7818-47AC-80E9-29B7590F028E}</t>
  </si>
  <si>
    <t>{DD06436F-671D-11E5-80CA-005056A729E5}</t>
  </si>
  <si>
    <t>2016-10-20 17:57:29.6042472 -07:00</t>
  </si>
  <si>
    <t>2538701103</t>
  </si>
  <si>
    <t>{CD82F06B-A5FA-4AB1-BB78-573A95C3A4D9}</t>
  </si>
  <si>
    <t>{9A705D82-0B21-11E6-9D37-D4BED91EFF1A}</t>
  </si>
  <si>
    <t>NORTH VALLEY</t>
  </si>
  <si>
    <t>NOTRE DAME</t>
  </si>
  <si>
    <t>2016-10-20 19:34:47.6902652 -07:00</t>
  </si>
  <si>
    <t>1020401101</t>
  </si>
  <si>
    <t>{0848108A-CB59-480F-BBD0-A7A3A7334E0E}</t>
  </si>
  <si>
    <t>{9A705D8B-0B21-11E6-9D37-D4BED91EFF1A}</t>
  </si>
  <si>
    <t>2016-10-20 19:45:21.7204286 -07:00</t>
  </si>
  <si>
    <t>1020401102</t>
  </si>
  <si>
    <t>{40B59C20-634C-49A1-A4B4-EA2559A3C5EA}</t>
  </si>
  <si>
    <t>{9A705DA9-0B21-11E6-9D37-D4BED91EFF1A}</t>
  </si>
  <si>
    <t>2016-10-20 19:50:02.5244334 -07:00</t>
  </si>
  <si>
    <t>1020401103</t>
  </si>
  <si>
    <t>{063282E4-79D7-47E1-AB31-F30577005E1A}</t>
  </si>
  <si>
    <t>{9A705DB2-0B21-11E6-9D37-D4BED91EFF1A}</t>
  </si>
  <si>
    <t>2016-10-20 19:52:19.5443310 -07:00</t>
  </si>
  <si>
    <t>1020401104</t>
  </si>
  <si>
    <t>{CADBC70F-F6CE-4DCE-A922-9489C9626C6C}</t>
  </si>
  <si>
    <t>{8D29892C-0B21-11E6-9D37-D4BED91EFF1A}</t>
  </si>
  <si>
    <t>FRENCH GULCH</t>
  </si>
  <si>
    <t>2016-10-20 20:06:44.6115959 -07:00</t>
  </si>
  <si>
    <t>1033801101</t>
  </si>
  <si>
    <t>{536471AC-3951-47BC-85AE-7F6B17B09882}</t>
  </si>
  <si>
    <t>{8D298935-0B21-11E6-9D37-D4BED91EFF1A}</t>
  </si>
  <si>
    <t>2016-10-20 20:09:56.2628900 -07:00</t>
  </si>
  <si>
    <t>1033801102</t>
  </si>
  <si>
    <t>{1F3AECA8-1582-4929-AA6E-AE1CDAC95A12}</t>
  </si>
  <si>
    <t>{941FA1BB-0B21-11E6-9D37-D4BED91EFF1A}</t>
  </si>
  <si>
    <t>JACINTO</t>
  </si>
  <si>
    <t>2017-01-20 15:58:13.6856003 -08:00</t>
  </si>
  <si>
    <t>1028501101</t>
  </si>
  <si>
    <t>{52DF024D-77E6-4893-AE40-43C7D3F054D7}</t>
  </si>
  <si>
    <t>{941FA1E7-0B21-11E6-9D37-D4BED91EFF1A}</t>
  </si>
  <si>
    <t>2017-02-02 15:53:28.9905091 -08:00</t>
  </si>
  <si>
    <t>1028501102</t>
  </si>
  <si>
    <t>{B6186A29-A157-4BB5-B86A-960DEB1ABC74}</t>
  </si>
  <si>
    <t>{941FA2EF-0B21-11E6-9D37-D4BED91EFF1A}</t>
  </si>
  <si>
    <t>LOGAN CREEK</t>
  </si>
  <si>
    <t>2017-01-20 15:56:13.5476900 -08:00</t>
  </si>
  <si>
    <t>1031402101</t>
  </si>
  <si>
    <t>{690AA76D-0A3D-42F2-9238-2EF8341D95F1}</t>
  </si>
  <si>
    <t>{941FA345-0B21-11E6-9D37-D4BED91EFF1A}</t>
  </si>
  <si>
    <t>2017-01-20 15:56:47.7903485 -08:00</t>
  </si>
  <si>
    <t>1031402102</t>
  </si>
  <si>
    <t>{81EC3374-457F-4987-9AE8-AEB357A92BC8}</t>
  </si>
  <si>
    <t>{ACCC4F76-0B21-11E6-9D37-D4BED91EFF1A}</t>
  </si>
  <si>
    <t>WILLOWS A</t>
  </si>
  <si>
    <t>2017-01-20 15:51:30.4022450 -08:00</t>
  </si>
  <si>
    <t>1027401101</t>
  </si>
  <si>
    <t>{17C551BB-88C8-4199-87E9-BF78B1B1100F}</t>
  </si>
  <si>
    <t>{ACCC4F7F-0B21-11E6-9D37-D4BED91EFF1A}</t>
  </si>
  <si>
    <t>2017-01-20 15:52:01.7588480 -08:00</t>
  </si>
  <si>
    <t>1027401103</t>
  </si>
  <si>
    <t>{CF5C0383-B1B7-4499-A9C7-A492FAB9FFD9}</t>
  </si>
  <si>
    <t>{ACCC4F8F-0B21-11E6-9D37-D4BED91EFF1A}</t>
  </si>
  <si>
    <t>2017-01-20 15:53:06.0944852 -08:00</t>
  </si>
  <si>
    <t>1027401104</t>
  </si>
  <si>
    <t>{D6896C40-AE80-4EF8-B5A7-B2BA50BA3310}</t>
  </si>
  <si>
    <t>{A6861C43-0B21-11E6-9D37-D4BED91EFF1A}</t>
  </si>
  <si>
    <t>PIT NO 3</t>
  </si>
  <si>
    <t>2017-01-25 09:14:09.7794167 -08:00</t>
  </si>
  <si>
    <t>1037302101</t>
  </si>
  <si>
    <t>{7BA8BC43-2CF2-47DD-8199-09D48A6352D8}</t>
  </si>
  <si>
    <t>{ACCC4E72-0B21-11E6-9D37-D4BED91EFF1A}</t>
  </si>
  <si>
    <t>TYLER</t>
  </si>
  <si>
    <t>2016-10-20 21:28:14.2811623 -07:00</t>
  </si>
  <si>
    <t>1035701103</t>
  </si>
  <si>
    <t>{82C63310-5944-4EC7-8F97-1FEC2A5B26B6}</t>
  </si>
  <si>
    <t>{ACCC4E7B-0B21-11E6-9D37-D4BED91EFF1A}</t>
  </si>
  <si>
    <t>2016-10-20 21:31:25.6829545 -07:00</t>
  </si>
  <si>
    <t>1035701104</t>
  </si>
  <si>
    <t>{9C1FB38D-85E0-43F2-B1E4-49FF0A760AC3}</t>
  </si>
  <si>
    <t>{C3D95808-D1CA-11E5-8ECE-9CB70D532D7F}</t>
  </si>
  <si>
    <t>2017-06-01 10:42:44.1130325 -07:00</t>
  </si>
  <si>
    <t>0143501110</t>
  </si>
  <si>
    <t>{3AC1892E-D4FD-4C8F-AC45-7050996D4B95}</t>
  </si>
  <si>
    <t>{C3D9584C-D1CA-11E5-8ECE-9CB70D532D7F}</t>
  </si>
  <si>
    <t>2017-06-01 10:43:34.9394615 -07:00</t>
  </si>
  <si>
    <t>0143501111</t>
  </si>
  <si>
    <t>{308AA889-98A5-4357-9974-3FB4645010BD}</t>
  </si>
  <si>
    <t>{550A645A-78E9-11E5-8C7B-9CB70D532D7F}</t>
  </si>
  <si>
    <t>2016-11-22 15:31:37.5640065 -08:00</t>
  </si>
  <si>
    <t>182090402</t>
  </si>
  <si>
    <t>{E1ABA6A5-06F7-4231-905F-94509F7E1115}</t>
  </si>
  <si>
    <t>{C3D95855-D1CA-11E5-8ECE-9CB70D532D7F}</t>
  </si>
  <si>
    <t>2017-06-01 10:44:28.5115785 -07:00</t>
  </si>
  <si>
    <t>0143501112</t>
  </si>
  <si>
    <t>{A695F9F2-C64C-4230-8867-8DEBAD016090}</t>
  </si>
  <si>
    <t>{13B44422-0B42-11E6-9D37-D4BED91EFF1A}</t>
  </si>
  <si>
    <t>2016-11-22 16:12:55.1804360 -08:00</t>
  </si>
  <si>
    <t>182090403</t>
  </si>
  <si>
    <t>{8E83C5F8-E705-4744-9E9C-B1B14AD438E5}</t>
  </si>
  <si>
    <t>{550A6460-78E9-11E5-8C7B-9CB70D532D7F}</t>
  </si>
  <si>
    <t>2016-10-21 08:35:04.7898007 -07:00</t>
  </si>
  <si>
    <t>182090404</t>
  </si>
  <si>
    <t>{EA58B1A2-6303-4B94-9F23-B464273980B3}</t>
  </si>
  <si>
    <t>{79E5375C-78EA-11E5-8C7B-9CB70D532D7F}</t>
  </si>
  <si>
    <t>2016-11-11 10:20:38.6341609 -08:00</t>
  </si>
  <si>
    <t>1826101102</t>
  </si>
  <si>
    <t>{A29C86A1-5EB1-44D7-993E-878AD369818D}</t>
  </si>
  <si>
    <t>{8018150F-78EA-11E5-8C7B-9CB70D532D7F}</t>
  </si>
  <si>
    <t>2016-11-11 10:21:06.6221755 -08:00</t>
  </si>
  <si>
    <t>1826101103</t>
  </si>
  <si>
    <t>{69A79113-C551-42B2-8830-54F8E11A5C51}</t>
  </si>
  <si>
    <t>{550A6463-78E9-11E5-8C7B-9CB70D532D7F}</t>
  </si>
  <si>
    <t>2016-11-23 13:42:31.5956385 -08:00</t>
  </si>
  <si>
    <t>182090405</t>
  </si>
  <si>
    <t>{CECD2A0E-BF1D-4ED8-B51E-B89DB93F4991}</t>
  </si>
  <si>
    <t>{550A646F-78E9-11E5-8C7B-9CB70D532D7F}</t>
  </si>
  <si>
    <t>OILFIELDS</t>
  </si>
  <si>
    <t>2016-10-21 09:58:03.5202390 -07:00</t>
  </si>
  <si>
    <t>1823901102</t>
  </si>
  <si>
    <t>{ABFF1B6C-0194-4741-A931-BC099E8BE086}</t>
  </si>
  <si>
    <t>{3697976B-671D-11E5-80CA-005056A729E5}</t>
  </si>
  <si>
    <t>FRENCH CAMP</t>
  </si>
  <si>
    <t>2016-10-21 10:17:37.1864300 -07:00</t>
  </si>
  <si>
    <t>1632901101</t>
  </si>
  <si>
    <t>{5DF4CCDE-0F51-4562-B413-4B909EB97613}</t>
  </si>
  <si>
    <t>{36979770-671D-11E5-80CA-005056A729E5}</t>
  </si>
  <si>
    <t>2017-01-12 15:04:54.5298020 -08:00</t>
  </si>
  <si>
    <t>1632901102</t>
  </si>
  <si>
    <t>{089E9686-EF20-49EC-8AB3-9909F2E862AB}</t>
  </si>
  <si>
    <t>{36979781-671D-11E5-80CA-005056A729E5}</t>
  </si>
  <si>
    <t>2017-01-12 15:13:00.0205141 -08:00</t>
  </si>
  <si>
    <t>1632901103</t>
  </si>
  <si>
    <t>{7788FB55-B8A8-4AEC-92F1-BEBAFE5B7211}</t>
  </si>
  <si>
    <t>{36979786-671D-11E5-80CA-005056A729E5}</t>
  </si>
  <si>
    <t>2017-01-12 15:13:58.4428886 -08:00</t>
  </si>
  <si>
    <t>1632901104</t>
  </si>
  <si>
    <t>{C7C2EEF0-F29D-45CA-BDAC-493D3517AAE7}</t>
  </si>
  <si>
    <t>{550A6475-78E9-11E5-8C7B-9CB70D532D7F}</t>
  </si>
  <si>
    <t>2016-10-21 10:58:20.0219638 -07:00</t>
  </si>
  <si>
    <t>1823901103</t>
  </si>
  <si>
    <t>{96401F7A-0954-4780-8708-BF1C943849AC}</t>
  </si>
  <si>
    <t>{5B0C2095-78E9-11E5-8C7B-9CB70D532D7F}</t>
  </si>
  <si>
    <t>2016-11-29 16:07:51.9358075 -08:00</t>
  </si>
  <si>
    <t>1823901104</t>
  </si>
  <si>
    <t>{CF6CB6EC-3AB2-4EC8-953F-108553100F67}</t>
  </si>
  <si>
    <t>{611D1EDF-78E9-11E5-8C7B-9CB70D532D7F}</t>
  </si>
  <si>
    <t>OPAL CLIFFS</t>
  </si>
  <si>
    <t>2016-11-22 16:15:19.9037858 -08:00</t>
  </si>
  <si>
    <t>083450401</t>
  </si>
  <si>
    <t>{3A7B87F7-DEDE-435D-A925-5DD8ED417107}</t>
  </si>
  <si>
    <t>{E8FA3908-0B3F-11E6-9D37-D4BED91EFF1A}</t>
  </si>
  <si>
    <t>2016-10-21 11:23:47.2741685 -07:00</t>
  </si>
  <si>
    <t>083450402</t>
  </si>
  <si>
    <t>{842761E2-35A8-427C-9995-E6D038B70309}</t>
  </si>
  <si>
    <t>{A0BFD3C0-0B22-11E6-9D37-D4BED91EFF1A}</t>
  </si>
  <si>
    <t>GRASS VALLEY</t>
  </si>
  <si>
    <t>2016-10-21 11:24:37.7060922 -07:00</t>
  </si>
  <si>
    <t>1520301101</t>
  </si>
  <si>
    <t>*  Phase relay -100 amps of PMT &gt; 600,  83.3% of PMT between 300 - 600, or -50 amps of PMT &lt; 300.  Actual capabilities:  SN = 620 Amps, SE = 620 Amps, WN = 620 Amps, WE = 620 Amps.</t>
  </si>
  <si>
    <t>{B2C58DA1-ADCD-4F93-B355-38338BE87BC5}</t>
  </si>
  <si>
    <t>{A0BFD3C9-0B22-11E6-9D37-D4BED91EFF1A}</t>
  </si>
  <si>
    <t>2016-10-21 11:26:32.7229605 -07:00</t>
  </si>
  <si>
    <t>1520301102</t>
  </si>
  <si>
    <t>{9BC26505-4391-4C2C-ADCB-1ED6C5C8F359}</t>
  </si>
  <si>
    <t>{A0BFD3D2-0B22-11E6-9D37-D4BED91EFF1A}</t>
  </si>
  <si>
    <t>2016-10-21 11:28:18.8242251 -07:00</t>
  </si>
  <si>
    <t>1520301103</t>
  </si>
  <si>
    <t>*  Phase relay -100 amps of PMT &gt; 600,  83.3% of PMT between 300 - 600, or -50 amps of PMT &lt; 300.  Actual capabilities: WN = 620 Amps, WE = 620 Amps.</t>
  </si>
  <si>
    <t>{2653C661-620D-4D78-B885-08274AFE24FA}</t>
  </si>
  <si>
    <t>{611D1EE8-78E9-11E5-8C7B-9CB70D532D7F}</t>
  </si>
  <si>
    <t>OTTER</t>
  </si>
  <si>
    <t>2017-07-11 11:17:58.6022947 -07:00</t>
  </si>
  <si>
    <t>1829401101</t>
  </si>
  <si>
    <t>{0C967E01-F271-4C14-8D2B-A7D43B3EA62D}</t>
  </si>
  <si>
    <t>{611D1EF1-78E9-11E5-8C7B-9CB70D532D7F}</t>
  </si>
  <si>
    <t>2016-11-22 16:18:44.0637696 -08:00</t>
  </si>
  <si>
    <t>1829401102</t>
  </si>
  <si>
    <t>{F075B84F-E310-4F34-AE41-6EE3A5F87EF8}</t>
  </si>
  <si>
    <t>{80989127-0B21-11E6-9D37-D4BED91EFF1A}</t>
  </si>
  <si>
    <t>CHICO A</t>
  </si>
  <si>
    <t>2016-10-21 17:10:46.8345472 -07:00</t>
  </si>
  <si>
    <t>102050401</t>
  </si>
  <si>
    <t>{EA5502A3-27DF-4839-9C1D-45B8BF31076C}</t>
  </si>
  <si>
    <t>{80989130-0B21-11E6-9D37-D4BED91EFF1A}</t>
  </si>
  <si>
    <t>CB 402</t>
  </si>
  <si>
    <t>2016-10-21 17:13:42.8053468 -07:00</t>
  </si>
  <si>
    <t>102050402</t>
  </si>
  <si>
    <t>{0AEB724E-8454-4F40-8640-F64A705002E2}</t>
  </si>
  <si>
    <t>{47205EB4-78E5-11E5-8C7B-9CB70D532D7F}</t>
  </si>
  <si>
    <t>2017-04-06 14:50:33.9405013 -07:00</t>
  </si>
  <si>
    <t>0125001102</t>
  </si>
  <si>
    <t>{94EE3F0C-E152-4473-8335-E2599C03394D}</t>
  </si>
  <si>
    <t>{47205EB7-78E5-11E5-8C7B-9CB70D532D7F}</t>
  </si>
  <si>
    <t>2017-04-06 15:10:35.6551077 -07:00</t>
  </si>
  <si>
    <t>0125001105</t>
  </si>
  <si>
    <t>{0FD0801A-3CEA-4BBD-B8D0-B849D3661537}</t>
  </si>
  <si>
    <t>{47205EC6-78E5-11E5-8C7B-9CB70D532D7F}</t>
  </si>
  <si>
    <t>2017-04-06 15:35:33.1183057 -07:00</t>
  </si>
  <si>
    <t>0125001111</t>
  </si>
  <si>
    <t>{3F8EB3CE-3D77-4D5E-80B9-CBF593EEA8A6}</t>
  </si>
  <si>
    <t>{47205EC9-78E5-11E5-8C7B-9CB70D532D7F}</t>
  </si>
  <si>
    <t>CB 1113 (Non-SCADA)</t>
  </si>
  <si>
    <t>2016-12-15 20:00:04.0222772 -08:00</t>
  </si>
  <si>
    <t>0125001113</t>
  </si>
  <si>
    <t>{7C7F6133-3411-4F2F-848A-EEF00879E69E}</t>
  </si>
  <si>
    <t>{47205ED2-78E5-11E5-8C7B-9CB70D532D7F}</t>
  </si>
  <si>
    <t>CB 1114 (Non-SCADA)</t>
  </si>
  <si>
    <t>2016-12-12 14:36:14.3508867 -08:00</t>
  </si>
  <si>
    <t>0125001114</t>
  </si>
  <si>
    <t>{C6033767-E244-43B2-9938-57CC2C394732}</t>
  </si>
  <si>
    <t>{47205EE1-78E5-11E5-8C7B-9CB70D532D7F}</t>
  </si>
  <si>
    <t>2016-12-12 14:38:33.1615021 -08:00</t>
  </si>
  <si>
    <t>0125001101</t>
  </si>
  <si>
    <t>{7E27C9D1-6349-4497-AC49-06D5E8BC4FE5}</t>
  </si>
  <si>
    <t>{47205EE7-78E5-11E5-8C7B-9CB70D532D7F}</t>
  </si>
  <si>
    <t>2016-12-12 14:40:45.5175355 -08:00</t>
  </si>
  <si>
    <t>0125001104</t>
  </si>
  <si>
    <t>{DCFA1064-A159-474C-8B83-AB3BAE4046ED}</t>
  </si>
  <si>
    <t>{47205EED-78E5-11E5-8C7B-9CB70D532D7F}</t>
  </si>
  <si>
    <t>2016-12-12 14:42:18.2436417 -08:00</t>
  </si>
  <si>
    <t>0125001106</t>
  </si>
  <si>
    <t>{6CCAF637-86D6-4325-8349-0628A301C663}</t>
  </si>
  <si>
    <t>{00138EAE-671E-11E5-80CA-005056A729E5}</t>
  </si>
  <si>
    <t>WHEELER RIDGE</t>
  </si>
  <si>
    <t>2016-10-24 09:35:36.1073365 -07:00</t>
  </si>
  <si>
    <t>2534801101</t>
  </si>
  <si>
    <t>{5700DDD8-552B-48B2-A137-96120C7C6D75}</t>
  </si>
  <si>
    <t>{00138EC6-671E-11E5-80CA-005056A729E5}</t>
  </si>
  <si>
    <t>2016-10-24 09:31:21.9782998 -07:00</t>
  </si>
  <si>
    <t>2534801102</t>
  </si>
  <si>
    <t>{60587C78-9C99-4E32-9A9E-B8421F8FE2CE}</t>
  </si>
  <si>
    <t>{00138EC9-671E-11E5-80CA-005056A729E5}</t>
  </si>
  <si>
    <t>2016-10-24 09:33:09.8763604 -07:00</t>
  </si>
  <si>
    <t>2534801103</t>
  </si>
  <si>
    <t>{23B833FB-1819-40DE-A28B-98158575D585}</t>
  </si>
  <si>
    <t>{ACCC4EC8-0B21-11E6-9D37-D4BED91EFF1A}</t>
  </si>
  <si>
    <t>VOLTA</t>
  </si>
  <si>
    <t>2016-10-24 09:43:56.0294818 -07:00</t>
  </si>
  <si>
    <t>1025401101</t>
  </si>
  <si>
    <t>{DB8FE147-B133-4BF3-9CE3-302B65840A75}</t>
  </si>
  <si>
    <t>{ACCC4F0A-0B21-11E6-9D37-D4BED91EFF1A}</t>
  </si>
  <si>
    <t>2016-10-24 09:46:33.0267682 -07:00</t>
  </si>
  <si>
    <t>1025401102</t>
  </si>
  <si>
    <t>{6EF0AAAB-3AB4-4F4A-9AF9-719B66B8EDDD}</t>
  </si>
  <si>
    <t>{00138E30-671E-11E5-80CA-005056A729E5}</t>
  </si>
  <si>
    <t>WESTPARK</t>
  </si>
  <si>
    <t>2016-10-26 17:08:57.0932856 -07:00</t>
  </si>
  <si>
    <t>2537001101</t>
  </si>
  <si>
    <t>{AECF2F34-6A40-43B5-B042-A793C98D5303}</t>
  </si>
  <si>
    <t>{00138E38-671E-11E5-80CA-005056A729E5}</t>
  </si>
  <si>
    <t>2016-10-24 09:52:53.3001048 -07:00</t>
  </si>
  <si>
    <t>2537001102</t>
  </si>
  <si>
    <t>{A4570D31-6D4C-4CC0-9BEC-89563B7B77DF}</t>
  </si>
  <si>
    <t>{00138E43-671E-11E5-80CA-005056A729E5}</t>
  </si>
  <si>
    <t>2016-10-24 09:54:51.0136692 -07:00</t>
  </si>
  <si>
    <t>2537001103</t>
  </si>
  <si>
    <t>{3A16ECB9-0295-4A2B-AE9E-3632156746B9}</t>
  </si>
  <si>
    <t>{00138E4E-671E-11E5-80CA-005056A729E5}</t>
  </si>
  <si>
    <t>2016-10-24 09:58:26.1325691 -07:00</t>
  </si>
  <si>
    <t>2537001104</t>
  </si>
  <si>
    <t>{0756E80F-0695-44B0-A693-1276AB5FA777}</t>
  </si>
  <si>
    <t>{00138E5C-671E-11E5-80CA-005056A729E5}</t>
  </si>
  <si>
    <t>2016-10-26 17:08:03.2240457 -07:00</t>
  </si>
  <si>
    <t>2537001105</t>
  </si>
  <si>
    <t>{6AD64FEB-2358-4564-8AC3-3BC4BE9FA4C4}</t>
  </si>
  <si>
    <t>{00138E61-671E-11E5-80CA-005056A729E5}</t>
  </si>
  <si>
    <t>2016-10-24 10:06:43.7907374 -07:00</t>
  </si>
  <si>
    <t>2537001106</t>
  </si>
  <si>
    <t>{221FEEA9-3545-4D07-B811-224F208AE5C1}</t>
  </si>
  <si>
    <t>{ACCC4F3C-0B21-11E6-9D37-D4BED91EFF1A}</t>
  </si>
  <si>
    <t>WHITMORE</t>
  </si>
  <si>
    <t>2016-10-24 10:06:54.1029323 -07:00</t>
  </si>
  <si>
    <t>1036001101</t>
  </si>
  <si>
    <t>{F836C07F-7D74-4BC0-90C4-72EBBB5B9641}</t>
  </si>
  <si>
    <t>{00138E66-671E-11E5-80CA-005056A729E5}</t>
  </si>
  <si>
    <t>2016-10-26 17:06:44.7483414 -07:00</t>
  </si>
  <si>
    <t>2537001107</t>
  </si>
  <si>
    <t>{BB090CD8-4E68-44B5-91C9-104EF3C220ED}</t>
  </si>
  <si>
    <t>{00138E6E-671E-11E5-80CA-005056A729E5}</t>
  </si>
  <si>
    <t>2016-10-24 10:11:15.2254087 -07:00</t>
  </si>
  <si>
    <t>2537001108</t>
  </si>
  <si>
    <t>{1CFCB525-752A-4109-BB44-24E567CAA4B4}</t>
  </si>
  <si>
    <t>{00138E7F-671E-11E5-80CA-005056A729E5}</t>
  </si>
  <si>
    <t>2016-10-26 17:04:40.9633380 -07:00</t>
  </si>
  <si>
    <t>2537001109</t>
  </si>
  <si>
    <t>{83446329-3C93-4B75-914D-792EE8B702DF}</t>
  </si>
  <si>
    <t>{ACCC4F60-0B21-11E6-9D37-D4BED91EFF1A}</t>
  </si>
  <si>
    <t>WILDWOOD</t>
  </si>
  <si>
    <t>2017-01-25 13:07:40.1821130 -08:00</t>
  </si>
  <si>
    <t>103611101</t>
  </si>
  <si>
    <t>Same capability for the 1100 feeder</t>
  </si>
  <si>
    <t>{E8192D2E-5171-4958-ACA5-6EE1F5CD4CFA}</t>
  </si>
  <si>
    <t>{00138E90-671E-11E5-80CA-005056A729E5}</t>
  </si>
  <si>
    <t>2016-10-24 10:20:50.9233492 -07:00</t>
  </si>
  <si>
    <t>2537001110</t>
  </si>
  <si>
    <t>{0E3DD6FA-AF7C-4886-B780-3FBF505820F6}</t>
  </si>
  <si>
    <t>{00138E9B-671E-11E5-80CA-005056A729E5}</t>
  </si>
  <si>
    <t>2016-10-24 10:23:34.0505497 -07:00</t>
  </si>
  <si>
    <t>2537001111</t>
  </si>
  <si>
    <t>{B61F648C-4E2A-4D25-90EC-66C5C5CD441E}</t>
  </si>
  <si>
    <t>{00138EA0-671E-11E5-80CA-005056A729E5}</t>
  </si>
  <si>
    <t>2016-10-24 10:27:50.0164879 -07:00</t>
  </si>
  <si>
    <t>2537001112</t>
  </si>
  <si>
    <t>{56152037-E665-4A9B-BCC4-9E2D4F91E4E6}</t>
  </si>
  <si>
    <t>{A6861D21-0B21-11E6-9D37-D4BED91EFF1A}</t>
  </si>
  <si>
    <t>RISING RIVER</t>
  </si>
  <si>
    <t>2016-10-24 10:28:51.9882991 -07:00</t>
  </si>
  <si>
    <t>1035501101</t>
  </si>
  <si>
    <t>{D125DBA5-2AF9-4ADF-ADC0-6476DC2073C5}</t>
  </si>
  <si>
    <t>{00138E13-671E-11E5-80CA-005056A729E5}</t>
  </si>
  <si>
    <t>WELLFIELD</t>
  </si>
  <si>
    <t>2016-10-24 10:42:40.8612281 -07:00</t>
  </si>
  <si>
    <t>2542901103</t>
  </si>
  <si>
    <t>{FA8F2EA0-394F-4B2B-8BF1-3E6A9EBA2D7A}</t>
  </si>
  <si>
    <t>{00138E16-671E-11E5-80CA-005056A729E5}</t>
  </si>
  <si>
    <t>2016-10-24 10:45:18.7603946 -07:00</t>
  </si>
  <si>
    <t>2542901104</t>
  </si>
  <si>
    <t>{07AC18ED-03BC-4E46-8E2F-1D8BD609860C}</t>
  </si>
  <si>
    <t>{00138E1F-671E-11E5-80CA-005056A729E5}</t>
  </si>
  <si>
    <t>2016-10-24 10:55:57.3532631 -07:00</t>
  </si>
  <si>
    <t>2542901102</t>
  </si>
  <si>
    <t>{C6357E73-CDAB-4300-A828-130505E51CF8}</t>
  </si>
  <si>
    <t>{80181538-78EA-11E5-8C7B-9CB70D532D7F}</t>
  </si>
  <si>
    <t>2016-11-11 10:22:42.0680151 -08:00</t>
  </si>
  <si>
    <t>1826101104</t>
  </si>
  <si>
    <t>{29062981-D9D8-4AC0-ACC0-6E33D7A9930F}</t>
  </si>
  <si>
    <t>{00138DD8-671E-11E5-80CA-005056A729E5}</t>
  </si>
  <si>
    <t>WEEDPATCH</t>
  </si>
  <si>
    <t>2016-10-24 11:17:35.4840858 -07:00</t>
  </si>
  <si>
    <t>2529701101</t>
  </si>
  <si>
    <t>{C017F543-A8FA-452E-BBEB-CB224142815C}</t>
  </si>
  <si>
    <t>{00138DE3-671E-11E5-80CA-005056A729E5}</t>
  </si>
  <si>
    <t>2016-10-24 11:20:42.1977988 -07:00</t>
  </si>
  <si>
    <t>2529701102</t>
  </si>
  <si>
    <t>{748F5BB3-2E0C-40EF-B229-3BDE1D4E8A01}</t>
  </si>
  <si>
    <t>{00138DEB-671E-11E5-80CA-005056A729E5}</t>
  </si>
  <si>
    <t>2016-10-24 11:23:55.5253301 -07:00</t>
  </si>
  <si>
    <t>2529701103</t>
  </si>
  <si>
    <t>{1DF7D22E-E78B-4BA8-9982-4D3CF4C44247}</t>
  </si>
  <si>
    <t>{8624F4B5-78EA-11E5-8C7B-9CB70D532D7F}</t>
  </si>
  <si>
    <t>2016-11-11 10:23:42.0814935 -08:00</t>
  </si>
  <si>
    <t>1826101106</t>
  </si>
  <si>
    <t>{A244B199-64FD-4DA3-B8B3-8D783C37CE6B}</t>
  </si>
  <si>
    <t>{359918FC-0B43-11E6-9D37-D4BED91EFF1A}</t>
  </si>
  <si>
    <t>2016-10-24 11:27:25.5818508 -07:00</t>
  </si>
  <si>
    <t>2529701105</t>
  </si>
  <si>
    <t>{5CFD1F6D-6ABC-4CAE-902D-37B99943965C}</t>
  </si>
  <si>
    <t>{4D5B0499-78E5-11E5-8C7B-9CB70D532D7F}</t>
  </si>
  <si>
    <t>2016-12-12 14:43:24.5716986 -08:00</t>
  </si>
  <si>
    <t>0125001107</t>
  </si>
  <si>
    <t>{DAEA6EA6-EDDD-455F-952F-8C23AD7CB48C}</t>
  </si>
  <si>
    <t>{4D5B04A1-78E5-11E5-8C7B-9CB70D532D7F}</t>
  </si>
  <si>
    <t>2017-05-25 10:20:23.1763523 -07:00</t>
  </si>
  <si>
    <t>0125001110</t>
  </si>
  <si>
    <t>{2FC76C73-C64A-4F73-B20B-71547BC894B4}</t>
  </si>
  <si>
    <t>{4D5B04AD-78E5-11E5-8C7B-9CB70D532D7F}</t>
  </si>
  <si>
    <t>CB FG-1</t>
  </si>
  <si>
    <t>2016-11-18 15:35:25.9118889 -08:00</t>
  </si>
  <si>
    <t>012501201</t>
  </si>
  <si>
    <t>{31421644-A9A0-4142-A2E8-C32923BF206C}</t>
  </si>
  <si>
    <t>{4D5B04B0-78E5-11E5-8C7B-9CB70D532D7F}</t>
  </si>
  <si>
    <t>CB FG-2</t>
  </si>
  <si>
    <t>2016-11-18 15:35:48.2362044 -08:00</t>
  </si>
  <si>
    <t>012501202</t>
  </si>
  <si>
    <t>{6C9447A6-11BD-415F-B256-09645F535265}</t>
  </si>
  <si>
    <t>{4D5B04B3-78E5-11E5-8C7B-9CB70D532D7F}</t>
  </si>
  <si>
    <t>CB FG-3</t>
  </si>
  <si>
    <t>2016-11-18 15:36:10.0145024 -08:00</t>
  </si>
  <si>
    <t>012501203</t>
  </si>
  <si>
    <t>{4E5F1611-08E4-4A3E-B21F-CC7C321BFF4D}</t>
  </si>
  <si>
    <t>{4D5B04B6-78E5-11E5-8C7B-9CB70D532D7F}</t>
  </si>
  <si>
    <t>CB FG-4</t>
  </si>
  <si>
    <t>2016-11-18 15:36:25.5635950 -08:00</t>
  </si>
  <si>
    <t>012501204</t>
  </si>
  <si>
    <t>{1A924500-1F18-4D9E-A78D-A1D0438E99B4}</t>
  </si>
  <si>
    <t>{8C3C5B5E-78EA-11E5-8C7B-9CB70D532D7F}</t>
  </si>
  <si>
    <t>2016-11-11 10:29:08.0824721 -08:00</t>
  </si>
  <si>
    <t>1826101107</t>
  </si>
  <si>
    <t>{1D946968-AB42-4F82-83A8-C95D507315FB}</t>
  </si>
  <si>
    <t>{80989143-0B21-11E6-9D37-D4BED91EFF1A}</t>
  </si>
  <si>
    <t>2016-10-24 12:23:49.0357157 -07:00</t>
  </si>
  <si>
    <t>1020501101</t>
  </si>
  <si>
    <t>{6398CC69-F5D8-41BC-9FF4-FBAF9FB55BBD}</t>
  </si>
  <si>
    <t>{00138DFC-671E-11E5-80CA-005056A729E5}</t>
  </si>
  <si>
    <t>2016-10-24 12:23:28.5400865 -07:00</t>
  </si>
  <si>
    <t>2529701106</t>
  </si>
  <si>
    <t>{87480E21-143C-437C-8187-0F0830EF554E}</t>
  </si>
  <si>
    <t>{8098915A-0B21-11E6-9D37-D4BED91EFF1A}</t>
  </si>
  <si>
    <t>2016-10-24 12:23:30.4110065 -07:00</t>
  </si>
  <si>
    <t>1020501102</t>
  </si>
  <si>
    <t>{119DAB36-1354-48B1-AD5F-5B99212A71DC}</t>
  </si>
  <si>
    <t>{80989178-0B21-11E6-9D37-D4BED91EFF1A}</t>
  </si>
  <si>
    <t>2016-10-24 12:28:39.9476262 -07:00</t>
  </si>
  <si>
    <t>1020501103</t>
  </si>
  <si>
    <t>{BBFD28E3-3E41-4550-BF10-8565F081EC88}</t>
  </si>
  <si>
    <t>{F9A7A3F9-671D-11E5-80CA-005056A729E5}</t>
  </si>
  <si>
    <t>WASCO</t>
  </si>
  <si>
    <t>2016-10-24 12:37:27.4176988 -07:00</t>
  </si>
  <si>
    <t>2529601101</t>
  </si>
  <si>
    <t>{A19B84B9-118C-41BE-AF01-3B5989FBAE75}</t>
  </si>
  <si>
    <t>{F9A7A401-671D-11E5-80CA-005056A729E5}</t>
  </si>
  <si>
    <t>2016-10-24 12:40:04.9084730 -07:00</t>
  </si>
  <si>
    <t>2529601102</t>
  </si>
  <si>
    <t>{B2C8662D-E5C8-4F45-B8AA-1E4764AE0245}</t>
  </si>
  <si>
    <t>{F9A7A406-671D-11E5-80CA-005056A729E5}</t>
  </si>
  <si>
    <t>2016-10-24 12:41:35.9923394 -07:00</t>
  </si>
  <si>
    <t>2529601104</t>
  </si>
  <si>
    <t>{800915B4-BE61-4474-9978-8AD9E11407D7}</t>
  </si>
  <si>
    <t>{92955E83-78EA-11E5-8C7B-9CB70D532D7F}</t>
  </si>
  <si>
    <t>PERRY</t>
  </si>
  <si>
    <t>2016-11-11 10:33:03.6947570 -08:00</t>
  </si>
  <si>
    <t>1830701101</t>
  </si>
  <si>
    <t>{0D3CC19B-CD82-4A5E-8725-ACC4CA831A43}</t>
  </si>
  <si>
    <t>{F9A7A3E4-671D-11E5-80CA-005056A729E5}</t>
  </si>
  <si>
    <t>TWISSELMAN</t>
  </si>
  <si>
    <t>2016-10-24 12:55:10.7091999 -07:00</t>
  </si>
  <si>
    <t>2544001102</t>
  </si>
  <si>
    <t>{1FD53010-FB8F-44CC-9B42-57F1D9D961C7}</t>
  </si>
  <si>
    <t>{F9A7A3EA-671D-11E5-80CA-005056A729E5}</t>
  </si>
  <si>
    <t>2016-10-24 13:03:50.6076867 -07:00</t>
  </si>
  <si>
    <t>2544002105</t>
  </si>
  <si>
    <t>{18079410-11BA-4410-91BA-486B24A2C1B4}</t>
  </si>
  <si>
    <t>{F9A7A3A8-671D-11E5-80CA-005056A729E5}</t>
  </si>
  <si>
    <t>TUPMAN</t>
  </si>
  <si>
    <t>2016-10-24 13:15:47.5776589 -07:00</t>
  </si>
  <si>
    <t>2545601103</t>
  </si>
  <si>
    <t>{D874EF9F-5685-41F4-8C41-698AD931269A}</t>
  </si>
  <si>
    <t>{F9A7A3B7-671D-11E5-80CA-005056A729E5}</t>
  </si>
  <si>
    <t>2016-10-24 13:19:02.2048755 -07:00</t>
  </si>
  <si>
    <t>2545601104</t>
  </si>
  <si>
    <t>{0701118C-CD7C-44EB-97F3-646E5FC4D3E3}</t>
  </si>
  <si>
    <t>{F9A7A3CB-671D-11E5-80CA-005056A729E5}</t>
  </si>
  <si>
    <t>2016-10-24 13:22:56.9160153 -07:00</t>
  </si>
  <si>
    <t>2545601105</t>
  </si>
  <si>
    <t>{983FBF72-6EC9-46D9-A923-B9BF1E4D76A5}</t>
  </si>
  <si>
    <t>{F9A7A3D0-671D-11E5-80CA-005056A729E5}</t>
  </si>
  <si>
    <t>2016-10-24 13:24:37.3580901 -07:00</t>
  </si>
  <si>
    <t>2545601106</t>
  </si>
  <si>
    <t>{9A06A17E-EEA1-488B-8078-F90883A6965B}</t>
  </si>
  <si>
    <t>{F9A7A33E-671D-11E5-80CA-005056A729E5}</t>
  </si>
  <si>
    <t>TEVIS</t>
  </si>
  <si>
    <t>2016-11-28 17:12:21.7943375 -08:00</t>
  </si>
  <si>
    <t>2553202101</t>
  </si>
  <si>
    <t>{6534BB62-4EA7-4B6D-9331-54A05919EA22}</t>
  </si>
  <si>
    <t>{F9A7A35B-671D-11E5-80CA-005056A729E5}</t>
  </si>
  <si>
    <t>2016-11-29 08:17:54.3026523 -08:00</t>
  </si>
  <si>
    <t>2553202102</t>
  </si>
  <si>
    <t>{D643CCD7-D80F-42CA-9876-E84C1331395E}</t>
  </si>
  <si>
    <t>{F9A7A36F-671D-11E5-80CA-005056A729E5}</t>
  </si>
  <si>
    <t>2016-11-07 08:53:50.9750651 -08:00</t>
  </si>
  <si>
    <t>2553202103</t>
  </si>
  <si>
    <t>{888E6EFD-C148-4758-9755-8243DE94D937}</t>
  </si>
  <si>
    <t>{F9A7A37D-671D-11E5-80CA-005056A729E5}</t>
  </si>
  <si>
    <t>2016-11-07 08:54:52.8233409 -08:00</t>
  </si>
  <si>
    <t>2553202104</t>
  </si>
  <si>
    <t>{4E174404-2ADD-4F1B-8E69-B2EB31384D94}</t>
  </si>
  <si>
    <t>{F9A7A38B-671D-11E5-80CA-005056A729E5}</t>
  </si>
  <si>
    <t>2016-11-07 08:55:18.8780129 -08:00</t>
  </si>
  <si>
    <t>2553202105</t>
  </si>
  <si>
    <t>{366BCB62-C1B2-4C71-B16A-0A32D94BA7D5}</t>
  </si>
  <si>
    <t>{F9A7A323-671D-11E5-80CA-005056A729E5}</t>
  </si>
  <si>
    <t>TEMBLOR</t>
  </si>
  <si>
    <t>2016-10-24 15:04:20.8566444 -07:00</t>
  </si>
  <si>
    <t>2525501104</t>
  </si>
  <si>
    <t>{DED98EBC-C931-4BA0-8614-31A3C75D2046}</t>
  </si>
  <si>
    <t>{F9A7A332-671D-11E5-80CA-005056A729E5}</t>
  </si>
  <si>
    <t>CB 2103 (Non-SCADA)</t>
  </si>
  <si>
    <t>2016-10-24 15:08:38.4091614 -07:00</t>
  </si>
  <si>
    <t>2525502103</t>
  </si>
  <si>
    <t>{1EA47633-6FC9-47D6-BDEA-BF96ADD047AB}</t>
  </si>
  <si>
    <t>{F9A7A2EF-671D-11E5-80CA-005056A729E5}</t>
  </si>
  <si>
    <t>TEJON</t>
  </si>
  <si>
    <t>2016-10-24 15:42:30.4928466 -07:00</t>
  </si>
  <si>
    <t>2529301102</t>
  </si>
  <si>
    <t>{46A66D07-2FBA-46A6-BB1F-224E4FAD0FE2}</t>
  </si>
  <si>
    <t>{F9A7A304-671D-11E5-80CA-005056A729E5}</t>
  </si>
  <si>
    <t>2016-10-24 15:46:30.1683609 -07:00</t>
  </si>
  <si>
    <t>2529301103</t>
  </si>
  <si>
    <t>{1ED8E4AB-3E5D-4492-BD4E-322B55A09269}</t>
  </si>
  <si>
    <t>{F9A7A30D-671D-11E5-80CA-005056A729E5}</t>
  </si>
  <si>
    <t>2016-10-24 16:00:31.3229060 -07:00</t>
  </si>
  <si>
    <t>2529301105</t>
  </si>
  <si>
    <t>{0EE798DA-F121-4AF7-B10C-CB60A8E4018E}</t>
  </si>
  <si>
    <t>{F9A7A312-671D-11E5-80CA-005056A729E5}</t>
  </si>
  <si>
    <t>2016-10-24 16:02:11.7948980 -07:00</t>
  </si>
  <si>
    <t>2529301106</t>
  </si>
  <si>
    <t>{C67D6F74-57D7-4AB7-8DC6-7373E608B9A4}</t>
  </si>
  <si>
    <t>{464AAFA0-671D-11E5-80CA-005056A729E5}</t>
  </si>
  <si>
    <t>2017-01-11 10:38:36.4766943 -08:00</t>
  </si>
  <si>
    <t>1624201101</t>
  </si>
  <si>
    <t>{63784D22-95D0-4FC5-9781-D2AEB80D3317}</t>
  </si>
  <si>
    <t>{464AAFAE-671D-11E5-80CA-005056A729E5}</t>
  </si>
  <si>
    <t>PGE\DHN4</t>
  </si>
  <si>
    <t>2016-10-25 07:56:40.3302025 -07:00</t>
  </si>
  <si>
    <t>1624201106</t>
  </si>
  <si>
    <t>{3B26170A-5369-4D90-8A35-043B223BACAC}</t>
  </si>
  <si>
    <t>{464AAFCF-671D-11E5-80CA-005056A729E5}</t>
  </si>
  <si>
    <t>2017-01-11 10:51:30.1636538 -08:00</t>
  </si>
  <si>
    <t>1624202103</t>
  </si>
  <si>
    <t>{4FEF4DE9-F1BF-4FB0-BDD0-5E52572EBD99}</t>
  </si>
  <si>
    <t>{464AAFD4-671D-11E5-80CA-005056A729E5}</t>
  </si>
  <si>
    <t>2017-01-11 11:15:30.7236881 -08:00</t>
  </si>
  <si>
    <t>1624202104</t>
  </si>
  <si>
    <t>{CD0BEC57-0B82-4453-8B92-A8F23BEFA639}</t>
  </si>
  <si>
    <t>{464AAFDF-671D-11E5-80CA-005056A729E5}</t>
  </si>
  <si>
    <t>2017-01-11 11:16:08.2887289 -08:00</t>
  </si>
  <si>
    <t>1624202105</t>
  </si>
  <si>
    <t>{8DA12673-E56F-4560-AB24-AE0D4F203593}</t>
  </si>
  <si>
    <t>{4C486E48-671D-11E5-80CA-005056A729E5}</t>
  </si>
  <si>
    <t>VIERRA</t>
  </si>
  <si>
    <t>2017-01-10 17:03:15.4771067 -08:00</t>
  </si>
  <si>
    <t>1627001701</t>
  </si>
  <si>
    <t>{21A89678-3BA0-4223-9FF6-67EAB8CB1090}</t>
  </si>
  <si>
    <t>{4C486E62-671D-11E5-80CA-005056A729E5}</t>
  </si>
  <si>
    <t>2017-01-10 17:03:53.1679147 -08:00</t>
  </si>
  <si>
    <t>1627001702</t>
  </si>
  <si>
    <t>{070CE46A-08DB-4F3F-A989-23C8FC3AA7C3}</t>
  </si>
  <si>
    <t>{4C486E6D-671D-11E5-80CA-005056A729E5}</t>
  </si>
  <si>
    <t>2017-01-10 17:04:36.0068877 -08:00</t>
  </si>
  <si>
    <t>1627001703</t>
  </si>
  <si>
    <t>{8F4AE8CB-B620-4609-B6C0-15C484E62D3E}</t>
  </si>
  <si>
    <t>{611D1F0C-78E9-11E5-8C7B-9CB70D532D7F}</t>
  </si>
  <si>
    <t>PACIFIC GROVE</t>
  </si>
  <si>
    <t>CB 421 (Non-SCADA)</t>
  </si>
  <si>
    <t>2016-11-23 10:29:34.1462439 -08:00</t>
  </si>
  <si>
    <t>182440421</t>
  </si>
  <si>
    <t>{25466D2A-ED7C-431B-B621-751CE84748F1}</t>
  </si>
  <si>
    <t>{611D1F12-78E9-11E5-8C7B-9CB70D532D7F}</t>
  </si>
  <si>
    <t>CB 423 (Non-SCADA)</t>
  </si>
  <si>
    <t>2016-11-23 14:21:38.9170732 -08:00</t>
  </si>
  <si>
    <t>182440423</t>
  </si>
  <si>
    <t>{9B7CACCF-3CF2-4946-8279-DEAD52248520}</t>
  </si>
  <si>
    <t>{2FE3CAC7-671D-11E5-80CA-005056A729E5}</t>
  </si>
  <si>
    <t>AVENA</t>
  </si>
  <si>
    <t>2017-05-18 15:05:05.1335956 -07:00</t>
  </si>
  <si>
    <t>1635701701</t>
  </si>
  <si>
    <t>{ABC3F7F6-30E1-47D7-8B6F-643DB147D6DD}</t>
  </si>
  <si>
    <t>{2FE3CAD2-671D-11E5-80CA-005056A729E5}</t>
  </si>
  <si>
    <t>2017-01-17 10:36:49.2504356 -08:00</t>
  </si>
  <si>
    <t>1635701702</t>
  </si>
  <si>
    <t>{4AEBF409-4EE7-4400-BC48-9F3B6CFF9D2B}</t>
  </si>
  <si>
    <t>{B1F47D64-78E5-11E5-8C7B-9CB70D532D7F}</t>
  </si>
  <si>
    <t>NORTH BAY</t>
  </si>
  <si>
    <t>ALTO</t>
  </si>
  <si>
    <t>2016-12-19 12:53:16.6680697 -08:00</t>
  </si>
  <si>
    <t>0420301122</t>
  </si>
  <si>
    <t>{26C6EB80-0665-4ADD-B4D7-F1A8C3EC837E}</t>
  </si>
  <si>
    <t>{B1F47D75-78E5-11E5-8C7B-9CB70D532D7F}</t>
  </si>
  <si>
    <t>2016-12-19 12:53:44.5773152 -08:00</t>
  </si>
  <si>
    <t>0420301123</t>
  </si>
  <si>
    <t>{0FB9D1F8-1D04-4593-96E9-991FB6DB55D7}</t>
  </si>
  <si>
    <t>{F9A7A2B9-671D-11E5-80CA-005056A729E5}</t>
  </si>
  <si>
    <t>TAFT</t>
  </si>
  <si>
    <t>2016-10-25 10:39:38.2918038 -07:00</t>
  </si>
  <si>
    <t>2520801101</t>
  </si>
  <si>
    <t>{85BACA38-D4ED-44F6-9D79-DAC773015091}</t>
  </si>
  <si>
    <t>{F9A7A2C8-671D-11E5-80CA-005056A729E5}</t>
  </si>
  <si>
    <t>2016-10-25 10:41:31.2333725 -07:00</t>
  </si>
  <si>
    <t>2520801103</t>
  </si>
  <si>
    <t>{1A849A6E-2107-4941-9164-40354680E834}</t>
  </si>
  <si>
    <t>{F9A7A2D1-671D-11E5-80CA-005056A729E5}</t>
  </si>
  <si>
    <t>2016-10-25 10:45:25.3177207 -07:00</t>
  </si>
  <si>
    <t>2520801104</t>
  </si>
  <si>
    <t>{70BBB55A-6709-48B8-B821-17F0FB218A95}</t>
  </si>
  <si>
    <t>{B868F762-78E5-11E5-8C7B-9CB70D532D7F}</t>
  </si>
  <si>
    <t>CB 1124</t>
  </si>
  <si>
    <t>2016-12-19 12:53:59.7556120 -08:00</t>
  </si>
  <si>
    <t>0420301124</t>
  </si>
  <si>
    <t>{B9DF9219-AB74-40EB-AA0B-E61FCE712E9A}</t>
  </si>
  <si>
    <t>{F9A7A2D7-671D-11E5-80CA-005056A729E5}</t>
  </si>
  <si>
    <t>2016-10-25 10:46:47.0971507 -07:00</t>
  </si>
  <si>
    <t>2520801106</t>
  </si>
  <si>
    <t>{42D8D959-BEC2-43A6-BF7D-9BAD00D7632D}</t>
  </si>
  <si>
    <t>{F9A7A2E3-671D-11E5-80CA-005056A729E5}</t>
  </si>
  <si>
    <t>2016-10-25 10:48:26.3128436 -07:00</t>
  </si>
  <si>
    <t>2520801108</t>
  </si>
  <si>
    <t>{686DEE86-523E-4D2D-950A-9C87EA5D0884}</t>
  </si>
  <si>
    <t>{B868F776-78E5-11E5-8C7B-9CB70D532D7F}</t>
  </si>
  <si>
    <t>2016-12-19 12:54:45.8963220 -08:00</t>
  </si>
  <si>
    <t>0420301120</t>
  </si>
  <si>
    <t>{E58721EB-53E2-4BCC-BF40-E7F224C98157}</t>
  </si>
  <si>
    <t>{EEFC7527-671D-11E5-80CA-005056A729E5}</t>
  </si>
  <si>
    <t>STOCKDALE</t>
  </si>
  <si>
    <t>2016-10-26 17:02:57.2681318 -07:00</t>
  </si>
  <si>
    <t>2540701109</t>
  </si>
  <si>
    <t>{E6557AA8-8894-47A9-873C-182EC87457CF}</t>
  </si>
  <si>
    <t>{BE68DEEE-78E5-11E5-8C7B-9CB70D532D7F}</t>
  </si>
  <si>
    <t>2016-12-19 12:55:00.8433254 -08:00</t>
  </si>
  <si>
    <t>0420301121</t>
  </si>
  <si>
    <t>{7ED790F1-4C4A-453C-ACC5-B10B0EF81026}</t>
  </si>
  <si>
    <t>{EEFC753B-671D-11E5-80CA-005056A729E5}</t>
  </si>
  <si>
    <t>2016-10-26 17:03:14.4916670 -07:00</t>
  </si>
  <si>
    <t>2540701110</t>
  </si>
  <si>
    <t>{E0355647-F778-47AC-B670-A0A7B7CE3846}</t>
  </si>
  <si>
    <t>{EEFC7540-671D-11E5-80CA-005056A729E5}</t>
  </si>
  <si>
    <t>2016-10-26 17:03:31.2467114 -07:00</t>
  </si>
  <si>
    <t>2540701111</t>
  </si>
  <si>
    <t>{316D34F8-B825-4247-86B2-22DB341BB61D}</t>
  </si>
  <si>
    <t>{C4771DF4-78E5-11E5-8C7B-9CB70D532D7F}</t>
  </si>
  <si>
    <t>CB 1125</t>
  </si>
  <si>
    <t>2016-12-19 12:55:20.5022234 -08:00</t>
  </si>
  <si>
    <t>0420301125</t>
  </si>
  <si>
    <t>{7DA8AB96-1728-4629-BCEA-884F5ED2D452}</t>
  </si>
  <si>
    <t>{4C486E78-671D-11E5-80CA-005056A729E5}</t>
  </si>
  <si>
    <t>CB 1706</t>
  </si>
  <si>
    <t>2017-01-10 17:10:20.3219430 -08:00</t>
  </si>
  <si>
    <t>1627001706</t>
  </si>
  <si>
    <t>{E570A288-40A3-4029-AB96-BE9AAF69966F}</t>
  </si>
  <si>
    <t>{4C486E83-671D-11E5-80CA-005056A729E5}</t>
  </si>
  <si>
    <t>CB 1707</t>
  </si>
  <si>
    <t>2017-01-10 17:11:18.1054542 -08:00</t>
  </si>
  <si>
    <t>1627001707</t>
  </si>
  <si>
    <t>{181444D5-189D-4649-AE5F-0A650B58F397}</t>
  </si>
  <si>
    <t>{D530E937-78E5-11E5-8C7B-9CB70D532D7F}</t>
  </si>
  <si>
    <t>BASALT</t>
  </si>
  <si>
    <t>2016-12-19 13:20:49.1631707 -08:00</t>
  </si>
  <si>
    <t>0424601101</t>
  </si>
  <si>
    <t>{008C47EF-B541-4FBA-BC40-C6FC03C18287}</t>
  </si>
  <si>
    <t>{DBE57907-78E5-11E5-8C7B-9CB70D532D7F}</t>
  </si>
  <si>
    <t>2016-12-19 13:21:31.8970487 -08:00</t>
  </si>
  <si>
    <t>0424601104</t>
  </si>
  <si>
    <t>{2E072EE4-2985-4DC2-A6B3-E799945C34AB}</t>
  </si>
  <si>
    <t>{DBE5790C-78E5-11E5-8C7B-9CB70D532D7F}</t>
  </si>
  <si>
    <t>2016-12-19 13:21:53.8953362 -08:00</t>
  </si>
  <si>
    <t>0424601105</t>
  </si>
  <si>
    <t>{DCEB20CD-6275-4C8B-919A-B1025F5FE3EA}</t>
  </si>
  <si>
    <t>{DBE57911-78E5-11E5-8C7B-9CB70D532D7F}</t>
  </si>
  <si>
    <t>2016-12-19 13:22:14.0056697 -08:00</t>
  </si>
  <si>
    <t>0424601106</t>
  </si>
  <si>
    <t>{59A19A3C-BEB1-4295-8C6E-27DDBAD7B17F}</t>
  </si>
  <si>
    <t>{DBE57925-78E5-11E5-8C7B-9CB70D532D7F}</t>
  </si>
  <si>
    <t>BOLINAS</t>
  </si>
  <si>
    <t>2016-12-19 13:23:39.6527224 -08:00</t>
  </si>
  <si>
    <t>0422601101</t>
  </si>
  <si>
    <t>{17FB3060-F24A-4BB2-BEFF-0B5C539ACE34}</t>
  </si>
  <si>
    <t>{E251B606-78E5-11E5-8C7B-9CB70D532D7F}</t>
  </si>
  <si>
    <t>CALISTOGA</t>
  </si>
  <si>
    <t>2016-12-19 13:24:36.4311561 -08:00</t>
  </si>
  <si>
    <t>0427101101</t>
  </si>
  <si>
    <t>{E207C74B-813F-458A-968E-DA80BBFFF872}</t>
  </si>
  <si>
    <t>{E8571B84-78E5-11E5-8C7B-9CB70D532D7F}</t>
  </si>
  <si>
    <t>2016-12-19 13:25:01.3177299 -08:00</t>
  </si>
  <si>
    <t>0427101102</t>
  </si>
  <si>
    <t>{C4EA8079-300F-4482-AB75-9A355CED689D}</t>
  </si>
  <si>
    <t>{E8571BA1-78E5-11E5-8C7B-9CB70D532D7F}</t>
  </si>
  <si>
    <t>CARQUINEZ</t>
  </si>
  <si>
    <t>2016-10-25 12:34:53.6212764 -07:00</t>
  </si>
  <si>
    <t>0432801103</t>
  </si>
  <si>
    <t>{6CD5FEC4-6F6F-4CDD-B6DF-1B032143B4D5}</t>
  </si>
  <si>
    <t>{EF304A33-78E5-11E5-8C7B-9CB70D532D7F}</t>
  </si>
  <si>
    <t>2016-12-19 13:28:38.5380073 -08:00</t>
  </si>
  <si>
    <t>0432801104</t>
  </si>
  <si>
    <t>{ABF39C80-4BED-4446-A000-40270E30C21A}</t>
  </si>
  <si>
    <t>{EF304A3E-78E5-11E5-8C7B-9CB70D532D7F}</t>
  </si>
  <si>
    <t>2016-10-25 12:42:54.8069826 -07:00</t>
  </si>
  <si>
    <t>0432801105</t>
  </si>
  <si>
    <t>{9FD0CAFE-CEF7-48F7-900B-C4737490CAE0}</t>
  </si>
  <si>
    <t>{F56AC911-78E5-11E5-8C7B-9CB70D532D7F}</t>
  </si>
  <si>
    <t>GREENBRAE</t>
  </si>
  <si>
    <t>2016-12-19 13:31:50.7452707 -08:00</t>
  </si>
  <si>
    <t>0430901101</t>
  </si>
  <si>
    <t>{819FFD93-1B6A-42AC-AD69-A6753EABCB20}</t>
  </si>
  <si>
    <t>{F56AC919-78E5-11E5-8C7B-9CB70D532D7F}</t>
  </si>
  <si>
    <t>2016-12-19 13:32:21.5880523 -08:00</t>
  </si>
  <si>
    <t>0430901102</t>
  </si>
  <si>
    <t>{1871A669-7663-4CB9-AC08-51DB3FD6FBE8}</t>
  </si>
  <si>
    <t>{02750711-2F59-11E6-B38D-D4BED91EFF1A}</t>
  </si>
  <si>
    <t>2016-10-25 13:41:01.5265746 -07:00</t>
  </si>
  <si>
    <t>0627001112</t>
  </si>
  <si>
    <t>397 Al past switch 40315</t>
  </si>
  <si>
    <t>{06654BFC-9459-4BA4-AEC5-3D4C02CC7353}</t>
  </si>
  <si>
    <t>{EEFC754B-671D-11E5-80CA-005056A729E5}</t>
  </si>
  <si>
    <t>2016-11-07 08:45:18.4201164 -08:00</t>
  </si>
  <si>
    <t>2540702108</t>
  </si>
  <si>
    <t>{F36C77F9-A315-48D4-8C69-E0B25CDB36E4}</t>
  </si>
  <si>
    <t>{EEFC755F-671D-11E5-80CA-005056A729E5}</t>
  </si>
  <si>
    <t>2016-11-29 08:22:34.9026684 -08:00</t>
  </si>
  <si>
    <t>2540702109</t>
  </si>
  <si>
    <t>{A3668B2A-6E1C-4539-87D7-AC4F2227DD46}</t>
  </si>
  <si>
    <t>{EEFC7573-671D-11E5-80CA-005056A729E5}</t>
  </si>
  <si>
    <t>2016-11-29 08:23:11.6108797 -08:00</t>
  </si>
  <si>
    <t>2540702110</t>
  </si>
  <si>
    <t>{B97240E7-0DB8-4B5C-8C96-CD8A37A3D650}</t>
  </si>
  <si>
    <t>{EEFC759F-671D-11E5-80CA-005056A729E5}</t>
  </si>
  <si>
    <t>2016-11-29 08:23:41.6728505 -08:00</t>
  </si>
  <si>
    <t>2540702111</t>
  </si>
  <si>
    <t>{7218D517-D57C-4789-97E0-915B257B1086}</t>
  </si>
  <si>
    <t>{F56AC92A-78E5-11E5-8C7B-9CB70D532D7F}</t>
  </si>
  <si>
    <t>2016-12-19 13:33:17.1586119 -08:00</t>
  </si>
  <si>
    <t>0430901103</t>
  </si>
  <si>
    <t>{DFBA9BF5-5DAE-41AC-BE0C-0A2392A6491F}</t>
  </si>
  <si>
    <t>{F9A7A1D3-671D-11E5-80CA-005056A729E5}</t>
  </si>
  <si>
    <t>2016-11-07 08:47:03.8038072 -08:00</t>
  </si>
  <si>
    <t>2540702112</t>
  </si>
  <si>
    <t>{3289D882-1D19-4F00-99DC-B5CAB08B3F73}</t>
  </si>
  <si>
    <t>{F9A7A1EA-671D-11E5-80CA-005056A729E5}</t>
  </si>
  <si>
    <t>2016-11-29 08:53:57.9011240 -08:00</t>
  </si>
  <si>
    <t>2540702113</t>
  </si>
  <si>
    <t>{75B23B91-A23B-4D64-8607-597483C8C0A9}</t>
  </si>
  <si>
    <t>{620DC9CB-0B22-11E6-9D37-D4BED91EFF1A}</t>
  </si>
  <si>
    <t>2016-10-25 13:50:16.3846845 -07:00</t>
  </si>
  <si>
    <t>62881103</t>
  </si>
  <si>
    <t>{77AD102B-CE59-4A5C-AB0B-BB1F9EFB15FA}</t>
  </si>
  <si>
    <t>{F9A7A1FB-671D-11E5-80CA-005056A729E5}</t>
  </si>
  <si>
    <t>2016-11-29 08:26:44.2514085 -08:00</t>
  </si>
  <si>
    <t>2540702114</t>
  </si>
  <si>
    <t>{10AE2158-5E9E-4037-97D7-8314F05F9E3F}</t>
  </si>
  <si>
    <t>{F9A7A21B-671D-11E5-80CA-005056A729E5}</t>
  </si>
  <si>
    <t>2016-11-29 08:27:52.1790834 -08:00</t>
  </si>
  <si>
    <t>2540702115</t>
  </si>
  <si>
    <t>{DEC074A3-D548-4EBE-BAB4-1EA73B9CD2FA}</t>
  </si>
  <si>
    <t>{F56AC935-78E5-11E5-8C7B-9CB70D532D7F}</t>
  </si>
  <si>
    <t>2016-12-19 13:33:54.7253759 -08:00</t>
  </si>
  <si>
    <t>0430901104</t>
  </si>
  <si>
    <t>{8D27B0F6-E6ED-4FB7-9FC6-297A1E28DDD8}</t>
  </si>
  <si>
    <t>{F9A7A238-671D-11E5-80CA-005056A729E5}</t>
  </si>
  <si>
    <t>2016-10-25 14:39:11.2538251 -07:00</t>
  </si>
  <si>
    <t>2540701105</t>
  </si>
  <si>
    <t>{1FAD343B-7ADF-4FC7-9ED3-1FA5C7DA1B3F}</t>
  </si>
  <si>
    <t>{F9A7A24C-671D-11E5-80CA-005056A729E5}</t>
  </si>
  <si>
    <t>2016-10-25 14:36:59.9117379 -07:00</t>
  </si>
  <si>
    <t>2540701106</t>
  </si>
  <si>
    <t>{75390A4A-E4EA-4FE0-81FD-CDB57B03F608}</t>
  </si>
  <si>
    <t>{611D1F18-78E9-11E5-8C7B-9CB70D532D7F}</t>
  </si>
  <si>
    <t>CB 422 (Non-SCADA)</t>
  </si>
  <si>
    <t>2016-11-23 14:22:59.6765490 -08:00</t>
  </si>
  <si>
    <t>182440422</t>
  </si>
  <si>
    <t>{CB03BE0A-6B9F-4EA9-AF38-03D33B0FC1B1}</t>
  </si>
  <si>
    <t>{F9A7A26E-671D-11E5-80CA-005056A729E5}</t>
  </si>
  <si>
    <t>2016-11-07 08:49:24.4946308 -08:00</t>
  </si>
  <si>
    <t>2540702105</t>
  </si>
  <si>
    <t>{4CFCAAAC-5F79-40FB-8D43-AD93C756E20C}</t>
  </si>
  <si>
    <t>{611D1F1B-78E9-11E5-8C7B-9CB70D532D7F}</t>
  </si>
  <si>
    <t>CB 424 (Non-SCADA)</t>
  </si>
  <si>
    <t>2016-10-25 14:51:34.9782155 -07:00</t>
  </si>
  <si>
    <t>182440424</t>
  </si>
  <si>
    <t>{BE450F51-CD50-4C05-8A9E-24D3BD0B5CDE}</t>
  </si>
  <si>
    <t>{F9A7A285-671D-11E5-80CA-005056A729E5}</t>
  </si>
  <si>
    <t>2016-11-29 08:32:45.9807066 -08:00</t>
  </si>
  <si>
    <t>2540702106</t>
  </si>
  <si>
    <t>{BF703278-3FAE-4EDD-992C-F33A052540E0}</t>
  </si>
  <si>
    <t>{F9A7A299-671D-11E5-80CA-005056A729E5}</t>
  </si>
  <si>
    <t>2016-11-29 08:38:06.9974296 -08:00</t>
  </si>
  <si>
    <t>2540702107</t>
  </si>
  <si>
    <t>{4C14E5DE-67C0-44E9-984F-49A52E9E62C7}</t>
  </si>
  <si>
    <t>{67BC0450-78E9-11E5-8C7B-9CB70D532D7F}</t>
  </si>
  <si>
    <t>PAUL SWEET</t>
  </si>
  <si>
    <t>2016-10-25 15:20:56.5741769 -07:00</t>
  </si>
  <si>
    <t>0832502101</t>
  </si>
  <si>
    <t>* Missing CB Drop: 2-500 KCMIL Cu</t>
  </si>
  <si>
    <t>{4189431C-B67B-4015-B83C-6B74C79DB76A}</t>
  </si>
  <si>
    <t>{67BC0467-78E9-11E5-8C7B-9CB70D532D7F}</t>
  </si>
  <si>
    <t>2016-10-25 15:50:53.3827954 -07:00</t>
  </si>
  <si>
    <t>0832502102</t>
  </si>
  <si>
    <t>{0F5208A4-F0B3-41A0-A8BD-B309FB7F1B37}</t>
  </si>
  <si>
    <t>{812C0458-0B22-11E6-9D37-D4BED91EFF1A}</t>
  </si>
  <si>
    <t>VACAVILLE</t>
  </si>
  <si>
    <t>2016-10-25 15:57:08.7386849 -07:00</t>
  </si>
  <si>
    <t>0636001102</t>
  </si>
  <si>
    <t>{33221A7A-F298-4DA6-B3A0-1AB19795B967}</t>
  </si>
  <si>
    <t>{6E6DD53B-78E9-11E5-8C7B-9CB70D532D7F}</t>
  </si>
  <si>
    <t>2016-10-25 15:58:52.2484216 -07:00</t>
  </si>
  <si>
    <t>0832502103</t>
  </si>
  <si>
    <t>{19975AED-DB3F-43DA-AA7C-04F2D3B4D363}</t>
  </si>
  <si>
    <t>{812C0461-0B22-11E6-9D37-D4BED91EFF1A}</t>
  </si>
  <si>
    <t>2016-10-25 16:05:27.3480775 -07:00</t>
  </si>
  <si>
    <t>0636001103</t>
  </si>
  <si>
    <t>Note:  Tie to Vacaville 1108 not limited to  1000 Al XLP Conc PVC UG cable.</t>
  </si>
  <si>
    <t>{5A948316-3AF6-481B-AA42-46879DA1A2E4}</t>
  </si>
  <si>
    <t>{6E6DD552-78E9-11E5-8C7B-9CB70D532D7F}</t>
  </si>
  <si>
    <t>2016-10-25 16:08:38.1362478 -07:00</t>
  </si>
  <si>
    <t>0832502104</t>
  </si>
  <si>
    <t>*Missing OH Conductor 6-4/0 Cu.</t>
  </si>
  <si>
    <t>{AC8AFA4D-3AE9-4613-98E2-58D177AC2888}</t>
  </si>
  <si>
    <t>{812C0471-0B22-11E6-9D37-D4BED91EFF1A}</t>
  </si>
  <si>
    <t>2016-10-25 16:20:41.1343795 -07:00</t>
  </si>
  <si>
    <t>0636001104</t>
  </si>
  <si>
    <t>{07532585-CA34-4574-B40B-288EA0865561}</t>
  </si>
  <si>
    <t>{EEFC74E1-671D-11E5-80CA-005056A729E5}</t>
  </si>
  <si>
    <t>SMYRNA</t>
  </si>
  <si>
    <t>2016-10-25 16:28:25.0597269 -07:00</t>
  </si>
  <si>
    <t>2535501101</t>
  </si>
  <si>
    <t>{B136BDF9-A2D1-4AEC-96BB-022188C23A41}</t>
  </si>
  <si>
    <t>{EEFC74E7-671D-11E5-80CA-005056A729E5}</t>
  </si>
  <si>
    <t>2016-10-25 16:32:28.9168702 -07:00</t>
  </si>
  <si>
    <t>2535501102</t>
  </si>
  <si>
    <t>{40954348-88CC-4C81-A41D-CAF8646464A5}</t>
  </si>
  <si>
    <t>{EEFC74ED-671D-11E5-80CA-005056A729E5}</t>
  </si>
  <si>
    <t>2016-10-25 16:33:43.1696017 -07:00</t>
  </si>
  <si>
    <t>2535501103</t>
  </si>
  <si>
    <t>{B4183366-15F7-4A19-8502-C218971ED378}</t>
  </si>
  <si>
    <t>{EEFC74FF-671D-11E5-80CA-005056A729E5}</t>
  </si>
  <si>
    <t>2016-10-25 17:13:11.9645914 -07:00</t>
  </si>
  <si>
    <t>2535501104</t>
  </si>
  <si>
    <t>{92B7ED6E-9FBB-4E01-B6B3-969FB4584006}</t>
  </si>
  <si>
    <t>{EEFC750D-671D-11E5-80CA-005056A729E5}</t>
  </si>
  <si>
    <t>2016-10-25 17:13:20.4988854 -07:00</t>
  </si>
  <si>
    <t>2535501105</t>
  </si>
  <si>
    <t>{0AE135D7-DE9D-48A1-B1F1-3833AE09DD49}</t>
  </si>
  <si>
    <t>{EEFC74A0-671D-11E5-80CA-005056A729E5}</t>
  </si>
  <si>
    <t>SHAFTER</t>
  </si>
  <si>
    <t>2016-10-25 17:12:16.2607242 -07:00</t>
  </si>
  <si>
    <t>2536501101</t>
  </si>
  <si>
    <t>{832A75A1-8BE4-43A0-BFEA-7600B5AC19C2}</t>
  </si>
  <si>
    <t>{FF749816-78E5-11E5-8C7B-9CB70D532D7F}</t>
  </si>
  <si>
    <t>HIGHWAY</t>
  </si>
  <si>
    <t>2016-12-19 13:35:31.1179833 -08:00</t>
  </si>
  <si>
    <t>0426501102</t>
  </si>
  <si>
    <t>{90C6AB6C-3B40-47EA-A9BE-00C5549ABDB6}</t>
  </si>
  <si>
    <t>{FF74981B-78E5-11E5-8C7B-9CB70D532D7F}</t>
  </si>
  <si>
    <t>2016-12-19 13:37:05.8318562 -08:00</t>
  </si>
  <si>
    <t>0426501104</t>
  </si>
  <si>
    <t>{70314C53-1111-4886-819E-A6514DA2C314}</t>
  </si>
  <si>
    <t>{06048940-78E6-11E5-8C7B-9CB70D532D7F}</t>
  </si>
  <si>
    <t>2016-10-25 17:55:10.8883051 -07:00</t>
  </si>
  <si>
    <t>0426501106</t>
  </si>
  <si>
    <t>{D279DC6F-3095-4D81-88A6-63C681E3AF3C}</t>
  </si>
  <si>
    <t>{0604894B-78E6-11E5-8C7B-9CB70D532D7F}</t>
  </si>
  <si>
    <t>2016-12-19 13:40:05.2033966 -08:00</t>
  </si>
  <si>
    <t>0426501101</t>
  </si>
  <si>
    <t>{DEF35237-868D-455E-8FA1-5EC024EA2B13}</t>
  </si>
  <si>
    <t>{06048950-78E6-11E5-8C7B-9CB70D532D7F}</t>
  </si>
  <si>
    <t>2016-10-25 18:07:11.0758520 -07:00</t>
  </si>
  <si>
    <t>0426501103</t>
  </si>
  <si>
    <t>{B6F7A676-1047-478A-AC94-A42812393179}</t>
  </si>
  <si>
    <t>{06048955-78E6-11E5-8C7B-9CB70D532D7F}</t>
  </si>
  <si>
    <t>2016-10-25 18:14:51.2135524 -07:00</t>
  </si>
  <si>
    <t>0426501105</t>
  </si>
  <si>
    <t>{284C96E1-4C68-420C-A3B2-BE7655F4EEE5}</t>
  </si>
  <si>
    <t>{7543F6AD-78E9-11E5-8C7B-9CB70D532D7F}</t>
  </si>
  <si>
    <t>2016-10-26 07:56:25.9847406 -07:00</t>
  </si>
  <si>
    <t>0832502105</t>
  </si>
  <si>
    <t>{EA0B319A-9751-42FF-8D00-6683DB73D47A}</t>
  </si>
  <si>
    <t>{7BCFC95D-78E9-11E5-8C7B-9CB70D532D7F}</t>
  </si>
  <si>
    <t>2016-10-26 08:00:40.9901448 -07:00</t>
  </si>
  <si>
    <t>0832502106</t>
  </si>
  <si>
    <t>{7E4761F3-ED23-4A90-B861-23DE3EA1558C}</t>
  </si>
  <si>
    <t>{EEFC74AB-671D-11E5-80CA-005056A729E5}</t>
  </si>
  <si>
    <t>2016-10-26 08:06:44.9383679 -07:00</t>
  </si>
  <si>
    <t>2536501102</t>
  </si>
  <si>
    <t>{274904F6-A4B0-448F-8851-557937AC87DB}</t>
  </si>
  <si>
    <t>{EEFC74BC-671D-11E5-80CA-005056A729E5}</t>
  </si>
  <si>
    <t>2016-10-26 08:09:30.1809745 -07:00</t>
  </si>
  <si>
    <t>2536501103</t>
  </si>
  <si>
    <t>{A2767D36-02EF-40E0-A3E3-BE303FF84C62}</t>
  </si>
  <si>
    <t>{EEFC74C7-671D-11E5-80CA-005056A729E5}</t>
  </si>
  <si>
    <t>2016-10-26 08:10:33.9949175 -07:00</t>
  </si>
  <si>
    <t>2536501104</t>
  </si>
  <si>
    <t>{348CED5B-B839-4B41-BEB2-CF439644FA9E}</t>
  </si>
  <si>
    <t>{464AAF49-671D-11E5-80CA-005056A729E5}</t>
  </si>
  <si>
    <t>RIPON</t>
  </si>
  <si>
    <t>2017-05-22 12:38:46.7207541 -07:00</t>
  </si>
  <si>
    <t>1638001702</t>
  </si>
  <si>
    <t>{7B8F8D26-36E1-4ECF-B9BF-B84FD2F3E67C}</t>
  </si>
  <si>
    <t>{464AAF5A-671D-11E5-80CA-005056A729E5}</t>
  </si>
  <si>
    <t>2017-05-22 13:09:11.7998450 -07:00</t>
  </si>
  <si>
    <t>1638001704</t>
  </si>
  <si>
    <t>{E76D36A1-D5EA-4514-9595-45B34F6E7BB3}</t>
  </si>
  <si>
    <t>{98AB3EC9-78EA-11E5-8C7B-9CB70D532D7F}</t>
  </si>
  <si>
    <t>PURISIMA</t>
  </si>
  <si>
    <t>2016-12-01 07:43:25.1205901 -08:00</t>
  </si>
  <si>
    <t>1829701101</t>
  </si>
  <si>
    <t>{729C3318-F286-4B6A-8D1F-A77EE44DB731}</t>
  </si>
  <si>
    <t>{EEFC742E-671D-11E5-80CA-005056A729E5}</t>
  </si>
  <si>
    <t>SAN BERNARD</t>
  </si>
  <si>
    <t>2016-10-26 08:46:13.2641083 -07:00</t>
  </si>
  <si>
    <t>2531901101</t>
  </si>
  <si>
    <t>{83C47851-5FB2-4A63-B201-32A389DBD211}</t>
  </si>
  <si>
    <t>{EEFC7436-671D-11E5-80CA-005056A729E5}</t>
  </si>
  <si>
    <t>2016-10-26 08:48:29.0812906 -07:00</t>
  </si>
  <si>
    <t>2531901102</t>
  </si>
  <si>
    <t>{7145671F-F6A9-4DF1-BC04-F7DD0F577BE9}</t>
  </si>
  <si>
    <t>{EEFC743B-671D-11E5-80CA-005056A729E5}</t>
  </si>
  <si>
    <t>2016-10-26 08:51:15.9055942 -07:00</t>
  </si>
  <si>
    <t>2531901104</t>
  </si>
  <si>
    <t>{7055FDA0-F563-4EF1-8855-FE8FEB285CD3}</t>
  </si>
  <si>
    <t>{E8FE8F9F-671D-11E5-80CA-005056A729E5}</t>
  </si>
  <si>
    <t>ROSEDALE</t>
  </si>
  <si>
    <t>2016-10-26 09:10:36.9672718 -07:00</t>
  </si>
  <si>
    <t>2547601101</t>
  </si>
  <si>
    <t>{21CB2EA1-2C8B-4A58-8E5A-95CAE1C993F8}</t>
  </si>
  <si>
    <t>{EEFC7414-671D-11E5-80CA-005056A729E5}</t>
  </si>
  <si>
    <t>2016-10-26 09:14:46.2073519 -07:00</t>
  </si>
  <si>
    <t>254761102</t>
  </si>
  <si>
    <t>{45CAF3A6-9EBB-49CE-A549-9C51AD5029B5}</t>
  </si>
  <si>
    <t>{E8FE8F7B-671D-11E5-80CA-005056A729E5}</t>
  </si>
  <si>
    <t>RIO BRAVO</t>
  </si>
  <si>
    <t>2016-10-26 09:24:38.4157870 -07:00</t>
  </si>
  <si>
    <t>2528601102</t>
  </si>
  <si>
    <t>{AB80045A-FC33-4919-BB5A-6383A7D475F9}</t>
  </si>
  <si>
    <t>{E8FE8F81-671D-11E5-80CA-005056A729E5}</t>
  </si>
  <si>
    <t>2016-10-26 09:25:56.6465908 -07:00</t>
  </si>
  <si>
    <t>2528601106</t>
  </si>
  <si>
    <t>{F7C4CDAF-AB4E-4DE3-BA3A-62E25795D611}</t>
  </si>
  <si>
    <t>{E8FE8F8A-671D-11E5-80CA-005056A729E5}</t>
  </si>
  <si>
    <t>2016-10-26 09:34:39.2817210 -07:00</t>
  </si>
  <si>
    <t>2528601101</t>
  </si>
  <si>
    <t>{8D7BABC4-3455-4A66-9423-19335004C4DE}</t>
  </si>
  <si>
    <t>{E8FE8F93-671D-11E5-80CA-005056A729E5}</t>
  </si>
  <si>
    <t>2016-10-26 09:35:59.1503354 -07:00</t>
  </si>
  <si>
    <t>2528601103</t>
  </si>
  <si>
    <t>{295A39FA-4662-4B2B-ACEC-1B083ACF19A8}</t>
  </si>
  <si>
    <t>{0C6D6AD8-78E6-11E5-8C7B-9CB70D532D7F}</t>
  </si>
  <si>
    <t>IGNACIO</t>
  </si>
  <si>
    <t>2016-10-26 09:37:57.7498496 -07:00</t>
  </si>
  <si>
    <t>0424801103</t>
  </si>
  <si>
    <t>{B95EE0F7-D102-4395-A7CD-8A21B6A9AD1C}</t>
  </si>
  <si>
    <t>{0C6D6AE0-78E6-11E5-8C7B-9CB70D532D7F}</t>
  </si>
  <si>
    <t>2016-12-19 13:44:58.7067749 -08:00</t>
  </si>
  <si>
    <t>0424801104</t>
  </si>
  <si>
    <t>{FFA4A62E-49A2-47F6-AE52-4475EBE038C7}</t>
  </si>
  <si>
    <t>{E8FE8F2C-671D-11E5-80CA-005056A729E5}</t>
  </si>
  <si>
    <t>RENFRO</t>
  </si>
  <si>
    <t>2016-11-07 08:40:28.9545149 -08:00</t>
  </si>
  <si>
    <t>2545702101</t>
  </si>
  <si>
    <t>{4D1118B4-029E-4222-8421-D4E1D306E8F2}</t>
  </si>
  <si>
    <t>{E8FE8F40-671D-11E5-80CA-005056A729E5}</t>
  </si>
  <si>
    <t>2016-11-07 08:40:49.3764664 -08:00</t>
  </si>
  <si>
    <t>2545702102</t>
  </si>
  <si>
    <t>{72FD8341-43DB-4B28-A251-47CDD353617D}</t>
  </si>
  <si>
    <t>{E8FE8F4B-671D-11E5-80CA-005056A729E5}</t>
  </si>
  <si>
    <t>2016-11-07 08:41:14.0730077 -08:00</t>
  </si>
  <si>
    <t>2545702103</t>
  </si>
  <si>
    <t>{C8530FCE-E108-494C-BF72-0D9B9B5A5936}</t>
  </si>
  <si>
    <t>{E8FE8F5C-671D-11E5-80CA-005056A729E5}</t>
  </si>
  <si>
    <t>2016-11-07 08:41:41.2497676 -08:00</t>
  </si>
  <si>
    <t>2545702105</t>
  </si>
  <si>
    <t>{7549EA59-15EA-4D1B-8CEC-976B74E95BCC}</t>
  </si>
  <si>
    <t>{E8FE8F6A-671D-11E5-80CA-005056A729E5}</t>
  </si>
  <si>
    <t>2016-11-07 08:42:02.3103076 -08:00</t>
  </si>
  <si>
    <t>2545702107</t>
  </si>
  <si>
    <t>{822EE947-863E-4CB0-8CD8-73DAD5435A95}</t>
  </si>
  <si>
    <t>{84977DB8-78E9-11E5-8C7B-9CB70D532D7F}</t>
  </si>
  <si>
    <t>2016-10-26 10:03:21.2393594 -07:00</t>
  </si>
  <si>
    <t>0832502107</t>
  </si>
  <si>
    <t>{E75A2CF7-AA8D-4CEC-958E-4E1EBC866B95}</t>
  </si>
  <si>
    <t>{12E05E6E-78E6-11E5-8C7B-9CB70D532D7F}</t>
  </si>
  <si>
    <t>LAS GALLINAS A</t>
  </si>
  <si>
    <t>2016-10-26 10:05:54.6960417 -07:00</t>
  </si>
  <si>
    <t>0429901103</t>
  </si>
  <si>
    <t>{EC46F1D5-DB1D-4FA5-87B5-2C2073B3C9D2}</t>
  </si>
  <si>
    <t>{12E05E73-78E6-11E5-8C7B-9CB70D532D7F}</t>
  </si>
  <si>
    <t>2016-12-19 13:46:31.8118624 -08:00</t>
  </si>
  <si>
    <t>0429901104</t>
  </si>
  <si>
    <t>{19EA080C-1733-484F-B102-4AAE2E085531}</t>
  </si>
  <si>
    <t>{8A9987F1-78E9-11E5-8C7B-9CB70D532D7F}</t>
  </si>
  <si>
    <t>2016-10-26 10:13:43.1799836 -07:00</t>
  </si>
  <si>
    <t>0832502108</t>
  </si>
  <si>
    <t>{0FD92B09-1ED9-4159-9BAB-9FDC1A1F195F}</t>
  </si>
  <si>
    <t>{12E05E84-78E6-11E5-8C7B-9CB70D532D7F}</t>
  </si>
  <si>
    <t>2016-12-19 13:48:42.7514666 -08:00</t>
  </si>
  <si>
    <t>0429901105</t>
  </si>
  <si>
    <t>{21F5FA7C-E4C8-4CFD-8B5F-3D876113F9B4}</t>
  </si>
  <si>
    <t>{90974C5E-78E9-11E5-8C7B-9CB70D532D7F}</t>
  </si>
  <si>
    <t>2016-10-26 10:21:53.7637605 -07:00</t>
  </si>
  <si>
    <t>0832502109</t>
  </si>
  <si>
    <t>{4851072B-C8D7-40D7-B1BF-30527792E32D}</t>
  </si>
  <si>
    <t>{196F1724-78E6-11E5-8C7B-9CB70D532D7F}</t>
  </si>
  <si>
    <t>2016-12-19 13:48:59.6617180 -08:00</t>
  </si>
  <si>
    <t>0429901106</t>
  </si>
  <si>
    <t>{4B021A42-FACB-4F5A-9D7D-D676CA46E2F6}</t>
  </si>
  <si>
    <t>{196F172F-78E6-11E5-8C7B-9CB70D532D7F}</t>
  </si>
  <si>
    <t>2016-12-19 13:51:17.3911962 -08:00</t>
  </si>
  <si>
    <t>0429901107</t>
  </si>
  <si>
    <t>{709D6AA2-BFA1-459F-AABF-28A30DD6DC0B}</t>
  </si>
  <si>
    <t>{A3C3D642-5FFE-11E6-9BE4-80000BC6CD8D}</t>
  </si>
  <si>
    <t>POSO MOUNTAIN</t>
  </si>
  <si>
    <t>2016-11-07 08:38:33.1704846 -08:00</t>
  </si>
  <si>
    <t>253642101</t>
  </si>
  <si>
    <t>{87616806-0B5C-407A-AB14-17F69D6C41DA}</t>
  </si>
  <si>
    <t>{90974C81-78E9-11E5-8C7B-9CB70D532D7F}</t>
  </si>
  <si>
    <t>POINT MORETTI</t>
  </si>
  <si>
    <t>2017-07-11 16:36:58.9996501 -07:00</t>
  </si>
  <si>
    <t>082931101</t>
  </si>
  <si>
    <t>*Alt 1 MTT of 600A can be used if needed for capacity.</t>
  </si>
  <si>
    <t>{9DF1DC42-78E9-11E5-8C7B-9CB70D532D7F}</t>
  </si>
  <si>
    <t>PRUNEDALE</t>
  </si>
  <si>
    <t>2016-10-26 10:49:18.7472489 -07:00</t>
  </si>
  <si>
    <t>1829601107</t>
  </si>
  <si>
    <t>{CF3B28B6-F39F-48AD-BEE1-B611BCB9C0B0}</t>
  </si>
  <si>
    <t>{1FE69EAE-78E6-11E5-8C7B-9CB70D532D7F}</t>
  </si>
  <si>
    <t>NAPA</t>
  </si>
  <si>
    <t>2016-10-26 10:59:33.0249473 -07:00</t>
  </si>
  <si>
    <t>0420201105</t>
  </si>
  <si>
    <t>{7DC6FDEF-F219-45BC-80D1-E899202640FA}</t>
  </si>
  <si>
    <t>{A3EB5BAF-78E9-11E5-8C7B-9CB70D532D7F}</t>
  </si>
  <si>
    <t>2017-07-03 12:06:04.4435041 -07:00</t>
  </si>
  <si>
    <t>1829601110</t>
  </si>
  <si>
    <t>{C689C032-0CDE-46C9-921D-C8CB5CC85D39}</t>
  </si>
  <si>
    <t>{E8FE8EBB-671D-11E5-80CA-005056A729E5}</t>
  </si>
  <si>
    <t>PANAMA</t>
  </si>
  <si>
    <t>2016-11-29 08:42:12.7482167 -08:00</t>
  </si>
  <si>
    <t>2534202101</t>
  </si>
  <si>
    <t>{26311C0B-6BAA-40CD-9806-85383104DFF1}</t>
  </si>
  <si>
    <t>{E8FE8EDE-671D-11E5-80CA-005056A729E5}</t>
  </si>
  <si>
    <t>2016-11-07 08:36:12.4699210 -08:00</t>
  </si>
  <si>
    <t>2534202102</t>
  </si>
  <si>
    <t>{0138A375-F466-4999-B69D-9E6FEDED568B}</t>
  </si>
  <si>
    <t>{9E2F7BF4-3D5A-11E6-B38D-D4BED91EFF1A}</t>
  </si>
  <si>
    <t>2017-05-12 18:49:30.2647618 -07:00</t>
  </si>
  <si>
    <t>022590401</t>
  </si>
  <si>
    <t>{B9A06A1B-4A35-4E63-9E41-5577AFD3FAFA}</t>
  </si>
  <si>
    <t>{1FE69EB3-78E6-11E5-8C7B-9CB70D532D7F}</t>
  </si>
  <si>
    <t>2016-12-19 14:01:31.4031612 -08:00</t>
  </si>
  <si>
    <t>0420201106</t>
  </si>
  <si>
    <t>{B531ED92-8395-49FA-9408-0C1FCB7D26FC}</t>
  </si>
  <si>
    <t>{9EED5EAC-78EA-11E5-8C7B-9CB70D532D7F}</t>
  </si>
  <si>
    <t>2016-11-11 10:42:53.8883935 -08:00</t>
  </si>
  <si>
    <t>1826301101</t>
  </si>
  <si>
    <t>{36D51663-D69D-4B36-BE5D-3F7FF460B776}</t>
  </si>
  <si>
    <t>{E8FE8E80-671D-11E5-80CA-005056A729E5}</t>
  </si>
  <si>
    <t>OLD RIVER</t>
  </si>
  <si>
    <t>2016-10-26 11:45:27.2574671 -07:00</t>
  </si>
  <si>
    <t>2528201103</t>
  </si>
  <si>
    <t>{90C4C257-B65C-4F8C-B005-CC03A4183E60}</t>
  </si>
  <si>
    <t>{E8FE8E8E-671D-11E5-80CA-005056A729E5}</t>
  </si>
  <si>
    <t>2016-10-26 11:47:09.0898022 -07:00</t>
  </si>
  <si>
    <t>2528201104</t>
  </si>
  <si>
    <t>{A082EF56-BEA6-4FDD-8F32-BED26A4D3C54}</t>
  </si>
  <si>
    <t>{9EED5EB7-78EA-11E5-8C7B-9CB70D532D7F}</t>
  </si>
  <si>
    <t>2016-11-11 10:43:22.7963053 -08:00</t>
  </si>
  <si>
    <t>1826301102</t>
  </si>
  <si>
    <t>{8CD0FA9D-D37B-4DF7-8384-5E1F950B3254}</t>
  </si>
  <si>
    <t>{E8FE8E9F-671D-11E5-80CA-005056A729E5}</t>
  </si>
  <si>
    <t>2016-10-26 11:56:36.8585636 -07:00</t>
  </si>
  <si>
    <t>2528201101</t>
  </si>
  <si>
    <t>{33366E55-56C8-4EC0-B9DE-F0CFA5390D56}</t>
  </si>
  <si>
    <t>{9EED5EC2-78EA-11E5-8C7B-9CB70D532D7F}</t>
  </si>
  <si>
    <t>2016-11-11 10:41:21.0019141 -08:00</t>
  </si>
  <si>
    <t>1826301103</t>
  </si>
  <si>
    <t>{ADC93D67-8E88-47F6-8C2A-F05FB9D2A016}</t>
  </si>
  <si>
    <t>{E8FE8EA7-671D-11E5-80CA-005056A729E5}</t>
  </si>
  <si>
    <t>2016-10-26 12:01:29.2160620 -07:00</t>
  </si>
  <si>
    <t>2528201102</t>
  </si>
  <si>
    <t>{0D494026-C25A-4E6E-A321-BB48C418270F}</t>
  </si>
  <si>
    <t>{262737DD-78E6-11E5-8C7B-9CB70D532D7F}</t>
  </si>
  <si>
    <t>NORTH TOWER</t>
  </si>
  <si>
    <t>2016-10-26 12:20:40.6623725 -07:00</t>
  </si>
  <si>
    <t>0420401102</t>
  </si>
  <si>
    <t>{692CCEC1-69A4-494E-8330-DFCB14232C4D}</t>
  </si>
  <si>
    <t>{2CD474E3-78E6-11E5-8C7B-9CB70D532D7F}</t>
  </si>
  <si>
    <t>2016-10-26 12:25:51.0017848 -07:00</t>
  </si>
  <si>
    <t>0420401103</t>
  </si>
  <si>
    <t>{544A5BCC-55B9-46BE-8055-9780D39E87C5}</t>
  </si>
  <si>
    <t>{2CD474E6-78E6-11E5-8C7B-9CB70D532D7F}</t>
  </si>
  <si>
    <t>2016-10-26 12:31:00.9058387 -07:00</t>
  </si>
  <si>
    <t>0420401104</t>
  </si>
  <si>
    <t>{4ACF88A6-F90C-47C6-97F1-E957C147BC37}</t>
  </si>
  <si>
    <t>{32CD5768-78E6-11E5-8C7B-9CB70D532D7F}</t>
  </si>
  <si>
    <t>2016-10-26 12:35:29.0906717 -07:00</t>
  </si>
  <si>
    <t>0420401108</t>
  </si>
  <si>
    <t>{8D3884D0-1CC1-4FCF-98BF-936C1B810AB7}</t>
  </si>
  <si>
    <t>{32CD5785-78E6-11E5-8C7B-9CB70D532D7F}</t>
  </si>
  <si>
    <t>NOVATO</t>
  </si>
  <si>
    <t>2016-10-26 12:51:57.3500696 -07:00</t>
  </si>
  <si>
    <t>0422101101</t>
  </si>
  <si>
    <t>{6015C431-0B66-4D00-8AAB-55098F2173CC}</t>
  </si>
  <si>
    <t>{32CD578A-78E6-11E5-8C7B-9CB70D532D7F}</t>
  </si>
  <si>
    <t>2016-12-19 14:37:09.5693744 -08:00</t>
  </si>
  <si>
    <t>0422101102</t>
  </si>
  <si>
    <t>{849CA9C8-E5FA-4CE1-86A3-D9027D1A00B0}</t>
  </si>
  <si>
    <t>{32CD5795-78E6-11E5-8C7B-9CB70D532D7F}</t>
  </si>
  <si>
    <t>2016-12-19 14:39:23.4237268 -08:00</t>
  </si>
  <si>
    <t>0422101103</t>
  </si>
  <si>
    <t>{41DECF73-F6ED-43B0-BC25-6840135BDEED}</t>
  </si>
  <si>
    <t>{392AEE5D-78E6-11E5-8C7B-9CB70D532D7F}</t>
  </si>
  <si>
    <t>2016-12-19 14:38:41.8311334 -08:00</t>
  </si>
  <si>
    <t>0422101104</t>
  </si>
  <si>
    <t>{4E96D533-4C1E-4065-B5FA-0BE066836FFF}</t>
  </si>
  <si>
    <t>{392AEE74-78E6-11E5-8C7B-9CB70D532D7F}</t>
  </si>
  <si>
    <t>OLEMA</t>
  </si>
  <si>
    <t>Bank 1 (Non Scada)</t>
  </si>
  <si>
    <t>2016-12-19 14:40:46.8149665 -08:00</t>
  </si>
  <si>
    <t>0422901101</t>
  </si>
  <si>
    <t>{E213466F-06D4-4388-869B-4A613F20B033}</t>
  </si>
  <si>
    <t>{4528E85B-78E6-11E5-8C7B-9CB70D532D7F}</t>
  </si>
  <si>
    <t>PARKWAY</t>
  </si>
  <si>
    <t>2016-10-26 13:38:31.6030255 -07:00</t>
  </si>
  <si>
    <t>0420501101</t>
  </si>
  <si>
    <t>{AADD45D8-AA2B-423E-8042-CD7E87B22D18}</t>
  </si>
  <si>
    <t>{4528E860-78E6-11E5-8C7B-9CB70D532D7F}</t>
  </si>
  <si>
    <t>2016-10-26 13:41:53.2299063 -07:00</t>
  </si>
  <si>
    <t>0420501102</t>
  </si>
  <si>
    <t>{D082E3E3-64D1-44F3-A4AB-69A681DA465A}</t>
  </si>
  <si>
    <t>{4528E877-78E6-11E5-8C7B-9CB70D532D7F}</t>
  </si>
  <si>
    <t>2016-10-26 13:45:32.6266991 -07:00</t>
  </si>
  <si>
    <t>0420501103</t>
  </si>
  <si>
    <t>{68B4C491-17AD-4FF7-908D-91414800EEB9}</t>
  </si>
  <si>
    <t>{4B3AF806-78E6-11E5-8C7B-9CB70D532D7F}</t>
  </si>
  <si>
    <t>PUEBLO</t>
  </si>
  <si>
    <t>2016-12-19 14:49:01.5735610 -08:00</t>
  </si>
  <si>
    <t>0432902101</t>
  </si>
  <si>
    <t>{C3FBE1F5-A3CC-4723-BDC7-650B7073EA27}</t>
  </si>
  <si>
    <t>{E3005911-671D-11E5-80CA-005056A729E5}</t>
  </si>
  <si>
    <t>2016-11-29 08:48:29.7654535 -08:00</t>
  </si>
  <si>
    <t>2527201110</t>
  </si>
  <si>
    <t>{3BC9CA19-87A3-4428-9867-2A5DF0F26BB7}</t>
  </si>
  <si>
    <t>{4B3AF81A-78E6-11E5-8C7B-9CB70D532D7F}</t>
  </si>
  <si>
    <t>2016-12-19 14:49:26.7221666 -08:00</t>
  </si>
  <si>
    <t>0432902102</t>
  </si>
  <si>
    <t>{693BF29E-32D8-43A7-8923-7F0802AF1A06}</t>
  </si>
  <si>
    <t>{2717D552-A5BE-11E5-A1F0-D4BED91EFF1A}</t>
  </si>
  <si>
    <t>2016-11-29 08:48:44.6797227 -08:00</t>
  </si>
  <si>
    <t>2527201112</t>
  </si>
  <si>
    <t>{89864714-185E-4291-A440-6E064FF773FF}</t>
  </si>
  <si>
    <t>{517D6621-78E6-11E5-8C7B-9CB70D532D7F}</t>
  </si>
  <si>
    <t>2016-12-19 14:50:11.5721304 -08:00</t>
  </si>
  <si>
    <t>0432902103</t>
  </si>
  <si>
    <t>{313F8BA3-B387-4C77-9DBD-A803D92CED2E}</t>
  </si>
  <si>
    <t>{57F22E7C-78E6-11E5-8C7B-9CB70D532D7F}</t>
  </si>
  <si>
    <t>2016-12-19 14:52:51.4908336 -08:00</t>
  </si>
  <si>
    <t>0432901102</t>
  </si>
  <si>
    <t>{F6B4A5F9-951B-49B7-8E44-99E360672CE6}</t>
  </si>
  <si>
    <t>{E300591C-671D-11E5-80CA-005056A729E5}</t>
  </si>
  <si>
    <t>2016-11-29 08:49:00.2491961 -08:00</t>
  </si>
  <si>
    <t>2527201114</t>
  </si>
  <si>
    <t>{EC41D2E5-4E3B-4D26-A8B9-E593DEFAC94E}</t>
  </si>
  <si>
    <t>{57F22E84-78E6-11E5-8C7B-9CB70D532D7F}</t>
  </si>
  <si>
    <t>2016-12-19 14:53:06.8418240 -08:00</t>
  </si>
  <si>
    <t>0432901103</t>
  </si>
  <si>
    <t>{B4FD6CE4-F1E9-4760-9AA8-1F38EB1B9D2F}</t>
  </si>
  <si>
    <t>{5E190498-78E6-11E5-8C7B-9CB70D532D7F}</t>
  </si>
  <si>
    <t>2016-10-26 14:18:33.4550362 -07:00</t>
  </si>
  <si>
    <t>0432901104</t>
  </si>
  <si>
    <t>{72B9B43B-7321-46B4-B9A4-075678A38143}</t>
  </si>
  <si>
    <t>{643E26EC-78E6-11E5-8C7B-9CB70D532D7F}</t>
  </si>
  <si>
    <t>2016-12-19 14:53:42.3799372 -08:00</t>
  </si>
  <si>
    <t>0432901105</t>
  </si>
  <si>
    <t>{BC44C413-E921-4BA4-87A5-A6E09234DE60}</t>
  </si>
  <si>
    <t>{E300592F-671D-11E5-80CA-005056A729E5}</t>
  </si>
  <si>
    <t>2016-10-26 14:58:32.2381699 -07:00</t>
  </si>
  <si>
    <t>2527201104</t>
  </si>
  <si>
    <t>{B4496ED9-6088-4AEC-ADEE-A01DBF681104}</t>
  </si>
  <si>
    <t>{E300593D-671D-11E5-80CA-005056A729E5}</t>
  </si>
  <si>
    <t>2016-10-26 15:01:54.1715068 -07:00</t>
  </si>
  <si>
    <t>2527201106</t>
  </si>
  <si>
    <t>{48409A22-1CFD-45F2-AAC8-90804C9856DA}</t>
  </si>
  <si>
    <t>{E300594B-671D-11E5-80CA-005056A729E5}</t>
  </si>
  <si>
    <t>2016-10-26 15:05:16.7173523 -07:00</t>
  </si>
  <si>
    <t>2527201108</t>
  </si>
  <si>
    <t>{85A1C4C9-AE63-4C27-93F8-0073CA0D972C}</t>
  </si>
  <si>
    <t>{959A7E77-3D5A-11E6-B38D-D4BED91EFF1A}</t>
  </si>
  <si>
    <t>2017-05-12 18:55:10.0792092 -07:00</t>
  </si>
  <si>
    <t>022590403</t>
  </si>
  <si>
    <t>{67356BF4-67AA-4F91-BED7-E496F5D7CB47}</t>
  </si>
  <si>
    <t>{6A37096C-78E6-11E5-8C7B-9CB70D532D7F}</t>
  </si>
  <si>
    <t>SAN RAFAEL</t>
  </si>
  <si>
    <t>2016-12-19 14:56:22.1992214 -08:00</t>
  </si>
  <si>
    <t>0420101103</t>
  </si>
  <si>
    <t>{8FAB91FA-FDA0-4EEC-9400-5BC2581C3094}</t>
  </si>
  <si>
    <t>{6A370977-78E6-11E5-8C7B-9CB70D532D7F}</t>
  </si>
  <si>
    <t>2016-12-19 14:56:57.0992390 -08:00</t>
  </si>
  <si>
    <t>0420101104</t>
  </si>
  <si>
    <t>{3D1AF3DA-C828-470A-91D1-A721ED46D339}</t>
  </si>
  <si>
    <t>{6A370985-78E6-11E5-8C7B-9CB70D532D7F}</t>
  </si>
  <si>
    <t>2016-10-26 15:40:50.2156280 -07:00</t>
  </si>
  <si>
    <t>0420101106</t>
  </si>
  <si>
    <t>{AA982CD8-2E6C-45C9-85AD-948F60918F7D}</t>
  </si>
  <si>
    <t>{70CBB59D-78E6-11E5-8C7B-9CB70D532D7F}</t>
  </si>
  <si>
    <t>2016-10-26 15:44:39.2588751 -07:00</t>
  </si>
  <si>
    <t>0420101101</t>
  </si>
  <si>
    <t>{53B27CC0-1A60-4254-B5EA-D54D5A3E1F4B}</t>
  </si>
  <si>
    <t>{778E281D-78E6-11E5-8C7B-9CB70D532D7F}</t>
  </si>
  <si>
    <t>2016-10-26 16:04:08.5965933 -07:00</t>
  </si>
  <si>
    <t>0420101102</t>
  </si>
  <si>
    <t>{115214F2-AA7F-4884-A72A-F41E448AD457}</t>
  </si>
  <si>
    <t>{B7382B97-D1CA-11E5-8ECE-9CB70D532D7F}</t>
  </si>
  <si>
    <t>CAYETANO</t>
  </si>
  <si>
    <t>2017-05-19 14:48:02.7821144 -07:00</t>
  </si>
  <si>
    <t>0144202109</t>
  </si>
  <si>
    <t>{04C5EAF8-59E3-434A-A5EE-DE1E5842F2BA}</t>
  </si>
  <si>
    <t>{B7382BB5-D1CA-11E5-8ECE-9CB70D532D7F}</t>
  </si>
  <si>
    <t>2017-05-20 17:19:12.4552797 -07:00</t>
  </si>
  <si>
    <t>0144202111</t>
  </si>
  <si>
    <t>{B82B1E05-7494-4204-9EA0-CBD193B3F209}</t>
  </si>
  <si>
    <t>{C3D95A0A-D1CA-11E5-8ECE-9CB70D532D7F}</t>
  </si>
  <si>
    <t>LAS POSITAS</t>
  </si>
  <si>
    <t>PGE\E2Ma</t>
  </si>
  <si>
    <t>2016-10-26 16:33:01.0512512 -07:00</t>
  </si>
  <si>
    <t>0144002103</t>
  </si>
  <si>
    <t>{192B6DE6-6B23-4EAA-911B-1B6B6590673C}</t>
  </si>
  <si>
    <t>{C3D95A22-D1CA-11E5-8ECE-9CB70D532D7F}</t>
  </si>
  <si>
    <t>2016-10-26 16:39:20.5492490 -07:00</t>
  </si>
  <si>
    <t>0144002104</t>
  </si>
  <si>
    <t>{039CE43B-DAE4-4153-8611-AA5A797F4FB3}</t>
  </si>
  <si>
    <t>{778E2825-78E6-11E5-8C7B-9CB70D532D7F}</t>
  </si>
  <si>
    <t>2016-12-19 14:58:40.0160654 -08:00</t>
  </si>
  <si>
    <t>0420101107</t>
  </si>
  <si>
    <t>{E26D5245-8FC9-489F-A635-3D61E20ED675}</t>
  </si>
  <si>
    <t>{778E2830-78E6-11E5-8C7B-9CB70D532D7F}</t>
  </si>
  <si>
    <t>2016-12-19 14:59:02.7426262 -08:00</t>
  </si>
  <si>
    <t>0420101108</t>
  </si>
  <si>
    <t>{BCB2D865-28A8-4D00-8B8B-415DF50E1E09}</t>
  </si>
  <si>
    <t>{C3D95A54-D1CA-11E5-8ECE-9CB70D532D7F}</t>
  </si>
  <si>
    <t>2016-10-26 16:51:26.6314332 -07:00</t>
  </si>
  <si>
    <t>0144002105</t>
  </si>
  <si>
    <t>{DB2CCD5C-7145-43C1-AA16-8ABAD34607B9}</t>
  </si>
  <si>
    <t>{C3D95A5D-D1CA-11E5-8ECE-9CB70D532D7F}</t>
  </si>
  <si>
    <t>2016-10-26 16:51:01.7301814 -07:00</t>
  </si>
  <si>
    <t>0144002106</t>
  </si>
  <si>
    <t>{730E76C4-6A2B-45F5-87A4-674442AE1ED8}</t>
  </si>
  <si>
    <t>{84E98C7D-78E6-11E5-8C7B-9CB70D532D7F}</t>
  </si>
  <si>
    <t>2016-10-26 16:52:07.1334464 -07:00</t>
  </si>
  <si>
    <t>0420101105</t>
  </si>
  <si>
    <t>{256DF8B2-9599-4486-9DE1-3A90705E7848}</t>
  </si>
  <si>
    <t>{C3D95A89-D1CA-11E5-8ECE-9CB70D532D7F}</t>
  </si>
  <si>
    <t>2016-10-26 16:55:48.8223128 -07:00</t>
  </si>
  <si>
    <t>0144002107</t>
  </si>
  <si>
    <t>{7D7555F5-D267-4F64-8226-0E6A6FE13906}</t>
  </si>
  <si>
    <t>{C3D95AB5-D1CA-11E5-8ECE-9CB70D532D7F}</t>
  </si>
  <si>
    <t>2016-10-26 16:58:09.9953649 -07:00</t>
  </si>
  <si>
    <t>0144002108</t>
  </si>
  <si>
    <t>{D24D6855-00FE-4A40-AFE9-A8E01EE01518}</t>
  </si>
  <si>
    <t>{C3D95ADD-D1CA-11E5-8ECE-9CB70D532D7F}</t>
  </si>
  <si>
    <t>2016-10-26 17:02:25.5508922 -07:00</t>
  </si>
  <si>
    <t>0144002109</t>
  </si>
  <si>
    <t>{FEDD32CF-7FEE-4BAB-BEC4-EC21C5F811C9}</t>
  </si>
  <si>
    <t>{C3D95B13-D1CA-11E5-8ECE-9CB70D532D7F}</t>
  </si>
  <si>
    <t>2016-10-26 17:06:43.2661894 -07:00</t>
  </si>
  <si>
    <t>0144002110</t>
  </si>
  <si>
    <t>{B834A3EB-A0CC-4F27-A654-CC396E32B0F1}</t>
  </si>
  <si>
    <t>{8B20FE1B-78E6-11E5-8C7B-9CB70D532D7F}</t>
  </si>
  <si>
    <t>2016-10-26 17:16:40.9928116 -07:00</t>
  </si>
  <si>
    <t>0420101109</t>
  </si>
  <si>
    <t>{71F3337C-1E97-4331-A5C1-5929AE1C9283}</t>
  </si>
  <si>
    <t>{8B20FE23-78E6-11E5-8C7B-9CB70D532D7F}</t>
  </si>
  <si>
    <t>2016-10-26 17:20:10.8689409 -07:00</t>
  </si>
  <si>
    <t>0420101110</t>
  </si>
  <si>
    <t>{17C512BB-36FF-4F90-939B-2596BA433678}</t>
  </si>
  <si>
    <t>{C3D95B30-D1CA-11E5-8ECE-9CB70D532D7F}</t>
  </si>
  <si>
    <t>LIVERMORE</t>
  </si>
  <si>
    <t>2016-10-27 13:32:03.3413602 -07:00</t>
  </si>
  <si>
    <t>0121401101</t>
  </si>
  <si>
    <t>{CC678B9C-A9F7-4B54-974A-0A012FD5C2BD}</t>
  </si>
  <si>
    <t>{C3D95B40-D1CA-11E5-8ECE-9CB70D532D7F}</t>
  </si>
  <si>
    <t>2016-10-27 13:32:18.0592642 -07:00</t>
  </si>
  <si>
    <t>0121401103</t>
  </si>
  <si>
    <t>{B46B08A5-681F-4606-85AF-B7E9F155997D}</t>
  </si>
  <si>
    <t>{C3D95B5A-D1CA-11E5-8ECE-9CB70D532D7F}</t>
  </si>
  <si>
    <t>2016-10-27 13:32:27.5752610 -07:00</t>
  </si>
  <si>
    <t>0121401102</t>
  </si>
  <si>
    <t>metal riser isn't correct, picked the closest</t>
  </si>
  <si>
    <t>{3B0A6D42-FB91-4C6F-A2F5-45410D8C1BD7}</t>
  </si>
  <si>
    <t>{ECBA774D-78E3-11E5-8C7B-9CB70D532D7F}</t>
  </si>
  <si>
    <t>KIRKER</t>
  </si>
  <si>
    <t>2016-11-09 17:21:24.9579998 -08:00</t>
  </si>
  <si>
    <t>0144502103</t>
  </si>
  <si>
    <t>The capabilities in the Capability Report shown above are for the entire circuit including the split (east and west).
This circuit splits out of the station east and west.  
The limitation of the east side is 1100Al UG Cable @ 75 % LF (1W), Summer Normal=661A, Summer Emg=792A, Winter Normal=717A, Winter Emg=	842A.
The limitation of the west side is Interrupter 17411 Phase MTT (600A), 600A*0.833=500A, Summer Normal=500A, Summer Emg=500A, Winter Normal=500A, Winter Emg=500A.</t>
  </si>
  <si>
    <t>{2494F303-249E-45FE-8D87-E1B1AD7DFC9D}</t>
  </si>
  <si>
    <t>{ECBA7755-78E3-11E5-8C7B-9CB70D532D7F}</t>
  </si>
  <si>
    <t>2016-11-09 17:21:11.8069469 -08:00</t>
  </si>
  <si>
    <t>0144502104</t>
  </si>
  <si>
    <t>{161F4631-8D30-4164-AFDD-F06AD5792A27}</t>
  </si>
  <si>
    <t>{C3D95B63-D1CA-11E5-8ECE-9CB70D532D7F}</t>
  </si>
  <si>
    <t>2016-10-27 13:32:36.3127170 -07:00</t>
  </si>
  <si>
    <t>0121401104</t>
  </si>
  <si>
    <t>circuit splits to 2 major load areas at SW 884, original capability sheet designated a load limit on each section. refer to original for more details.</t>
  </si>
  <si>
    <t>{303A014C-19EC-47EE-9551-52A53B07B63F}</t>
  </si>
  <si>
    <t>{8B20FE31-78E6-11E5-8C7B-9CB70D532D7F}</t>
  </si>
  <si>
    <t>SAUSALITO</t>
  </si>
  <si>
    <t>2017-05-30 13:58:34.9156403 -07:00</t>
  </si>
  <si>
    <t>042490401</t>
  </si>
  <si>
    <t>3-1p Reglator 72kVA</t>
  </si>
  <si>
    <t>{22A1D1D3-81ED-45C5-A198-366815AABF2D}</t>
  </si>
  <si>
    <t>{8B20FE36-78E6-11E5-8C7B-9CB70D532D7F}</t>
  </si>
  <si>
    <t>2017-05-30 13:58:12.5601238 -07:00</t>
  </si>
  <si>
    <t>042490402</t>
  </si>
  <si>
    <t>{2E80C202-C15C-4784-B8BD-54F9B76E70EA}</t>
  </si>
  <si>
    <t>{8B20FE41-78E6-11E5-8C7B-9CB70D532D7F}</t>
  </si>
  <si>
    <t>2016-12-19 15:10:54.0273047 -08:00</t>
  </si>
  <si>
    <t>0424901101</t>
  </si>
  <si>
    <t>{135351D6-7B02-47B6-897C-6332DE2AD02F}</t>
  </si>
  <si>
    <t>{8B20FE4C-78E6-11E5-8C7B-9CB70D532D7F}</t>
  </si>
  <si>
    <t>2016-12-19 15:11:21.7836185 -08:00</t>
  </si>
  <si>
    <t>0424901102</t>
  </si>
  <si>
    <t>{707B17A4-9446-4B06-A625-68B909EEEBFD}</t>
  </si>
  <si>
    <t>{911FFB2C-78E6-11E5-8C7B-9CB70D532D7F}</t>
  </si>
  <si>
    <t>SILVERADO</t>
  </si>
  <si>
    <t>2016-12-19 15:15:07.9495234 -08:00</t>
  </si>
  <si>
    <t>0434302102</t>
  </si>
  <si>
    <t>{568EB709-AE59-40FA-9128-05E5A637B66A}</t>
  </si>
  <si>
    <t>{972E3A38-78E6-11E5-8C7B-9CB70D532D7F}</t>
  </si>
  <si>
    <t>2016-10-27 08:52:23.1299313 -07:00</t>
  </si>
  <si>
    <t>0434302103</t>
  </si>
  <si>
    <t>{DC5F6CBC-DBAD-4136-81F6-8C28E80D9E31}</t>
  </si>
  <si>
    <t>{A0456D8E-78E6-11E5-8C7B-9CB70D532D7F}</t>
  </si>
  <si>
    <t>2016-12-19 15:17:30.6125740 -08:00</t>
  </si>
  <si>
    <t>0434302104</t>
  </si>
  <si>
    <t>{34A8F2BB-B413-4836-91FB-28962CBF6D7C}</t>
  </si>
  <si>
    <t>{A0456DA5-78E6-11E5-8C7B-9CB70D532D7F}</t>
  </si>
  <si>
    <t>2016-10-27 08:51:52.9845640 -07:00</t>
  </si>
  <si>
    <t>0434302105</t>
  </si>
  <si>
    <t>{FB5DCEE0-3A92-43E2-8000-5BBE405BA2AD}</t>
  </si>
  <si>
    <t>{E8FE8E6E-671D-11E5-80CA-005056A729E5}</t>
  </si>
  <si>
    <t>NORCO</t>
  </si>
  <si>
    <t>2016-10-27 09:00:35.9851381 -07:00</t>
  </si>
  <si>
    <t>2546901101</t>
  </si>
  <si>
    <t>{E322A105-BACE-4AF5-B30B-C63975CAAF04}</t>
  </si>
  <si>
    <t>{E8FE8E77-671D-11E5-80CA-005056A729E5}</t>
  </si>
  <si>
    <t>2016-10-27 09:02:03.2111281 -07:00</t>
  </si>
  <si>
    <t>2546901102</t>
  </si>
  <si>
    <t>{7DE053C4-5148-4296-8EC0-D53F371EC75D}</t>
  </si>
  <si>
    <t>{E8FE8E4A-671D-11E5-80CA-005056A729E5}</t>
  </si>
  <si>
    <t>MIDWAY</t>
  </si>
  <si>
    <t>Bank 7 (Non SCADA)</t>
  </si>
  <si>
    <t>2016-10-27 09:16:52.0812638 -07:00</t>
  </si>
  <si>
    <t>2526101101</t>
  </si>
  <si>
    <t>{11862262-CCE0-4968-A04B-88F76C4B60D2}</t>
  </si>
  <si>
    <t>{E8FE8E50-671D-11E5-80CA-005056A729E5}</t>
  </si>
  <si>
    <t>2016-10-27 09:17:54.1627955 -07:00</t>
  </si>
  <si>
    <t>2526101103</t>
  </si>
  <si>
    <t>{9CA7207E-DBE4-4388-AA1B-D4FEF3A26C11}</t>
  </si>
  <si>
    <t>{A659C73A-78E6-11E5-8C7B-9CB70D532D7F}</t>
  </si>
  <si>
    <t>STAFFORD</t>
  </si>
  <si>
    <t>2016-12-19 15:22:05.8931113 -08:00</t>
  </si>
  <si>
    <t>0432001101</t>
  </si>
  <si>
    <t>{03EF5D9C-1678-4DEA-8637-E3A66D6C892D}</t>
  </si>
  <si>
    <t>{A659C74E-78E6-11E5-8C7B-9CB70D532D7F}</t>
  </si>
  <si>
    <t>2016-12-19 15:22:20.8543744 -08:00</t>
  </si>
  <si>
    <t>0432001102</t>
  </si>
  <si>
    <t>{963B6837-8833-4A84-8197-67412D9AF868}</t>
  </si>
  <si>
    <t>{E8FE8E59-671D-11E5-80CA-005056A729E5}</t>
  </si>
  <si>
    <t>Bank 8 (Non Scada)</t>
  </si>
  <si>
    <t>2016-10-27 09:30:16.3520593 -07:00</t>
  </si>
  <si>
    <t>2526101102</t>
  </si>
  <si>
    <t>{3BB4392F-85C3-40D3-AF0C-67F79C9385F1}</t>
  </si>
  <si>
    <t>{E8FE8E62-671D-11E5-80CA-005056A729E5}</t>
  </si>
  <si>
    <t>2016-10-27 09:31:34.9452754 -07:00</t>
  </si>
  <si>
    <t>2526101104</t>
  </si>
  <si>
    <t>{50DC9025-7E09-4CED-B922-8B8631EF845D}</t>
  </si>
  <si>
    <t>{AC6A2947-78E6-11E5-8C7B-9CB70D532D7F}</t>
  </si>
  <si>
    <t>TULUCAY</t>
  </si>
  <si>
    <t>2016-12-19 15:24:46.4420863 -08:00</t>
  </si>
  <si>
    <t>0423001101</t>
  </si>
  <si>
    <t>{4D3D3866-3A1B-4C6F-95C8-032CB32FB44F}</t>
  </si>
  <si>
    <t>{C9E29CA6-D1CA-11E5-8ECE-9CB70D532D7F}</t>
  </si>
  <si>
    <t>RADUM</t>
  </si>
  <si>
    <t>2016-10-27 13:29:57.0289989 -07:00</t>
  </si>
  <si>
    <t>0131501101</t>
  </si>
  <si>
    <t>{238ACF48-2E1E-45B6-8A31-5E2ED08C7503}</t>
  </si>
  <si>
    <t>{C9E29CAF-D1CA-11E5-8ECE-9CB70D532D7F}</t>
  </si>
  <si>
    <t>2016-10-27 13:29:46.1707029 -07:00</t>
  </si>
  <si>
    <t>0131501102</t>
  </si>
  <si>
    <t>{8E39B800-4690-4297-9E80-E518C14E41D3}</t>
  </si>
  <si>
    <t>{C9E29CC2-D1CA-11E5-8ECE-9CB70D532D7F}</t>
  </si>
  <si>
    <t>2016-10-27 13:29:38.5886169 -07:00</t>
  </si>
  <si>
    <t>0131501105</t>
  </si>
  <si>
    <t>{BE5F33DE-1FA9-40A2-BDE9-C9283F39D9B5}</t>
  </si>
  <si>
    <t>{D5F1743D-D1CA-11E5-8ECE-9CB70D532D7F}</t>
  </si>
  <si>
    <t>SUNOL</t>
  </si>
  <si>
    <t>2016-10-27 13:51:05.3438313 -07:00</t>
  </si>
  <si>
    <t>0142401101</t>
  </si>
  <si>
    <t>{2239A795-0012-4A7C-AC20-A45C6695C1F1}</t>
  </si>
  <si>
    <t>{D5F17480-D1CA-11E5-8ECE-9CB70D532D7F}</t>
  </si>
  <si>
    <t>VASCO</t>
  </si>
  <si>
    <t>2016-10-27 14:03:49.2434872 -07:00</t>
  </si>
  <si>
    <t>0137501102</t>
  </si>
  <si>
    <t>{6E63D9B7-BF66-4F77-B913-73583C52BAA5}</t>
  </si>
  <si>
    <t>{D5F174A8-D1CA-11E5-8ECE-9CB70D532D7F}</t>
  </si>
  <si>
    <t>2016-10-27 14:13:16.0674630 -07:00</t>
  </si>
  <si>
    <t>0137501101</t>
  </si>
  <si>
    <t>{273E8AAF-B0A6-4CD6-A673-8EFAF5E42CDE}</t>
  </si>
  <si>
    <t>{D5F174C2-D1CA-11E5-8ECE-9CB70D532D7F}</t>
  </si>
  <si>
    <t>2016-10-27 14:19:59.1876091 -07:00</t>
  </si>
  <si>
    <t>0137501103</t>
  </si>
  <si>
    <t>{5FEC5DE5-ED2F-44D3-B744-1235B0E1FAD8}</t>
  </si>
  <si>
    <t>{AB26687C-D1CA-11E5-8ECE-9CB70D532D7F}</t>
  </si>
  <si>
    <t>2016-11-15 13:09:10.8325275 -08:00</t>
  </si>
  <si>
    <t>0820201101</t>
  </si>
  <si>
    <t>{42FC8484-5C3B-4819-8306-9239107DC7D7}</t>
  </si>
  <si>
    <t>{2FE3CADD-671D-11E5-80CA-005056A729E5}</t>
  </si>
  <si>
    <t>BANTA</t>
  </si>
  <si>
    <t>PGE\DET3</t>
  </si>
  <si>
    <t>2016-10-27 15:32:58.0715844 -07:00</t>
  </si>
  <si>
    <t>1624701101</t>
  </si>
  <si>
    <t>{7BF95CE4-238E-4203-B6D6-E8D9BD676EBC}</t>
  </si>
  <si>
    <t>{2FE3CAE5-671D-11E5-80CA-005056A729E5}</t>
  </si>
  <si>
    <t>2016-10-27 15:32:40.2999952 -07:00</t>
  </si>
  <si>
    <t>1624701102</t>
  </si>
  <si>
    <t>{DD63B180-465E-4DE3-B414-9CD796395327}</t>
  </si>
  <si>
    <t>{AA29C2FE-78E9-11E5-8C7B-9CB70D532D7F}</t>
  </si>
  <si>
    <t>RIO DEL MAR</t>
  </si>
  <si>
    <t>2016-10-27 15:11:23.6078238 -07:00</t>
  </si>
  <si>
    <t>083260401</t>
  </si>
  <si>
    <t>{BE2DBE3C-1ED4-4449-B125-D25A80DEEBB8}</t>
  </si>
  <si>
    <t>{AA29C304-78E9-11E5-8C7B-9CB70D532D7F}</t>
  </si>
  <si>
    <t>2016-10-27 15:18:05.9792924 -07:00</t>
  </si>
  <si>
    <t>083260402</t>
  </si>
  <si>
    <t>{0658C3A8-8A0D-481A-80EE-BF76D9DB8B2A}</t>
  </si>
  <si>
    <t>{C15E84B9-3D5A-11E6-B38D-D4BED91EFF1A}</t>
  </si>
  <si>
    <t>PLYMOUTH</t>
  </si>
  <si>
    <t>2017-05-12 21:15:10.5257354 -07:00</t>
  </si>
  <si>
    <t>022680401</t>
  </si>
  <si>
    <t>{70044DD3-531E-4AAC-AD24-ED3974058DF9}</t>
  </si>
  <si>
    <t>{2FE3CAEA-671D-11E5-80CA-005056A729E5}</t>
  </si>
  <si>
    <t>2016-10-27 15:33:31.6011137 -07:00</t>
  </si>
  <si>
    <t>1624701103</t>
  </si>
  <si>
    <t>{CD767225-6346-4F27-A6F9-59CD12C05D19}</t>
  </si>
  <si>
    <t>{AB26689A-D1CA-11E5-8ECE-9CB70D532D7F}</t>
  </si>
  <si>
    <t>2016-11-15 16:05:14.2972462 -08:00</t>
  </si>
  <si>
    <t>0820201102</t>
  </si>
  <si>
    <t>Previous Capability Sheet used 1/0 Cu way load to get capability of 455A</t>
  </si>
  <si>
    <t>{15472822-DE28-4D73-88EC-578F97C9CBDA}</t>
  </si>
  <si>
    <t>{AA29C30D-78E9-11E5-8C7B-9CB70D532D7F}</t>
  </si>
  <si>
    <t>ROB ROY</t>
  </si>
  <si>
    <t>2016-10-31 08:41:37.3675450 -07:00</t>
  </si>
  <si>
    <t>0836902104</t>
  </si>
  <si>
    <t>{B780AC5B-8A3F-47C6-80B7-8DB1FA3C54E9}</t>
  </si>
  <si>
    <t>{36979821-671D-11E5-80CA-005056A729E5}</t>
  </si>
  <si>
    <t>HERDLYN</t>
  </si>
  <si>
    <t>2017-01-25 17:17:53.4272237 -08:00</t>
  </si>
  <si>
    <t>1637401102</t>
  </si>
  <si>
    <t>{99E7AC41-6713-45ED-9A6F-B843F42A80F9}</t>
  </si>
  <si>
    <t>{36979824-671D-11E5-80CA-005056A729E5}</t>
  </si>
  <si>
    <t>2017-01-12 11:56:18.7944657 -08:00</t>
  </si>
  <si>
    <t>1637401103</t>
  </si>
  <si>
    <t>{098AB999-2E46-4E94-A4B4-404F2853D41C}</t>
  </si>
  <si>
    <t>{464AB076-671D-11E5-80CA-005056A729E5}</t>
  </si>
  <si>
    <t>STOCKTON ACRES</t>
  </si>
  <si>
    <t>2016-10-27 17:51:55.9530831 -07:00</t>
  </si>
  <si>
    <t>163220401</t>
  </si>
  <si>
    <t>{62081F46-266E-46DC-8211-E496DF9B4BF1}</t>
  </si>
  <si>
    <t>{464AB079-671D-11E5-80CA-005056A729E5}</t>
  </si>
  <si>
    <t>2016-10-27 17:56:12.9088123 -07:00</t>
  </si>
  <si>
    <t>163220402</t>
  </si>
  <si>
    <t>{A78CA728-5D4F-45A5-96D2-2B189720EC5D}</t>
  </si>
  <si>
    <t>{464AAF6E-671D-11E5-80CA-005056A729E5}</t>
  </si>
  <si>
    <t>ROUGH AND READY ISLA</t>
  </si>
  <si>
    <t>2016-10-28 10:06:33.1822452 -07:00</t>
  </si>
  <si>
    <t>1630801102</t>
  </si>
  <si>
    <t>{0D2F70FA-0FED-49D9-96CA-78AAB20759CB}</t>
  </si>
  <si>
    <t>{C9E29CEF-D1CA-11E5-8ECE-9CB70D532D7F}</t>
  </si>
  <si>
    <t>2017-05-11 10:40:29.9549506 -07:00</t>
  </si>
  <si>
    <t>0131101102</t>
  </si>
  <si>
    <t>The UG cable &amp; riser from the inside of the substation will be replaced with 1100Al EPR cable in 2016/2017 under PM# 30866455</t>
  </si>
  <si>
    <t>{71EC68C7-53DA-4E16-B853-D9A9840F103C}</t>
  </si>
  <si>
    <t>{CFDD35A9-D1CA-11E5-8ECE-9CB70D532D7F}</t>
  </si>
  <si>
    <t>2017-05-11 07:52:42.2701450 -07:00</t>
  </si>
  <si>
    <t>0131101103</t>
  </si>
  <si>
    <t>Missing Metal Riser for 750Cu P&amp;L. U1103 &amp; U1113 will swap customers in 2017/2018 under capacity project 30866455 &amp; 30866456</t>
  </si>
  <si>
    <t>{32C0AF4D-1E99-4997-A028-A292253CE0B8}</t>
  </si>
  <si>
    <t>{CFDD35B9-D1CA-11E5-8ECE-9CB70D532D7F}</t>
  </si>
  <si>
    <t>2017-05-11 08:11:20.9520577 -07:00</t>
  </si>
  <si>
    <t>0131101104</t>
  </si>
  <si>
    <t>750Cu P&amp;L cable will be replaced with 1100 Al EPR cable &amp; reuse the existing 1000Al XLP cable (from U1115) in 2016/2017 on PM# 30866455 &amp; 30866456</t>
  </si>
  <si>
    <t>{BE9C9815-0352-493D-8954-35A9859A86B0}</t>
  </si>
  <si>
    <t>{464AB082-671D-11E5-80CA-005056A729E5}</t>
  </si>
  <si>
    <t>STOCKTON A</t>
  </si>
  <si>
    <t>CB A406 (Non-SCADA)</t>
  </si>
  <si>
    <t>2017-03-07 14:12:06.1567174 -08:00</t>
  </si>
  <si>
    <t>162370406</t>
  </si>
  <si>
    <t>{C09B055C-9E8E-4B87-9C9D-53EB50A02A20}</t>
  </si>
  <si>
    <t>{464AB085-671D-11E5-80CA-005056A729E5}</t>
  </si>
  <si>
    <t>CB A407 (Non-SCADA)</t>
  </si>
  <si>
    <t>2016-10-28 11:38:59.6509999 -07:00</t>
  </si>
  <si>
    <t>162370407</t>
  </si>
  <si>
    <t>{DFC5BADE-3FD3-4BC3-B076-FA4BA7BF177B}</t>
  </si>
  <si>
    <t>{464AB088-671D-11E5-80CA-005056A729E5}</t>
  </si>
  <si>
    <t>CB A409 (Non-SCADA)</t>
  </si>
  <si>
    <t>2017-03-07 14:22:30.0439150 -08:00</t>
  </si>
  <si>
    <t>162370409</t>
  </si>
  <si>
    <t>{A7DC39EC-9678-4AD2-B64A-ABB0A7A0D123}</t>
  </si>
  <si>
    <t>{CFDD35C2-D1CA-11E5-8ECE-9CB70D532D7F}</t>
  </si>
  <si>
    <t>2017-05-11 08:43:15.1088677 -07:00</t>
  </si>
  <si>
    <t>0131101110</t>
  </si>
  <si>
    <t>U1110 outlet change was initiated by PM# 30866456 &amp; has been completed under PM# 31109438</t>
  </si>
  <si>
    <t>{E9489F4E-A787-4140-B997-9434E2FEB64F}</t>
  </si>
  <si>
    <t>{464AB08B-671D-11E5-80CA-005056A729E5}</t>
  </si>
  <si>
    <t>CB A410 (Non-SCADA)</t>
  </si>
  <si>
    <t>2017-03-07 14:23:59.2308301 -08:00</t>
  </si>
  <si>
    <t>162370410</t>
  </si>
  <si>
    <t>{CD0B4A48-C070-4552-9670-0710AB002D5E}</t>
  </si>
  <si>
    <t>{3C91ADB3-671D-11E5-80CA-005056A729E5}</t>
  </si>
  <si>
    <t>METTLER</t>
  </si>
  <si>
    <t>2017-01-11 17:25:38.4539632 -08:00</t>
  </si>
  <si>
    <t>1637001109</t>
  </si>
  <si>
    <t>{7AC18777-E353-4C92-BFE6-501805F14E3C}</t>
  </si>
  <si>
    <t>{464AB08E-671D-11E5-80CA-005056A729E5}</t>
  </si>
  <si>
    <t>CB A411 (Non-SCADA)</t>
  </si>
  <si>
    <t>2017-03-07 14:25:36.2802964 -08:00</t>
  </si>
  <si>
    <t>162370411</t>
  </si>
  <si>
    <t>{50470C52-1E45-467D-B17C-A659D2152766}</t>
  </si>
  <si>
    <t>{3C91ADB6-671D-11E5-80CA-005056A729E5}</t>
  </si>
  <si>
    <t>2017-01-11 17:26:31.5105835 -08:00</t>
  </si>
  <si>
    <t>1637001110</t>
  </si>
  <si>
    <t>{54157DD1-6489-4A33-B4D8-5BA43C161FC6}</t>
  </si>
  <si>
    <t>{464AB0F7-671D-11E5-80CA-005056A729E5}</t>
  </si>
  <si>
    <t>TERMINOUS</t>
  </si>
  <si>
    <t>2017-01-11 09:21:15.3533437 -08:00</t>
  </si>
  <si>
    <t>1630201102</t>
  </si>
  <si>
    <t>{D8AE4496-9444-4A19-9C7F-CF960C7A0A0D}</t>
  </si>
  <si>
    <t>{464AB0FD-671D-11E5-80CA-005056A729E5}</t>
  </si>
  <si>
    <t>PGE\TxY6</t>
  </si>
  <si>
    <t>2016-10-28 14:17:20.8686084 -07:00</t>
  </si>
  <si>
    <t>1630201103</t>
  </si>
  <si>
    <t>{0CBAD509-D870-49FF-9F66-847E440896AE}</t>
  </si>
  <si>
    <t>{CFDD35E9-D1CA-11E5-8ECE-9CB70D532D7F}</t>
  </si>
  <si>
    <t>2017-05-11 12:38:43.4348360 -07:00</t>
  </si>
  <si>
    <t>0131101105</t>
  </si>
  <si>
    <t>Relay is Microprocessor? Need to confirm..\\hayward01\omc\Hayward_Engr\Hayward\Relay Settings\San Leandro\1105. Rule 20 (30616108) will UG all of 3/0Cu &amp; 715Al on E 14th. with 1100Al EPR</t>
  </si>
  <si>
    <t>{5EE5BA3D-6382-478E-B80C-CF8B202E5141}</t>
  </si>
  <si>
    <t>{CFDD35F2-D1CA-11E5-8ECE-9CB70D532D7F}</t>
  </si>
  <si>
    <t>2017-05-11 13:28:57.6312002 -07:00</t>
  </si>
  <si>
    <t>0131101106</t>
  </si>
  <si>
    <t>750Cu P&amp;L cable will be replaced in 2017/2018 under PM# 30866456</t>
  </si>
  <si>
    <t>{E749E088-5D64-4247-9605-9CBB6FA746D7}</t>
  </si>
  <si>
    <t>{CFDD3602-D1CA-11E5-8ECE-9CB70D532D7F}</t>
  </si>
  <si>
    <t>2017-05-11 14:24:17.7182468 -07:00</t>
  </si>
  <si>
    <t>0131101107</t>
  </si>
  <si>
    <t>{1886286A-1997-4332-891B-41388C5AA76F}</t>
  </si>
  <si>
    <t>{2C77CAB3-D1C5-11E5-8ECE-9CB70D532D7F}</t>
  </si>
  <si>
    <t>SNEATH LANE</t>
  </si>
  <si>
    <t>2016-11-01 14:52:43.4146865 -07:00</t>
  </si>
  <si>
    <t>0227201101</t>
  </si>
  <si>
    <t>{99A5FCBD-F076-43DF-A38C-95D3D6CCADDA}</t>
  </si>
  <si>
    <t>{2C77CACB-D1C5-11E5-8ECE-9CB70D532D7F}</t>
  </si>
  <si>
    <t>2016-11-01 14:53:56.0794711 -07:00</t>
  </si>
  <si>
    <t>0227201102</t>
  </si>
  <si>
    <t>{4B7AA85E-3225-4348-B8FB-C80B00181C3B}</t>
  </si>
  <si>
    <t>{2C77CAFA-D1C5-11E5-8ECE-9CB70D532D7F}</t>
  </si>
  <si>
    <t>2016-11-01 15:48:43.4908125 -07:00</t>
  </si>
  <si>
    <t>0227201106</t>
  </si>
  <si>
    <t>{B4739688-B516-42FD-8ECF-CE07E2427903}</t>
  </si>
  <si>
    <t>{812C0580-0B22-11E6-9D37-D4BED91EFF1A}</t>
  </si>
  <si>
    <t>WEST SACRAMENTO</t>
  </si>
  <si>
    <t>2016-11-01 14:59:29.4242135 -07:00</t>
  </si>
  <si>
    <t>0631301105</t>
  </si>
  <si>
    <t>{392723EE-2F7F-46AA-A8F8-26166CC54D9F}</t>
  </si>
  <si>
    <t>{8D6E923E-3D5A-11E6-B38D-D4BED91EFF1A}</t>
  </si>
  <si>
    <t>OCEAN</t>
  </si>
  <si>
    <t>2017-05-16 08:57:06.9058725 -07:00</t>
  </si>
  <si>
    <t>022580401</t>
  </si>
  <si>
    <t>{DC3EBE13-8E89-4931-8CDC-C174CA57E4B1}</t>
  </si>
  <si>
    <t>{E30059BA-671D-11E5-80CA-005056A729E5}</t>
  </si>
  <si>
    <t>LAKEVIEW</t>
  </si>
  <si>
    <t>2016-11-01 15:01:45.6712671 -07:00</t>
  </si>
  <si>
    <t>2534101101</t>
  </si>
  <si>
    <t>{4C2FA3E0-9D28-426F-B7F5-42463151E270}</t>
  </si>
  <si>
    <t>{E30059BF-671D-11E5-80CA-005056A729E5}</t>
  </si>
  <si>
    <t>2016-11-01 15:04:18.0967283 -07:00</t>
  </si>
  <si>
    <t>2534101102</t>
  </si>
  <si>
    <t>{CF3861A5-9576-48B2-8915-E45FA2E220B3}</t>
  </si>
  <si>
    <t>{E30059CD-671D-11E5-80CA-005056A729E5}</t>
  </si>
  <si>
    <t>2016-11-01 15:06:42.9992483 -07:00</t>
  </si>
  <si>
    <t>2534101103</t>
  </si>
  <si>
    <t>{1197865B-5127-486B-B862-89F8BCC9BBFD}</t>
  </si>
  <si>
    <t>{812C0589-0B22-11E6-9D37-D4BED91EFF1A}</t>
  </si>
  <si>
    <t>2017-03-30 12:48:34.4542308 -07:00</t>
  </si>
  <si>
    <t>0631301106</t>
  </si>
  <si>
    <t>{D4F8C384-B3A0-41AB-B73A-6CB0CD7685F6}</t>
  </si>
  <si>
    <t>{812C059C-0B22-11E6-9D37-D4BED91EFF1A}</t>
  </si>
  <si>
    <t>2016-11-01 15:24:10.5088425 -07:00</t>
  </si>
  <si>
    <t>0631301107</t>
  </si>
  <si>
    <t>{70B138FB-1922-4CA9-B54F-090A6C3DA4A1}</t>
  </si>
  <si>
    <t>{8D6E9241-3D5A-11E6-B38D-D4BED91EFF1A}</t>
  </si>
  <si>
    <t>2017-05-16 08:58:59.2621139 -07:00</t>
  </si>
  <si>
    <t>022580402</t>
  </si>
  <si>
    <t>{D7B4A46C-3A5F-4D58-A78C-2EF732B60632}</t>
  </si>
  <si>
    <t>{E3005959-671D-11E5-80CA-005056A729E5}</t>
  </si>
  <si>
    <t>KERN POWER</t>
  </si>
  <si>
    <t>2016-11-07 08:26:22.6341072 -08:00</t>
  </si>
  <si>
    <t>2552602101</t>
  </si>
  <si>
    <t>{D7CA96CD-1362-4F51-8AC7-1876FCCAB6D8}</t>
  </si>
  <si>
    <t>{E300596A-671D-11E5-80CA-005056A729E5}</t>
  </si>
  <si>
    <t>2016-11-07 08:26:37.0649338 -08:00</t>
  </si>
  <si>
    <t>2552602103</t>
  </si>
  <si>
    <t>{B9D67A14-9275-4A35-B327-DEB1E25F1C99}</t>
  </si>
  <si>
    <t>{E3005983-671D-11E5-80CA-005056A729E5}</t>
  </si>
  <si>
    <t>2016-11-07 08:27:26.9400520 -08:00</t>
  </si>
  <si>
    <t>2552602104</t>
  </si>
  <si>
    <t>{EE582D02-88F3-4513-A4D6-7D752A0A933B}</t>
  </si>
  <si>
    <t>{E3005994-671D-11E5-80CA-005056A729E5}</t>
  </si>
  <si>
    <t>2016-11-07 08:27:50.4034645 -08:00</t>
  </si>
  <si>
    <t>2552602105</t>
  </si>
  <si>
    <t>{0510724E-7145-4B02-B0E8-1C41310676CA}</t>
  </si>
  <si>
    <t>{2C77CB1F-D1C5-11E5-8ECE-9CB70D532D7F}</t>
  </si>
  <si>
    <t>2016-11-01 15:48:09.7403245 -07:00</t>
  </si>
  <si>
    <t>0227201107</t>
  </si>
  <si>
    <t>{5F67DB92-AEA6-49BF-9CD8-5DDA40952109}</t>
  </si>
  <si>
    <t>{812C05B3-0B22-11E6-9D37-D4BED91EFF1A}</t>
  </si>
  <si>
    <t>2016-11-01 15:57:46.4750512 -07:00</t>
  </si>
  <si>
    <t>0631301108</t>
  </si>
  <si>
    <t>{6BA8DBA2-242C-4E76-B08B-8C2311D20A43}</t>
  </si>
  <si>
    <t>{2C77CA4C-D1C5-11E5-8ECE-9CB70D532D7F}</t>
  </si>
  <si>
    <t>SERRAMONTE</t>
  </si>
  <si>
    <t>2016-11-01 16:00:55.0289226 -07:00</t>
  </si>
  <si>
    <t>0228601103</t>
  </si>
  <si>
    <t>{4C27B9BB-77A3-43E4-9B09-9805E26C8D7A}</t>
  </si>
  <si>
    <t>{2C77CA71-D1C5-11E5-8ECE-9CB70D532D7F}</t>
  </si>
  <si>
    <t>2016-11-01 16:02:05.7565282 -07:00</t>
  </si>
  <si>
    <t>0228601104</t>
  </si>
  <si>
    <t>{2FA3CB02-832A-41EF-84D3-1705594D70DC}</t>
  </si>
  <si>
    <t>{812C05DB-0B22-11E6-9D37-D4BED91EFF1A}</t>
  </si>
  <si>
    <t>2016-11-01 19:39:32.2570838 -07:00</t>
  </si>
  <si>
    <t>0631301109</t>
  </si>
  <si>
    <t>{3E44210B-EFDE-4B3A-9C60-21F06099BDDA}</t>
  </si>
  <si>
    <t>{EA1DF6B4-78E9-11E5-8C7B-9CB70D532D7F}</t>
  </si>
  <si>
    <t>SAN BENITO</t>
  </si>
  <si>
    <t>2016-11-01 16:17:50.5834737 -07:00</t>
  </si>
  <si>
    <t>1827402104</t>
  </si>
  <si>
    <t>{723BD509-D6D8-4C92-B92C-9815323009EB}</t>
  </si>
  <si>
    <t>{EA1DF6C5-78E9-11E5-8C7B-9CB70D532D7F}</t>
  </si>
  <si>
    <t>SEACLIFF</t>
  </si>
  <si>
    <t>2016-11-03 08:10:48.7729457 -07:00</t>
  </si>
  <si>
    <t>083500401</t>
  </si>
  <si>
    <t>{BE15BBFD-8D94-4666-90D4-D05D52757939}</t>
  </si>
  <si>
    <t>{2C77C962-D1C5-11E5-8ECE-9CB70D532D7F}</t>
  </si>
  <si>
    <t>SAN MATEO</t>
  </si>
  <si>
    <t>CB 404</t>
  </si>
  <si>
    <t>2016-11-01 16:51:43.4422824 -07:00</t>
  </si>
  <si>
    <t>024190404</t>
  </si>
  <si>
    <t>3-1p regulator - 60kVA 2.4kV</t>
  </si>
  <si>
    <t>{9B70EF06-4FA0-4EA9-9AC0-25628CCA940F}</t>
  </si>
  <si>
    <t>{2C77C972-D1C5-11E5-8ECE-9CB70D532D7F}</t>
  </si>
  <si>
    <t>CB 407</t>
  </si>
  <si>
    <t>2016-11-01 17:06:29.8260163 -07:00</t>
  </si>
  <si>
    <t>024190407</t>
  </si>
  <si>
    <t>{0C4D4826-1215-4CC1-BFE3-6837E95C9C26}</t>
  </si>
  <si>
    <t>{2C77C97B-D1C5-11E5-8ECE-9CB70D532D7F}</t>
  </si>
  <si>
    <t>CB 408</t>
  </si>
  <si>
    <t>2016-11-01 17:07:59.1807519 -07:00</t>
  </si>
  <si>
    <t>024190408</t>
  </si>
  <si>
    <t>{AAF34E84-CE6B-4C09-A3A6-334551EA1D7C}</t>
  </si>
  <si>
    <t>{DD064303-671D-11E5-80CA-005056A729E5}</t>
  </si>
  <si>
    <t>CHARCA</t>
  </si>
  <si>
    <t>2016-11-03 10:35:59.7911508 -07:00</t>
  </si>
  <si>
    <t>2545001102</t>
  </si>
  <si>
    <t>{7663984D-0884-43A2-AF8C-7D2AAFDE05B5}</t>
  </si>
  <si>
    <t>{812C05F9-0B22-11E6-9D37-D4BED91EFF1A}</t>
  </si>
  <si>
    <t>2016-11-02 07:32:55.7001882 -07:00</t>
  </si>
  <si>
    <t>0631301110</t>
  </si>
  <si>
    <t>{1D1B96B6-9BCA-44C8-815F-1E6241E36A45}</t>
  </si>
  <si>
    <t>{812C0625-0B22-11E6-9D37-D4BED91EFF1A}</t>
  </si>
  <si>
    <t>2016-11-02 07:49:46.5782487 -07:00</t>
  </si>
  <si>
    <t>0631301111</t>
  </si>
  <si>
    <t>{12969CD6-856F-4C56-B13A-FCB88D5E46C2}</t>
  </si>
  <si>
    <t>{464AAEDE-671D-11E5-80CA-005056A729E5}</t>
  </si>
  <si>
    <t>NEW HOPE</t>
  </si>
  <si>
    <t>2017-01-11 14:58:06.0940989 -08:00</t>
  </si>
  <si>
    <t>1620801101</t>
  </si>
  <si>
    <t>{31D561E2-941D-495B-BDD8-EA1E9A0602C3}</t>
  </si>
  <si>
    <t>{CFDD3654-D1CA-11E5-8ECE-9CB70D532D7F}</t>
  </si>
  <si>
    <t>2017-05-15 13:29:17.7150387 -07:00</t>
  </si>
  <si>
    <t>0131101109</t>
  </si>
  <si>
    <t>some, not all of 750Cu XLP will be replaced under PM#30866455 in 2016/2017</t>
  </si>
  <si>
    <t>{8940F9D4-E5BC-47BD-AEFA-6425AA145945}</t>
  </si>
  <si>
    <t>{CFDD367D-D1CA-11E5-8ECE-9CB70D532D7F}</t>
  </si>
  <si>
    <t>2017-05-15 14:12:49.0180551 -07:00</t>
  </si>
  <si>
    <t>0131101111</t>
  </si>
  <si>
    <t>PM# 30866456 will replace all of 1000Al XLP inside the station up to riser SW8705 in 2017/2018</t>
  </si>
  <si>
    <t>{8359DCED-FB7C-4E28-96D7-5FC74F14C4EC}</t>
  </si>
  <si>
    <t>{464AAEE4-671D-11E5-80CA-005056A729E5}</t>
  </si>
  <si>
    <t>2017-01-11 14:59:22.1289863 -08:00</t>
  </si>
  <si>
    <t>1620801102</t>
  </si>
  <si>
    <t>{10B0E002-E8AE-48A5-B8A2-DA2BE3016F32}</t>
  </si>
  <si>
    <t>{CFDD3689-D1CA-11E5-8ECE-9CB70D532D7F}</t>
  </si>
  <si>
    <t>2017-05-15 15:00:37.6324197 -07:00</t>
  </si>
  <si>
    <t>0131101112</t>
  </si>
  <si>
    <t>750 Cu P&amp;L cable  will be replaced under 30866456 in 2017/2018</t>
  </si>
  <si>
    <t>{D9284C6A-1D56-4AFC-A1C8-AA384E0B3272}</t>
  </si>
  <si>
    <t>{CFDD3692-D1CA-11E5-8ECE-9CB70D532D7F}</t>
  </si>
  <si>
    <t>2017-05-18 10:05:59.6560969 -07:00</t>
  </si>
  <si>
    <t>0131101113</t>
  </si>
  <si>
    <t>This circuit will swap customers with U1103 around 2017/2018 under PM# 30866456</t>
  </si>
  <si>
    <t>{1F3E116C-7980-4FB3-8989-83CFB9B73B1E}</t>
  </si>
  <si>
    <t>{A6861C85-0B21-11E6-9D37-D4BED91EFF1A}</t>
  </si>
  <si>
    <t>RAWSON</t>
  </si>
  <si>
    <t>PGE\CTD7</t>
  </si>
  <si>
    <t>2017-04-19 17:03:26.0648205 -07:00</t>
  </si>
  <si>
    <t>1035301103</t>
  </si>
  <si>
    <t>Transferred info from old capability sheets.  Did not field verify.</t>
  </si>
  <si>
    <t>{59B33199-C714-40E2-87B2-8FCBA97AE0BF}</t>
  </si>
  <si>
    <t>{B6D7356A-78E9-11E5-8C7B-9CB70D532D7F}</t>
  </si>
  <si>
    <t>2016-10-31 08:39:08.5852804 -07:00</t>
  </si>
  <si>
    <t>0836902105</t>
  </si>
  <si>
    <t>{AE8E8798-2D6E-461C-AD99-B12600E75ED6}</t>
  </si>
  <si>
    <t>{C47631FD-78E9-11E5-8C7B-9CB70D532D7F}</t>
  </si>
  <si>
    <t>ROLAND</t>
  </si>
  <si>
    <t>2016-10-31 08:58:26.4220764 -07:00</t>
  </si>
  <si>
    <t>083750401</t>
  </si>
  <si>
    <t>{DA5A99E7-AF46-400C-B879-CF9673DDF137}</t>
  </si>
  <si>
    <t>{C4763203-78E9-11E5-8C7B-9CB70D532D7F}</t>
  </si>
  <si>
    <t>2016-10-31 09:06:26.0348383 -07:00</t>
  </si>
  <si>
    <t>083750402</t>
  </si>
  <si>
    <t>{ECAF2F80-504B-403C-905D-41FE14666C95}</t>
  </si>
  <si>
    <t>{A4EDE239-78EA-11E5-8C7B-9CB70D532D7F}</t>
  </si>
  <si>
    <t>2016-11-11 10:44:19.2548767 -08:00</t>
  </si>
  <si>
    <t>1826301105</t>
  </si>
  <si>
    <t>{BCE18988-2D8B-4830-BD1F-8E1783776EE2}</t>
  </si>
  <si>
    <t>{A4EDE255-78EA-11E5-8C7B-9CB70D532D7F}</t>
  </si>
  <si>
    <t>2016-11-11 10:46:58.4219102 -08:00</t>
  </si>
  <si>
    <t>1826301107</t>
  </si>
  <si>
    <t>{58ED9B56-1523-4B05-92E5-382EAF645EF3}</t>
  </si>
  <si>
    <t>{B4D03AA1-78EA-11E5-8C7B-9CB70D532D7F}</t>
  </si>
  <si>
    <t>2016-11-11 10:47:49.8265679 -08:00</t>
  </si>
  <si>
    <t>1826301108</t>
  </si>
  <si>
    <t>{10971087-D617-49EB-9BA5-0473FD901015}</t>
  </si>
  <si>
    <t>{B4D03AB2-78EA-11E5-8C7B-9CB70D532D7F}</t>
  </si>
  <si>
    <t>SAN MIGUEL</t>
  </si>
  <si>
    <t>2016-11-11 10:48:50.6067362 -08:00</t>
  </si>
  <si>
    <t>1826601104</t>
  </si>
  <si>
    <t>{EF16CA2F-3541-4550-B558-E39116931332}</t>
  </si>
  <si>
    <t>{B4D03ACC-78EA-11E5-8C7B-9CB70D532D7F}</t>
  </si>
  <si>
    <t>2016-11-11 10:50:28.3912786 -08:00</t>
  </si>
  <si>
    <t>1826601105</t>
  </si>
  <si>
    <t>{EAF0EA67-C29D-4FE1-BCB4-DC1AD47D6840}</t>
  </si>
  <si>
    <t>{B4D03AD1-78EA-11E5-8C7B-9CB70D532D7F}</t>
  </si>
  <si>
    <t>2017-03-02 13:58:40.8410545 -08:00</t>
  </si>
  <si>
    <t>1826601106</t>
  </si>
  <si>
    <t>{E787B45B-F371-4305-84A6-3285DA3DE1B6}</t>
  </si>
  <si>
    <t>{B4D03ADC-78EA-11E5-8C7B-9CB70D532D7F}</t>
  </si>
  <si>
    <t>2016-11-11 10:49:50.3721950 -08:00</t>
  </si>
  <si>
    <t>1826601107</t>
  </si>
  <si>
    <t>{5700E6B6-B5C9-4171-8645-E57EC0E24446}</t>
  </si>
  <si>
    <t>{BAD0BE2F-78EA-11E5-8C7B-9CB70D532D7F}</t>
  </si>
  <si>
    <t>SANTA MARIA</t>
  </si>
  <si>
    <t>2016-11-11 10:51:27.9848618 -08:00</t>
  </si>
  <si>
    <t>1826701105</t>
  </si>
  <si>
    <t>{DE5E441C-80B7-4966-985D-D44834B1CCC6}</t>
  </si>
  <si>
    <t>{BAD0BE49-78EA-11E5-8C7B-9CB70D532D7F}</t>
  </si>
  <si>
    <t>2016-11-11 10:51:56.3159146 -08:00</t>
  </si>
  <si>
    <t>1826701106</t>
  </si>
  <si>
    <t>{C44D20EB-881E-471B-97E0-9E4465BAC71E}</t>
  </si>
  <si>
    <t>{C0C81A14-78EA-11E5-8C7B-9CB70D532D7F}</t>
  </si>
  <si>
    <t>2016-12-01 07:52:06.0098736 -08:00</t>
  </si>
  <si>
    <t>1826701107</t>
  </si>
  <si>
    <t>{F89168F4-9661-4D3F-BE1A-CF9922B6D455}</t>
  </si>
  <si>
    <t>{C0C81A19-78EA-11E5-8C7B-9CB70D532D7F}</t>
  </si>
  <si>
    <t>2016-11-11 10:53:22.9921274 -08:00</t>
  </si>
  <si>
    <t>1826701108</t>
  </si>
  <si>
    <t>{6261A266-7095-461A-9B11-0F62690FA374}</t>
  </si>
  <si>
    <t>{C0C81A3F-78EA-11E5-8C7B-9CB70D532D7F}</t>
  </si>
  <si>
    <t>2016-11-11 10:57:52.2083805 -08:00</t>
  </si>
  <si>
    <t>1826701109</t>
  </si>
  <si>
    <t>{EB5BB030-627E-4635-8844-211950CE8AAF}</t>
  </si>
  <si>
    <t>{C476320C-78E9-11E5-8C7B-9CB70D532D7F}</t>
  </si>
  <si>
    <t>SALINAS</t>
  </si>
  <si>
    <t>2016-10-31 13:35:28.4802327 -07:00</t>
  </si>
  <si>
    <t>1820101101</t>
  </si>
  <si>
    <t>{65A70A57-E44A-4EB9-BD7B-3337ED62A631}</t>
  </si>
  <si>
    <t>{812C04A0-0B22-11E6-9D37-D4BED91EFF1A}</t>
  </si>
  <si>
    <t>2016-10-31 13:35:49.6343751 -07:00</t>
  </si>
  <si>
    <t>0636001105</t>
  </si>
  <si>
    <t>{4FFCD4BC-DDE8-4EC1-A96B-61221AA8614B}</t>
  </si>
  <si>
    <t>{C4763214-78E9-11E5-8C7B-9CB70D532D7F}</t>
  </si>
  <si>
    <t>2016-10-31 13:44:56.6067103 -07:00</t>
  </si>
  <si>
    <t>1820101102</t>
  </si>
  <si>
    <t>{93A9C7C7-9886-41CF-934C-0D51B55DA3FD}</t>
  </si>
  <si>
    <t>{812C04B0-0B22-11E6-9D37-D4BED91EFF1A}</t>
  </si>
  <si>
    <t>2016-10-31 13:47:42.4752661 -07:00</t>
  </si>
  <si>
    <t>0636001106</t>
  </si>
  <si>
    <t>{97C7DE57-596E-4699-A0EE-F489D1797C61}</t>
  </si>
  <si>
    <t>{C4763231-78E9-11E5-8C7B-9CB70D532D7F}</t>
  </si>
  <si>
    <t>2016-10-31 13:49:10.0400216 -07:00</t>
  </si>
  <si>
    <t>1820101106</t>
  </si>
  <si>
    <t>{5560FD85-FA58-4222-A2F6-B22E7ACEA295}</t>
  </si>
  <si>
    <t>{CAB6F267-78E9-11E5-8C7B-9CB70D532D7F}</t>
  </si>
  <si>
    <t>2016-10-31 13:52:07.7768357 -07:00</t>
  </si>
  <si>
    <t>1820101107</t>
  </si>
  <si>
    <t>{2782DB47-E3E4-43E2-8F06-5D6FDC155E41}</t>
  </si>
  <si>
    <t>{812C04B9-0B22-11E6-9D37-D4BED91EFF1A}</t>
  </si>
  <si>
    <t>2016-10-31 13:54:41.5799292 -07:00</t>
  </si>
  <si>
    <t>0636001107</t>
  </si>
  <si>
    <t>{3442E8E1-C298-4E26-8064-D7974888B0E3}</t>
  </si>
  <si>
    <t>{812C04C2-0B22-11E6-9D37-D4BED91EFF1A}</t>
  </si>
  <si>
    <t>2016-10-31 14:06:07.0420991 -07:00</t>
  </si>
  <si>
    <t>0636001108</t>
  </si>
  <si>
    <t>{7126E98D-0D4B-49D6-A8C1-FC7C303A4F1E}</t>
  </si>
  <si>
    <t>{812C04DC-0B22-11E6-9D37-D4BED91EFF1A}</t>
  </si>
  <si>
    <t>2016-10-31 14:18:48.1715390 -07:00</t>
  </si>
  <si>
    <t>0636001109</t>
  </si>
  <si>
    <t>{EC58417A-F8D0-477A-8A73-C0FAB781C2E3}</t>
  </si>
  <si>
    <t>{812C0501-0B22-11E6-9D37-D4BED91EFF1A}</t>
  </si>
  <si>
    <t>2016-10-31 14:26:49.5130308 -07:00</t>
  </si>
  <si>
    <t>0636001110</t>
  </si>
  <si>
    <t>{7CA4E363-2159-4928-90F3-715AA61751A0}</t>
  </si>
  <si>
    <t>{812C053B-0B22-11E6-9D37-D4BED91EFF1A}</t>
  </si>
  <si>
    <t>2016-10-31 14:33:25.6952912 -07:00</t>
  </si>
  <si>
    <t>0636001111</t>
  </si>
  <si>
    <t>{CEBBC715-7BD2-40A5-8A56-4C6239B3448C}</t>
  </si>
  <si>
    <t>{CAB6F278-78E9-11E5-8C7B-9CB70D532D7F}</t>
  </si>
  <si>
    <t>2016-10-31 15:01:10.5558861 -07:00</t>
  </si>
  <si>
    <t>1820101103</t>
  </si>
  <si>
    <t>{F1E43636-9792-4271-8ECD-F1516423B997}</t>
  </si>
  <si>
    <t>{D123CB85-78E9-11E5-8C7B-9CB70D532D7F}</t>
  </si>
  <si>
    <t>2017-03-13 14:32:49.6014423 -07:00</t>
  </si>
  <si>
    <t>1820101104</t>
  </si>
  <si>
    <t>{B8EB3206-BB99-4F61-99F6-35663ABF3D7F}</t>
  </si>
  <si>
    <t>{D73E3F8B-78E9-11E5-8C7B-9CB70D532D7F}</t>
  </si>
  <si>
    <t>2016-10-31 15:13:51.0123631 -07:00</t>
  </si>
  <si>
    <t>1820101105</t>
  </si>
  <si>
    <t>{7790CA24-81B9-48F1-AA39-6F6EBA11388D}</t>
  </si>
  <si>
    <t>{812C0552-0B22-11E6-9D37-D4BED91EFF1A}</t>
  </si>
  <si>
    <t>2016-10-31 15:15:48.9713875 -07:00</t>
  </si>
  <si>
    <t>0636001112</t>
  </si>
  <si>
    <t>Tie to the Vacaville 1102 through 1000 Al XLP Conc PVC UG, 397 Al OH,  and 600 Al XLP Conc PVC UG.</t>
  </si>
  <si>
    <t>{AF96A7B5-6CAF-416D-B591-FEB1C1A82AE4}</t>
  </si>
  <si>
    <t>{D73E3F9C-78E9-11E5-8C7B-9CB70D532D7F}</t>
  </si>
  <si>
    <t>2016-10-31 15:19:26.0323026 -07:00</t>
  </si>
  <si>
    <t>1820101108</t>
  </si>
  <si>
    <t>{5870B7CB-153E-4DFB-95D0-551146E16EB1}</t>
  </si>
  <si>
    <t>{D73E3FA1-78E9-11E5-8C7B-9CB70D532D7F}</t>
  </si>
  <si>
    <t>2016-10-31 15:21:24.4720766 -07:00</t>
  </si>
  <si>
    <t>1820101109</t>
  </si>
  <si>
    <t>{9C8F86AB-6261-4A06-9F05-0EC6690343C0}</t>
  </si>
  <si>
    <t>{D73E3FBB-78E9-11E5-8C7B-9CB70D532D7F}</t>
  </si>
  <si>
    <t>SAN ARDO</t>
  </si>
  <si>
    <t>2016-11-22 16:20:49.0848533 -08:00</t>
  </si>
  <si>
    <t>1821901101</t>
  </si>
  <si>
    <t>{F342D299-E9D4-4098-A80A-85F43ED65ABC}</t>
  </si>
  <si>
    <t>{AC6A2982-78E6-11E5-8C7B-9CB70D532D7F}</t>
  </si>
  <si>
    <t>VALLEJO STA C</t>
  </si>
  <si>
    <t>2016-12-19 16:32:14.7797514 -08:00</t>
  </si>
  <si>
    <t>04255401</t>
  </si>
  <si>
    <t>{4ED9DDFB-D295-4299-9586-050D5DE6AA5B}</t>
  </si>
  <si>
    <t>{DD5B5FA8-78E9-11E5-8C7B-9CB70D532D7F}</t>
  </si>
  <si>
    <t>2016-10-31 16:10:28.0493896 -07:00</t>
  </si>
  <si>
    <t>1821901102</t>
  </si>
  <si>
    <t>{D40CDAAE-CAF3-47BD-A9F8-6F45E11992BA}</t>
  </si>
  <si>
    <t>{AC6A298B-78E6-11E5-8C7B-9CB70D532D7F}</t>
  </si>
  <si>
    <t>WOODACRE</t>
  </si>
  <si>
    <t>2016-12-19 16:33:28.9769865 -08:00</t>
  </si>
  <si>
    <t>0430201101</t>
  </si>
  <si>
    <t>{F7A65DE7-5690-4510-A0AB-D2C3B55C2FEF}</t>
  </si>
  <si>
    <t>{E37B05D5-78E9-11E5-8C7B-9CB70D532D7F}</t>
  </si>
  <si>
    <t>2016-11-01 16:25:10.6900599 -07:00</t>
  </si>
  <si>
    <t>1827402101</t>
  </si>
  <si>
    <t>* 4/0Al starts near SCADA Switch 9293 on Hwy 156 LIMITS TRANSFERS FROM HOLLISTER 2101: 345A, 386A, 443A, 473A
* 1/0Cu starts near SCADA Recloser 63516 on Hwy 156 LIMITS TRANSFERS FROM HOLLISTER 2101: 282A, 315A, 358A, 382A</t>
  </si>
  <si>
    <t>{81C9EA7D-A1CA-4F92-B87B-97D984E8E015}</t>
  </si>
  <si>
    <t>{B2679F85-78E6-11E5-8C7B-9CB70D532D7F}</t>
  </si>
  <si>
    <t>2016-12-19 16:33:46.3717473 -08:00</t>
  </si>
  <si>
    <t>0430201102</t>
  </si>
  <si>
    <t>{4A0143C7-5204-433E-A039-20E5125E1D9C}</t>
  </si>
  <si>
    <t>{4D891702-0B22-11E6-9D37-D4BED91EFF1A}</t>
  </si>
  <si>
    <t>DAVIS</t>
  </si>
  <si>
    <t>2016-11-01 07:49:34.3508652 -07:00</t>
  </si>
  <si>
    <t>0620401102</t>
  </si>
  <si>
    <t>{2E00612D-6749-4AF2-985B-8FD6DB1B361C}</t>
  </si>
  <si>
    <t>{4D891712-0B22-11E6-9D37-D4BED91EFF1A}</t>
  </si>
  <si>
    <t>2016-11-01 07:54:23.9066421 -07:00</t>
  </si>
  <si>
    <t>0620401103</t>
  </si>
  <si>
    <t>{34628DAB-F11D-4485-9B42-AEC4052CB5E5}</t>
  </si>
  <si>
    <t>{E37B05F5-78E9-11E5-8C7B-9CB70D532D7F}</t>
  </si>
  <si>
    <t>2016-11-01 07:57:47.2135668 -07:00</t>
  </si>
  <si>
    <t>1827402102</t>
  </si>
  <si>
    <t>{99509938-3063-44F8-AC75-F032F00A3B4B}</t>
  </si>
  <si>
    <t>{EA1DF6AF-78E9-11E5-8C7B-9CB70D532D7F}</t>
  </si>
  <si>
    <t>2016-11-01 16:15:51.4018447 -07:00</t>
  </si>
  <si>
    <t>1827402103</t>
  </si>
  <si>
    <t>{8704C7DA-510A-4803-903A-62F05FE8D68E}</t>
  </si>
  <si>
    <t>{4D891730-0B22-11E6-9D37-D4BED91EFF1A}</t>
  </si>
  <si>
    <t>2017-02-14 16:43:03.5338356 -08:00</t>
  </si>
  <si>
    <t>0620401104</t>
  </si>
  <si>
    <t>{E3458CCB-6FFD-4E15-BB44-75C9F347AAC5}</t>
  </si>
  <si>
    <t>{4D891751-0B22-11E6-9D37-D4BED91EFF1A}</t>
  </si>
  <si>
    <t>2017-02-14 16:42:39.2441685 -08:00</t>
  </si>
  <si>
    <t>0620401105</t>
  </si>
  <si>
    <t>{F837072E-885D-4DE2-BE2D-BB5E1BB4592D}</t>
  </si>
  <si>
    <t>{4D891761-0B22-11E6-9D37-D4BED91EFF1A}</t>
  </si>
  <si>
    <t>2016-11-01 08:22:27.8487963 -07:00</t>
  </si>
  <si>
    <t>0620401106</t>
  </si>
  <si>
    <t>{09B51B7C-A840-4BC7-BDA4-4C163EE9342C}</t>
  </si>
  <si>
    <t>{4D89177F-0B22-11E6-9D37-D4BED91EFF1A}</t>
  </si>
  <si>
    <t>2017-05-25 13:23:26.4119678 -07:00</t>
  </si>
  <si>
    <t>0620401107</t>
  </si>
  <si>
    <t>{A2577972-288C-44BB-9182-5855E0BD9F5B}</t>
  </si>
  <si>
    <t>{4D8917AB-0B22-11E6-9D37-D4BED91EFF1A}</t>
  </si>
  <si>
    <t>2017-03-05 18:35:44.4392725 -08:00</t>
  </si>
  <si>
    <t>0620401108</t>
  </si>
  <si>
    <t>{BF76304D-4CEA-43AA-AE6D-E0EE75D99043}</t>
  </si>
  <si>
    <t>{BF48EF79-78E4-11E5-8C7B-9CB70D532D7F}</t>
  </si>
  <si>
    <t>ARLINGTON</t>
  </si>
  <si>
    <t>2016-12-12 12:47:28.5034800 -08:00</t>
  </si>
  <si>
    <t>013700401</t>
  </si>
  <si>
    <t>{8E2D4AE9-872F-4E21-BDFE-48E994E6AF6B}</t>
  </si>
  <si>
    <t>{4D8917BE-0B22-11E6-9D37-D4BED91EFF1A}</t>
  </si>
  <si>
    <t>2016-11-01 09:19:58.9974552 -07:00</t>
  </si>
  <si>
    <t>0620401109</t>
  </si>
  <si>
    <t>{F469FEBA-1CCA-4A22-83FE-4BF1867A0000}</t>
  </si>
  <si>
    <t>{7A8F2494-0B21-11E6-9D37-D4BED91EFF1A}</t>
  </si>
  <si>
    <t>ANITA</t>
  </si>
  <si>
    <t>PGE\JXF8</t>
  </si>
  <si>
    <t>2016-11-01 11:56:36.0282649 -07:00</t>
  </si>
  <si>
    <t>1028401101</t>
  </si>
  <si>
    <t>{B14F8BA9-ECFF-40AA-8D83-FBE26CC24C62}</t>
  </si>
  <si>
    <t>{53849C94-0B22-11E6-9D37-D4BED91EFF1A}</t>
  </si>
  <si>
    <t>2016-11-01 12:31:49.6189856 -07:00</t>
  </si>
  <si>
    <t>0620401110</t>
  </si>
  <si>
    <t>{224AC03F-6005-4F5F-9070-93C93E84E8BD}</t>
  </si>
  <si>
    <t>{7A8F24B2-0B21-11E6-9D37-D4BED91EFF1A}</t>
  </si>
  <si>
    <t>2016-11-01 11:56:55.5588572 -07:00</t>
  </si>
  <si>
    <t>1028401102</t>
  </si>
  <si>
    <t>{BA033487-71E2-41CE-A1C3-12425D49F090}</t>
  </si>
  <si>
    <t>{8E35B629-4AB1-11E6-AFF0-80000BC6CD8D}</t>
  </si>
  <si>
    <t>OAKLAND X</t>
  </si>
  <si>
    <t>UNIT .SUB.#1</t>
  </si>
  <si>
    <t>2016-11-01 09:45:40.2028121 -07:00</t>
  </si>
  <si>
    <t>012540401</t>
  </si>
  <si>
    <t>{E6CB0DDF-A0A6-403B-9F0C-F1DC8AE13F03}</t>
  </si>
  <si>
    <t>{98DF5329-78E5-11E5-8C7B-9CB70D532D7F}</t>
  </si>
  <si>
    <t>UNIT SUB#2</t>
  </si>
  <si>
    <t>2016-11-01 09:49:30.3747270 -07:00</t>
  </si>
  <si>
    <t>012540402</t>
  </si>
  <si>
    <t>{11EE2135-2C0F-4A83-913D-2CCBC624E31F}</t>
  </si>
  <si>
    <t>{53849CC7-0B22-11E6-9D37-D4BED91EFF1A}</t>
  </si>
  <si>
    <t>2016-11-01 09:49:46.1162602 -07:00</t>
  </si>
  <si>
    <t>0620401111</t>
  </si>
  <si>
    <t>{A19609D4-14B9-4C92-96A1-8FB1C3DFF345}</t>
  </si>
  <si>
    <t>{7A8F24C5-0B21-11E6-9D37-D4BED91EFF1A}</t>
  </si>
  <si>
    <t>2016-11-01 09:53:30.0008702 -07:00</t>
  </si>
  <si>
    <t>1028401105</t>
  </si>
  <si>
    <t>{4EE7D24B-C259-4B73-ABDB-E426609BBE4C}</t>
  </si>
  <si>
    <t>{7A8F24D5-0B21-11E6-9D37-D4BED91EFF1A}</t>
  </si>
  <si>
    <t>2016-11-01 09:56:21.2531840 -07:00</t>
  </si>
  <si>
    <t>1028401106</t>
  </si>
  <si>
    <t>{257458FF-AD45-4F1C-AB7D-932D27DF3533}</t>
  </si>
  <si>
    <t>{E8FE8E3E-671D-11E5-80CA-005056A729E5}</t>
  </si>
  <si>
    <t>MCKITTRICK</t>
  </si>
  <si>
    <t>2016-11-01 10:21:40.3895079 -07:00</t>
  </si>
  <si>
    <t>2527801101</t>
  </si>
  <si>
    <t>{BFCA559E-0AF6-4869-B228-8C7E701FCFD2}</t>
  </si>
  <si>
    <t>{17E29104-22D1-11E6-AE4A-D4BED91EFF1A}</t>
  </si>
  <si>
    <t>2016-11-01 10:30:02.9459835 -07:00</t>
  </si>
  <si>
    <t>0121101105</t>
  </si>
  <si>
    <t>{0107AC09-8374-4C75-822A-A5FD858FA350}</t>
  </si>
  <si>
    <t>{17E290FE-22D1-11E6-AE4A-D4BED91EFF1A}</t>
  </si>
  <si>
    <t>2016-11-01 10:32:24.1461117 -07:00</t>
  </si>
  <si>
    <t>0121101115</t>
  </si>
  <si>
    <t>{62EA4C45-3FAD-4536-B91B-F2D37C04A3A7}</t>
  </si>
  <si>
    <t>{17E29101-22D1-11E6-AE4A-D4BED91EFF1A}</t>
  </si>
  <si>
    <t>2016-11-01 10:33:46.5263561 -07:00</t>
  </si>
  <si>
    <t>0121101116</t>
  </si>
  <si>
    <t>{BF8F9E39-8E51-480D-BA04-59CA95549874}</t>
  </si>
  <si>
    <t>{E552B2D3-334C-11E6-B38D-D4BED91EFF1A}</t>
  </si>
  <si>
    <t>2016-11-01 10:36:37.7964243 -07:00</t>
  </si>
  <si>
    <t>0121101114</t>
  </si>
  <si>
    <t>{7DC8C81D-4CF9-440E-9B6C-91719E4559D3}</t>
  </si>
  <si>
    <t>{53849CEC-0B22-11E6-9D37-D4BED91EFF1A}</t>
  </si>
  <si>
    <t>2016-11-01 12:31:17.7780613 -07:00</t>
  </si>
  <si>
    <t>0620401112</t>
  </si>
  <si>
    <t>{76ACE992-584D-4749-8E83-9A9B7A149823}</t>
  </si>
  <si>
    <t>{E8FE8E28-671D-11E5-80CA-005056A729E5}</t>
  </si>
  <si>
    <t>MC FARLAND</t>
  </si>
  <si>
    <t>2016-11-01 11:01:22.8303538 -07:00</t>
  </si>
  <si>
    <t>2531801104</t>
  </si>
  <si>
    <t>{3F7198A1-69B5-4702-9571-5410C7A3B7EC}</t>
  </si>
  <si>
    <t>{E8FE8E30-671D-11E5-80CA-005056A729E5}</t>
  </si>
  <si>
    <t>2016-11-01 11:02:20.6607705 -07:00</t>
  </si>
  <si>
    <t>2531801105</t>
  </si>
  <si>
    <t>{F4BAD3BE-6128-4CD3-91AB-52030E3D45AF}</t>
  </si>
  <si>
    <t>{E8FE8DFA-671D-11E5-80CA-005056A729E5}</t>
  </si>
  <si>
    <t>MARICOPA</t>
  </si>
  <si>
    <t>2016-11-01 11:27:27.3921752 -07:00</t>
  </si>
  <si>
    <t>2542101101</t>
  </si>
  <si>
    <t>{F45BD41F-70EC-4DA9-BCD9-149A260ECFE4}</t>
  </si>
  <si>
    <t>{E8FE8E03-671D-11E5-80CA-005056A729E5}</t>
  </si>
  <si>
    <t>2016-11-01 11:28:38.9602968 -07:00</t>
  </si>
  <si>
    <t>2542101102</t>
  </si>
  <si>
    <t>{4CC51D49-2EA7-47D2-89F6-BFC021AC3DC7}</t>
  </si>
  <si>
    <t>{E3005A85-671D-11E5-80CA-005056A729E5}</t>
  </si>
  <si>
    <t>MAGUNDEN</t>
  </si>
  <si>
    <t>2016-11-01 11:42:57.3314325 -07:00</t>
  </si>
  <si>
    <t>2527701101</t>
  </si>
  <si>
    <t>{F683C075-1B84-47E7-87EE-40B6F925D271}</t>
  </si>
  <si>
    <t>{E3005A90-671D-11E5-80CA-005056A729E5}</t>
  </si>
  <si>
    <t>2016-11-01 11:45:42.7371576 -07:00</t>
  </si>
  <si>
    <t>2527701104</t>
  </si>
  <si>
    <t>{404D21F6-4AD3-4956-A226-0A8AB76BE6F2}</t>
  </si>
  <si>
    <t>{E3005A95-671D-11E5-80CA-005056A729E5}</t>
  </si>
  <si>
    <t>2016-11-01 11:48:09.0209555 -07:00</t>
  </si>
  <si>
    <t>2527701105</t>
  </si>
  <si>
    <t>{43F9433B-9977-4342-9802-DC8B4315A7FE}</t>
  </si>
  <si>
    <t>{E3005A9D-671D-11E5-80CA-005056A729E5}</t>
  </si>
  <si>
    <t>2016-11-01 11:49:45.6308441 -07:00</t>
  </si>
  <si>
    <t>2527701106</t>
  </si>
  <si>
    <t>{1C4469BE-B69F-4CE6-A460-D0A9B3485C70}</t>
  </si>
  <si>
    <t>{E8FE8DAF-671D-11E5-80CA-005056A729E5}</t>
  </si>
  <si>
    <t>2016-11-01 11:50:57.5985673 -07:00</t>
  </si>
  <si>
    <t>2527701108</t>
  </si>
  <si>
    <t>{B525AB8A-FC61-4729-BBF3-C1433DFF91E5}</t>
  </si>
  <si>
    <t>{7A8F24F9-0B21-11E6-9D37-D4BED91EFF1A}</t>
  </si>
  <si>
    <t>ANTLER</t>
  </si>
  <si>
    <t>2016-11-01 11:55:22.8908573 -07:00</t>
  </si>
  <si>
    <t>1032701101</t>
  </si>
  <si>
    <t>{2FE67684-E55F-46A1-B546-086A833C2E4C}</t>
  </si>
  <si>
    <t>{E8FE8DBD-671D-11E5-80CA-005056A729E5}</t>
  </si>
  <si>
    <t>2016-11-07 08:30:46.7330472 -08:00</t>
  </si>
  <si>
    <t>2527702108</t>
  </si>
  <si>
    <t>{F6BB6C9C-DF38-40FE-BBDF-8EB454A51C18}</t>
  </si>
  <si>
    <t>{E8FE8DE6-671D-11E5-80CA-005056A729E5}</t>
  </si>
  <si>
    <t>2016-11-07 08:31:00.0094982 -08:00</t>
  </si>
  <si>
    <t>2527702109</t>
  </si>
  <si>
    <t>{8796988C-1D64-4D08-B5BB-6DECB21B780E}</t>
  </si>
  <si>
    <t>{CF0BE2DF-0E4A-11E6-95F2-D4BED91EFF1A}</t>
  </si>
  <si>
    <t>2017-08-02 14:46:59.4706307 -07:00</t>
  </si>
  <si>
    <t>1920201124</t>
  </si>
  <si>
    <t>1124 is used to carry other feeders and will have identical capability as the circuit is being picked up.</t>
  </si>
  <si>
    <t>{9AE804D3-E9BA-4A27-822F-1858B07FA079}</t>
  </si>
  <si>
    <t>{80988F6A-0B21-11E6-9D37-D4BED91EFF1A}</t>
  </si>
  <si>
    <t>BUCKS CREEK</t>
  </si>
  <si>
    <t>2017-01-24 13:53:51.6339084 -08:00</t>
  </si>
  <si>
    <t>1022101101</t>
  </si>
  <si>
    <t>{0D207778-9B9A-11E6-841B-D4BED91EFF1A}</t>
  </si>
  <si>
    <t>2016-11-01 13:53:01.7240600 -07:00</t>
  </si>
  <si>
    <t>This circuit ties to the BESS 2 MW battery charging / discharging system.</t>
  </si>
  <si>
    <t>{B0DE559F-8086-40D1-A16E-3A3A2D90BCB0}</t>
  </si>
  <si>
    <t>{80988F73-0B21-11E6-9D37-D4BED91EFF1A}</t>
  </si>
  <si>
    <t>2017-01-24 13:54:13.8175350 -08:00</t>
  </si>
  <si>
    <t>1022101102</t>
  </si>
  <si>
    <t>{A0041E0E-AFDC-4BF4-BA62-7E34D764B18D}</t>
  </si>
  <si>
    <t>{E3005A46-671D-11E5-80CA-005056A729E5}</t>
  </si>
  <si>
    <t>LERDO</t>
  </si>
  <si>
    <t>2016-11-01 13:58:22.5278370 -07:00</t>
  </si>
  <si>
    <t>2534901103</t>
  </si>
  <si>
    <t>{F506B27F-76E1-499D-BBDC-99E9D0E360FF}</t>
  </si>
  <si>
    <t>{E3005A52-671D-11E5-80CA-005056A729E5}</t>
  </si>
  <si>
    <t>2016-11-01 13:59:54.4564548 -07:00</t>
  </si>
  <si>
    <t>2534901104</t>
  </si>
  <si>
    <t>{5F4C6C65-60D6-4E6F-9320-002195D5EF53}</t>
  </si>
  <si>
    <t>{E3005A58-671D-11E5-80CA-005056A729E5}</t>
  </si>
  <si>
    <t>2016-11-01 14:01:01.2920856 -07:00</t>
  </si>
  <si>
    <t>2534901105</t>
  </si>
  <si>
    <t>{790ADDD1-F3CF-4136-91EC-5CB8B1138423}</t>
  </si>
  <si>
    <t>{80988F7C-0B21-11E6-9D37-D4BED91EFF1A}</t>
  </si>
  <si>
    <t>2017-01-26 08:39:14.4202969 -08:00</t>
  </si>
  <si>
    <t>1022101103</t>
  </si>
  <si>
    <t>{1A646B4A-80F0-4011-B535-F9B2032B63AC}</t>
  </si>
  <si>
    <t>{2C77CD1F-D1C5-11E5-8ECE-9CB70D532D7F}</t>
  </si>
  <si>
    <t>WOODSIDE</t>
  </si>
  <si>
    <t>2016-11-01 14:11:05.7597962 -07:00</t>
  </si>
  <si>
    <t>0242501101</t>
  </si>
  <si>
    <t>{BAF21668-5258-4AC9-A632-4D59DC420D43}</t>
  </si>
  <si>
    <t>{32E43829-D1C5-11E5-8ECE-9CB70D532D7F}</t>
  </si>
  <si>
    <t>2016-11-01 14:14:40.7244008 -07:00</t>
  </si>
  <si>
    <t>0242501102</t>
  </si>
  <si>
    <t>{8D24BD3D-226A-4C36-A11D-4FE42B4594FE}</t>
  </si>
  <si>
    <t>{8AE3F426-3E2B-11E6-A936-80000BC6CD8D}</t>
  </si>
  <si>
    <t>CB 1104 (SW-TBD) (Non-SCADA)</t>
  </si>
  <si>
    <t>2016-11-01 14:20:07.0256893 -07:00</t>
  </si>
  <si>
    <t>024251104</t>
  </si>
  <si>
    <t>{797F7E54-C010-4041-9B7A-01567B9A7956}</t>
  </si>
  <si>
    <t>{E3005A61-671D-11E5-80CA-005056A729E5}</t>
  </si>
  <si>
    <t>2016-11-01 14:22:46.6139221 -07:00</t>
  </si>
  <si>
    <t>2534901106</t>
  </si>
  <si>
    <t>{EB89C591-EC3A-4011-B621-91BFED71F0E2}</t>
  </si>
  <si>
    <t>{E3005A6D-671D-11E5-80CA-005056A729E5}</t>
  </si>
  <si>
    <t>2016-11-01 14:24:41.2194673 -07:00</t>
  </si>
  <si>
    <t>2534901107</t>
  </si>
  <si>
    <t>{CEF348AE-AE67-4FB6-AD0A-BDE3A32348F1}</t>
  </si>
  <si>
    <t>{E3005A73-671D-11E5-80CA-005056A729E5}</t>
  </si>
  <si>
    <t>2016-11-01 14:27:15.2351746 -07:00</t>
  </si>
  <si>
    <t>2534901108</t>
  </si>
  <si>
    <t>{6D35F83C-2338-46F7-9051-BF297B392B41}</t>
  </si>
  <si>
    <t>{E3005A79-671D-11E5-80CA-005056A729E5}</t>
  </si>
  <si>
    <t>2016-11-01 14:28:36.7195585 -07:00</t>
  </si>
  <si>
    <t>2534901109</t>
  </si>
  <si>
    <t>{E3B44DF6-F79E-48F8-ADA3-14E016ED7504}</t>
  </si>
  <si>
    <t>{E9AF3BFE-235B-11E6-B38D-D4BED91EFF1A}</t>
  </si>
  <si>
    <t>2016-11-01 14:30:16.8815708 -07:00</t>
  </si>
  <si>
    <t>0620401101</t>
  </si>
  <si>
    <t>{84A88DCD-1201-436F-BD08-86EF0461814E}</t>
  </si>
  <si>
    <t>{E30059D8-671D-11E5-80CA-005056A729E5}</t>
  </si>
  <si>
    <t>LAMONT</t>
  </si>
  <si>
    <t>2017-03-10 13:20:34.1509780 -08:00</t>
  </si>
  <si>
    <t>2539101102</t>
  </si>
  <si>
    <t>{5F97AE2B-0E49-434E-8C91-DEB38EA13A7A}</t>
  </si>
  <si>
    <t>{E30059EA-671D-11E5-80CA-005056A729E5}</t>
  </si>
  <si>
    <t>2017-03-10 13:19:55.8678418 -08:00</t>
  </si>
  <si>
    <t>2539101103</t>
  </si>
  <si>
    <t>{4BEDEAC4-75DE-4AA5-9E45-866A40469A28}</t>
  </si>
  <si>
    <t>{2C77CCFB-D1C5-11E5-8ECE-9CB70D532D7F}</t>
  </si>
  <si>
    <t>SULLIVAN</t>
  </si>
  <si>
    <t>Bank 402 (Non SCADA)</t>
  </si>
  <si>
    <t>2016-11-01 14:36:44.9592323 -07:00</t>
  </si>
  <si>
    <t>02285402</t>
  </si>
  <si>
    <t>{20919ABF-12AB-4774-8D7F-4AE9E93BCA5A}</t>
  </si>
  <si>
    <t>{E30059F9-671D-11E5-80CA-005056A729E5}</t>
  </si>
  <si>
    <t>2017-03-10 13:22:12.4172677 -08:00</t>
  </si>
  <si>
    <t>2539101104</t>
  </si>
  <si>
    <t>{D1D88072-5B89-4D8A-BC8B-97DE88A4DAA3}</t>
  </si>
  <si>
    <t>{9F082D3B-0B43-11E6-9D37-D4BED91EFF1A}</t>
  </si>
  <si>
    <t>2017-03-10 13:23:39.3889402 -08:00</t>
  </si>
  <si>
    <t>2539101105</t>
  </si>
  <si>
    <t>{D04CC17D-A17A-40C0-929E-099A38246F1F}</t>
  </si>
  <si>
    <t>{97762D00-0B43-11E6-9D37-D4BED91EFF1A}</t>
  </si>
  <si>
    <t>2016-11-01 14:46:33.3972797 -07:00</t>
  </si>
  <si>
    <t>2539101106</t>
  </si>
  <si>
    <t>{1B8A9152-8639-4712-B5BD-EC712F2FC67B}</t>
  </si>
  <si>
    <t>{812C0570-0B22-11E6-9D37-D4BED91EFF1A}</t>
  </si>
  <si>
    <t>2016-11-01 14:48:13.0046019 -07:00</t>
  </si>
  <si>
    <t>0631301104</t>
  </si>
  <si>
    <t>{D162C832-B137-4F71-8540-30E095574021}</t>
  </si>
  <si>
    <t>{E30058DB-671D-11E5-80CA-005056A729E5}</t>
  </si>
  <si>
    <t>GOOSE LAKE</t>
  </si>
  <si>
    <t>2016-11-02 08:41:25.9813487 -07:00</t>
  </si>
  <si>
    <t>2542001103</t>
  </si>
  <si>
    <t>{E168FCAD-3CFA-47B0-A22F-8EEFFAD23933}</t>
  </si>
  <si>
    <t>{E30058E1-671D-11E5-80CA-005056A729E5}</t>
  </si>
  <si>
    <t>2016-11-02 08:45:18.0686449 -07:00</t>
  </si>
  <si>
    <t>2542002104</t>
  </si>
  <si>
    <t>{827AD063-D292-4BEA-B6D8-C000061BFC3B}</t>
  </si>
  <si>
    <t>{872F7D65-0B22-11E6-9D37-D4BED91EFF1A}</t>
  </si>
  <si>
    <t>WOODLAND</t>
  </si>
  <si>
    <t>2016-11-02 08:59:06.6892857 -07:00</t>
  </si>
  <si>
    <t>0620301113</t>
  </si>
  <si>
    <t>{DE61EF7B-E62B-489D-83AA-972F0536E9CF}</t>
  </si>
  <si>
    <t>{872F7D3C-0B22-11E6-9D37-D4BED91EFF1A}</t>
  </si>
  <si>
    <t>2016-11-02 09:09:52.8525634 -07:00</t>
  </si>
  <si>
    <t>0620301101</t>
  </si>
  <si>
    <t>{232C4CC3-0FE0-45CD-BF62-A2891D51F164}</t>
  </si>
  <si>
    <t>{872F7D53-0B22-11E6-9D37-D4BED91EFF1A}</t>
  </si>
  <si>
    <t>2016-11-02 09:21:37.0033078 -07:00</t>
  </si>
  <si>
    <t>0620301102</t>
  </si>
  <si>
    <t>{137CBCE4-7129-4519-8D3E-DB13B94FD9CB}</t>
  </si>
  <si>
    <t>{872F7D5C-0B22-11E6-9D37-D4BED91EFF1A}</t>
  </si>
  <si>
    <t>2016-11-02 09:40:29.8081684 -07:00</t>
  </si>
  <si>
    <t>0620301103</t>
  </si>
  <si>
    <t>{5D5447F6-3A26-4C34-A9A2-750A9A745E15}</t>
  </si>
  <si>
    <t>{872F7D86-0B22-11E6-9D37-D4BED91EFF1A}</t>
  </si>
  <si>
    <t>2016-11-02 09:56:57.6987232 -07:00</t>
  </si>
  <si>
    <t>0620301104</t>
  </si>
  <si>
    <t>{AFA5BB55-3560-41E3-ABED-0B4C8A09F440}</t>
  </si>
  <si>
    <t>{872F7D90-0B22-11E6-9D37-D4BED91EFF1A}</t>
  </si>
  <si>
    <t>2017-05-15 14:54:30.4325583 -07:00</t>
  </si>
  <si>
    <t>0620301105</t>
  </si>
  <si>
    <t>{2D88CC87-6F2D-4A31-A9DF-7F0A09DDF165}</t>
  </si>
  <si>
    <t>{872F7DA7-0B22-11E6-9D37-D4BED91EFF1A}</t>
  </si>
  <si>
    <t>2016-11-02 10:15:09.7249240 -07:00</t>
  </si>
  <si>
    <t>0620301106</t>
  </si>
  <si>
    <t>{145D965D-5394-4FA9-BDCC-259BAACD7DED}</t>
  </si>
  <si>
    <t>{872F7DBE-0B22-11E6-9D37-D4BED91EFF1A}</t>
  </si>
  <si>
    <t>2016-11-02 10:23:15.4167416 -07:00</t>
  </si>
  <si>
    <t>0620301107</t>
  </si>
  <si>
    <t>{2F275E26-ED55-4F85-98EE-75468A80FEA6}</t>
  </si>
  <si>
    <t>{872F7DCE-0B22-11E6-9D37-D4BED91EFF1A}</t>
  </si>
  <si>
    <t>2016-11-02 10:30:39.2065573 -07:00</t>
  </si>
  <si>
    <t>0620301108</t>
  </si>
  <si>
    <t>{820A3496-75FE-4238-B6DB-C8C57DC65AAD}</t>
  </si>
  <si>
    <t>{872F7DE8-0B22-11E6-9D37-D4BED91EFF1A}</t>
  </si>
  <si>
    <t>2016-11-02 10:38:28.8501197 -07:00</t>
  </si>
  <si>
    <t>0620301109</t>
  </si>
  <si>
    <t>{A401719D-545E-441D-9BC8-D4DD9BEDA2DB}</t>
  </si>
  <si>
    <t>{872F7DF8-0B22-11E6-9D37-D4BED91EFF1A}</t>
  </si>
  <si>
    <t>2016-11-02 10:57:52.9457719 -07:00</t>
  </si>
  <si>
    <t>0620301110</t>
  </si>
  <si>
    <t>{6E6A8E5A-67C2-4275-9B32-823E97C6D100}</t>
  </si>
  <si>
    <t>{872F7E08-0B22-11E6-9D37-D4BED91EFF1A}</t>
  </si>
  <si>
    <t>2016-11-02 11:07:07.8690401 -07:00</t>
  </si>
  <si>
    <t>0620301111</t>
  </si>
  <si>
    <t>{80B06F29-DC21-4409-A88E-33F9C22CB2C1}</t>
  </si>
  <si>
    <t>{872F7E11-0B22-11E6-9D37-D4BED91EFF1A}</t>
  </si>
  <si>
    <t>2016-11-02 11:20:59.4128345 -07:00</t>
  </si>
  <si>
    <t>0620301112</t>
  </si>
  <si>
    <t>{9F73BF98-8970-44E8-B281-49ACA25D12B2}</t>
  </si>
  <si>
    <t>{6658551C-78E2-11E5-8C7B-9CB70D532D7F}</t>
  </si>
  <si>
    <t>ACTON</t>
  </si>
  <si>
    <t>2017-05-12 20:54:31.2217281 -07:00</t>
  </si>
  <si>
    <t>022470401</t>
  </si>
  <si>
    <t>{9B840CED-D4F9-40BA-981B-2DD41B3C5E26}</t>
  </si>
  <si>
    <t>{66585522-78E2-11E5-8C7B-9CB70D532D7F}</t>
  </si>
  <si>
    <t>2017-05-12 20:54:11.2840335 -07:00</t>
  </si>
  <si>
    <t>022470402</t>
  </si>
  <si>
    <t>{82544C23-B40B-4F45-98A1-7355592EF2E4}</t>
  </si>
  <si>
    <t>{9402A8A3-78E2-11E5-8C7B-9CB70D532D7F}</t>
  </si>
  <si>
    <t>NORIEGA</t>
  </si>
  <si>
    <t>2017-05-12 21:04:37.8081455 -07:00</t>
  </si>
  <si>
    <t>022510401</t>
  </si>
  <si>
    <t>{D9AC7902-E97B-44B4-9C43-8D6FFFECC2C8}</t>
  </si>
  <si>
    <t>{9402A8AB-78E2-11E5-8C7B-9CB70D532D7F}</t>
  </si>
  <si>
    <t>2017-05-12 21:07:56.4362579 -07:00</t>
  </si>
  <si>
    <t>022510402</t>
  </si>
  <si>
    <t>{601F49F2-E11E-4669-BA4D-8A851A98C45E}</t>
  </si>
  <si>
    <t>{DD06430B-671D-11E5-80CA-005056A729E5}</t>
  </si>
  <si>
    <t>2016-11-03 11:01:51.0653689 -07:00</t>
  </si>
  <si>
    <t>2545001103</t>
  </si>
  <si>
    <t>{123D828F-542C-4596-A034-E03E2115A19D}</t>
  </si>
  <si>
    <t>{464AB094-671D-11E5-80CA-005056A729E5}</t>
  </si>
  <si>
    <t>CB A402 (Non-SCADA)</t>
  </si>
  <si>
    <t>2017-03-07 14:30:40.0961389 -08:00</t>
  </si>
  <si>
    <t>162370402</t>
  </si>
  <si>
    <t>{904B602F-37EE-4AD3-B28F-2D3D79FCAEDF}</t>
  </si>
  <si>
    <t>{92A1D4D9-DCC9-11E5-83B3-2016D89D35F7}</t>
  </si>
  <si>
    <t>CB A403 (Non-SCADA)</t>
  </si>
  <si>
    <t>2016-11-02 16:43:04.4790830 -07:00</t>
  </si>
  <si>
    <t>162370403</t>
  </si>
  <si>
    <t>{2C3E4EA0-E317-4AE9-9B53-71C178634CEF}</t>
  </si>
  <si>
    <t>{AAE22B47-DCC9-11E5-83B3-2016D89D35F7}</t>
  </si>
  <si>
    <t>CB A412 (Non-SCADA)</t>
  </si>
  <si>
    <t>2016-11-04 08:34:51.4798221 -07:00</t>
  </si>
  <si>
    <t>162370412</t>
  </si>
  <si>
    <t>{3354C477-6D9B-4B55-A719-1BDC9F4A1723}</t>
  </si>
  <si>
    <t>{D3B6EE8E-0E48-11E6-95F2-D4BED91EFF1A}</t>
  </si>
  <si>
    <t>BRYANT</t>
  </si>
  <si>
    <t>2016-11-23 14:24:02.9504370 -08:00</t>
  </si>
  <si>
    <t>013090401</t>
  </si>
  <si>
    <t>{58793C1B-4E06-43D0-A36F-42320DA5B6FD}</t>
  </si>
  <si>
    <t>{CB3A2E90-0E48-11E6-95F2-D4BED91EFF1A}</t>
  </si>
  <si>
    <t>2016-11-23 14:24:52.0634063 -08:00</t>
  </si>
  <si>
    <t>013090402</t>
  </si>
  <si>
    <t>{E229DCA9-00A5-42C3-81EE-EE7EF48A4859}</t>
  </si>
  <si>
    <t>{EA1DF6CE-78E9-11E5-8C7B-9CB70D532D7F}</t>
  </si>
  <si>
    <t>2016-11-03 10:59:27.9416803 -07:00</t>
  </si>
  <si>
    <t>083500402</t>
  </si>
  <si>
    <t>{D0D9B7DD-BF22-4CC8-8761-E2488D4706FC}</t>
  </si>
  <si>
    <t>{620DC93E-0B22-11E6-9D37-D4BED91EFF1A}</t>
  </si>
  <si>
    <t>MARYSVILLE</t>
  </si>
  <si>
    <t>2016-11-03 09:29:19.9824226 -07:00</t>
  </si>
  <si>
    <t>1520101102</t>
  </si>
  <si>
    <t>{0175C542-4973-4CEC-8458-86910F25BDEC}</t>
  </si>
  <si>
    <t>{620DC947-0B22-11E6-9D37-D4BED91EFF1A}</t>
  </si>
  <si>
    <t>2016-11-03 09:36:38.4368108 -07:00</t>
  </si>
  <si>
    <t>1520101103</t>
  </si>
  <si>
    <t>{E042E64A-B808-4C47-834C-7D74ACA73BE7}</t>
  </si>
  <si>
    <t>{620DC957-0B22-11E6-9D37-D4BED91EFF1A}</t>
  </si>
  <si>
    <t>2016-11-03 09:41:31.8652199 -07:00</t>
  </si>
  <si>
    <t>1520101104</t>
  </si>
  <si>
    <t>{2AC77AC8-8379-4B6E-AD3D-F59B6A5E23E8}</t>
  </si>
  <si>
    <t>{620DC960-0B22-11E6-9D37-D4BED91EFF1A}</t>
  </si>
  <si>
    <t>2016-11-03 09:45:39.0993066 -07:00</t>
  </si>
  <si>
    <t>1520101105</t>
  </si>
  <si>
    <t>{5F1AD55B-6B07-4968-9D10-9AC69F77E7B1}</t>
  </si>
  <si>
    <t>{620DC912-0B22-11E6-9D37-D4BED91EFF1A}</t>
  </si>
  <si>
    <t>2016-11-03 09:56:39.8558065 -07:00</t>
  </si>
  <si>
    <t>1520101106</t>
  </si>
  <si>
    <t>{C0E7E409-3E8C-4A8A-8354-414D6C527FFB}</t>
  </si>
  <si>
    <t>{620DC91B-0B22-11E6-9D37-D4BED91EFF1A}</t>
  </si>
  <si>
    <t>2016-11-03 10:03:57.5963697 -07:00</t>
  </si>
  <si>
    <t>1520101107</t>
  </si>
  <si>
    <t>700 Al tie to Marysville 1106, source of switch 16215.</t>
  </si>
  <si>
    <t>{5071A6A7-3306-46A2-81A8-04A37398E2EF}</t>
  </si>
  <si>
    <t>{620DC924-0B22-11E6-9D37-D4BED91EFF1A}</t>
  </si>
  <si>
    <t>2016-11-03 10:07:54.8577412 -07:00</t>
  </si>
  <si>
    <t>1520101108</t>
  </si>
  <si>
    <t>{39646DF9-ECB2-4601-9DDA-812AC9E3C3A6}</t>
  </si>
  <si>
    <t>{2C77C984-D1C5-11E5-8ECE-9CB70D532D7F}</t>
  </si>
  <si>
    <t>CB 409</t>
  </si>
  <si>
    <t>2016-11-03 10:12:38.5916103 -07:00</t>
  </si>
  <si>
    <t>02419409</t>
  </si>
  <si>
    <t>{A2A99DB4-4218-43D5-820E-3BC59DBFE72B}</t>
  </si>
  <si>
    <t>{2C77C98D-D1C5-11E5-8ECE-9CB70D532D7F}</t>
  </si>
  <si>
    <t>CB 410</t>
  </si>
  <si>
    <t>2016-11-03 10:17:13.1936052 -07:00</t>
  </si>
  <si>
    <t>024190410</t>
  </si>
  <si>
    <t>{7ED4653B-CDD2-4FF9-9F6B-F0DF750B25D9}</t>
  </si>
  <si>
    <t>{F35D7381-78E9-11E5-8C7B-9CB70D532D7F}</t>
  </si>
  <si>
    <t>SOLEDAD</t>
  </si>
  <si>
    <t>CB 1114 (SW-TBD) (Non-SCADA)</t>
  </si>
  <si>
    <t>2017-07-13 08:59:06.6087107 -07:00</t>
  </si>
  <si>
    <t>1820501114</t>
  </si>
  <si>
    <t>{5FEFDE29-8883-4BE4-A705-AC3EA059014D}</t>
  </si>
  <si>
    <t>{F35D7393-78E9-11E5-8C7B-9CB70D532D7F}</t>
  </si>
  <si>
    <t>2016-11-03 10:43:11.8154627 -07:00</t>
  </si>
  <si>
    <t>1820502101</t>
  </si>
  <si>
    <t>{15BD09C4-8E31-4CD7-B94A-FAC959A7A4EF}</t>
  </si>
  <si>
    <t>{F35D73A4-78E9-11E5-8C7B-9CB70D532D7F}</t>
  </si>
  <si>
    <t>2016-11-03 10:53:45.8522728 -07:00</t>
  </si>
  <si>
    <t>1820502102</t>
  </si>
  <si>
    <t>{51CCAADB-593C-4309-9828-88E860077933}</t>
  </si>
  <si>
    <t>{DD06431F-671D-11E5-80CA-005056A729E5}</t>
  </si>
  <si>
    <t>2016-11-03 11:13:01.2591600 -07:00</t>
  </si>
  <si>
    <t>2545001106</t>
  </si>
  <si>
    <t>{B96C4DD6-1E18-4AF6-BD9B-7D08F1EBDDFA}</t>
  </si>
  <si>
    <t>{68EB4C92-0B22-11E6-9D37-D4BED91EFF1A}</t>
  </si>
  <si>
    <t>PEABODY</t>
  </si>
  <si>
    <t>2016-11-03 11:15:05.4510942 -07:00</t>
  </si>
  <si>
    <t>0636402102</t>
  </si>
  <si>
    <t>{D32F1AA6-B011-47FF-A6C6-9961015A8E31}</t>
  </si>
  <si>
    <t>{2C77C8C5-D1C5-11E5-8ECE-9CB70D532D7F}</t>
  </si>
  <si>
    <t>SAN CARLOS</t>
  </si>
  <si>
    <t>2017-06-08 18:04:14.7790105 -07:00</t>
  </si>
  <si>
    <t>024180401</t>
  </si>
  <si>
    <t>{03C8E830-BD08-48D5-994B-077B6FF420CF}</t>
  </si>
  <si>
    <t>{68EB4CB0-0B22-11E6-9D37-D4BED91EFF1A}</t>
  </si>
  <si>
    <t>2016-11-03 11:25:33.8049816 -07:00</t>
  </si>
  <si>
    <t>0636402104</t>
  </si>
  <si>
    <t>{1616A105-BCE2-434F-AA61-7076AF7AE852}</t>
  </si>
  <si>
    <t>{68EB4CE3-0B22-11E6-9D37-D4BED91EFF1A}</t>
  </si>
  <si>
    <t>2016-11-03 11:29:15.1860456 -07:00</t>
  </si>
  <si>
    <t>0636402105</t>
  </si>
  <si>
    <t>{90B16A52-F6B2-478A-8625-CB9A8F0C7101}</t>
  </si>
  <si>
    <t>{68EB4D3C-0B22-11E6-9D37-D4BED91EFF1A}</t>
  </si>
  <si>
    <t>2016-11-03 12:14:05.1476166 -07:00</t>
  </si>
  <si>
    <t>0636402106</t>
  </si>
  <si>
    <t>{3B5C1F2D-5E3D-47D9-BD31-631DA37FD7AA}</t>
  </si>
  <si>
    <t>{68EB4D5A-0B22-11E6-9D37-D4BED91EFF1A}</t>
  </si>
  <si>
    <t>2016-11-03 12:12:20.5074880 -07:00</t>
  </si>
  <si>
    <t>0636402107</t>
  </si>
  <si>
    <t>{C7DE587B-0B94-4AB1-9A63-7C7DEA800968}</t>
  </si>
  <si>
    <t>{2C77C8CF-D1C5-11E5-8ECE-9CB70D532D7F}</t>
  </si>
  <si>
    <t>2017-06-08 17:57:02.2707485 -07:00</t>
  </si>
  <si>
    <t>024180402</t>
  </si>
  <si>
    <t>{7CA6CAED-37F6-4CF6-8936-530E7580B918}</t>
  </si>
  <si>
    <t>{2C77C8D9-D1C5-11E5-8ECE-9CB70D532D7F}</t>
  </si>
  <si>
    <t>2017-06-08 18:05:11.0032125 -07:00</t>
  </si>
  <si>
    <t>024180403</t>
  </si>
  <si>
    <t>{0671B64C-3236-4B15-8431-D0E3D06726CB}</t>
  </si>
  <si>
    <t>{68EB4DE1-0B22-11E6-9D37-D4BED91EFF1A}</t>
  </si>
  <si>
    <t>2016-11-03 13:14:24.5989503 -07:00</t>
  </si>
  <si>
    <t>0636402108</t>
  </si>
  <si>
    <t>{10495D0B-097B-4420-9DEA-1F5AADEECD11}</t>
  </si>
  <si>
    <t>{2C77C8DC-D1C5-11E5-8ECE-9CB70D532D7F}</t>
  </si>
  <si>
    <t>2017-06-08 18:06:50.2379930 -07:00</t>
  </si>
  <si>
    <t>024180404</t>
  </si>
  <si>
    <t>{A4D42F38-07B6-4FF2-9117-D19683E189BC}</t>
  </si>
  <si>
    <t>{A737996F-2360-11E6-B38D-D4BED91EFF1A}</t>
  </si>
  <si>
    <t>2016-11-03 13:25:34.7488109 -07:00</t>
  </si>
  <si>
    <t>0636402109</t>
  </si>
  <si>
    <t>Gen tie feeder, Potrero Hills Land Fill 8 MW generation.</t>
  </si>
  <si>
    <t>{50D1F357-27EB-446B-9C5A-FE399CC2004B}</t>
  </si>
  <si>
    <t>{2C77C8DF-D1C5-11E5-8ECE-9CB70D532D7F}</t>
  </si>
  <si>
    <t>2016-11-03 13:31:44.0121551 -07:00</t>
  </si>
  <si>
    <t>024180405</t>
  </si>
  <si>
    <t>{3A27E57B-D855-450D-8AAA-CB5CBE1FE746}</t>
  </si>
  <si>
    <t>{2C77C8E2-D1C5-11E5-8ECE-9CB70D532D7F}</t>
  </si>
  <si>
    <t>2017-06-08 18:10:22.9976120 -07:00</t>
  </si>
  <si>
    <t>024180406</t>
  </si>
  <si>
    <t>{68088749-5019-4BF3-A0BF-75C721265F5D}</t>
  </si>
  <si>
    <t>{2C77C8EF-D1C5-11E5-8ECE-9CB70D532D7F}</t>
  </si>
  <si>
    <t>2016-11-03 13:47:45.3341736 -07:00</t>
  </si>
  <si>
    <t>0241801102</t>
  </si>
  <si>
    <t>{7297672D-BF95-4151-94DF-BE8C664028DD}</t>
  </si>
  <si>
    <t>{2C77C8F8-D1C5-11E5-8ECE-9CB70D532D7F}</t>
  </si>
  <si>
    <t>2016-11-03 13:52:05.6023638 -07:00</t>
  </si>
  <si>
    <t>0241801104</t>
  </si>
  <si>
    <t>{FB66657A-D7B2-452B-A8CB-FF5E9E097CAF}</t>
  </si>
  <si>
    <t>{2C77C92E-D1C5-11E5-8ECE-9CB70D532D7F}</t>
  </si>
  <si>
    <t>2016-11-03 14:08:04.6681827 -07:00</t>
  </si>
  <si>
    <t>0241801101</t>
  </si>
  <si>
    <t>{2FCFB3A7-7925-4B89-8B15-92EB2B6C708E}</t>
  </si>
  <si>
    <t>{68EB4E11-0B22-11E6-9D37-D4BED91EFF1A}</t>
  </si>
  <si>
    <t>2016-11-03 14:10:02.1053706 -07:00</t>
  </si>
  <si>
    <t>0636402112</t>
  </si>
  <si>
    <t>{830898FD-0552-4BA6-B331-1586C930E4E3}</t>
  </si>
  <si>
    <t>{2C77C937-D1C5-11E5-8ECE-9CB70D532D7F}</t>
  </si>
  <si>
    <t>2016-11-03 14:11:34.1814596 -07:00</t>
  </si>
  <si>
    <t>0241801103</t>
  </si>
  <si>
    <t>{52A43419-1488-4B96-AB3C-C8F964A65225}</t>
  </si>
  <si>
    <t>{68EB4E59-0B22-11E6-9D37-D4BED91EFF1A}</t>
  </si>
  <si>
    <t>2016-11-03 14:15:40.4014923 -07:00</t>
  </si>
  <si>
    <t>0636402113</t>
  </si>
  <si>
    <t>{E2DAB969-3786-430E-9C92-19B0BEA8E0D8}</t>
  </si>
  <si>
    <t>{2C77C8A9-D1C5-11E5-8ECE-9CB70D532D7F}</t>
  </si>
  <si>
    <t>SAN BRUNO</t>
  </si>
  <si>
    <t>2016-11-03 14:44:28.9846542 -07:00</t>
  </si>
  <si>
    <t>022700401</t>
  </si>
  <si>
    <t>{3AD2AEB7-63FD-4507-B7C0-772EB95D1A7D}</t>
  </si>
  <si>
    <t>{F96F261E-78E9-11E5-8C7B-9CB70D532D7F}</t>
  </si>
  <si>
    <t>SOQUEL</t>
  </si>
  <si>
    <t>2017-07-13 09:07:28.2524347 -07:00</t>
  </si>
  <si>
    <t>083300402</t>
  </si>
  <si>
    <t>{A2BEEBAD-1A05-468E-BB0B-B6FD0402CC60}</t>
  </si>
  <si>
    <t>{2C77C8B2-D1C5-11E5-8ECE-9CB70D532D7F}</t>
  </si>
  <si>
    <t>2016-11-03 16:23:19.2663947 -07:00</t>
  </si>
  <si>
    <t>022700402</t>
  </si>
  <si>
    <t>{75BE0F7D-BB9B-4277-A9CE-A38C1F233973}</t>
  </si>
  <si>
    <t>{2C77C8B5-D1C5-11E5-8ECE-9CB70D532D7F}</t>
  </si>
  <si>
    <t>2016-11-03 16:23:05.2258547 -07:00</t>
  </si>
  <si>
    <t>022700403</t>
  </si>
  <si>
    <t>{F036BDB0-EBA6-4408-9F0D-462EF2BF957A}</t>
  </si>
  <si>
    <t>{F96F2627-78E9-11E5-8C7B-9CB70D532D7F}</t>
  </si>
  <si>
    <t>SPENCE</t>
  </si>
  <si>
    <t>2016-11-03 16:28:16.8130327 -07:00</t>
  </si>
  <si>
    <t>1822001121</t>
  </si>
  <si>
    <t>{B81A9AC3-A2CE-4624-8E15-208E56C74F00}</t>
  </si>
  <si>
    <t>{F96F262D-78E9-11E5-8C7B-9CB70D532D7F}</t>
  </si>
  <si>
    <t>2016-11-22 16:22:51.2043301 -08:00</t>
  </si>
  <si>
    <t>1822001122</t>
  </si>
  <si>
    <t>{54A03C08-92E5-4254-BE56-EDDF5AC29A34}</t>
  </si>
  <si>
    <t>{F96F2636-78E9-11E5-8C7B-9CB70D532D7F}</t>
  </si>
  <si>
    <t>2016-11-03 16:33:12.3310819 -07:00</t>
  </si>
  <si>
    <t>1822001123</t>
  </si>
  <si>
    <t>{3827EB7B-EA00-4265-A4A5-DC8116A14BA1}</t>
  </si>
  <si>
    <t>{F96F263F-78E9-11E5-8C7B-9CB70D532D7F}</t>
  </si>
  <si>
    <t>VIEJO</t>
  </si>
  <si>
    <t>CB 2201 (Under Construction)</t>
  </si>
  <si>
    <t>2016-11-22 16:26:17.8908459 -08:00</t>
  </si>
  <si>
    <t>1828502201</t>
  </si>
  <si>
    <t>{58DDED7D-E625-4ED5-92EE-4895500D570D}</t>
  </si>
  <si>
    <t>{FF9017F1-78E9-11E5-8C7B-9CB70D532D7F}</t>
  </si>
  <si>
    <t>CB 2202 (Under Construction)</t>
  </si>
  <si>
    <t>2016-11-04 08:21:36.6244603 -07:00</t>
  </si>
  <si>
    <t>1828502202</t>
  </si>
  <si>
    <t>{9B24C329-7ED9-4406-8FCF-9DC906FB7ACF}</t>
  </si>
  <si>
    <t>{464AB097-671D-11E5-80CA-005056A729E5}</t>
  </si>
  <si>
    <t>CB A404 (Non-SCADA)</t>
  </si>
  <si>
    <t>2017-03-07 14:32:51.2790616 -08:00</t>
  </si>
  <si>
    <t>162370404</t>
  </si>
  <si>
    <t>{85060E95-5764-4B03-8044-1B415455201A}</t>
  </si>
  <si>
    <t>{1849F834-78EA-11E5-8C7B-9CB70D532D7F}</t>
  </si>
  <si>
    <t>2017-07-13 10:10:45.3467475 -07:00</t>
  </si>
  <si>
    <t>083330411</t>
  </si>
  <si>
    <t>{E3CCF345-743F-48C1-BA92-1676EEF59AFB}</t>
  </si>
  <si>
    <t>{1849F83A-78EA-11E5-8C7B-9CB70D532D7F}</t>
  </si>
  <si>
    <t>2017-07-17 14:10:07.7119183 -07:00</t>
  </si>
  <si>
    <t>083330413</t>
  </si>
  <si>
    <t>{5341FA15-8EE8-4BC9-9152-151675A32DD4}</t>
  </si>
  <si>
    <t>{1849F83D-78EA-11E5-8C7B-9CB70D532D7F}</t>
  </si>
  <si>
    <t>CB 414 (Non-SCADA)</t>
  </si>
  <si>
    <t>2016-11-04 09:00:08.7376359 -07:00</t>
  </si>
  <si>
    <t>083330414</t>
  </si>
  <si>
    <t>{A45D4429-315F-45CA-A543-3DDFA1DC6392}</t>
  </si>
  <si>
    <t>{464AB09A-671D-11E5-80CA-005056A729E5}</t>
  </si>
  <si>
    <t>CB A405 (Non-SCADA)</t>
  </si>
  <si>
    <t>2016-11-04 09:01:51.9898092 -07:00</t>
  </si>
  <si>
    <t>162370405</t>
  </si>
  <si>
    <t>{7226802D-BE79-43B5-AF52-593BB131E817}</t>
  </si>
  <si>
    <t>{464AB0A0-671D-11E5-80CA-005056A729E5}</t>
  </si>
  <si>
    <t>2017-03-07 14:42:41.0484031 -08:00</t>
  </si>
  <si>
    <t>1623701101</t>
  </si>
  <si>
    <t>Capability of 1101: Summer Norm/Emerg: 435/496; Winter Norm/Emerg: 500/500</t>
  </si>
  <si>
    <t>{AB812F58-4527-4D08-9D21-7ED5B1B26EB7}</t>
  </si>
  <si>
    <t>{057C16B4-78EB-11E5-8C7B-9CB70D532D7F}</t>
  </si>
  <si>
    <t>ZACA</t>
  </si>
  <si>
    <t>2016-11-04 15:03:16.0754531 -07:00</t>
  </si>
  <si>
    <t>1826801101</t>
  </si>
  <si>
    <t>{E26A1E0F-0BD9-4AD0-8C2A-78321E6A95AF}</t>
  </si>
  <si>
    <t>{057C16BF-78EB-11E5-8C7B-9CB70D532D7F}</t>
  </si>
  <si>
    <t>2016-11-04 15:02:43.3460780 -07:00</t>
  </si>
  <si>
    <t>1826801102</t>
  </si>
  <si>
    <t>{F12E7BB1-6523-4EB1-88AA-719392E238B3}</t>
  </si>
  <si>
    <t>{464AB0A3-671D-11E5-80CA-005056A729E5}</t>
  </si>
  <si>
    <t>2016-11-04 11:15:29.9444863 -07:00</t>
  </si>
  <si>
    <t>1623701102</t>
  </si>
  <si>
    <t>{F58426C7-3215-4980-831E-0FF5CD8AE336}</t>
  </si>
  <si>
    <t>{464AB0A8-671D-11E5-80CA-005056A729E5}</t>
  </si>
  <si>
    <t>2017-03-07 14:48:09.2631148 -08:00</t>
  </si>
  <si>
    <t>1623701103</t>
  </si>
  <si>
    <t>{ACAC535D-0C6C-459A-8FA4-4CCABA5E0EA3}</t>
  </si>
  <si>
    <t>{464AB0AB-671D-11E5-80CA-005056A729E5}</t>
  </si>
  <si>
    <t>2017-01-11 10:11:51.7256075 -08:00</t>
  </si>
  <si>
    <t>1623701104</t>
  </si>
  <si>
    <t>{16F2099F-C197-4F58-ABEF-EB3C00B6ACF1}</t>
  </si>
  <si>
    <t>{464AB0B4-671D-11E5-80CA-005056A729E5}</t>
  </si>
  <si>
    <t>2016-11-04 11:59:12.2158847 -07:00</t>
  </si>
  <si>
    <t>1623701105</t>
  </si>
  <si>
    <t>{0E63A718-25D4-4441-B215-DB7814313A5E}</t>
  </si>
  <si>
    <t>{DFCFAD3E-78EA-11E5-8C7B-9CB70D532D7F}</t>
  </si>
  <si>
    <t>TEMPLETON</t>
  </si>
  <si>
    <t>2016-11-07 08:26:26.5967612 -08:00</t>
  </si>
  <si>
    <t>1830502108</t>
  </si>
  <si>
    <t>{B67A2463-8E5C-4C2E-866D-B20EE3BCC912}</t>
  </si>
  <si>
    <t>{C3D958FC-D1CA-11E5-8ECE-9CB70D532D7F}</t>
  </si>
  <si>
    <t>JARVIS</t>
  </si>
  <si>
    <t>PGE\WPS3</t>
  </si>
  <si>
    <t>2016-11-04 13:41:52.3720032 -07:00</t>
  </si>
  <si>
    <t>0135001101</t>
  </si>
  <si>
    <t>EDPI Capbaility mapped equivalent to Old Capability sheet</t>
  </si>
  <si>
    <t>3phase Bank</t>
  </si>
  <si>
    <t>{984FC274-75F3-454C-AE52-A6E8D5F9B857}</t>
  </si>
  <si>
    <t>{C3D95921-D1CA-11E5-8ECE-9CB70D532D7F}</t>
  </si>
  <si>
    <t>2016-11-04 13:54:44.8082123 -07:00</t>
  </si>
  <si>
    <t>0135001103</t>
  </si>
  <si>
    <t>EDPI capability values is less than the old capability sheet due to the revised ratings on 4/0 CU, old sheet used 4ft/sec ratings.</t>
  </si>
  <si>
    <t>{FF9A3FA2-F18A-41BA-8384-63F14E156DF0}</t>
  </si>
  <si>
    <t>{DFCFAD4F-78EA-11E5-8C7B-9CB70D532D7F}</t>
  </si>
  <si>
    <t>2016-11-04 14:11:21.4360634 -07:00</t>
  </si>
  <si>
    <t>1830502109</t>
  </si>
  <si>
    <t>{29A5EE13-DFF3-4521-BF08-3940C7572684}</t>
  </si>
  <si>
    <t>{C3D95938-D1CA-11E5-8ECE-9CB70D532D7F}</t>
  </si>
  <si>
    <t>PGE\MAJc</t>
  </si>
  <si>
    <t>2017-06-28 14:47:37.8730710 -07:00</t>
  </si>
  <si>
    <t>0135001104</t>
  </si>
  <si>
    <t>Way load of 8Amp at 1/0Cu OH Conductor is not mapped.</t>
  </si>
  <si>
    <t>3-phase Bnak</t>
  </si>
  <si>
    <t>{642FE2BC-CF2E-4EA6-8D3C-716E797AEE7C}</t>
  </si>
  <si>
    <t>{E5CA29F5-78EA-11E5-8C7B-9CB70D532D7F}</t>
  </si>
  <si>
    <t>CB 2110 (Under Construction)</t>
  </si>
  <si>
    <t>2017-03-02 13:37:29.9782153 -08:00</t>
  </si>
  <si>
    <t>1830502110</t>
  </si>
  <si>
    <t>{C8059C95-8CCD-41EB-B004-58164C030E2D}</t>
  </si>
  <si>
    <t>{C3D95B87-D1CA-11E5-8ECE-9CB70D532D7F}</t>
  </si>
  <si>
    <t>MT EDEN</t>
  </si>
  <si>
    <t>2017-05-04 08:25:19.9187007 -07:00</t>
  </si>
  <si>
    <t>0137601101</t>
  </si>
  <si>
    <t>{A9A97A8F-F5F8-44B3-99D6-7C8A42707222}</t>
  </si>
  <si>
    <t>{C3D95952-D1CA-11E5-8ECE-9CB70D532D7F}</t>
  </si>
  <si>
    <t>2016-11-30 13:09:15.7584882 -08:00</t>
  </si>
  <si>
    <t>0135001105</t>
  </si>
  <si>
    <t>EDPI capability is less than the old capability sheet because of the ratings on the 350Al 1F/1W. Note: Way Load of 109A Summer and 148A Winter</t>
  </si>
  <si>
    <t>3-phase BK</t>
  </si>
  <si>
    <t>{F368AA9E-0844-49A4-8D65-D56C1C425A2C}</t>
  </si>
  <si>
    <t>{C3D95962-D1CA-11E5-8ECE-9CB70D532D7F}</t>
  </si>
  <si>
    <t>2016-11-04 14:30:20.4055892 -07:00</t>
  </si>
  <si>
    <t>0135001106</t>
  </si>
  <si>
    <t>3-phase Bank</t>
  </si>
  <si>
    <t>{6EB2E07E-C036-4DF1-B935-C659A75E2AB2}</t>
  </si>
  <si>
    <t>{C3D9596B-D1CA-11E5-8ECE-9CB70D532D7F}</t>
  </si>
  <si>
    <t>2016-11-04 14:37:42.5502744 -07:00</t>
  </si>
  <si>
    <t>0135001108</t>
  </si>
  <si>
    <t>EDPI capbility is identical to old capability sheet.</t>
  </si>
  <si>
    <t>{B3C07F3B-087B-4841-B294-061A2728A3EB}</t>
  </si>
  <si>
    <t>{EBC8D8DD-78EA-11E5-8C7B-9CB70D532D7F}</t>
  </si>
  <si>
    <t>2016-11-07 08:19:57.5348818 -08:00</t>
  </si>
  <si>
    <t>1830502111</t>
  </si>
  <si>
    <t>{72B28108-C40D-482B-97C2-8B07FD1F3072}</t>
  </si>
  <si>
    <t>{F254AB6F-78EA-11E5-8C7B-9CB70D532D7F}</t>
  </si>
  <si>
    <t>2016-11-07 08:18:30.6911972 -08:00</t>
  </si>
  <si>
    <t>1830502112</t>
  </si>
  <si>
    <t>{546BDA01-7022-407F-8247-BEA68C919292}</t>
  </si>
  <si>
    <t>{F8B1A694-78EA-11E5-8C7B-9CB70D532D7F}</t>
  </si>
  <si>
    <t>2016-11-07 08:16:29.5687779 -08:00</t>
  </si>
  <si>
    <t>1830502113</t>
  </si>
  <si>
    <t>{E19CE8FE-65FF-4663-AFA9-F01654913670}</t>
  </si>
  <si>
    <t>{CFDD369B-D1CA-11E5-8ECE-9CB70D532D7F}</t>
  </si>
  <si>
    <t>2017-05-18 10:29:37.6297651 -07:00</t>
  </si>
  <si>
    <t>0131101114</t>
  </si>
  <si>
    <t>The 750 Cu P&amp;L cable will be replaced with 1100 Al EPR cable in 2017/2018 under PM# 30866456</t>
  </si>
  <si>
    <t>{7E0C109B-58E3-45C0-8A28-560E2E3B83BD}</t>
  </si>
  <si>
    <t>{C9E299CD-D1CA-11E5-8ECE-9CB70D532D7F}</t>
  </si>
  <si>
    <t>2017-05-03 14:21:46.9470165 -07:00</t>
  </si>
  <si>
    <t>0137601103</t>
  </si>
  <si>
    <t>{31C7C2E0-E69F-4F0F-965A-07A7E36C9C5E}</t>
  </si>
  <si>
    <t>{CFDD36C0-D1CA-11E5-8ECE-9CB70D532D7F}</t>
  </si>
  <si>
    <t>2017-05-19 09:19:15.8083011 -07:00</t>
  </si>
  <si>
    <t>0131101115</t>
  </si>
  <si>
    <t>{A9617E58-EAA1-4187-87A4-80FF50CE0676}</t>
  </si>
  <si>
    <t>{C3D9598C-D1CA-11E5-8ECE-9CB70D532D7F}</t>
  </si>
  <si>
    <t>2016-11-04 15:10:50.0252604 -07:00</t>
  </si>
  <si>
    <t>0135001109</t>
  </si>
  <si>
    <t>3-phase Bk</t>
  </si>
  <si>
    <t>{FFBDD05D-AEF5-43A3-9D9B-D76FD2B5B8CA}</t>
  </si>
  <si>
    <t>{C9E299E1-D1CA-11E5-8ECE-9CB70D532D7F}</t>
  </si>
  <si>
    <t>2017-05-04 08:53:55.8892995 -07:00</t>
  </si>
  <si>
    <t>0137601105</t>
  </si>
  <si>
    <t>{8163B7C9-55B3-4A7F-82BE-3B411035FA29}</t>
  </si>
  <si>
    <t>{CFDD36C9-D1CA-11E5-8ECE-9CB70D532D7F}</t>
  </si>
  <si>
    <t>2017-05-19 10:13:10.9566615 -07:00</t>
  </si>
  <si>
    <t>0131101116</t>
  </si>
  <si>
    <t>{DF41988E-9651-485D-A32A-8C4E0AD11035}</t>
  </si>
  <si>
    <t>{C9E299EA-D1CA-11E5-8ECE-9CB70D532D7F}</t>
  </si>
  <si>
    <t>2017-05-08 14:27:22.9293586 -07:00</t>
  </si>
  <si>
    <t>0137601109</t>
  </si>
  <si>
    <t>{3CA2D923-0637-4424-B939-A09B0DEC4FEC}</t>
  </si>
  <si>
    <t>{C3D95995-D1CA-11E5-8ECE-9CB70D532D7F}</t>
  </si>
  <si>
    <t>2016-11-04 15:34:57.8665085 -07:00</t>
  </si>
  <si>
    <t>0135001110</t>
  </si>
  <si>
    <t>{1F1FF2ED-40B8-4669-A62D-8BD60CF55DD2}</t>
  </si>
  <si>
    <t>{C9E29A24-D1CA-11E5-8ECE-9CB70D532D7F}</t>
  </si>
  <si>
    <t>2017-05-08 12:44:38.4209264 -07:00</t>
  </si>
  <si>
    <t>0137601114</t>
  </si>
  <si>
    <t>{8E39C073-91EF-4FAC-9655-8A4AD549CD36}</t>
  </si>
  <si>
    <t>{C3D9599E-D1CA-11E5-8ECE-9CB70D532D7F}</t>
  </si>
  <si>
    <t>2016-11-04 15:43:12.1115235 -07:00</t>
  </si>
  <si>
    <t>0135001111</t>
  </si>
  <si>
    <t>{EC78C94A-993A-4877-AC95-E05E261D3BF4}</t>
  </si>
  <si>
    <t>{E049142F-0E48-11E6-95F2-D4BED91EFF1A}</t>
  </si>
  <si>
    <t>SAN LORENZO</t>
  </si>
  <si>
    <t>PGE\MXUA</t>
  </si>
  <si>
    <t>2016-11-04 15:51:19.2799351 -07:00</t>
  </si>
  <si>
    <t>013460401</t>
  </si>
  <si>
    <t>{2871E84D-A867-4B38-81BD-D7AA3880AAF5}</t>
  </si>
  <si>
    <t>{E6FF50AE-0E48-11E6-95F2-D4BED91EFF1A}</t>
  </si>
  <si>
    <t>2016-11-04 15:54:26.1720635 -07:00</t>
  </si>
  <si>
    <t>013460402</t>
  </si>
  <si>
    <t>{15B227BC-3438-4F9F-8E9E-D00DD9595B29}</t>
  </si>
  <si>
    <t>{C3D959ED-D1CA-11E5-8ECE-9CB70D532D7F}</t>
  </si>
  <si>
    <t>2016-11-04 15:57:05.9224103 -07:00</t>
  </si>
  <si>
    <t>0135001112</t>
  </si>
  <si>
    <t>{8C76AE55-570E-43D6-832E-E17ACBC2B4D6}</t>
  </si>
  <si>
    <t>{E0491421-0E48-11E6-95F2-D4BED91EFF1A}</t>
  </si>
  <si>
    <t>SOTO</t>
  </si>
  <si>
    <t>2016-11-04 17:19:06.2058343 -07:00</t>
  </si>
  <si>
    <t>013260401</t>
  </si>
  <si>
    <t>{28EACCCC-19C0-4024-BF4E-C6E7C5CDB46A}</t>
  </si>
  <si>
    <t>{D9C71D0F-0E48-11E6-95F2-D4BED91EFF1A}</t>
  </si>
  <si>
    <t>2016-11-04 17:25:32.0069720 -07:00</t>
  </si>
  <si>
    <t>013260402</t>
  </si>
  <si>
    <t>{7E8CC65A-813A-4B56-B0EF-70B024256146}</t>
  </si>
  <si>
    <t>{A394F88B-FDD1-11E5-9D37-D4BED91EFF1A}</t>
  </si>
  <si>
    <t>NORTECH</t>
  </si>
  <si>
    <t>2016-11-23 14:11:26.4992486 -08:00</t>
  </si>
  <si>
    <t>0824602106</t>
  </si>
  <si>
    <t>{2B091EA9-D397-4229-A3EB-D4D873F17851}</t>
  </si>
  <si>
    <t>{B00739DE-FDD1-11E5-9D37-D4BED91EFF1A}</t>
  </si>
  <si>
    <t>2016-11-23 14:11:52.6785656 -08:00</t>
  </si>
  <si>
    <t>0824602107</t>
  </si>
  <si>
    <t>{F2DC8640-EDEB-478A-8325-74783C35DE7D}</t>
  </si>
  <si>
    <t>{F4D10D03-D1CA-11E5-8ECE-9CB70D532D7F}</t>
  </si>
  <si>
    <t>2016-11-23 14:12:40.4773132 -08:00</t>
  </si>
  <si>
    <t>0824602109</t>
  </si>
  <si>
    <t>{8180F283-8772-42F4-92A7-908B6E065516}</t>
  </si>
  <si>
    <t>{F4D10DAD-D1CA-11E5-8ECE-9CB70D532D7F}</t>
  </si>
  <si>
    <t>PGE\MXEN</t>
  </si>
  <si>
    <t>2016-11-04 18:16:33.7699821 -07:00</t>
  </si>
  <si>
    <t>0824602110</t>
  </si>
  <si>
    <t>{E0E3F64B-E715-4957-822B-68138FA27CEA}</t>
  </si>
  <si>
    <t>{F4D10DEF-D1CA-11E5-8ECE-9CB70D532D7F}</t>
  </si>
  <si>
    <t>2016-11-04 18:18:17.0630758 -07:00</t>
  </si>
  <si>
    <t>0824602111</t>
  </si>
  <si>
    <t>{1A69A6B2-507F-4623-B764-B9B71757585E}</t>
  </si>
  <si>
    <t>{C9E29BC8-D1CA-11E5-8ECE-9CB70D532D7F}</t>
  </si>
  <si>
    <t>NEWARK</t>
  </si>
  <si>
    <t>2017-05-30 10:51:35.7256180 -07:00</t>
  </si>
  <si>
    <t>0122201101</t>
  </si>
  <si>
    <t>{DB69B2D2-288C-4EE8-9121-A0FE7EE709B8}</t>
  </si>
  <si>
    <t>{C9E29BD1-D1CA-11E5-8ECE-9CB70D532D7F}</t>
  </si>
  <si>
    <t>2017-05-26 14:03:09.2622908 -07:00</t>
  </si>
  <si>
    <t>0122201102</t>
  </si>
  <si>
    <t>Way load at 4/0CU is 191A summer, 144A winter</t>
  </si>
  <si>
    <t>{46C93643-079C-4458-84D4-D479D7BF8F99}</t>
  </si>
  <si>
    <t>{C9E29BDA-D1CA-11E5-8ECE-9CB70D532D7F}</t>
  </si>
  <si>
    <t>2017-05-26 14:20:44.5737138 -07:00</t>
  </si>
  <si>
    <t>0122201103</t>
  </si>
  <si>
    <t>{0D0D1C31-772E-4A86-BCD4-B528739CD14C}</t>
  </si>
  <si>
    <t>{C9E29BF1-D1CA-11E5-8ECE-9CB70D532D7F}</t>
  </si>
  <si>
    <t>2017-05-26 14:34:16.8137463 -07:00</t>
  </si>
  <si>
    <t>0122201104</t>
  </si>
  <si>
    <t>{4FCD647E-2F79-4E83-B841-FC268E1D1B73}</t>
  </si>
  <si>
    <t>{C9E29C04-D1CA-11E5-8ECE-9CB70D532D7F}</t>
  </si>
  <si>
    <t>2017-05-26 14:42:17.1531413 -07:00</t>
  </si>
  <si>
    <t>0122201105</t>
  </si>
  <si>
    <t>{50BC84A8-2BBE-43D8-9E58-AF98EB6880C1}</t>
  </si>
  <si>
    <t>{C9E29C14-D1CA-11E5-8ECE-9CB70D532D7F}</t>
  </si>
  <si>
    <t>2017-05-30 10:18:23.7048796 -07:00</t>
  </si>
  <si>
    <t>0122201106</t>
  </si>
  <si>
    <t>{9B03371A-DFF1-41DB-8859-3FB485B28E19}</t>
  </si>
  <si>
    <t>{C9E29C2B-D1CA-11E5-8ECE-9CB70D532D7F}</t>
  </si>
  <si>
    <t>2017-06-26 14:28:59.2490000 -07:00</t>
  </si>
  <si>
    <t>0122201107</t>
  </si>
  <si>
    <t>EDPI capability is less than the old capability sheet due to missing way loads inlcusion in the worksheet.</t>
  </si>
  <si>
    <t>{2E9C8061-1802-41D8-9250-058400F69634}</t>
  </si>
  <si>
    <t>{C9E29C3B-D1CA-11E5-8ECE-9CB70D532D7F}</t>
  </si>
  <si>
    <t>2017-05-30 10:40:24.3398106 -07:00</t>
  </si>
  <si>
    <t>0122201108</t>
  </si>
  <si>
    <t>{F00B6418-A43F-4EE8-BEBF-14AB607A14BA}</t>
  </si>
  <si>
    <t>{C9E29B66-D1CA-11E5-8ECE-9CB70D532D7F}</t>
  </si>
  <si>
    <t>Bank 22</t>
  </si>
  <si>
    <t>2017-05-25 14:19:51.2631175 -07:00</t>
  </si>
  <si>
    <t>0122202107</t>
  </si>
  <si>
    <t>3-phase bank</t>
  </si>
  <si>
    <t>{35DD0C51-15E0-4E65-BBEF-01EC6DF40844}</t>
  </si>
  <si>
    <t>{C9E29B87-D1CA-11E5-8ECE-9CB70D532D7F}</t>
  </si>
  <si>
    <t>2017-05-25 14:24:50.7809568 -07:00</t>
  </si>
  <si>
    <t>0122202108</t>
  </si>
  <si>
    <t>{795930A3-B74C-4A60-B173-546CABA5A2CE}</t>
  </si>
  <si>
    <t>{C9E29BAC-D1CA-11E5-8ECE-9CB70D532D7F}</t>
  </si>
  <si>
    <t>2017-05-26 09:25:55.5411758 -07:00</t>
  </si>
  <si>
    <t>0122202109</t>
  </si>
  <si>
    <t>{503782C2-6CFC-4C30-B95B-9D92F1B07A83}</t>
  </si>
  <si>
    <t>{C9E29BB5-D1CA-11E5-8ECE-9CB70D532D7F}</t>
  </si>
  <si>
    <t>2017-05-25 14:49:12.9097622 -07:00</t>
  </si>
  <si>
    <t>0122202110</t>
  </si>
  <si>
    <t>{0848ED14-2CEB-4029-A314-E82BCF7C6B1C}</t>
  </si>
  <si>
    <t>{D38A1B68-78EA-11E5-8C7B-9CB70D532D7F}</t>
  </si>
  <si>
    <t>SISQUOC</t>
  </si>
  <si>
    <t>2016-11-07 09:08:46.0316046 -08:00</t>
  </si>
  <si>
    <t>1828101101</t>
  </si>
  <si>
    <t>{BA52ED12-2085-43E7-8725-15A9EE8A899A}</t>
  </si>
  <si>
    <t>{D9CC1C5A-78EA-11E5-8C7B-9CB70D532D7F}</t>
  </si>
  <si>
    <t>2016-11-07 09:08:27.1727034 -08:00</t>
  </si>
  <si>
    <t>1828101102</t>
  </si>
  <si>
    <t>{B89ABFD8-5486-46CB-90E0-0092640E6496}</t>
  </si>
  <si>
    <t>{D9CC1C74-78EA-11E5-8C7B-9CB70D532D7F}</t>
  </si>
  <si>
    <t>2016-11-07 09:07:50.2920726 -08:00</t>
  </si>
  <si>
    <t>1828101103</t>
  </si>
  <si>
    <t>{63A948AD-D0A0-4A14-8FEF-0D3FAC307B69}</t>
  </si>
  <si>
    <t>{DFCFAD2D-78EA-11E5-8C7B-9CB70D532D7F}</t>
  </si>
  <si>
    <t>2016-11-07 09:09:38.1914361 -08:00</t>
  </si>
  <si>
    <t>1828101104</t>
  </si>
  <si>
    <t>{14FD112C-E7CB-46D7-8168-99C0379B7DB3}</t>
  </si>
  <si>
    <t>{CD07BE8C-78EA-11E5-8C7B-9CB70D532D7F}</t>
  </si>
  <si>
    <t>SANTA YNEZ</t>
  </si>
  <si>
    <t>2016-11-07 09:39:17.9686732 -08:00</t>
  </si>
  <si>
    <t>1827201101</t>
  </si>
  <si>
    <t>{05AC2AEF-7C19-4111-9BF4-8F7C93BD4D3E}</t>
  </si>
  <si>
    <t>{CD07BEA1-78EA-11E5-8C7B-9CB70D532D7F}</t>
  </si>
  <si>
    <t>2016-11-07 09:55:25.1533293 -08:00</t>
  </si>
  <si>
    <t>1827201102</t>
  </si>
  <si>
    <t>{66D86096-056D-4175-9648-56398ED4531A}</t>
  </si>
  <si>
    <t>{CD07BEA9-78EA-11E5-8C7B-9CB70D532D7F}</t>
  </si>
  <si>
    <t>2016-11-07 10:23:37.0348969 -08:00</t>
  </si>
  <si>
    <t>1827201104</t>
  </si>
  <si>
    <t>{787FA41D-C518-4674-94F4-D7441FA52FBF}</t>
  </si>
  <si>
    <t>{464AB0BD-671D-11E5-80CA-005056A729E5}</t>
  </si>
  <si>
    <t>2017-03-07 14:53:36.1674013 -08:00</t>
  </si>
  <si>
    <t>1623701106</t>
  </si>
  <si>
    <t>{FCD9B884-560C-41C1-AEF4-2E75C5B7075C}</t>
  </si>
  <si>
    <t>{464AB0C3-671D-11E5-80CA-005056A729E5}</t>
  </si>
  <si>
    <t>2016-11-23 08:17:30.6173285 -08:00</t>
  </si>
  <si>
    <t>1623701107</t>
  </si>
  <si>
    <t>Other Limiting Factor:  397AL parallel with 2/0CU. Sum Nor=704A, Sum Emer=785A, Win Nor=896A, Win Emer=968A</t>
  </si>
  <si>
    <t>{CFD2CCEA-75DC-444E-9E63-FE79823E8A61}</t>
  </si>
  <si>
    <t>{464AB0D2-671D-11E5-80CA-005056A729E5}</t>
  </si>
  <si>
    <t>2016-11-07 11:34:23.0586650 -08:00</t>
  </si>
  <si>
    <t>1623701108</t>
  </si>
  <si>
    <t>{E910D532-A0F3-454F-B41C-27CA813A4972}</t>
  </si>
  <si>
    <t>{2FE3CAFB-671D-11E5-80CA-005056A729E5}</t>
  </si>
  <si>
    <t>CALAVERAS CEMENT</t>
  </si>
  <si>
    <t>2017-01-17 10:15:30.8058506 -08:00</t>
  </si>
  <si>
    <t>1622101101</t>
  </si>
  <si>
    <t>{8A329E82-2203-4D44-B106-8AEBBFEC49C9}</t>
  </si>
  <si>
    <t>{464AB0DE-671D-11E5-80CA-005056A729E5}</t>
  </si>
  <si>
    <t>2016-11-07 13:59:16.9699659 -08:00</t>
  </si>
  <si>
    <t>1623701109</t>
  </si>
  <si>
    <t>{EE63AF8F-7C38-491D-8004-C8BF9F2F75CB}</t>
  </si>
  <si>
    <t>{2FE3CB12-671D-11E5-80CA-005056A729E5}</t>
  </si>
  <si>
    <t>CARBONA</t>
  </si>
  <si>
    <t>2017-05-11 10:23:25.5796107 -07:00</t>
  </si>
  <si>
    <t>1630901101</t>
  </si>
  <si>
    <t>!!LIMITING FACTOR!! SW D4757 + Wayload: Summer Norm/Emerg= 654/654; Winter Norm/Emerg= 612/612</t>
  </si>
  <si>
    <t>{E8E924CA-3D2F-4270-94CD-221F7BCB7446}</t>
  </si>
  <si>
    <t>{464AB0E4-671D-11E5-80CA-005056A729E5}</t>
  </si>
  <si>
    <t>2017-01-11 10:20:48.3222472 -08:00</t>
  </si>
  <si>
    <t>1623701110</t>
  </si>
  <si>
    <t>{BCBD53A7-0E6F-4335-8E87-E813F9FF708C}</t>
  </si>
  <si>
    <t>{464AB0E9-671D-11E5-80CA-005056A729E5}</t>
  </si>
  <si>
    <t>2016-11-07 14:50:36.7633272 -08:00</t>
  </si>
  <si>
    <t>1623701111</t>
  </si>
  <si>
    <t>{D372B0E4-0361-457C-AD43-FFE1AF8ED2C0}</t>
  </si>
  <si>
    <t>{2FE3CB1B-671D-11E5-80CA-005056A729E5}</t>
  </si>
  <si>
    <t>2017-05-10 16:37:39.5047917 -07:00</t>
  </si>
  <si>
    <t>1630901103</t>
  </si>
  <si>
    <t>{F9C17061-8098-47AC-BF13-59D5C4846C2B}</t>
  </si>
  <si>
    <t>{2C77C79C-D1C5-11E5-8ECE-9CB70D532D7F}</t>
  </si>
  <si>
    <t>PACIFICA</t>
  </si>
  <si>
    <t>2016-11-08 12:54:36.7571254 -08:00</t>
  </si>
  <si>
    <t>0228101103</t>
  </si>
  <si>
    <t>{1A3651B2-DAC4-4947-9505-C634FBE9A976}</t>
  </si>
  <si>
    <t>{53849D51-0B22-11E6-9D37-D4BED91EFF1A}</t>
  </si>
  <si>
    <t>DEEPWATER</t>
  </si>
  <si>
    <t>2017-05-12 09:42:54.1654058 -07:00</t>
  </si>
  <si>
    <t>0636201108</t>
  </si>
  <si>
    <t>{010C7B6A-5671-4718-A87A-3D58E31227EB}</t>
  </si>
  <si>
    <t>{2C77C7AC-D1C5-11E5-8ECE-9CB70D532D7F}</t>
  </si>
  <si>
    <t>2016-11-08 13:10:50.2861171 -08:00</t>
  </si>
  <si>
    <t>0228101104</t>
  </si>
  <si>
    <t>{D343128F-7488-49C5-AF09-28D2C39023A6}</t>
  </si>
  <si>
    <t>{53849D5A-0B22-11E6-9D37-D4BED91EFF1A}</t>
  </si>
  <si>
    <t>2017-05-12 11:06:54.1275478 -07:00</t>
  </si>
  <si>
    <t>0636201109</t>
  </si>
  <si>
    <t>{9B7FE424-FD2E-48E4-B919-4C25A4C41415}</t>
  </si>
  <si>
    <t>{CFDD362E-D1CA-11E5-8ECE-9CB70D532D7F}</t>
  </si>
  <si>
    <t>2017-05-15 12:34:39.8892048 -07:00</t>
  </si>
  <si>
    <t>0131101108</t>
  </si>
  <si>
    <t>{C6922CDE-3082-4860-BEB5-9E3443908DAA}</t>
  </si>
  <si>
    <t>{369796C7-671D-11E5-80CA-005056A729E5}</t>
  </si>
  <si>
    <t>COUNTRY CLUB</t>
  </si>
  <si>
    <t>2017-01-12 16:34:56.7508314 -08:00</t>
  </si>
  <si>
    <t>1631201105</t>
  </si>
  <si>
    <t>{6FA30636-73EC-40A7-89A8-643D1E515AC9}</t>
  </si>
  <si>
    <t>{369796CC-671D-11E5-80CA-005056A729E5}</t>
  </si>
  <si>
    <t>2017-01-12 16:35:22.2725950 -08:00</t>
  </si>
  <si>
    <t>1631201106</t>
  </si>
  <si>
    <t>{3763C9B7-5AA3-4755-9F58-BC48B8ED65FE}</t>
  </si>
  <si>
    <t>{25CD6746-D1C5-11E5-8ECE-9CB70D532D7F}</t>
  </si>
  <si>
    <t>MILLBRAE</t>
  </si>
  <si>
    <t>2016-11-08 13:34:56.0381216 -08:00</t>
  </si>
  <si>
    <t>022690401</t>
  </si>
  <si>
    <t>{2337E3AD-0BFC-43C7-A961-2E43E47FFA54}</t>
  </si>
  <si>
    <t>{25CD674F-D1C5-11E5-8ECE-9CB70D532D7F}</t>
  </si>
  <si>
    <t>2016-11-09 15:33:08.1842239 -08:00</t>
  </si>
  <si>
    <t>022690403</t>
  </si>
  <si>
    <t>{568DC02C-C6F1-4ED5-8025-86937BE44452}</t>
  </si>
  <si>
    <t>{36979701-671D-11E5-80CA-005056A729E5}</t>
  </si>
  <si>
    <t>EIGHT MILE</t>
  </si>
  <si>
    <t>2017-01-12 15:22:36.0854068 -08:00</t>
  </si>
  <si>
    <t>1639102104</t>
  </si>
  <si>
    <t>{AAECDC5F-926A-4D7F-B116-0DAAF7170553}</t>
  </si>
  <si>
    <t>{E30058EA-671D-11E5-80CA-005056A729E5}</t>
  </si>
  <si>
    <t>2016-11-08 14:29:13.8866749 -08:00</t>
  </si>
  <si>
    <t>2542001106</t>
  </si>
  <si>
    <t>{0BB43473-C125-4B3E-9F6F-BA1575967287}</t>
  </si>
  <si>
    <t>{25CD6752-D1C5-11E5-8ECE-9CB70D532D7F}</t>
  </si>
  <si>
    <t>2016-11-09 15:35:57.1048671 -08:00</t>
  </si>
  <si>
    <t>022690404</t>
  </si>
  <si>
    <t>{1574703A-F2AB-4E83-B005-844C3FCF37B6}</t>
  </si>
  <si>
    <t>{36979706-671D-11E5-80CA-005056A729E5}</t>
  </si>
  <si>
    <t>2016-11-08 13:54:16.5522952 -08:00</t>
  </si>
  <si>
    <t>1639102105</t>
  </si>
  <si>
    <t>{B52D28D1-BAAE-4989-BEBE-DB3E82FDCA03}</t>
  </si>
  <si>
    <t>{B00CC3F7-DA91-11E5-BF25-2016D89D35F7}</t>
  </si>
  <si>
    <t>2016-11-08 13:57:39.3072265 -08:00</t>
  </si>
  <si>
    <t>1639102106</t>
  </si>
  <si>
    <t>{09CBB7E6-E12A-4895-8928-9AA17DDDF60B}</t>
  </si>
  <si>
    <t>{B7382A33-D1CA-11E5-8ECE-9CB70D532D7F}</t>
  </si>
  <si>
    <t>CASTRO VALLEY</t>
  </si>
  <si>
    <t>PGE\GMK5</t>
  </si>
  <si>
    <t>2016-11-08 15:35:30.1674952 -08:00</t>
  </si>
  <si>
    <t>0140901101</t>
  </si>
  <si>
    <t>{10701250-79CC-4B75-949E-4866FBD381FD}</t>
  </si>
  <si>
    <t>{36979717-671D-11E5-80CA-005056A729E5}</t>
  </si>
  <si>
    <t>2017-01-12 15:25:06.2363693 -08:00</t>
  </si>
  <si>
    <t>1639102101</t>
  </si>
  <si>
    <t>{1DA12FFA-E8FA-4473-AD7C-8CBEB097FDB3}</t>
  </si>
  <si>
    <t>{3697972B-671D-11E5-80CA-005056A729E5}</t>
  </si>
  <si>
    <t>2017-01-12 15:25:37.4989697 -08:00</t>
  </si>
  <si>
    <t>1639102102</t>
  </si>
  <si>
    <t>{19F33D46-3214-423F-BAD5-0279C7A887A6}</t>
  </si>
  <si>
    <t>{36979745-671D-11E5-80CA-005056A729E5}</t>
  </si>
  <si>
    <t>2017-01-12 15:26:17.5288263 -08:00</t>
  </si>
  <si>
    <t>1639102103</t>
  </si>
  <si>
    <t>{A3FC4B0A-ABDD-4885-B180-6A301A899D17}</t>
  </si>
  <si>
    <t>{4C486EAF-671D-11E5-80CA-005056A729E5}</t>
  </si>
  <si>
    <t>WEBER</t>
  </si>
  <si>
    <t>2016-11-08 14:11:36.0037384 -08:00</t>
  </si>
  <si>
    <t>1634801101</t>
  </si>
  <si>
    <t>Other Limiting Factor:  Parallel 600AL EPR Cable.  Missing in equipment list!</t>
  </si>
  <si>
    <t>{51C2C8C8-8835-401C-8FB2-40ABE8678156}</t>
  </si>
  <si>
    <t>{B7382A51-D1CA-11E5-8ECE-9CB70D532D7F}</t>
  </si>
  <si>
    <t>2016-11-08 15:33:05.2830054 -08:00</t>
  </si>
  <si>
    <t>0140901102</t>
  </si>
  <si>
    <t>{4C486EB7-671D-11E5-80CA-005056A729E5}</t>
  </si>
  <si>
    <t>2016-11-08 14:18:18.4654166 -08:00</t>
  </si>
  <si>
    <t>1634801105</t>
  </si>
  <si>
    <t>{BC23CCD1-2B78-48A5-A3D6-84869B1C5BFD}</t>
  </si>
  <si>
    <t>{E30058F6-671D-11E5-80CA-005056A729E5}</t>
  </si>
  <si>
    <t>2016-11-08 14:23:05.9334110 -08:00</t>
  </si>
  <si>
    <t>2527201103</t>
  </si>
  <si>
    <t>{AFF40558-22A8-4205-AAF5-102FD4282DF8}</t>
  </si>
  <si>
    <t>{4C486EC5-671D-11E5-80CA-005056A729E5}</t>
  </si>
  <si>
    <t>2016-11-08 14:27:31.3105015 -08:00</t>
  </si>
  <si>
    <t>1634801112</t>
  </si>
  <si>
    <t>{66305F57-8ECB-4FF5-921C-C518BF5BD851}</t>
  </si>
  <si>
    <t>{36979753-671D-11E5-80CA-005056A729E5}</t>
  </si>
  <si>
    <t>ELECTRA</t>
  </si>
  <si>
    <t>2017-01-12 15:15:48.8291962 -08:00</t>
  </si>
  <si>
    <t>1621601101</t>
  </si>
  <si>
    <t>{502B0FA4-0976-42EF-847F-52C89422E298}</t>
  </si>
  <si>
    <t>{E3005901-671D-11E5-80CA-005056A729E5}</t>
  </si>
  <si>
    <t>2016-11-08 14:34:05.4735472 -08:00</t>
  </si>
  <si>
    <t>2527201107</t>
  </si>
  <si>
    <t>{25B6E156-7167-427C-B4D0-E65E15706985}</t>
  </si>
  <si>
    <t>{B7382A68-D1CA-11E5-8ECE-9CB70D532D7F}</t>
  </si>
  <si>
    <t>2016-11-08 15:32:30.3207814 -08:00</t>
  </si>
  <si>
    <t>0140901103</t>
  </si>
  <si>
    <t>{99B938F2-A334-4CFC-AF90-BA51A9E02FD8}</t>
  </si>
  <si>
    <t>{4C486ECE-671D-11E5-80CA-005056A729E5}</t>
  </si>
  <si>
    <t>2016-11-08 14:46:10.6919545 -08:00</t>
  </si>
  <si>
    <t>1634801113</t>
  </si>
  <si>
    <t>{3B63945B-E308-494C-8556-D81967548868}</t>
  </si>
  <si>
    <t>{B7382A8D-D1CA-11E5-8ECE-9CB70D532D7F}</t>
  </si>
  <si>
    <t>2016-11-08 15:31:44.2027474 -08:00</t>
  </si>
  <si>
    <t>0140901104</t>
  </si>
  <si>
    <t>{CE058C1D-8018-452B-941D-4760B6C405FB}</t>
  </si>
  <si>
    <t>{2FE3CB1E-671D-11E5-80CA-005056A729E5}</t>
  </si>
  <si>
    <t>2017-05-10 16:39:11.5333210 -07:00</t>
  </si>
  <si>
    <t>1630901104</t>
  </si>
  <si>
    <t>{30B23115-935A-4763-BD5E-A9BBFAD556B1}</t>
  </si>
  <si>
    <t>{B8DDB879-0E48-11E6-95F2-D4BED91EFF1A}</t>
  </si>
  <si>
    <t>STATION O</t>
  </si>
  <si>
    <t>2016-11-07 15:41:55.2670525 -08:00</t>
  </si>
  <si>
    <t>012240401</t>
  </si>
  <si>
    <t>{9AB5E2A4-4044-413F-B0D3-84EEAFA866A3}</t>
  </si>
  <si>
    <t>{C07E0029-0E48-11E6-95F2-D4BED91EFF1A}</t>
  </si>
  <si>
    <t>2016-11-07 15:44:34.3451679 -08:00</t>
  </si>
  <si>
    <t>012240402</t>
  </si>
  <si>
    <t>{B08E1FB2-F6BA-4608-A418-B02EBD9FA1D2}</t>
  </si>
  <si>
    <t>{2FE3CB27-671D-11E5-80CA-005056A729E5}</t>
  </si>
  <si>
    <t>2017-01-17 09:47:49.8419096 -08:00</t>
  </si>
  <si>
    <t>1630901102</t>
  </si>
  <si>
    <t>{EA9E5025-AF9B-4EE8-8EF1-6AC256AC301A}</t>
  </si>
  <si>
    <t>{CB3A2E89-0E48-11E6-95F2-D4BED91EFF1A}</t>
  </si>
  <si>
    <t>WARD</t>
  </si>
  <si>
    <t>2016-11-07 15:52:57.8403534 -08:00</t>
  </si>
  <si>
    <t>012980401</t>
  </si>
  <si>
    <t>{B8D0427D-54EB-42D9-8492-CECF12089117}</t>
  </si>
  <si>
    <t>{2FE3CB68-671D-11E5-80CA-005056A729E5}</t>
  </si>
  <si>
    <t>CLAY</t>
  </si>
  <si>
    <t>2017-01-12 17:02:35.0102612 -08:00</t>
  </si>
  <si>
    <t>1633401101</t>
  </si>
  <si>
    <t>{B0840CFB-F348-4AFA-BCD2-B658EB5E8039}</t>
  </si>
  <si>
    <t>{C9E29A30-D1CA-11E5-8ECE-9CB70D532D7F}</t>
  </si>
  <si>
    <t>2017-05-08 13:06:26.5552221 -07:00</t>
  </si>
  <si>
    <t>0137601102</t>
  </si>
  <si>
    <t>{98E5A0FC-AB88-4EC0-A703-289E03458224}</t>
  </si>
  <si>
    <t>{C9E29A39-D1CA-11E5-8ECE-9CB70D532D7F}</t>
  </si>
  <si>
    <t>2017-05-03 14:47:36.5333461 -07:00</t>
  </si>
  <si>
    <t>0137601104</t>
  </si>
  <si>
    <t>{D5E31491-90FD-4C53-81A1-DC048486E6B4}</t>
  </si>
  <si>
    <t>{C9E29A6F-D1CA-11E5-8ECE-9CB70D532D7F}</t>
  </si>
  <si>
    <t>2017-05-08 10:37:37.0363370 -07:00</t>
  </si>
  <si>
    <t>0137601106</t>
  </si>
  <si>
    <t>{5FBC72D5-9084-41D0-B270-F681C4AC8E24}</t>
  </si>
  <si>
    <t>{2FE3CB6D-671D-11E5-80CA-005056A729E5}</t>
  </si>
  <si>
    <t>2017-01-12 17:02:52.8099753 -08:00</t>
  </si>
  <si>
    <t>1633401102</t>
  </si>
  <si>
    <t>{3FCFB471-C27B-4DA9-8C9A-2041BBF6DBC5}</t>
  </si>
  <si>
    <t>{C9E29A86-D1CA-11E5-8ECE-9CB70D532D7F}</t>
  </si>
  <si>
    <t>2017-05-08 13:30:51.3673479 -07:00</t>
  </si>
  <si>
    <t>0137601107</t>
  </si>
  <si>
    <t>{29DF8C34-296F-4D96-9BC0-0C0A5658C4C1}</t>
  </si>
  <si>
    <t>{C9E29A9D-D1CA-11E5-8ECE-9CB70D532D7F}</t>
  </si>
  <si>
    <t>2017-05-08 13:54:47.6769948 -07:00</t>
  </si>
  <si>
    <t>0137601108</t>
  </si>
  <si>
    <t>{B445EC63-FBB3-40AE-B9C1-2C6882A4F5F3}</t>
  </si>
  <si>
    <t>{2FE3CB78-671D-11E5-80CA-005056A729E5}</t>
  </si>
  <si>
    <t>2017-01-12 17:05:42.6950643 -08:00</t>
  </si>
  <si>
    <t>1633401103</t>
  </si>
  <si>
    <t>{60513D54-BCA5-4500-A245-B6FA96383043}</t>
  </si>
  <si>
    <t>{C9E29ABE-D1CA-11E5-8ECE-9CB70D532D7F}</t>
  </si>
  <si>
    <t>2017-05-08 14:50:19.6339998 -07:00</t>
  </si>
  <si>
    <t>0137601110</t>
  </si>
  <si>
    <t>{5EC9E920-E1A0-4BF4-833F-ECA2FA35B6C3}</t>
  </si>
  <si>
    <t>{2C77C80E-D1C5-11E5-8ECE-9CB70D532D7F}</t>
  </si>
  <si>
    <t>REDWOOD CITY</t>
  </si>
  <si>
    <t>2016-11-08 08:53:13.9768073 -08:00</t>
  </si>
  <si>
    <t>0241601101</t>
  </si>
  <si>
    <t>{EED17CC4-D015-4A4D-A479-AC9FB7EB90D6}</t>
  </si>
  <si>
    <t>{2C77C817-D1C5-11E5-8ECE-9CB70D532D7F}</t>
  </si>
  <si>
    <t>2016-11-08 08:55:59.5352334 -08:00</t>
  </si>
  <si>
    <t>0241601102</t>
  </si>
  <si>
    <t>{62518E08-4021-4D81-8B41-B67397F48363}</t>
  </si>
  <si>
    <t>{2C77C82A-D1C5-11E5-8ECE-9CB70D532D7F}</t>
  </si>
  <si>
    <t>CB 402 (SW-TBD) (Non-SCADA)</t>
  </si>
  <si>
    <t>2016-11-08 09:05:09.8970257 -08:00</t>
  </si>
  <si>
    <t>024160402</t>
  </si>
  <si>
    <t>3-1p regulator 34.5kVA</t>
  </si>
  <si>
    <t>{6F05C9AE-1D74-48A3-A9E9-DAA89EBB62C5}</t>
  </si>
  <si>
    <t>{2FE3CBDA-671D-11E5-80CA-005056A729E5}</t>
  </si>
  <si>
    <t>2017-01-12 16:03:22.8674912 -08:00</t>
  </si>
  <si>
    <t>163120401</t>
  </si>
  <si>
    <t>{42221589-D0F3-4EA0-A34A-3988A226F5D4}</t>
  </si>
  <si>
    <t>{4C486F2C-671D-11E5-80CA-005056A729E5}</t>
  </si>
  <si>
    <t>WEST LANE</t>
  </si>
  <si>
    <t>2017-01-10 16:14:57.9066383 -08:00</t>
  </si>
  <si>
    <t>1636201101</t>
  </si>
  <si>
    <t>{3909BA85-97EE-4633-9248-57093EE470C1}</t>
  </si>
  <si>
    <t>{4C486F3D-671D-11E5-80CA-005056A729E5}</t>
  </si>
  <si>
    <t>2017-01-10 16:15:26.7515930 -08:00</t>
  </si>
  <si>
    <t>1636201102</t>
  </si>
  <si>
    <t>{B9AFC2BB-9D15-4622-84B8-F7CACF8434A8}</t>
  </si>
  <si>
    <t>{C9E29ACE-D1CA-11E5-8ECE-9CB70D532D7F}</t>
  </si>
  <si>
    <t>2017-05-09 08:28:35.2780990 -07:00</t>
  </si>
  <si>
    <t>0137601111</t>
  </si>
  <si>
    <t>{96636E78-A8E9-4060-A0A3-76102B347A98}</t>
  </si>
  <si>
    <t>{4C486F45-671D-11E5-80CA-005056A729E5}</t>
  </si>
  <si>
    <t>2017-01-10 16:16:13.4900918 -08:00</t>
  </si>
  <si>
    <t>1636201103</t>
  </si>
  <si>
    <t>{93751D58-4A18-4506-BC95-B87EBE0F7488}</t>
  </si>
  <si>
    <t>{4C486E9D-671D-11E5-80CA-005056A729E5}</t>
  </si>
  <si>
    <t>WATERLOO</t>
  </si>
  <si>
    <t>2017-01-10 16:52:47.2748669 -08:00</t>
  </si>
  <si>
    <t>1631501101</t>
  </si>
  <si>
    <t>{95CF72AA-BB3B-415F-B9ED-8392441A2B75}</t>
  </si>
  <si>
    <t>{4C486EA3-671D-11E5-80CA-005056A729E5}</t>
  </si>
  <si>
    <t>2017-01-10 16:53:59.0885714 -08:00</t>
  </si>
  <si>
    <t>1631501102</t>
  </si>
  <si>
    <t>{61C008BD-B3C3-4497-912A-3598F2C3858E}</t>
  </si>
  <si>
    <t>{C9E29AD7-D1CA-11E5-8ECE-9CB70D532D7F}</t>
  </si>
  <si>
    <t>2017-05-09 08:57:31.7318917 -07:00</t>
  </si>
  <si>
    <t>0137601112</t>
  </si>
  <si>
    <t>{32AA12AA-FF38-4BF5-98E5-386F8B345AC1}</t>
  </si>
  <si>
    <t>{C9E29B0A-D1CA-11E5-8ECE-9CB70D532D7F}</t>
  </si>
  <si>
    <t>2017-05-09 09:54:02.5194979 -07:00</t>
  </si>
  <si>
    <t>0137601113</t>
  </si>
  <si>
    <t>{5E9B76CB-10E7-496E-9A5C-B7E39A394E4F}</t>
  </si>
  <si>
    <t>{2FE3CBDF-671D-11E5-80CA-005056A729E5}</t>
  </si>
  <si>
    <t>2017-01-12 16:05:56.5752765 -08:00</t>
  </si>
  <si>
    <t>163120402</t>
  </si>
  <si>
    <t>{1C2F1EC1-ECD6-4487-AACB-5E3333C18468}</t>
  </si>
  <si>
    <t>{2FE3CBE4-671D-11E5-80CA-005056A729E5}</t>
  </si>
  <si>
    <t>CB 403</t>
  </si>
  <si>
    <t>2017-01-12 16:08:39.9863240 -08:00</t>
  </si>
  <si>
    <t>163120403</t>
  </si>
  <si>
    <t>{518FA77A-D5D3-4E7F-BD6D-EECB30599FF6}</t>
  </si>
  <si>
    <t>{2FE3CBEF-671D-11E5-80CA-005056A729E5}</t>
  </si>
  <si>
    <t>2016-11-08 11:28:40.1187338 -08:00</t>
  </si>
  <si>
    <t>1631201101</t>
  </si>
  <si>
    <t>{3077FFFE-C7D2-49EB-A714-5760247B423B}</t>
  </si>
  <si>
    <t>{2C77C82D-D1C5-11E5-8ECE-9CB70D532D7F}</t>
  </si>
  <si>
    <t>CB 403 (SW-TBD) (Non-SCADA)</t>
  </si>
  <si>
    <t>2016-11-08 09:52:25.2204166 -08:00</t>
  </si>
  <si>
    <t>024160403</t>
  </si>
  <si>
    <t>{7F18C44F-7B3F-4713-9332-BBE7D6B7AB6F}</t>
  </si>
  <si>
    <t>{369796AF-671D-11E5-80CA-005056A729E5}</t>
  </si>
  <si>
    <t>2017-01-12 16:14:14.6864695 -08:00</t>
  </si>
  <si>
    <t>1631201102</t>
  </si>
  <si>
    <t>{C85FD1C8-401D-48FA-844E-99617D3437C6}</t>
  </si>
  <si>
    <t>{2C77C830-D1C5-11E5-8ECE-9CB70D532D7F}</t>
  </si>
  <si>
    <t>2016-11-08 10:10:50.7195468 -08:00</t>
  </si>
  <si>
    <t>024160405</t>
  </si>
  <si>
    <t>{D40C0A48-8097-49BE-AE72-0F3F0465F558}</t>
  </si>
  <si>
    <t>{2C77C83D-D1C5-11E5-8ECE-9CB70D532D7F}</t>
  </si>
  <si>
    <t>2016-11-08 10:21:28.2658512 -08:00</t>
  </si>
  <si>
    <t>024160404</t>
  </si>
  <si>
    <t>{BCDD45B1-AE7B-499C-9D16-DA278BCFE02D}</t>
  </si>
  <si>
    <t>{2C77C840-D1C5-11E5-8ECE-9CB70D532D7F}</t>
  </si>
  <si>
    <t>2016-11-08 10:26:28.6984460 -08:00</t>
  </si>
  <si>
    <t>024160406</t>
  </si>
  <si>
    <t>{268E3F6A-4EC6-4616-8E94-61B567CAC1D0}</t>
  </si>
  <si>
    <t>{2C77C846-D1C5-11E5-8ECE-9CB70D532D7F}</t>
  </si>
  <si>
    <t>CB 408 (Non-SCADA)</t>
  </si>
  <si>
    <t>2016-11-08 10:28:40.3721714 -08:00</t>
  </si>
  <si>
    <t>024160408</t>
  </si>
  <si>
    <t>{9D210F16-0ED1-48BA-9A84-268C744339DB}</t>
  </si>
  <si>
    <t>{2C77C849-D1C5-11E5-8ECE-9CB70D532D7F}</t>
  </si>
  <si>
    <t>CB 409 (Non-SCADA)</t>
  </si>
  <si>
    <t>2016-11-08 10:48:34.5988478 -08:00</t>
  </si>
  <si>
    <t>02416409</t>
  </si>
  <si>
    <t>{82608C7E-FC2C-42DD-B916-F1AE1F530CFE}</t>
  </si>
  <si>
    <t>{2C77C84C-D1C5-11E5-8ECE-9CB70D532D7F}</t>
  </si>
  <si>
    <t>CB 410 (Non-SCADA)</t>
  </si>
  <si>
    <t>2016-11-08 10:51:14.5110102 -08:00</t>
  </si>
  <si>
    <t>024160410</t>
  </si>
  <si>
    <t>{09F4C8A1-8208-48C3-B47B-F74CD3BA0412}</t>
  </si>
  <si>
    <t>{2C77C87A-D1C5-11E5-8ECE-9CB70D532D7F}</t>
  </si>
  <si>
    <t>2016-11-08 11:11:43.7918875 -08:00</t>
  </si>
  <si>
    <t>0241601104</t>
  </si>
  <si>
    <t>{EFFC4D91-51C0-4CEB-ADF9-C94508B30560}</t>
  </si>
  <si>
    <t>{369796B7-671D-11E5-80CA-005056A729E5}</t>
  </si>
  <si>
    <t>2017-01-12 16:32:20.7966317 -08:00</t>
  </si>
  <si>
    <t>1631201103</t>
  </si>
  <si>
    <t>{358698A1-913E-4415-8121-DF0619E73242}</t>
  </si>
  <si>
    <t>{2C77C88A-D1C5-11E5-8ECE-9CB70D532D7F}</t>
  </si>
  <si>
    <t>2016-11-08 11:18:26.8510458 -08:00</t>
  </si>
  <si>
    <t>0241601105</t>
  </si>
  <si>
    <t>{4BAA73A5-A67C-44CB-B4D0-CDA91A6761D9}</t>
  </si>
  <si>
    <t>{369796BC-671D-11E5-80CA-005056A729E5}</t>
  </si>
  <si>
    <t>2016-11-08 11:25:10.0765578 -08:00</t>
  </si>
  <si>
    <t>1631201104</t>
  </si>
  <si>
    <t>{665C151E-E380-402D-8BB9-E99A7A8D1A45}</t>
  </si>
  <si>
    <t>{2C77C893-D1C5-11E5-8ECE-9CB70D532D7F}</t>
  </si>
  <si>
    <t>2016-11-08 11:26:28.9050210 -08:00</t>
  </si>
  <si>
    <t>0241601106</t>
  </si>
  <si>
    <t>{E707C880-41B7-42F7-A47E-AF8EECBF2A61}</t>
  </si>
  <si>
    <t>{53849D1E-0B22-11E6-9D37-D4BED91EFF1A}</t>
  </si>
  <si>
    <t>2016-11-08 12:55:32.3888972 -08:00</t>
  </si>
  <si>
    <t>0636201105</t>
  </si>
  <si>
    <t>{88C0AA2B-6D38-4BFE-8957-56E0EFAC97E9}</t>
  </si>
  <si>
    <t>{2C77C7C9-D1C5-11E5-8ECE-9CB70D532D7F}</t>
  </si>
  <si>
    <t>RALSTON</t>
  </si>
  <si>
    <t>2016-11-08 12:07:08.6315910 -08:00</t>
  </si>
  <si>
    <t>0241401101</t>
  </si>
  <si>
    <t>{D08AC740-729F-4ED7-A8C1-C8A7C9AA810A}</t>
  </si>
  <si>
    <t>{2C77C7E3-D1C5-11E5-8ECE-9CB70D532D7F}</t>
  </si>
  <si>
    <t>2016-11-08 12:13:28.1165597 -08:00</t>
  </si>
  <si>
    <t>0241401102</t>
  </si>
  <si>
    <t>{31CBFD60-3C08-420C-9528-7C88266C5D48}</t>
  </si>
  <si>
    <t>{53849D27-0B22-11E6-9D37-D4BED91EFF1A}</t>
  </si>
  <si>
    <t>2016-11-08 12:53:11.5613153 -08:00</t>
  </si>
  <si>
    <t>0636201106</t>
  </si>
  <si>
    <t>{4B1A3E15-5CC2-47E6-90EC-171E40F15545}</t>
  </si>
  <si>
    <t>{25CD6821-D1C5-11E5-8ECE-9CB70D532D7F}</t>
  </si>
  <si>
    <t>2016-11-08 12:44:05.2677966 -08:00</t>
  </si>
  <si>
    <t>0228101101</t>
  </si>
  <si>
    <t>{2E15BF9A-5F78-462C-A4F9-D83BAA1FAA21}</t>
  </si>
  <si>
    <t>{25CD6831-D1C5-11E5-8ECE-9CB70D532D7F}</t>
  </si>
  <si>
    <t>2016-11-08 12:49:41.9878648 -08:00</t>
  </si>
  <si>
    <t>0228101102</t>
  </si>
  <si>
    <t>{D3C4B4FB-00D9-4FA6-B89E-33F2D5DEDABC}</t>
  </si>
  <si>
    <t>{53849D30-0B22-11E6-9D37-D4BED91EFF1A}</t>
  </si>
  <si>
    <t>2016-11-08 12:51:21.1135728 -08:00</t>
  </si>
  <si>
    <t>0636201107</t>
  </si>
  <si>
    <t>{253133B4-A882-46F0-9B44-656A7A2589D8}</t>
  </si>
  <si>
    <t>{E3005906-671D-11E5-80CA-005056A729E5}</t>
  </si>
  <si>
    <t>2016-11-08 14:46:37.2382437 -08:00</t>
  </si>
  <si>
    <t>2527201109</t>
  </si>
  <si>
    <t>{B13BDE13-3841-4405-9C78-82E28F4FDE6D}</t>
  </si>
  <si>
    <t>{4C486ED3-671D-11E5-80CA-005056A729E5}</t>
  </si>
  <si>
    <t>2016-11-08 15:07:56.8946457 -08:00</t>
  </si>
  <si>
    <t>1634801114</t>
  </si>
  <si>
    <t>{E8649E64-F4B1-43F6-BAE5-DED0C67E34A0}</t>
  </si>
  <si>
    <t>{B7382AC3-D1CA-11E5-8ECE-9CB70D532D7F}</t>
  </si>
  <si>
    <t>2016-11-08 15:30:28.6423347 -08:00</t>
  </si>
  <si>
    <t>0140901105</t>
  </si>
  <si>
    <t>{660C2DBB-B24D-452B-BF2A-9616D87E4778}</t>
  </si>
  <si>
    <t>{6F0BC791-0B22-11E6-9D37-D4BED91EFF1A}</t>
  </si>
  <si>
    <t>PLAINFIELD</t>
  </si>
  <si>
    <t>PGE\BCF1</t>
  </si>
  <si>
    <t>2016-11-08 14:59:30.6953203 -08:00</t>
  </si>
  <si>
    <t>0634401101</t>
  </si>
  <si>
    <t>{DB5F1094-4202-4965-BF1F-3C616BE4B201}</t>
  </si>
  <si>
    <t>{6F0BC7C0-0B22-11E6-9D37-D4BED91EFF1A}</t>
  </si>
  <si>
    <t>2016-11-22 15:53:58.2000428 -08:00</t>
  </si>
  <si>
    <t>0634401105</t>
  </si>
  <si>
    <t>{D272E1BA-4E4C-48E8-BDEE-77360A613E7F}</t>
  </si>
  <si>
    <t>{B7382AE8-D1CA-11E5-8ECE-9CB70D532D7F}</t>
  </si>
  <si>
    <t>2016-11-08 15:29:41.3260062 -08:00</t>
  </si>
  <si>
    <t>0140901106</t>
  </si>
  <si>
    <t>{653D88A1-B5C5-47B0-B2A3-3D016C9A01F9}</t>
  </si>
  <si>
    <t>{B7382B30-D1CA-11E5-8ECE-9CB70D532D7F}</t>
  </si>
  <si>
    <t>2016-11-08 15:27:40.1228908 -08:00</t>
  </si>
  <si>
    <t>0140901107</t>
  </si>
  <si>
    <t>{A3F36C21-6078-4DAD-95A8-5C89AD6B43AD}</t>
  </si>
  <si>
    <t>{B7382B40-D1CA-11E5-8ECE-9CB70D532D7F}</t>
  </si>
  <si>
    <t>2016-11-08 15:41:06.4812476 -08:00</t>
  </si>
  <si>
    <t>0140901108</t>
  </si>
  <si>
    <t>{D9AF3C9D-A31A-4067-94BF-5BFCAFA3D42A}</t>
  </si>
  <si>
    <t>{B7382B81-D1CA-11E5-8ECE-9CB70D532D7F}</t>
  </si>
  <si>
    <t>2016-11-08 15:42:36.1787496 -08:00</t>
  </si>
  <si>
    <t>0140901109</t>
  </si>
  <si>
    <t>{FC177CAD-70DA-4AA3-B76C-726B5E66A9B7}</t>
  </si>
  <si>
    <t>{25CD675F-D1C5-11E5-8ECE-9CB70D532D7F}</t>
  </si>
  <si>
    <t>2016-11-08 15:41:19.9288786 -08:00</t>
  </si>
  <si>
    <t>0226901102</t>
  </si>
  <si>
    <t>{88FA1499-BD7C-48C8-A736-551E2FF1EDE3}</t>
  </si>
  <si>
    <t>{6F0BC7D0-0B22-11E6-9D37-D4BED91EFF1A}</t>
  </si>
  <si>
    <t>2016-11-22 15:54:24.6433988 -08:00</t>
  </si>
  <si>
    <t>0634401106</t>
  </si>
  <si>
    <t>{9A0C9916-7A0D-41CB-A1EC-4551F2F3FE74}</t>
  </si>
  <si>
    <t>{25CD676F-D1C5-11E5-8ECE-9CB70D532D7F}</t>
  </si>
  <si>
    <t>2016-11-08 15:53:31.3359782 -08:00</t>
  </si>
  <si>
    <t>0226901103</t>
  </si>
  <si>
    <t>{FC61CEE3-2D5A-4D32-B40D-3FF412DDD672}</t>
  </si>
  <si>
    <t>{3697975F-671D-11E5-80CA-005056A729E5}</t>
  </si>
  <si>
    <t>2017-02-08 18:02:54.2389271 -08:00</t>
  </si>
  <si>
    <t>1621601102</t>
  </si>
  <si>
    <t>{8A5D4E83-E27A-41F5-BA02-412673BD6952}</t>
  </si>
  <si>
    <t>{4C486EDE-671D-11E5-80CA-005056A729E5}</t>
  </si>
  <si>
    <t>2017-01-10 16:35:58.3796777 -08:00</t>
  </si>
  <si>
    <t>1634801102</t>
  </si>
  <si>
    <t>{160A9F01-5CCD-484E-B5E0-705C10037FCB}</t>
  </si>
  <si>
    <t>{4C486EEF-671D-11E5-80CA-005056A729E5}</t>
  </si>
  <si>
    <t>2017-01-10 16:37:35.8035512 -08:00</t>
  </si>
  <si>
    <t>1634801103</t>
  </si>
  <si>
    <t>{470F62D9-40CB-465A-9D23-D308EA6E7910}</t>
  </si>
  <si>
    <t>{C559ADDD-0B41-11E6-9D37-D4BED91EFF1A}</t>
  </si>
  <si>
    <t>2017-01-10 16:39:40.6215515 -08:00</t>
  </si>
  <si>
    <t>1634801106</t>
  </si>
  <si>
    <t>{6DFCF591-8E2B-4374-BE1E-6AFA7C27BB6E}</t>
  </si>
  <si>
    <t>{4C486EF7-671D-11E5-80CA-005056A729E5}</t>
  </si>
  <si>
    <t>2017-01-10 16:40:07.3604657 -08:00</t>
  </si>
  <si>
    <t>1634801107</t>
  </si>
  <si>
    <t>{7C5CC9C3-CF7D-4171-9922-83D1B24DE821}</t>
  </si>
  <si>
    <t>{4C486EFC-671D-11E5-80CA-005056A729E5}</t>
  </si>
  <si>
    <t>2017-01-10 16:40:38.3582618 -08:00</t>
  </si>
  <si>
    <t>1634801108</t>
  </si>
  <si>
    <t>{6848141D-A76D-4C3C-8E98-3B1A1B488378}</t>
  </si>
  <si>
    <t>{25CD6778-D1C5-11E5-8ECE-9CB70D532D7F}</t>
  </si>
  <si>
    <t>2016-11-08 16:35:33.9866350 -08:00</t>
  </si>
  <si>
    <t>0226901106</t>
  </si>
  <si>
    <t>{474E6A31-0BCA-4F78-BE55-0478BBC46C74}</t>
  </si>
  <si>
    <t>{4C486F0A-671D-11E5-80CA-005056A729E5}</t>
  </si>
  <si>
    <t>2017-01-10 16:42:57.3464770 -08:00</t>
  </si>
  <si>
    <t>1634801109</t>
  </si>
  <si>
    <t>{94BEA477-5ACF-4A2D-A4D5-C1499B859EC5}</t>
  </si>
  <si>
    <t>{B7382BE7-D1CA-11E5-8ECE-9CB70D532D7F}</t>
  </si>
  <si>
    <t>DIXON LANDING</t>
  </si>
  <si>
    <t>2017-05-20 20:06:48.2378264 -07:00</t>
  </si>
  <si>
    <t>0147202101</t>
  </si>
  <si>
    <t>{DE14B96D-6507-4A38-B9B8-C5EF80404DE9}</t>
  </si>
  <si>
    <t>{4C486F1B-671D-11E5-80CA-005056A729E5}</t>
  </si>
  <si>
    <t>2017-01-10 16:48:46.4807716 -08:00</t>
  </si>
  <si>
    <t>1634801110</t>
  </si>
  <si>
    <t>{F7C070A4-269F-4F51-AD6B-A47E6B9C52B6}</t>
  </si>
  <si>
    <t>{D69D4644-0B41-11E6-9D37-D4BED91EFF1A}</t>
  </si>
  <si>
    <t>2016-11-08 16:31:31.4920094 -08:00</t>
  </si>
  <si>
    <t>1634801111</t>
  </si>
  <si>
    <t>{A8FE652B-A344-4CD5-A8E3-FB9336E64961}</t>
  </si>
  <si>
    <t>{25CD6781-D1C5-11E5-8ECE-9CB70D532D7F}</t>
  </si>
  <si>
    <t>2016-11-08 16:36:20.2733726 -08:00</t>
  </si>
  <si>
    <t>0226901108</t>
  </si>
  <si>
    <t>{5D7454AD-23DE-4760-BCB5-317B1CDB6F00}</t>
  </si>
  <si>
    <t>{25CD67B1-D1C5-11E5-8ECE-9CB70D532D7F}</t>
  </si>
  <si>
    <t>2016-11-08 16:43:49.6097302 -08:00</t>
  </si>
  <si>
    <t>0226901101</t>
  </si>
  <si>
    <t>{6A3CEAF6-2AED-4B02-BCF9-6247C11A9554}</t>
  </si>
  <si>
    <t>{BD86D818-D1CA-11E5-8ECE-9CB70D532D7F}</t>
  </si>
  <si>
    <t>2017-05-20 20:19:30.6430797 -07:00</t>
  </si>
  <si>
    <t>0147202102</t>
  </si>
  <si>
    <t>{F73DE2E8-F5AA-4982-BEF6-1912B522D4D9}</t>
  </si>
  <si>
    <t>{25CD67C1-D1C5-11E5-8ECE-9CB70D532D7F}</t>
  </si>
  <si>
    <t>2016-11-08 16:50:32.1954264 -08:00</t>
  </si>
  <si>
    <t>0226901104</t>
  </si>
  <si>
    <t>{B921F4ED-3C8A-40A8-A037-325561122862}</t>
  </si>
  <si>
    <t>{BD86D83D-D1CA-11E5-8ECE-9CB70D532D7F}</t>
  </si>
  <si>
    <t>2017-05-20 20:21:43.6564779 -07:00</t>
  </si>
  <si>
    <t>0147202103</t>
  </si>
  <si>
    <t>{377DEBA2-B14B-4E2F-B4B3-A92A87C68FDF}</t>
  </si>
  <si>
    <t>{25CD67FB-D1C5-11E5-8ECE-9CB70D532D7F}</t>
  </si>
  <si>
    <t>2016-11-08 17:02:53.9293883 -08:00</t>
  </si>
  <si>
    <t>0226901105</t>
  </si>
  <si>
    <t>{4DF71098-9A73-4E15-834B-6E069063F356}</t>
  </si>
  <si>
    <t>{25CD6804-D1C5-11E5-8ECE-9CB70D532D7F}</t>
  </si>
  <si>
    <t>2016-11-08 17:14:19.0547493 -08:00</t>
  </si>
  <si>
    <t>0226901107</t>
  </si>
  <si>
    <t>{B4556B82-3BE8-4476-BBB3-794730D50F8C}</t>
  </si>
  <si>
    <t>{C3D95872-D1CA-11E5-8ECE-9CB70D532D7F}</t>
  </si>
  <si>
    <t>GRANT</t>
  </si>
  <si>
    <t>2016-11-09 07:36:31.5304546 -08:00</t>
  </si>
  <si>
    <t>0143801102</t>
  </si>
  <si>
    <t>{C1F6EF3E-84F8-4546-BBA8-A1E825F0E67D}</t>
  </si>
  <si>
    <t>{C3D9587B-D1CA-11E5-8ECE-9CB70D532D7F}</t>
  </si>
  <si>
    <t>2016-11-09 07:46:30.0697388 -08:00</t>
  </si>
  <si>
    <t>0143801103</t>
  </si>
  <si>
    <t>{C2382CB5-E474-4304-A095-274D583352B2}</t>
  </si>
  <si>
    <t>{C3D95884-D1CA-11E5-8ECE-9CB70D532D7F}</t>
  </si>
  <si>
    <t>2016-11-09 08:16:46.6127888 -08:00</t>
  </si>
  <si>
    <t>0143801104</t>
  </si>
  <si>
    <t>{DDA5B752-13CA-4CBF-BDE0-A4DEE9700CEE}</t>
  </si>
  <si>
    <t>{C6F0026B-78EA-11E5-8C7B-9CB70D532D7F}</t>
  </si>
  <si>
    <t>2016-11-11 10:56:16.1411363 -08:00</t>
  </si>
  <si>
    <t>1826701110</t>
  </si>
  <si>
    <t>{C58E6283-2F6E-47C8-98F3-CD996086DC79}</t>
  </si>
  <si>
    <t>{C6F00276-78EA-11E5-8C7B-9CB70D532D7F}</t>
  </si>
  <si>
    <t>2016-11-11 10:56:44.3464720 -08:00</t>
  </si>
  <si>
    <t>1826701111</t>
  </si>
  <si>
    <t>{10FEEB89-7DEF-41E2-B283-E58A26BD41AF}</t>
  </si>
  <si>
    <t>{C3D9589A-D1CA-11E5-8ECE-9CB70D532D7F}</t>
  </si>
  <si>
    <t>2016-11-09 12:02:27.6580621 -08:00</t>
  </si>
  <si>
    <t>0143801105</t>
  </si>
  <si>
    <t>{84095DB0-E7D6-4859-9E84-0B747EB0706C}</t>
  </si>
  <si>
    <t>{C3D958BA-D1CA-11E5-8ECE-9CB70D532D7F}</t>
  </si>
  <si>
    <t>2016-11-09 12:01:25.3807971 -08:00</t>
  </si>
  <si>
    <t>0143801107</t>
  </si>
  <si>
    <t>{A4707F12-D207-4A84-9B9B-A60B44E371A0}</t>
  </si>
  <si>
    <t>{C3D958B1-D1CA-11E5-8ECE-9CB70D532D7F}</t>
  </si>
  <si>
    <t>2016-11-09 12:00:43.4311243 -08:00</t>
  </si>
  <si>
    <t>0143801106</t>
  </si>
  <si>
    <t>{A6F95EC7-5D9A-4873-B310-F98688964EDB}</t>
  </si>
  <si>
    <t>{C6F0027B-78EA-11E5-8C7B-9CB70D532D7F}</t>
  </si>
  <si>
    <t>2016-11-11 10:57:21.8342332 -08:00</t>
  </si>
  <si>
    <t>1826701112</t>
  </si>
  <si>
    <t>{9D8899D9-9D98-4D65-9F04-6DE9B771D61F}</t>
  </si>
  <si>
    <t>{36979794-671D-11E5-80CA-005056A729E5}</t>
  </si>
  <si>
    <t>FROGTOWN</t>
  </si>
  <si>
    <t>2017-01-12 14:56:43.7194558 -08:00</t>
  </si>
  <si>
    <t>1634501701</t>
  </si>
  <si>
    <t>{5795CA21-BF0F-405D-9505-CD5C39D9B7AD}</t>
  </si>
  <si>
    <t>{25CD667E-D1C5-11E5-8ECE-9CB70D532D7F}</t>
  </si>
  <si>
    <t>MENLO</t>
  </si>
  <si>
    <t>2016-11-09 15:26:32.2626355 -08:00</t>
  </si>
  <si>
    <t>0241301101</t>
  </si>
  <si>
    <t>{7CDB2A15-52D4-45EF-80F8-DF4602024E3A}</t>
  </si>
  <si>
    <t>{25CD6695-D1C5-11E5-8ECE-9CB70D532D7F}</t>
  </si>
  <si>
    <t>2016-11-09 15:27:23.6659535 -08:00</t>
  </si>
  <si>
    <t>0241301102</t>
  </si>
  <si>
    <t>{13138BEE-1B65-46C3-9370-EA49C11F0143}</t>
  </si>
  <si>
    <t>{C3D958CA-D1CA-11E5-8ECE-9CB70D532D7F}</t>
  </si>
  <si>
    <t>2016-11-09 12:01:43.2900563 -08:00</t>
  </si>
  <si>
    <t>0143801108</t>
  </si>
  <si>
    <t>{AF34A1F4-31D8-483B-8363-65F849F9067C}</t>
  </si>
  <si>
    <t>{25CD66DA-D1C5-11E5-8ECE-9CB70D532D7F}</t>
  </si>
  <si>
    <t>2016-11-09 15:28:51.8379171 -08:00</t>
  </si>
  <si>
    <t>0241301103</t>
  </si>
  <si>
    <t>{8B2DB01B-0BE8-4E57-9D4E-5099E0F30535}</t>
  </si>
  <si>
    <t>{25CD6729-D1C5-11E5-8ECE-9CB70D532D7F}</t>
  </si>
  <si>
    <t>2016-11-09 15:30:34.2230802 -08:00</t>
  </si>
  <si>
    <t>0241301104</t>
  </si>
  <si>
    <t>{8B690D18-72D7-4308-B2FA-05C23CF0B145}</t>
  </si>
  <si>
    <t>{25CD6630-D1C5-11E5-8ECE-9CB70D532D7F}</t>
  </si>
  <si>
    <t>LAWNDALE</t>
  </si>
  <si>
    <t>2016-11-09 15:23:55.0266167 -08:00</t>
  </si>
  <si>
    <t>022440401</t>
  </si>
  <si>
    <t>{823696BD-4B73-4EF3-B0E4-73E57C8F1CDA}</t>
  </si>
  <si>
    <t>{25CD6636-D1C5-11E5-8ECE-9CB70D532D7F}</t>
  </si>
  <si>
    <t>2016-11-09 15:23:30.6272575 -08:00</t>
  </si>
  <si>
    <t>022440402</t>
  </si>
  <si>
    <t>{CD61C94C-634D-494F-88D6-5200E62FE373}</t>
  </si>
  <si>
    <t>{C97098A7-1171-11E6-95F2-D4BED91EFF1A}</t>
  </si>
  <si>
    <t>DIVIDE</t>
  </si>
  <si>
    <t>PGE\RPBK</t>
  </si>
  <si>
    <t>2017-05-16 14:39:21.9590279 -07:00</t>
  </si>
  <si>
    <t>1825701101</t>
  </si>
  <si>
    <t>PER RICHARD BENEFIEL (OF REGULATOR ON BANK 3):
The astrisk footnote on the maintenance card shows that the reg has an FA rating of 1000 KVA or 10 MVA FA capacity rating= 481 amps @ 12,000 Volts per nameplate.</t>
  </si>
  <si>
    <t>481 A CAPABILITY</t>
  </si>
  <si>
    <t>{B367782F-11DB-448C-940E-A568AE2D8521}</t>
  </si>
  <si>
    <t>{5715119C-1172-11E6-95F2-D4BED91EFF1A}</t>
  </si>
  <si>
    <t>2016-11-11 08:58:32.1826230 -08:00</t>
  </si>
  <si>
    <t>1825701102</t>
  </si>
  <si>
    <t>{648C7E4B-6F53-42C7-8C9B-22A1C941F484}</t>
  </si>
  <si>
    <t>{739DAEE9-1172-11E6-95F2-D4BED91EFF1A}</t>
  </si>
  <si>
    <t>2016-11-11 08:58:58.0615299 -08:00</t>
  </si>
  <si>
    <t>1825701103</t>
  </si>
  <si>
    <t>{92E4FBF6-280B-4891-9B5E-1299754D90C0}</t>
  </si>
  <si>
    <t>{25CD65A1-D1C5-11E5-8ECE-9CB70D532D7F}</t>
  </si>
  <si>
    <t>HILLSDALE</t>
  </si>
  <si>
    <t>CB 401 (SW-TBD) (Non-SCADA)</t>
  </si>
  <si>
    <t>2016-11-09 12:15:55.8674387 -08:00</t>
  </si>
  <si>
    <t>024110401</t>
  </si>
  <si>
    <t>{0ED64055-36C5-4C36-B8EE-82F9AD0347C4}</t>
  </si>
  <si>
    <t>{25CD65AB-D1C5-11E5-8ECE-9CB70D532D7F}</t>
  </si>
  <si>
    <t>2016-11-09 12:25:20.3047472 -08:00</t>
  </si>
  <si>
    <t>024110402</t>
  </si>
  <si>
    <t>{B5C4D94F-B5F3-4AB8-8671-1083666119CB}</t>
  </si>
  <si>
    <t>{25CD65B5-D1C5-11E5-8ECE-9CB70D532D7F}</t>
  </si>
  <si>
    <t>2016-11-09 12:28:33.9085038 -08:00</t>
  </si>
  <si>
    <t>024110403</t>
  </si>
  <si>
    <t>{8E555B6A-3986-430B-8392-11D61477237A}</t>
  </si>
  <si>
    <t>{25CD65BF-D1C5-11E5-8ECE-9CB70D532D7F}</t>
  </si>
  <si>
    <t>CB 404 (SW-TBD) (Non-SCADA)</t>
  </si>
  <si>
    <t>2017-06-08 17:25:43.9705485 -07:00</t>
  </si>
  <si>
    <t>024110404</t>
  </si>
  <si>
    <t>There is a 3phase 225kVA voltage regulator on this feeder.</t>
  </si>
  <si>
    <t>{063A93BD-0C2C-4C71-AFFE-B082570B9340}</t>
  </si>
  <si>
    <t>{25CD65C9-D1C5-11E5-8ECE-9CB70D532D7F}</t>
  </si>
  <si>
    <t>CB 405 (SW-TBD) (Non-SCADA)</t>
  </si>
  <si>
    <t>2016-11-09 12:37:40.0107201 -08:00</t>
  </si>
  <si>
    <t>024110405</t>
  </si>
  <si>
    <t>{C7DF4748-7832-4514-B987-B8753905ED06}</t>
  </si>
  <si>
    <t>{25CD64DF-D1C5-11E5-8ECE-9CB70D532D7F}</t>
  </si>
  <si>
    <t>HALF MOON BAY</t>
  </si>
  <si>
    <t>2016-11-09 14:55:48.0281441 -08:00</t>
  </si>
  <si>
    <t>0241001102</t>
  </si>
  <si>
    <t>{A49264B1-69D9-4774-AAD8-06B4725CABEA}</t>
  </si>
  <si>
    <t>{25CD6515-D1C5-11E5-8ECE-9CB70D532D7F}</t>
  </si>
  <si>
    <t>2016-11-09 15:19:31.0980380 -08:00</t>
  </si>
  <si>
    <t>0241001101</t>
  </si>
  <si>
    <t>{C1CDC81C-E4E1-4810-9244-97815020149F}</t>
  </si>
  <si>
    <t>{25CD653E-D1C5-11E5-8ECE-9CB70D532D7F}</t>
  </si>
  <si>
    <t>2016-11-09 15:19:56.0265749 -08:00</t>
  </si>
  <si>
    <t>0241001103</t>
  </si>
  <si>
    <t>{5D2BF6C1-C7D7-4CCA-87D1-1CDC5EB7664B}</t>
  </si>
  <si>
    <t>{C3D957CC-D1CA-11E5-8ECE-9CB70D532D7F}</t>
  </si>
  <si>
    <t>2017-06-01 10:38:34.9730475 -07:00</t>
  </si>
  <si>
    <t>0143501106</t>
  </si>
  <si>
    <t>{F38A683C-9888-43C2-BDF9-251EBB3036E5}</t>
  </si>
  <si>
    <t>{C3D957D5-D1CA-11E5-8ECE-9CB70D532D7F}</t>
  </si>
  <si>
    <t>2017-06-01 10:39:42.5856145 -07:00</t>
  </si>
  <si>
    <t>0143501107</t>
  </si>
  <si>
    <t>{6A5DC710-6A6C-4565-9E27-98F16DC220FA}</t>
  </si>
  <si>
    <t>{C3D957E5-D1CA-11E5-8ECE-9CB70D532D7F}</t>
  </si>
  <si>
    <t>2017-06-01 10:40:50.8534025 -07:00</t>
  </si>
  <si>
    <t>0143501108</t>
  </si>
  <si>
    <t>{201B62E5-73DC-4DA5-984E-9D33476DC3DD}</t>
  </si>
  <si>
    <t>{C3D957EE-D1CA-11E5-8ECE-9CB70D532D7F}</t>
  </si>
  <si>
    <t>2017-06-01 10:41:46.4847855 -07:00</t>
  </si>
  <si>
    <t>0143501109</t>
  </si>
  <si>
    <t>{AF1DF418-5D5A-4453-8BAA-C87954A7833B}</t>
  </si>
  <si>
    <t>{68EB4C32-0B22-11E6-9D37-D4BED91EFF1A}</t>
  </si>
  <si>
    <t>OLIVEHURST</t>
  </si>
  <si>
    <t>2016-11-09 15:19:03.5163540 -08:00</t>
  </si>
  <si>
    <t>1529001101</t>
  </si>
  <si>
    <t>{503809DE-2F75-4113-B6F0-D224479DFD88}</t>
  </si>
  <si>
    <t>{68EB4C49-0B22-11E6-9D37-D4BED91EFF1A}</t>
  </si>
  <si>
    <t>2016-11-09 15:18:33.4857737 -08:00</t>
  </si>
  <si>
    <t>1529001102</t>
  </si>
  <si>
    <t>{31A4BF31-F146-41CC-945F-831B28700270}</t>
  </si>
  <si>
    <t>{68EB4C5C-0B22-11E6-9D37-D4BED91EFF1A}</t>
  </si>
  <si>
    <t>2016-11-22 16:13:36.1621614 -08:00</t>
  </si>
  <si>
    <t>1529001103</t>
  </si>
  <si>
    <t>{7340607F-CBE3-4766-B8C8-26201222B518}</t>
  </si>
  <si>
    <t>{68EB4C6C-0B22-11E6-9D37-D4BED91EFF1A}</t>
  </si>
  <si>
    <t>2016-11-22 16:13:12.3094556 -08:00</t>
  </si>
  <si>
    <t>1529001104</t>
  </si>
  <si>
    <t>{8049C6F2-224F-4ED5-B506-EC38F8527B93}</t>
  </si>
  <si>
    <t>{68EB4C75-0B22-11E6-9D37-D4BED91EFF1A}</t>
  </si>
  <si>
    <t>2016-11-09 15:23:02.6241805 -08:00</t>
  </si>
  <si>
    <t>1529001105</t>
  </si>
  <si>
    <t>{9FA65E3D-B89C-4EFB-98AA-988B83D3F1E0}</t>
  </si>
  <si>
    <t>{6F0BC712-0B22-11E6-9D37-D4BED91EFF1A}</t>
  </si>
  <si>
    <t>PEASE</t>
  </si>
  <si>
    <t>2016-11-09 15:46:09.5734129 -08:00</t>
  </si>
  <si>
    <t>1537501101</t>
  </si>
  <si>
    <t>{42359696-CF83-4838-96A9-43E1C6F4B083}</t>
  </si>
  <si>
    <t>{6F0BC71B-0B22-11E6-9D37-D4BED91EFF1A}</t>
  </si>
  <si>
    <t>2016-11-09 15:53:35.9797810 -08:00</t>
  </si>
  <si>
    <t>1537501102</t>
  </si>
  <si>
    <t>{6AB36AA1-3428-4850-B8DA-448D373E8292}</t>
  </si>
  <si>
    <t>{6F0BC72E-0B22-11E6-9D37-D4BED91EFF1A}</t>
  </si>
  <si>
    <t>2016-11-09 15:58:09.1162096 -08:00</t>
  </si>
  <si>
    <t>1537501103</t>
  </si>
  <si>
    <t>{F66AF8D5-7CEA-4B5D-AF88-A1745CACFA71}</t>
  </si>
  <si>
    <t>{6F0BC745-0B22-11E6-9D37-D4BED91EFF1A}</t>
  </si>
  <si>
    <t>2016-11-09 16:01:35.7266238 -08:00</t>
  </si>
  <si>
    <t>1537501104</t>
  </si>
  <si>
    <t>{3CF211F2-1D24-4452-9249-8DD43B5930B6}</t>
  </si>
  <si>
    <t>{6F0BC774-0B22-11E6-9D37-D4BED91EFF1A}</t>
  </si>
  <si>
    <t>2016-11-09 16:08:18.8274359 -08:00</t>
  </si>
  <si>
    <t>1537501105</t>
  </si>
  <si>
    <t>{57660706-F953-4729-9AF6-3422DF8AF6A6}</t>
  </si>
  <si>
    <t>{ECBA7769-78E3-11E5-8C7B-9CB70D532D7F}</t>
  </si>
  <si>
    <t>2016-11-09 17:22:46.3782818 -08:00</t>
  </si>
  <si>
    <t>0144502105</t>
  </si>
  <si>
    <t>Kuhlman,27/36/45, interior</t>
  </si>
  <si>
    <t>{8B970A11-89CA-4A38-B1C3-0BDBF8D5E5B5}</t>
  </si>
  <si>
    <t>{F2DB7ED7-78E3-11E5-8C7B-9CB70D532D7F}</t>
  </si>
  <si>
    <t>2016-11-09 17:31:11.0025679 -08:00</t>
  </si>
  <si>
    <t>0144502106</t>
  </si>
  <si>
    <t>{90C6B5BF-4308-4533-A4FE-6A5C658DCE2B}</t>
  </si>
  <si>
    <t>{68AC54AD-78E4-11E5-8C7B-9CB70D532D7F}</t>
  </si>
  <si>
    <t>ROSSMOOR</t>
  </si>
  <si>
    <t>2016-11-30 14:35:53.2146533 -08:00</t>
  </si>
  <si>
    <t>0141601105</t>
  </si>
  <si>
    <t>{61DA94AF-E8E1-46B9-9351-B668F809C357}</t>
  </si>
  <si>
    <t>{68AC54BE-78E4-11E5-8C7B-9CB70D532D7F}</t>
  </si>
  <si>
    <t>2016-11-30 14:36:04.7908179 -08:00</t>
  </si>
  <si>
    <t>0141601106</t>
  </si>
  <si>
    <t>{B36B7BD9-16F6-470E-BCDF-55E2AB6CC007}</t>
  </si>
  <si>
    <t>{6F0B7668-78E4-11E5-8C7B-9CB70D532D7F}</t>
  </si>
  <si>
    <t>2016-11-30 14:36:14.1828005 -08:00</t>
  </si>
  <si>
    <t>0141601107</t>
  </si>
  <si>
    <t>{2676A37A-3329-4092-B760-BE5F8D5C3FCE}</t>
  </si>
  <si>
    <t>{6F0B7676-78E4-11E5-8C7B-9CB70D532D7F}</t>
  </si>
  <si>
    <t>2016-11-30 14:44:01.5690206 -08:00</t>
  </si>
  <si>
    <t>0141601108</t>
  </si>
  <si>
    <t>{5C7ED0F8-A759-4795-B463-EB5C3E682B13}</t>
  </si>
  <si>
    <t>{6F0BC7EE-0B22-11E6-9D37-D4BED91EFF1A}</t>
  </si>
  <si>
    <t>PLUMAS</t>
  </si>
  <si>
    <t>2016-11-10 07:57:14.0272077 -08:00</t>
  </si>
  <si>
    <t>153731101</t>
  </si>
  <si>
    <t>Plumas 1101 tie to Plumas 1102 does not have 2 Cu and 1/o ACSR limitation.</t>
  </si>
  <si>
    <t>{AF79FA18-50E1-48FA-A107-8F05EA940A89}</t>
  </si>
  <si>
    <t>{6F0BC7F7-0B22-11E6-9D37-D4BED91EFF1A}</t>
  </si>
  <si>
    <t>2016-11-10 08:10:55.2015558 -08:00</t>
  </si>
  <si>
    <t>153731102</t>
  </si>
  <si>
    <t>Plumas 1102 tie to Plumas 1101 does not have 4/o Al limitation.</t>
  </si>
  <si>
    <t>{D7AFAE2F-4A39-4F25-A532-FF4F71198BCD}</t>
  </si>
  <si>
    <t>{C9E29C4A-D1CA-11E5-8ECE-9CB70D532D7F}</t>
  </si>
  <si>
    <t>NORTH DUBLIN</t>
  </si>
  <si>
    <t>PGE\HGL3</t>
  </si>
  <si>
    <t>2017-07-21 10:31:33.2756949 -07:00</t>
  </si>
  <si>
    <t>0140502101</t>
  </si>
  <si>
    <t>{BFD15DFB-D75A-4897-869A-F3B3D41A88C1}</t>
  </si>
  <si>
    <t>{C9E29C61-D1CA-11E5-8ECE-9CB70D532D7F}</t>
  </si>
  <si>
    <t>PGE\MXT7</t>
  </si>
  <si>
    <t>2016-11-10 08:55:10.0402367 -08:00</t>
  </si>
  <si>
    <t>0140502103</t>
  </si>
  <si>
    <t>{0B0433B5-8C01-45FA-96E0-2FCD21459325}</t>
  </si>
  <si>
    <t>{BD86D918-D1CA-11E5-8ECE-9CB70D532D7F}</t>
  </si>
  <si>
    <t>2017-05-25 08:04:26.4393268 -07:00</t>
  </si>
  <si>
    <t>0147202105</t>
  </si>
  <si>
    <t>{89548394-D1F5-4FC9-B7FC-31081321B500}</t>
  </si>
  <si>
    <t>{BD86D924-D1CA-11E5-8ECE-9CB70D532D7F}</t>
  </si>
  <si>
    <t>2017-05-25 08:12:14.5011283 -07:00</t>
  </si>
  <si>
    <t>0147202106</t>
  </si>
  <si>
    <t>{02F516CD-B267-4875-A3A8-75760951A5AD}</t>
  </si>
  <si>
    <t>{BD86D952-D1CA-11E5-8ECE-9CB70D532D7F}</t>
  </si>
  <si>
    <t>2017-05-25 08:16:33.3134233 -07:00</t>
  </si>
  <si>
    <t>0147202107</t>
  </si>
  <si>
    <t>{6E73039D-F6E9-4BF7-88AA-4D6DB5857ABB}</t>
  </si>
  <si>
    <t>{6F0BC80A-0B22-11E6-9D37-D4BED91EFF1A}</t>
  </si>
  <si>
    <t>2016-11-10 09:20:20.5656488 -08:00</t>
  </si>
  <si>
    <t>1537302106</t>
  </si>
  <si>
    <t>{9CAC9B36-03C3-4B09-B93C-84CB51F405E6}</t>
  </si>
  <si>
    <t>{6F0BC813-0B22-11E6-9D37-D4BED91EFF1A}</t>
  </si>
  <si>
    <t>2016-11-10 09:27:50.8905156 -08:00</t>
  </si>
  <si>
    <t>1537302107</t>
  </si>
  <si>
    <t>{63B8F254-4939-494E-A1D8-FDC0F935AF8B}</t>
  </si>
  <si>
    <t>{D7085CDD-671D-11E5-80CA-005056A729E5}</t>
  </si>
  <si>
    <t>2016-11-10 10:56:48.4787630 -08:00</t>
  </si>
  <si>
    <t>2552902105</t>
  </si>
  <si>
    <t>{B2CBB128-F7C0-4210-9F70-7758272FBE4D}</t>
  </si>
  <si>
    <t>{CFDD3711-D1CA-11E5-8ECE-9CB70D532D7F}</t>
  </si>
  <si>
    <t>SAN RAMON</t>
  </si>
  <si>
    <t>2016-11-10 10:20:56.7131174 -08:00</t>
  </si>
  <si>
    <t>0142302101</t>
  </si>
  <si>
    <t>{4E38A7CF-BE12-46D4-9133-EDE5D9D6E223}</t>
  </si>
  <si>
    <t>{E0D1E925-9629-11E6-841B-D4BED91EFF1A}</t>
  </si>
  <si>
    <t>2016-11-17 13:53:35.9121161 -08:00</t>
  </si>
  <si>
    <t>{E80F18D9-C5A8-46DE-85AA-62492B4B416F}</t>
  </si>
  <si>
    <t>{03C9337D-962A-11E6-841B-D4BED91EFF1A}</t>
  </si>
  <si>
    <t>2016-11-17 13:53:21.7941161 -08:00</t>
  </si>
  <si>
    <t>Alt MTT is 440a.</t>
  </si>
  <si>
    <t>{26A62331-738A-4BCB-BD3D-F157440C8197}</t>
  </si>
  <si>
    <t>{CFDD3728-D1CA-11E5-8ECE-9CB70D532D7F}</t>
  </si>
  <si>
    <t>2016-11-10 10:46:00.8579053 -08:00</t>
  </si>
  <si>
    <t>0142302102</t>
  </si>
  <si>
    <t>{836C0853-DEAA-4D8F-9BC7-7CA5644FBF14}</t>
  </si>
  <si>
    <t>{D7085CEE-671D-11E5-80CA-005056A729E5}</t>
  </si>
  <si>
    <t>2017-08-02 14:54:32.3215221 -07:00</t>
  </si>
  <si>
    <t>2552902106</t>
  </si>
  <si>
    <t>{5C8FFD76-9E8D-43C0-9E0F-98D295A8EE44}</t>
  </si>
  <si>
    <t>{CFDD3734-D1CA-11E5-8ECE-9CB70D532D7F}</t>
  </si>
  <si>
    <t>2016-11-10 10:55:33.3751966 -08:00</t>
  </si>
  <si>
    <t>0142302103</t>
  </si>
  <si>
    <t>{FE9B8988-96B0-4BA5-AB38-2C61EB5B79A6}</t>
  </si>
  <si>
    <t>{BD86D965-D1CA-11E5-8ECE-9CB70D532D7F}</t>
  </si>
  <si>
    <t>2017-05-25 08:24:07.8807923 -07:00</t>
  </si>
  <si>
    <t>0147202109</t>
  </si>
  <si>
    <t>{4630000B-2C40-4564-A04B-4F7039ED2131}</t>
  </si>
  <si>
    <t>{BD86D97D-D1CA-11E5-8ECE-9CB70D532D7F}</t>
  </si>
  <si>
    <t>2017-05-25 08:29:29.2978938 -07:00</t>
  </si>
  <si>
    <t>0147202110</t>
  </si>
  <si>
    <t>{3029B002-6A57-4536-B46A-E6A932852E96}</t>
  </si>
  <si>
    <t>{BD86D98D-D1CA-11E5-8ECE-9CB70D532D7F}</t>
  </si>
  <si>
    <t>2017-05-25 08:32:48.1886683 -07:00</t>
  </si>
  <si>
    <t>0147202111</t>
  </si>
  <si>
    <t>{7D29C3B6-0E49-4CB1-8D73-F7E05414EB5A}</t>
  </si>
  <si>
    <t>{CFDD3778-D1CA-11E5-8ECE-9CB70D532D7F}</t>
  </si>
  <si>
    <t>2016-11-10 11:05:31.9143157 -08:00</t>
  </si>
  <si>
    <t>0142302104</t>
  </si>
  <si>
    <t>{F860E0D6-00D1-4396-846A-A527DDBB0AAD}</t>
  </si>
  <si>
    <t>{634A363F-0B41-11E6-9D37-D4BED91EFF1A}</t>
  </si>
  <si>
    <t>LIVE OAK</t>
  </si>
  <si>
    <t>2016-11-10 11:28:19.2043591 -08:00</t>
  </si>
  <si>
    <t>1537701101</t>
  </si>
  <si>
    <t>{98868D09-AF43-48F4-ACDA-78C5AB9FA291}</t>
  </si>
  <si>
    <t>{5A80375C-0B22-11E6-9D37-D4BED91EFF1A}</t>
  </si>
  <si>
    <t>2016-11-10 11:32:28.6709177 -08:00</t>
  </si>
  <si>
    <t>1537701102</t>
  </si>
  <si>
    <t>{11792C19-B333-40CF-9E8A-0576E82C2632}</t>
  </si>
  <si>
    <t>{CFDD3799-D1CA-11E5-8ECE-9CB70D532D7F}</t>
  </si>
  <si>
    <t>2016-11-10 11:35:12.9123509 -08:00</t>
  </si>
  <si>
    <t>0142302105</t>
  </si>
  <si>
    <t>{4BC8904C-A3FF-44C7-A586-EB021E9C7170}</t>
  </si>
  <si>
    <t>{2FEE884A-0E4A-11E6-95F2-D4BED91EFF1A}</t>
  </si>
  <si>
    <t>2016-11-10 11:39:51.5344863 -08:00</t>
  </si>
  <si>
    <t>1537701104</t>
  </si>
  <si>
    <t>{90F3F5CD-A351-44F6-A0B8-D65472759F8D}</t>
  </si>
  <si>
    <t>{CFDD37CC-D1CA-11E5-8ECE-9CB70D532D7F}</t>
  </si>
  <si>
    <t>2016-11-10 11:40:55.6683250 -08:00</t>
  </si>
  <si>
    <t>0142302106</t>
  </si>
  <si>
    <t>{7F8DFCA0-077F-4FDD-A7C7-97AD7E2C9575}</t>
  </si>
  <si>
    <t>{CFDD37F3-D1CA-11E5-8ECE-9CB70D532D7F}</t>
  </si>
  <si>
    <t>2016-11-10 12:01:45.8379875 -08:00</t>
  </si>
  <si>
    <t>0142302107</t>
  </si>
  <si>
    <t>{8EFEBB35-6644-4911-A585-016D52D91B89}</t>
  </si>
  <si>
    <t>{CFDD3820-D1CA-11E5-8ECE-9CB70D532D7F}</t>
  </si>
  <si>
    <t>2016-11-10 11:53:10.4786963 -08:00</t>
  </si>
  <si>
    <t>0142302108</t>
  </si>
  <si>
    <t>{A11AE876-7B12-4D8E-A1E7-64DD0BB18E55}</t>
  </si>
  <si>
    <t>{7530FDEA-0B22-11E6-9D37-D4BED91EFF1A}</t>
  </si>
  <si>
    <t>RICE</t>
  </si>
  <si>
    <t>2016-11-10 12:14:14.3313911 -08:00</t>
  </si>
  <si>
    <t>0628301101</t>
  </si>
  <si>
    <t>{4111AC66-1445-47D7-9FD1-EA860514059E}</t>
  </si>
  <si>
    <t>{7530FE10-0B22-11E6-9D37-D4BED91EFF1A}</t>
  </si>
  <si>
    <t>2016-11-10 12:19:17.9613322 -08:00</t>
  </si>
  <si>
    <t>0628301102</t>
  </si>
  <si>
    <t>{B2B166C6-4EE4-403A-9FB4-98D868F40C2C}</t>
  </si>
  <si>
    <t>{7530FE4D-0B22-11E6-9D37-D4BED91EFF1A}</t>
  </si>
  <si>
    <t>2016-11-10 12:25:24.3347075 -08:00</t>
  </si>
  <si>
    <t>0628301103</t>
  </si>
  <si>
    <t>{F0772A81-F341-4DA2-B80E-114238EF2E40}</t>
  </si>
  <si>
    <t>{CFDD382C-D1CA-11E5-8ECE-9CB70D532D7F}</t>
  </si>
  <si>
    <t>2016-11-10 12:49:15.4883389 -08:00</t>
  </si>
  <si>
    <t>0142302110</t>
  </si>
  <si>
    <t>{168A423E-4A0F-4E70-A230-8C74D58BD388}</t>
  </si>
  <si>
    <t>{CFDD384A-D1CA-11E5-8ECE-9CB70D532D7F}</t>
  </si>
  <si>
    <t>2016-11-10 12:52:53.7065737 -08:00</t>
  </si>
  <si>
    <t>0142302111</t>
  </si>
  <si>
    <t>{401F0C78-368B-4850-8AE7-5B72C0EFDEA8}</t>
  </si>
  <si>
    <t>{781699DC-FDD3-11E5-9D37-D4BED91EFF1A}</t>
  </si>
  <si>
    <t>CB 2112 (Non-SCADA)</t>
  </si>
  <si>
    <t>2016-11-10 12:58:49.7218101 -08:00</t>
  </si>
  <si>
    <t>0142302112</t>
  </si>
  <si>
    <t>{8262ADB6-7A3C-4BF5-922A-82183C6287EC}</t>
  </si>
  <si>
    <t>{781699DF-FDD3-11E5-9D37-D4BED91EFF1A}</t>
  </si>
  <si>
    <t>CB 2113 (Non-SCADA)</t>
  </si>
  <si>
    <t>2016-11-10 13:02:29.7955406 -08:00</t>
  </si>
  <si>
    <t>0142302113</t>
  </si>
  <si>
    <t>{56BB230B-EF1B-4EFF-A8EE-23CB0024D5CC}</t>
  </si>
  <si>
    <t>{CFDD3882-D1CA-11E5-8ECE-9CB70D532D7F}</t>
  </si>
  <si>
    <t>2016-11-10 13:06:21.2450173 -08:00</t>
  </si>
  <si>
    <t>0142302114</t>
  </si>
  <si>
    <t>{3939B08C-9C83-4035-ADFC-5733FDC27B6B}</t>
  </si>
  <si>
    <t>{473E9D9A-0B22-11E6-9D37-D4BED91EFF1A}</t>
  </si>
  <si>
    <t>BOGUE</t>
  </si>
  <si>
    <t>PGE\HSA1</t>
  </si>
  <si>
    <t>2016-12-01 17:17:38.4385711 -08:00</t>
  </si>
  <si>
    <t>1537801102</t>
  </si>
  <si>
    <t>{1D7101CD-AD7B-40B4-A330-345B5D197426}</t>
  </si>
  <si>
    <t>{CFDD38AC-D1CA-11E5-8ECE-9CB70D532D7F}</t>
  </si>
  <si>
    <t>CB 2116</t>
  </si>
  <si>
    <t>2016-11-10 13:20:56.3967897 -08:00</t>
  </si>
  <si>
    <t>0142302116</t>
  </si>
  <si>
    <t>{B2148A84-5250-4247-B19A-3FA3AB7035CA}</t>
  </si>
  <si>
    <t>{CFDD38CF-D1CA-11E5-8ECE-9CB70D532D7F}</t>
  </si>
  <si>
    <t>2016-11-10 13:26:58.5726401 -08:00</t>
  </si>
  <si>
    <t>0142302117</t>
  </si>
  <si>
    <t>{7D9FC26A-DA9B-41B5-B0E1-83AA0E8EF2B9}</t>
  </si>
  <si>
    <t>{473E9DB1-0B22-11E6-9D37-D4BED91EFF1A}</t>
  </si>
  <si>
    <t>2016-11-10 13:29:31.2570706 -08:00</t>
  </si>
  <si>
    <t>1537801103</t>
  </si>
  <si>
    <t>{B12034BE-2CEA-4546-A315-2D81F303CC5E}</t>
  </si>
  <si>
    <t>{473E9DBA-0B22-11E6-9D37-D4BED91EFF1A}</t>
  </si>
  <si>
    <t>2016-11-10 13:34:46.4487092 -08:00</t>
  </si>
  <si>
    <t>1537801104</t>
  </si>
  <si>
    <t>{9CD76685-ED3B-4D65-9BE0-30B9C39BA3E1}</t>
  </si>
  <si>
    <t>{CFDD38D8-D1CA-11E5-8ECE-9CB70D532D7F}</t>
  </si>
  <si>
    <t>2016-11-10 13:37:24.5256291 -08:00</t>
  </si>
  <si>
    <t>0142302118</t>
  </si>
  <si>
    <t>{3330AF61-62AB-41CE-A701-DCFB76D30A71}</t>
  </si>
  <si>
    <t>{473E9DCD-0B22-11E6-9D37-D4BED91EFF1A}</t>
  </si>
  <si>
    <t>2016-11-10 13:38:00.4691811 -08:00</t>
  </si>
  <si>
    <t>1537801105</t>
  </si>
  <si>
    <t>{8B62D0C8-6D17-44E6-B5A7-3ABADB72CC79}</t>
  </si>
  <si>
    <t>{473E9DD7-0B22-11E6-9D37-D4BED91EFF1A}</t>
  </si>
  <si>
    <t>2016-11-10 13:41:42.0259431 -08:00</t>
  </si>
  <si>
    <t>1537801106</t>
  </si>
  <si>
    <t>{52CAB18B-4E6C-4DDE-B1FC-FF655C617B32}</t>
  </si>
  <si>
    <t>{CFDD38F1-D1CA-11E5-8ECE-9CB70D532D7F}</t>
  </si>
  <si>
    <t>2016-11-10 13:54:04.2483640 -08:00</t>
  </si>
  <si>
    <t>0142302119</t>
  </si>
  <si>
    <t>{47FA0356-3ACF-41DC-B579-5CA981ECB059}</t>
  </si>
  <si>
    <t>{473E9DFC-0B22-11E6-9D37-D4BED91EFF1A}</t>
  </si>
  <si>
    <t>2016-11-10 13:56:42.3075494 -08:00</t>
  </si>
  <si>
    <t>1537801107</t>
  </si>
  <si>
    <t>{DBC76081-DB71-449D-909F-C7D2C0607D3F}</t>
  </si>
  <si>
    <t>{D5F174D1-D1CA-11E5-8ECE-9CB70D532D7F}</t>
  </si>
  <si>
    <t>VINEYARD</t>
  </si>
  <si>
    <t>2017-05-03 14:21:30.1606633 -07:00</t>
  </si>
  <si>
    <t>0145002104</t>
  </si>
  <si>
    <t>{1BD3CA66-91E1-4434-8E30-DB59C8D6BAC6}</t>
  </si>
  <si>
    <t>{D5F174EB-D1CA-11E5-8ECE-9CB70D532D7F}</t>
  </si>
  <si>
    <t>2017-05-03 14:22:57.4309791 -07:00</t>
  </si>
  <si>
    <t>0145002105</t>
  </si>
  <si>
    <t>{C54F733E-6B0A-400F-8A09-07DDCE6EA88E}</t>
  </si>
  <si>
    <t>{D5F17505-D1CA-11E5-8ECE-9CB70D532D7F}</t>
  </si>
  <si>
    <t>2016-11-10 14:41:13.7415733 -08:00</t>
  </si>
  <si>
    <t>0145002106</t>
  </si>
  <si>
    <t>{FB604E57-9E6F-42E5-9E21-09E9B82D2D34}</t>
  </si>
  <si>
    <t>{D5F17529-D1CA-11E5-8ECE-9CB70D532D7F}</t>
  </si>
  <si>
    <t>2016-11-10 14:46:21.8126781 -08:00</t>
  </si>
  <si>
    <t>0145002107</t>
  </si>
  <si>
    <t>{14CC1B76-C0A4-4AAA-B24D-2EA8AEFB9FE4}</t>
  </si>
  <si>
    <t>{D5F1754E-D1CA-11E5-8ECE-9CB70D532D7F}</t>
  </si>
  <si>
    <t>2016-11-10 14:52:29.8696183 -08:00</t>
  </si>
  <si>
    <t>0145002108</t>
  </si>
  <si>
    <t>{66D69D9D-84A6-47BB-9E6D-A4ACE39AE38E}</t>
  </si>
  <si>
    <t>{D5F17568-D1CA-11E5-8ECE-9CB70D532D7F}</t>
  </si>
  <si>
    <t>2016-11-10 14:56:44.6649004 -08:00</t>
  </si>
  <si>
    <t>0145002109</t>
  </si>
  <si>
    <t>{BDF0C829-188A-440E-8563-C27B1DA33091}</t>
  </si>
  <si>
    <t>{D5F1757F-D1CA-11E5-8ECE-9CB70D532D7F}</t>
  </si>
  <si>
    <t>2016-11-10 14:58:54.4429362 -08:00</t>
  </si>
  <si>
    <t>0145002110</t>
  </si>
  <si>
    <t>{FF445832-2BBB-4322-AC50-4D6AF72A101A}</t>
  </si>
  <si>
    <t>{53849D73-0B22-11E6-9D37-D4BED91EFF1A}</t>
  </si>
  <si>
    <t>DIXON</t>
  </si>
  <si>
    <t>2016-11-11 16:23:42.3667840 -08:00</t>
  </si>
  <si>
    <t>0620601102</t>
  </si>
  <si>
    <t>{F5161FDC-56B7-4FFA-A0DC-ADCD230D1DFF}</t>
  </si>
  <si>
    <t>{53849D8A-0B22-11E6-9D37-D4BED91EFF1A}</t>
  </si>
  <si>
    <t>2016-11-11 16:27:06.5115320 -08:00</t>
  </si>
  <si>
    <t>0620601103</t>
  </si>
  <si>
    <t>{6787D49B-14EA-4753-BFBA-CA32725F920C}</t>
  </si>
  <si>
    <t>{53849DAF-0B22-11E6-9D37-D4BED91EFF1A}</t>
  </si>
  <si>
    <t>2016-11-11 16:30:27.6407609 -08:00</t>
  </si>
  <si>
    <t>0620601104</t>
  </si>
  <si>
    <t>{B2D45F4F-7A7B-444A-8EB8-DB7EEF4B448A}</t>
  </si>
  <si>
    <t>{53849DC2-0B22-11E6-9D37-D4BED91EFF1A}</t>
  </si>
  <si>
    <t>2016-11-11 16:53:17.4535870 -08:00</t>
  </si>
  <si>
    <t>0620601105</t>
  </si>
  <si>
    <t>{D742563B-BD4F-431B-BF58-E316DB4087C1}</t>
  </si>
  <si>
    <t>{53849DD9-0B22-11E6-9D37-D4BED91EFF1A}</t>
  </si>
  <si>
    <t>2016-11-11 16:51:57.9681500 -08:00</t>
  </si>
  <si>
    <t>0620601106</t>
  </si>
  <si>
    <t>{3E9E2DD1-2834-42CF-A8DD-3264DB351471}</t>
  </si>
  <si>
    <t>{5A803627-0B22-11E6-9D37-D4BED91EFF1A}</t>
  </si>
  <si>
    <t>GRAND ISLAND</t>
  </si>
  <si>
    <t>CB 2226</t>
  </si>
  <si>
    <t>2016-11-11 19:27:41.4553099 -08:00</t>
  </si>
  <si>
    <t>0624602226</t>
  </si>
  <si>
    <t>{ECF9A66B-568D-4B4A-82B5-3C447A75F852}</t>
  </si>
  <si>
    <t>{5A803645-0B22-11E6-9D37-D4BED91EFF1A}</t>
  </si>
  <si>
    <t>CB 2227</t>
  </si>
  <si>
    <t>2017-03-28 11:25:15.3144541 -07:00</t>
  </si>
  <si>
    <t>0624602227</t>
  </si>
  <si>
    <t>{F0C6A0E9-48AC-4EFB-83E8-70BF114FB4DE}</t>
  </si>
  <si>
    <t>{5A8035F1-0B22-11E6-9D37-D4BED91EFF1A}</t>
  </si>
  <si>
    <t>CB 2225</t>
  </si>
  <si>
    <t>2016-11-11 21:08:04.6999037 -08:00</t>
  </si>
  <si>
    <t>0624602225</t>
  </si>
  <si>
    <t>{114CFD9E-E627-4668-B267-CA53E5F16D64}</t>
  </si>
  <si>
    <t>{5A803579-0B22-11E6-9D37-D4BED91EFF1A}</t>
  </si>
  <si>
    <t>CB 2223</t>
  </si>
  <si>
    <t>2016-11-11 20:56:54.2828919 -08:00</t>
  </si>
  <si>
    <t>0624602223</t>
  </si>
  <si>
    <t>{3F0655E6-E4B6-40EC-9AED-321504E95CF7}</t>
  </si>
  <si>
    <t>{5A8035C4-0B22-11E6-9D37-D4BED91EFF1A}</t>
  </si>
  <si>
    <t>CB 2224</t>
  </si>
  <si>
    <t>2016-11-11 21:02:29.6960822 -08:00</t>
  </si>
  <si>
    <t>0624602224</t>
  </si>
  <si>
    <t>{BE8B3E4A-161B-4E19-9BFF-D1004CAF187D}</t>
  </si>
  <si>
    <t>{7530FDB8-0B22-11E6-9D37-D4BED91EFF1A}</t>
  </si>
  <si>
    <t>PUTAH CREEK</t>
  </si>
  <si>
    <t>2017-07-18 11:33:22.6292188 -07:00</t>
  </si>
  <si>
    <t>0636801105</t>
  </si>
  <si>
    <t>Caution: 600AL beyond PMH11 SW 22973</t>
  </si>
  <si>
    <t>{8E82446A-BB6C-4BD1-A84A-7C57377DE31B}</t>
  </si>
  <si>
    <t>{6F0BC84F-0B22-11E6-9D37-D4BED91EFF1A}</t>
  </si>
  <si>
    <t>2017-01-31 12:42:42.8819839 -08:00</t>
  </si>
  <si>
    <t>0636801103</t>
  </si>
  <si>
    <t>{6E541EC3-C069-46A7-B684-A7CFC736CF71}</t>
  </si>
  <si>
    <t>{6F0BC829-0B22-11E6-9D37-D4BED91EFF1A}</t>
  </si>
  <si>
    <t>2017-01-31 12:41:33.3206921 -08:00</t>
  </si>
  <si>
    <t>0636801102</t>
  </si>
  <si>
    <t>397AA on Grant Ave (Hwy 128).</t>
  </si>
  <si>
    <t>{8677D15E-3472-4CF3-9FE8-6DD233E33878}</t>
  </si>
  <si>
    <t>{872F7C70-0B22-11E6-9D37-D4BED91EFF1A}</t>
  </si>
  <si>
    <t>WILKINS SLOUGH</t>
  </si>
  <si>
    <t>2016-11-13 15:47:24.3072800 -08:00</t>
  </si>
  <si>
    <t>0627701101</t>
  </si>
  <si>
    <t>{FBE04A34-2CCC-4FF7-A5F3-CA3D6D70D3B3}</t>
  </si>
  <si>
    <t>{872F7C87-0B22-11E6-9D37-D4BED91EFF1A}</t>
  </si>
  <si>
    <t>2016-11-13 15:47:04.8484685 -08:00</t>
  </si>
  <si>
    <t>0627701102</t>
  </si>
  <si>
    <t>{F1D21DF1-C790-46B1-BB21-F03A2042EFEB}</t>
  </si>
  <si>
    <t>{872F7CA5-0B22-11E6-9D37-D4BED91EFF1A}</t>
  </si>
  <si>
    <t>2016-11-13 15:48:09.9799694 -08:00</t>
  </si>
  <si>
    <t>0627701103</t>
  </si>
  <si>
    <t>{7A2C38C5-A3D8-4BE6-8C77-AE992BA709E1}</t>
  </si>
  <si>
    <t>{872F7CBB-0B22-11E6-9D37-D4BED91EFF1A}</t>
  </si>
  <si>
    <t>WILLIAMS</t>
  </si>
  <si>
    <t>2017-08-17 08:50:59.4805808 -07:00</t>
  </si>
  <si>
    <t>0620501102</t>
  </si>
  <si>
    <t>*Selector #2 Phase MTT Set to 480 Amps - This is for recloser bypass scenarios. Use caution with loading if this Group is in place.</t>
  </si>
  <si>
    <t>{8698307D-0AB5-4DF5-88B8-C549ADF97BA1}</t>
  </si>
  <si>
    <t>{872F7CE3-0B22-11E6-9D37-D4BED91EFF1A}</t>
  </si>
  <si>
    <t>2017-01-20 15:49:29.1099125 -08:00</t>
  </si>
  <si>
    <t>0620501101</t>
  </si>
  <si>
    <t>{E0218166-E0C1-43ED-9AC0-63F22F555182}</t>
  </si>
  <si>
    <t>{872F7D0E-0B22-11E6-9D37-D4BED91EFF1A}</t>
  </si>
  <si>
    <t>WINTERS</t>
  </si>
  <si>
    <t>2017-01-20 15:49:54.4291994 -08:00</t>
  </si>
  <si>
    <t>0633201101</t>
  </si>
  <si>
    <t>{9E774487-109F-4B89-996D-B189871616F8}</t>
  </si>
  <si>
    <t>{872F7D1F-0B22-11E6-9D37-D4BED91EFF1A}</t>
  </si>
  <si>
    <t>2017-01-20 15:50:16.7064278 -08:00</t>
  </si>
  <si>
    <t>0633201102</t>
  </si>
  <si>
    <t>{3A2B6D65-6089-4C23-B7A3-B8126FE56ACA}</t>
  </si>
  <si>
    <t>{80988FBB-0B21-11E6-9D37-D4BED91EFF1A}</t>
  </si>
  <si>
    <t>BUTTE</t>
  </si>
  <si>
    <t>2016-12-02 14:08:59.9718990 -08:00</t>
  </si>
  <si>
    <t>1030801103</t>
  </si>
  <si>
    <t>{7FF0945D-7F8A-47C3-917A-877E2393AEF8}</t>
  </si>
  <si>
    <t>{80988FD9-0B21-11E6-9D37-D4BED91EFF1A}</t>
  </si>
  <si>
    <t>2016-12-02 14:11:42.6593684 -08:00</t>
  </si>
  <si>
    <t>1030801104</t>
  </si>
  <si>
    <t>{0EC580FC-785B-49A2-8E31-A8C036A66B52}</t>
  </si>
  <si>
    <t>{80989008-0B21-11E6-9D37-D4BED91EFF1A}</t>
  </si>
  <si>
    <t>2016-12-02 14:15:59.2518570 -08:00</t>
  </si>
  <si>
    <t>1030801105</t>
  </si>
  <si>
    <t>{9FF358F3-C8F7-4227-BAA2-9A9C7B41C6E9}</t>
  </si>
  <si>
    <t>{8098901F-0B21-11E6-9D37-D4BED91EFF1A}</t>
  </si>
  <si>
    <t>2016-12-02 14:17:15.2627790 -08:00</t>
  </si>
  <si>
    <t>1030801106</t>
  </si>
  <si>
    <t>{CC169D8F-43DF-4C81-9951-F89B044B3FFC}</t>
  </si>
  <si>
    <t>{8098902F-0B21-11E6-9D37-D4BED91EFF1A}</t>
  </si>
  <si>
    <t>2016-12-02 14:17:46.2500922 -08:00</t>
  </si>
  <si>
    <t>1030801107</t>
  </si>
  <si>
    <t>{8EF88C1F-9E2C-4B26-9738-F905F0BAF643}</t>
  </si>
  <si>
    <t>{809890A3-0B21-11E6-9D37-D4BED91EFF1A}</t>
  </si>
  <si>
    <t>CEDAR CREEK</t>
  </si>
  <si>
    <t>2016-11-13 19:53:05.0059917 -08:00</t>
  </si>
  <si>
    <t>1033201101</t>
  </si>
  <si>
    <t>{C1C43C39-6830-4C02-AB19-3316836B8844}</t>
  </si>
  <si>
    <t>{809890FA-0B21-11E6-9D37-D4BED91EFF1A}</t>
  </si>
  <si>
    <t>CHESTER</t>
  </si>
  <si>
    <t>2017-01-24 12:08:57.7708749 -08:00</t>
  </si>
  <si>
    <t>1031801101</t>
  </si>
  <si>
    <t>{452C2BE1-D823-4E35-82DC-51C0E83B0822}</t>
  </si>
  <si>
    <t>{80989103-0B21-11E6-9D37-D4BED91EFF1A}</t>
  </si>
  <si>
    <t>2017-01-24 12:10:29.9374473 -08:00</t>
  </si>
  <si>
    <t>1031801102</t>
  </si>
  <si>
    <t>{B4383EEE-5704-491C-94EC-053FB99E738F}</t>
  </si>
  <si>
    <t>{86A61B23-0B21-11E6-9D37-D4BED91EFF1A}</t>
  </si>
  <si>
    <t>CLARK ROAD</t>
  </si>
  <si>
    <t>2016-12-02 14:22:06.0872778 -08:00</t>
  </si>
  <si>
    <t>1030901101</t>
  </si>
  <si>
    <t>{DF6FCD55-4F58-48F9-BE51-B0C6A79F6D34}</t>
  </si>
  <si>
    <t>{86A61B2C-0B21-11E6-9D37-D4BED91EFF1A}</t>
  </si>
  <si>
    <t>2016-12-02 14:22:55.2610202 -08:00</t>
  </si>
  <si>
    <t>1030901102</t>
  </si>
  <si>
    <t>{3E49B4FC-B76E-430B-8190-AC4CB2B1EEDB}</t>
  </si>
  <si>
    <t>{8D2988EF-0B21-11E6-9D37-D4BED91EFF1A}</t>
  </si>
  <si>
    <t>ESQUON</t>
  </si>
  <si>
    <t>2016-11-13 21:08:48.6958188 -08:00</t>
  </si>
  <si>
    <t>1021701101</t>
  </si>
  <si>
    <t>{26A8FA4B-F65E-4A9E-BA72-8FEC7ADE4B71}</t>
  </si>
  <si>
    <t>{8D298906-0B21-11E6-9D37-D4BED91EFF1A}</t>
  </si>
  <si>
    <t>2016-11-13 21:11:04.4159165 -08:00</t>
  </si>
  <si>
    <t>1021701102</t>
  </si>
  <si>
    <t>{6F9A6503-9C43-4BF4-B1D3-4ABA71CF07D2}</t>
  </si>
  <si>
    <t>{8D298916-0B21-11E6-9D37-D4BED91EFF1A}</t>
  </si>
  <si>
    <t>2016-11-13 21:13:14.5188549 -08:00</t>
  </si>
  <si>
    <t>1021701103</t>
  </si>
  <si>
    <t>{6F7E732F-FA44-4B9C-8232-372CB692D3E8}</t>
  </si>
  <si>
    <t>{369797A2-671D-11E5-80CA-005056A729E5}</t>
  </si>
  <si>
    <t>2017-01-12 14:58:36.2117769 -08:00</t>
  </si>
  <si>
    <t>1634501702</t>
  </si>
  <si>
    <t>{6F3C6293-EBDF-44C8-B26E-079286A8BEE7}</t>
  </si>
  <si>
    <t>{36979806-671D-11E5-80CA-005056A729E5}</t>
  </si>
  <si>
    <t>HARDING</t>
  </si>
  <si>
    <t>2017-03-13 12:35:12.1268473 -07:00</t>
  </si>
  <si>
    <t>163310401</t>
  </si>
  <si>
    <t>{9173DE2E-2C10-4C1F-83EA-3687121C273C}</t>
  </si>
  <si>
    <t>{36979809-671D-11E5-80CA-005056A729E5}</t>
  </si>
  <si>
    <t>2017-01-12 14:32:19.1820678 -08:00</t>
  </si>
  <si>
    <t>163310402</t>
  </si>
  <si>
    <t>{0E8AC21E-A822-4A75-ACA7-2CD44CE03F5F}</t>
  </si>
  <si>
    <t>{3697980C-671D-11E5-80CA-005056A729E5}</t>
  </si>
  <si>
    <t>2017-03-13 12:34:18.8050219 -07:00</t>
  </si>
  <si>
    <t>163310403</t>
  </si>
  <si>
    <t>{27432279-23B0-44C8-963F-542B4A08D1F8}</t>
  </si>
  <si>
    <t>{36979812-671D-11E5-80CA-005056A729E5}</t>
  </si>
  <si>
    <t>2017-03-13 12:28:43.5389746 -07:00</t>
  </si>
  <si>
    <t>163310404</t>
  </si>
  <si>
    <t>{5D64186C-AAB0-4D50-A871-A7644E215EF7}</t>
  </si>
  <si>
    <t>{36979815-671D-11E5-80CA-005056A729E5}</t>
  </si>
  <si>
    <t>2017-01-12 14:35:38.3797447 -08:00</t>
  </si>
  <si>
    <t>163310405</t>
  </si>
  <si>
    <t>{921731D6-7652-44A6-8675-FE4E834F28FD}</t>
  </si>
  <si>
    <t>{36979818-671D-11E5-80CA-005056A729E5}</t>
  </si>
  <si>
    <t>2017-01-12 14:37:15.3655664 -08:00</t>
  </si>
  <si>
    <t>163310406</t>
  </si>
  <si>
    <t>{F179FA37-4B12-487F-A5F2-890C94E00AD1}</t>
  </si>
  <si>
    <t>{3697982D-671D-11E5-80CA-005056A729E5}</t>
  </si>
  <si>
    <t>IONE</t>
  </si>
  <si>
    <t>2017-01-12 11:51:47.5555270 -08:00</t>
  </si>
  <si>
    <t>1638801101</t>
  </si>
  <si>
    <t>{3C044880-7D1A-4ABC-95C1-CF9B2D011137}</t>
  </si>
  <si>
    <t>{36979836-671D-11E5-80CA-005056A729E5}</t>
  </si>
  <si>
    <t>LAMMERS</t>
  </si>
  <si>
    <t>2017-01-12 11:40:52.2265262 -08:00</t>
  </si>
  <si>
    <t>1627701101</t>
  </si>
  <si>
    <t>{BD1B8F24-2690-4966-AA20-5B672A214D1C}</t>
  </si>
  <si>
    <t>{3697983B-671D-11E5-80CA-005056A729E5}</t>
  </si>
  <si>
    <t>2017-01-12 11:42:42.8000350 -08:00</t>
  </si>
  <si>
    <t>1627701102</t>
  </si>
  <si>
    <t>{96DBD85E-9921-4167-B14E-0609B3F6B64F}</t>
  </si>
  <si>
    <t>{36979840-671D-11E5-80CA-005056A729E5}</t>
  </si>
  <si>
    <t>2016-11-14 13:58:46.9342227 -08:00</t>
  </si>
  <si>
    <t>1627701103</t>
  </si>
  <si>
    <t>{F570DF4C-BF46-400D-A4DA-8C5F1A787D6B}</t>
  </si>
  <si>
    <t>{3697984B-671D-11E5-80CA-005056A729E5}</t>
  </si>
  <si>
    <t>2017-01-12 11:46:36.0215300 -08:00</t>
  </si>
  <si>
    <t>1627701105</t>
  </si>
  <si>
    <t>{237E32D6-682A-43C9-8B62-F66ECF6D42E1}</t>
  </si>
  <si>
    <t>{36979850-671D-11E5-80CA-005056A729E5}</t>
  </si>
  <si>
    <t>2017-01-12 11:48:00.2620700 -08:00</t>
  </si>
  <si>
    <t>1627701106</t>
  </si>
  <si>
    <t>{59B50BE7-A900-4794-8962-6279A7B377CE}</t>
  </si>
  <si>
    <t>{36979855-671D-11E5-80CA-005056A729E5}</t>
  </si>
  <si>
    <t>2017-01-12 11:48:46.4851663 -08:00</t>
  </si>
  <si>
    <t>1627701107</t>
  </si>
  <si>
    <t>{4C20FC6D-40BE-4B39-9669-60AB8761F320}</t>
  </si>
  <si>
    <t>{36979863-671D-11E5-80CA-005056A729E5}</t>
  </si>
  <si>
    <t>LINDEN</t>
  </si>
  <si>
    <t>2017-01-12 11:34:53.5646271 -08:00</t>
  </si>
  <si>
    <t>1620701101</t>
  </si>
  <si>
    <t>{2B1293D5-1A56-462C-9F54-F1F40A869244}</t>
  </si>
  <si>
    <t>{3697986B-671D-11E5-80CA-005056A729E5}</t>
  </si>
  <si>
    <t>2017-01-12 11:35:19.6479943 -08:00</t>
  </si>
  <si>
    <t>1620701102</t>
  </si>
  <si>
    <t>{72ACDB55-B4F4-478C-A8AE-91CBB1CA6C66}</t>
  </si>
  <si>
    <t>{36979870-671D-11E5-80CA-005056A729E5}</t>
  </si>
  <si>
    <t>2017-01-12 11:36:04.7634835 -08:00</t>
  </si>
  <si>
    <t>1620701103</t>
  </si>
  <si>
    <t>{E255C2DF-CD8C-47C2-91CF-31CECE6A87C3}</t>
  </si>
  <si>
    <t>{3697987E-671D-11E5-80CA-005056A729E5}</t>
  </si>
  <si>
    <t>2017-01-12 11:36:28.5692361 -08:00</t>
  </si>
  <si>
    <t>1620701104</t>
  </si>
  <si>
    <t>{5B77E307-AF21-4784-9B8C-19D250EAE8DA}</t>
  </si>
  <si>
    <t>{36979892-671D-11E5-80CA-005056A729E5}</t>
  </si>
  <si>
    <t>LOCKEFORD</t>
  </si>
  <si>
    <t>2017-01-12 11:32:41.0105774 -08:00</t>
  </si>
  <si>
    <t>1636802101</t>
  </si>
  <si>
    <t>{190CB6D1-0461-4995-98E0-0C1913FB6396}</t>
  </si>
  <si>
    <t>{369798AF-671D-11E5-80CA-005056A729E5}</t>
  </si>
  <si>
    <t>2017-01-12 11:33:13.7239871 -08:00</t>
  </si>
  <si>
    <t>1636802102</t>
  </si>
  <si>
    <t>{EBA3D97A-A94F-411F-A464-F2C14773E714}</t>
  </si>
  <si>
    <t>{369798E7-671D-11E5-80CA-005056A729E5}</t>
  </si>
  <si>
    <t>LODI</t>
  </si>
  <si>
    <t>2017-01-12 11:30:16.0232480 -08:00</t>
  </si>
  <si>
    <t>1621101101</t>
  </si>
  <si>
    <t>{39EA796D-CB5D-4359-9F5A-7222E9CF7BD0}</t>
  </si>
  <si>
    <t>{369798ED-671D-11E5-80CA-005056A729E5}</t>
  </si>
  <si>
    <t>2017-01-12 11:31:13.8684188 -08:00</t>
  </si>
  <si>
    <t>1621101102</t>
  </si>
  <si>
    <t>{39D76634-08EA-48A2-B060-46446ED8BA48}</t>
  </si>
  <si>
    <t>{25CD646E-D1C5-11E5-8ECE-9CB70D532D7F}</t>
  </si>
  <si>
    <t>GLENWOOD</t>
  </si>
  <si>
    <t>2016-11-14 17:43:14.9936507 -08:00</t>
  </si>
  <si>
    <t>0240901101</t>
  </si>
  <si>
    <t>{AD3D0D03-29AA-4644-9BC0-B8D0F7B07E02}</t>
  </si>
  <si>
    <t>{25CD648F-D1C5-11E5-8ECE-9CB70D532D7F}</t>
  </si>
  <si>
    <t>2016-11-14 17:46:44.6663031 -08:00</t>
  </si>
  <si>
    <t>024090404</t>
  </si>
  <si>
    <t>{153D0E38-9DF7-4444-93F1-1E9783090E38}</t>
  </si>
  <si>
    <t>{25CD649F-D1C5-11E5-8ECE-9CB70D532D7F}</t>
  </si>
  <si>
    <t>CB 405</t>
  </si>
  <si>
    <t>2016-11-14 17:48:13.7619369 -08:00</t>
  </si>
  <si>
    <t>024090405</t>
  </si>
  <si>
    <t>{8807018E-4CDD-48E4-BF72-5DDF0E5EF420}</t>
  </si>
  <si>
    <t>{25CD64AF-D1C5-11E5-8ECE-9CB70D532D7F}</t>
  </si>
  <si>
    <t>CB 406</t>
  </si>
  <si>
    <t>2016-11-14 17:51:22.2436427 -08:00</t>
  </si>
  <si>
    <t>024090406</t>
  </si>
  <si>
    <t>{C871A074-9774-470C-81D3-3A36F2663545}</t>
  </si>
  <si>
    <t>{25CD64C9-D1C5-11E5-8ECE-9CB70D532D7F}</t>
  </si>
  <si>
    <t>2016-11-14 17:54:27.1480688 -08:00</t>
  </si>
  <si>
    <t>0240901102</t>
  </si>
  <si>
    <t>{DE97AD89-DBE1-4B25-8FF3-8F58804E906F}</t>
  </si>
  <si>
    <t>{25CD645B-D1C5-11E5-8ECE-9CB70D532D7F}</t>
  </si>
  <si>
    <t>EMERALD LAKE</t>
  </si>
  <si>
    <t>2017-07-05 17:22:38.0572540 -07:00</t>
  </si>
  <si>
    <t>024080401</t>
  </si>
  <si>
    <t>{F1EF2D16-18CB-4AE7-85ED-B039E93AF16B}</t>
  </si>
  <si>
    <t>{25CD645E-D1C5-11E5-8ECE-9CB70D532D7F}</t>
  </si>
  <si>
    <t>2017-07-05 17:22:29.3052052 -07:00</t>
  </si>
  <si>
    <t>024080402</t>
  </si>
  <si>
    <t>{0A053258-E4C3-45BD-AD16-1F39E792D54A}</t>
  </si>
  <si>
    <t>{8D298844-0B21-11E6-9D37-D4BED91EFF1A}</t>
  </si>
  <si>
    <t>DAIRYVILLE</t>
  </si>
  <si>
    <t>2017-04-19 17:02:44.7795471 -07:00</t>
  </si>
  <si>
    <t>1033401101</t>
  </si>
  <si>
    <t>{A0F91578-E1F0-4ED4-A353-C6C2AF03F7E5}</t>
  </si>
  <si>
    <t>{A6861CDA-0B21-11E6-9D37-D4BED91EFF1A}</t>
  </si>
  <si>
    <t>RED BLUFF</t>
  </si>
  <si>
    <t>2017-04-19 17:08:37.7015422 -07:00</t>
  </si>
  <si>
    <t>1035401105</t>
  </si>
  <si>
    <t>{0D0D4B2A-87FC-4096-9286-76B5634397D9}</t>
  </si>
  <si>
    <t>{3C91ACFA-671D-11E5-80CA-005056A729E5}</t>
  </si>
  <si>
    <t>MANTECA</t>
  </si>
  <si>
    <t>2017-05-22 16:24:17.7654472 -07:00</t>
  </si>
  <si>
    <t>1626101702</t>
  </si>
  <si>
    <t>{4DE410CB-2B0B-4EFB-9594-FA6A187C2B9B}</t>
  </si>
  <si>
    <t>{3C91ACFF-671D-11E5-80CA-005056A729E5}</t>
  </si>
  <si>
    <t>2017-05-22 16:26:17.4072155 -07:00</t>
  </si>
  <si>
    <t>1626101703</t>
  </si>
  <si>
    <t>{58D236C9-7E8A-4544-A07F-8DAA36479C71}</t>
  </si>
  <si>
    <t>{3C91AD19-671D-11E5-80CA-005056A729E5}</t>
  </si>
  <si>
    <t>2017-01-12 08:48:12.2916514 -08:00</t>
  </si>
  <si>
    <t>1626101704</t>
  </si>
  <si>
    <t>{E63B5122-A60E-490A-8FD9-5C0B918C4B31}</t>
  </si>
  <si>
    <t>{3C91AD27-671D-11E5-80CA-005056A729E5}</t>
  </si>
  <si>
    <t>2017-01-12 08:49:12.5392376 -08:00</t>
  </si>
  <si>
    <t>1626101705</t>
  </si>
  <si>
    <t>{AB862092-A819-4D06-9F61-BC43AB283344}</t>
  </si>
  <si>
    <t>{3C91AD3B-671D-11E5-80CA-005056A729E5}</t>
  </si>
  <si>
    <t>2017-01-12 08:58:47.4029226 -08:00</t>
  </si>
  <si>
    <t>1626101701</t>
  </si>
  <si>
    <t>{904AD594-66CC-4F05-97F7-FAE2EAAFD875}</t>
  </si>
  <si>
    <t>{3C91AD5B-671D-11E5-80CA-005056A729E5}</t>
  </si>
  <si>
    <t>2017-01-12 09:07:06.8245240 -08:00</t>
  </si>
  <si>
    <t>1626101706</t>
  </si>
  <si>
    <t>{9496F2DB-02CD-4A6F-ADE9-5BAA766549D0}</t>
  </si>
  <si>
    <t>{3C91AD78-671D-11E5-80CA-005056A729E5}</t>
  </si>
  <si>
    <t>2017-05-22 11:29:18.5257281 -07:00</t>
  </si>
  <si>
    <t>1626101707</t>
  </si>
  <si>
    <t>{1E0B6574-7B79-4BFF-B47D-2CE7BE716FBB}</t>
  </si>
  <si>
    <t>{3C91AD83-671D-11E5-80CA-005056A729E5}</t>
  </si>
  <si>
    <t>CB 1708</t>
  </si>
  <si>
    <t>2017-01-12 11:28:41.2838407 -08:00</t>
  </si>
  <si>
    <t>1626101708</t>
  </si>
  <si>
    <t>{B0163383-7E9C-436C-A7FD-17332BCB3FCC}</t>
  </si>
  <si>
    <t>{3C91AD9A-671D-11E5-80CA-005056A729E5}</t>
  </si>
  <si>
    <t>MARTELL</t>
  </si>
  <si>
    <t>2017-01-12 08:17:08.3137029 -08:00</t>
  </si>
  <si>
    <t>1630101101</t>
  </si>
  <si>
    <t>{BAF8CEA0-3E38-4F1D-A465-26BC504D4D10}</t>
  </si>
  <si>
    <t>{3C91ADA2-671D-11E5-80CA-005056A729E5}</t>
  </si>
  <si>
    <t>2016-11-15 10:49:34.6730219 -08:00</t>
  </si>
  <si>
    <t>1630101102</t>
  </si>
  <si>
    <t>{C256703C-6190-4D6E-B9C0-24F9C7C5EE7E}</t>
  </si>
  <si>
    <t>{3C91ADA7-671D-11E5-80CA-005056A729E5}</t>
  </si>
  <si>
    <t>2017-02-08 17:53:02.9757469 -08:00</t>
  </si>
  <si>
    <t>1630101103</t>
  </si>
  <si>
    <t>{F479D7BC-A01E-456D-A738-C352935777A3}</t>
  </si>
  <si>
    <t>{DC00D0DE-D1CA-11E5-8ECE-9CB70D532D7F}</t>
  </si>
  <si>
    <t>EVERGREEN</t>
  </si>
  <si>
    <t>PGE\ALWK</t>
  </si>
  <si>
    <t>2016-11-15 12:01:41.2889737 -08:00</t>
  </si>
  <si>
    <t>0820102101</t>
  </si>
  <si>
    <t>{801E8B12-17E9-4FF4-98E0-B6DA04F5A0A9}</t>
  </si>
  <si>
    <t>{3C91ADC5-671D-11E5-80CA-005056A729E5}</t>
  </si>
  <si>
    <t>MIDDLE RIVER</t>
  </si>
  <si>
    <t>2016-11-15 14:12:39.2420493 -08:00</t>
  </si>
  <si>
    <t>1620901101</t>
  </si>
  <si>
    <t>{B557FB60-447D-4EB5-8BD2-208D7677219B}</t>
  </si>
  <si>
    <t>{DC00D104-D1CA-11E5-8ECE-9CB70D532D7F}</t>
  </si>
  <si>
    <t>2016-11-15 16:02:43.4125242 -08:00</t>
  </si>
  <si>
    <t>0820102102</t>
  </si>
  <si>
    <t>{6AD70BD3-08FC-4F24-87F8-F13B2CEAD9A8}</t>
  </si>
  <si>
    <t>{3C91ADCA-671D-11E5-80CA-005056A729E5}</t>
  </si>
  <si>
    <t>2017-01-11 17:21:21.6574249 -08:00</t>
  </si>
  <si>
    <t>1620901102</t>
  </si>
  <si>
    <t>{B7E9C5A3-2708-40EA-A8DF-B287F7B844CE}</t>
  </si>
  <si>
    <t>{3C91ADD8-671D-11E5-80CA-005056A729E5}</t>
  </si>
  <si>
    <t>2017-01-11 17:21:52.2652135 -08:00</t>
  </si>
  <si>
    <t>1620901103</t>
  </si>
  <si>
    <t>{5DCDAE02-A10A-426F-8B9C-ADE54EA1F9FA}</t>
  </si>
  <si>
    <t>{3C91ADE9-671D-11E5-80CA-005056A729E5}</t>
  </si>
  <si>
    <t>MONARCH</t>
  </si>
  <si>
    <t>2016-11-15 14:29:44.1675079 -08:00</t>
  </si>
  <si>
    <t>162300401</t>
  </si>
  <si>
    <t>{5FD9E59C-5874-4759-8654-1BF028A6C3F6}</t>
  </si>
  <si>
    <t>{3C91ADEC-671D-11E5-80CA-005056A729E5}</t>
  </si>
  <si>
    <t>2017-03-07 11:33:56.7438322 -08:00</t>
  </si>
  <si>
    <t>162300402</t>
  </si>
  <si>
    <t>{F8A5ABC3-A20B-4E68-B838-E34B491B2132}</t>
  </si>
  <si>
    <t>{3C91ADEF-671D-11E5-80CA-005056A729E5}</t>
  </si>
  <si>
    <t>2017-03-07 11:46:52.0787422 -08:00</t>
  </si>
  <si>
    <t>162300403</t>
  </si>
  <si>
    <t>{9103F057-2D91-4EA7-B7B2-07A85DD272AC}</t>
  </si>
  <si>
    <t>{DC00D15A-D1CA-11E5-8ECE-9CB70D532D7F}</t>
  </si>
  <si>
    <t>2016-11-15 16:07:30.5667932 -08:00</t>
  </si>
  <si>
    <t>0820102103</t>
  </si>
  <si>
    <t>{E39CBCF0-E31E-4FDE-ACAF-906362F6EBE7}</t>
  </si>
  <si>
    <t>{3C91ADF8-671D-11E5-80CA-005056A729E5}</t>
  </si>
  <si>
    <t>MORMON</t>
  </si>
  <si>
    <t>2017-01-11 15:27:44.3323125 -08:00</t>
  </si>
  <si>
    <t>1632101101</t>
  </si>
  <si>
    <t>{44A922ED-5ED3-4FF4-885E-DD6D30C2EE2E}</t>
  </si>
  <si>
    <t>{3C91AE06-671D-11E5-80CA-005056A729E5}</t>
  </si>
  <si>
    <t>2017-01-11 15:28:40.3058301 -08:00</t>
  </si>
  <si>
    <t>1632101102</t>
  </si>
  <si>
    <t>{F0B68D64-531D-4808-B43D-85DA22FA2C11}</t>
  </si>
  <si>
    <t>{3C91AE1A-671D-11E5-80CA-005056A729E5}</t>
  </si>
  <si>
    <t>2017-03-03 13:02:24.3694610 -08:00</t>
  </si>
  <si>
    <t>1632101103</t>
  </si>
  <si>
    <t>{548C552B-FDA0-4DD1-94EF-6522EFC17BE8}</t>
  </si>
  <si>
    <t>{BD86D9AC-D1CA-11E5-8ECE-9CB70D532D7F}</t>
  </si>
  <si>
    <t>DUMBARTON</t>
  </si>
  <si>
    <t>2017-06-13 09:58:56.4943548 -07:00</t>
  </si>
  <si>
    <t>0144701102</t>
  </si>
  <si>
    <t>{17C5FAEC-8C42-4D93-A401-88216485749D}</t>
  </si>
  <si>
    <t>{BD86D9D8-D1CA-11E5-8ECE-9CB70D532D7F}</t>
  </si>
  <si>
    <t>2017-06-13 12:00:14.0178829 -07:00</t>
  </si>
  <si>
    <t>0144701103</t>
  </si>
  <si>
    <t>{30CB8C7E-2EAB-43FC-8367-171EECC27E46}</t>
  </si>
  <si>
    <t>{F2DB7F06-78E3-11E5-8C7B-9CB70D532D7F}</t>
  </si>
  <si>
    <t>2016-11-15 16:18:05.9042210 -08:00</t>
  </si>
  <si>
    <t>0144502107</t>
  </si>
  <si>
    <t>{0C90D9C9-D23B-4D57-B46D-CDD78F6BED2E}</t>
  </si>
  <si>
    <t>{F900A529-78E3-11E5-8C7B-9CB70D532D7F}</t>
  </si>
  <si>
    <t>2016-11-15 16:18:18.6017624 -08:00</t>
  </si>
  <si>
    <t>0144502108</t>
  </si>
  <si>
    <t>{3923C232-6BE2-4402-AF3B-912BF36C97D5}</t>
  </si>
  <si>
    <t>{BD86D9F6-D1CA-11E5-8ECE-9CB70D532D7F}</t>
  </si>
  <si>
    <t>2017-06-13 12:00:30.4604937 -07:00</t>
  </si>
  <si>
    <t>0144701104</t>
  </si>
  <si>
    <t>{08B6F21D-F445-46EC-BA9D-735C6AA8BF0B}</t>
  </si>
  <si>
    <t>{F900A540-78E3-11E5-8C7B-9CB70D532D7F}</t>
  </si>
  <si>
    <t>2016-11-15 16:40:44.0593147 -08:00</t>
  </si>
  <si>
    <t>0144502109</t>
  </si>
  <si>
    <t>{FE3FFCEF-019E-43AB-B2FA-BAC7BF97BF56}</t>
  </si>
  <si>
    <t>{DC00D197-D1CA-11E5-8ECE-9CB70D532D7F}</t>
  </si>
  <si>
    <t>2016-11-15 16:49:22.1079400 -08:00</t>
  </si>
  <si>
    <t>0820102104</t>
  </si>
  <si>
    <t>{CD9197E4-5B12-4C71-AC13-A9B256D09D1A}</t>
  </si>
  <si>
    <t>{DC00D1CB-D1CA-11E5-8ECE-9CB70D532D7F}</t>
  </si>
  <si>
    <t>2016-11-15 17:25:00.0803016 -08:00</t>
  </si>
  <si>
    <t>0820102105</t>
  </si>
  <si>
    <t>{A0CD61A4-5FB2-4116-8703-83BEB524DF0A}</t>
  </si>
  <si>
    <t>{464AAEF0-671D-11E5-80CA-005056A729E5}</t>
  </si>
  <si>
    <t>NORTH BRANCH</t>
  </si>
  <si>
    <t>2017-01-11 14:54:42.2163920 -08:00</t>
  </si>
  <si>
    <t>1632301101</t>
  </si>
  <si>
    <t>{5D605BD3-5D34-4D2E-9573-F1F7D5375C0A}</t>
  </si>
  <si>
    <t>{464AAF08-671D-11E5-80CA-005056A729E5}</t>
  </si>
  <si>
    <t>OAK PARK</t>
  </si>
  <si>
    <t>2016-11-16 10:11:20.8050599 -08:00</t>
  </si>
  <si>
    <t>163270401</t>
  </si>
  <si>
    <t>{583F976D-B26C-41CB-A50B-E85AB9C1EC7E}</t>
  </si>
  <si>
    <t>{464AAF0B-671D-11E5-80CA-005056A729E5}</t>
  </si>
  <si>
    <t>2017-01-11 14:52:01.8785642 -08:00</t>
  </si>
  <si>
    <t>163270402</t>
  </si>
  <si>
    <t>{FB408442-4DD1-4F93-9566-5992E790F1D0}</t>
  </si>
  <si>
    <t>{464AAF14-671D-11E5-80CA-005056A729E5}</t>
  </si>
  <si>
    <t>OLETA</t>
  </si>
  <si>
    <t>2017-01-11 14:45:06.9471044 -08:00</t>
  </si>
  <si>
    <t>1635401101</t>
  </si>
  <si>
    <t>{341E327A-59E5-4433-9F66-8FB107A23818}</t>
  </si>
  <si>
    <t>{464AAF1F-671D-11E5-80CA-005056A729E5}</t>
  </si>
  <si>
    <t>2017-01-11 14:47:32.3088362 -08:00</t>
  </si>
  <si>
    <t>1635401102</t>
  </si>
  <si>
    <t>{B36C8DC2-294C-4304-A2C7-FCABC3BB3D18}</t>
  </si>
  <si>
    <t>{464AAF30-671D-11E5-80CA-005056A729E5}</t>
  </si>
  <si>
    <t>PINE GROVE</t>
  </si>
  <si>
    <t>2016-11-16 11:37:37.5342150 -08:00</t>
  </si>
  <si>
    <t>1637501101</t>
  </si>
  <si>
    <t>{616A2678-6E78-4505-B5AF-2A942F98F5A3}</t>
  </si>
  <si>
    <t>{464AAF3B-671D-11E5-80CA-005056A729E5}</t>
  </si>
  <si>
    <t>2017-01-11 14:41:43.1161978 -08:00</t>
  </si>
  <si>
    <t>1637501102</t>
  </si>
  <si>
    <t>{A9933FFC-F87A-4A2A-97BB-1AAD5096E821}</t>
  </si>
  <si>
    <t>{E36956EC-0B41-11E6-9D37-D4BED91EFF1A}</t>
  </si>
  <si>
    <t>SALT SPRINGS</t>
  </si>
  <si>
    <t>2016-11-16 15:45:43.6385755 -08:00</t>
  </si>
  <si>
    <t>1636902101</t>
  </si>
  <si>
    <t>*Cabbage Patch Step Down ( Beyond OCB)
*Way Load (Generation) of 160A, 267A, 224A, 319A
*Regulator R260 = 200A (237A, 266A, 285A, 314A)</t>
  </si>
  <si>
    <t>{E1CFE227-9DE1-4D5E-8D80-A20EB87D46C6}</t>
  </si>
  <si>
    <t>{ECAB504D-0B41-11E6-9D37-D4BED91EFF1A}</t>
  </si>
  <si>
    <t>2016-11-17 08:46:05.4579529 -08:00</t>
  </si>
  <si>
    <t>1636902102</t>
  </si>
  <si>
    <t>{37ED3A40-6C2B-488B-BB19-F6C3CCFC3DE6}</t>
  </si>
  <si>
    <t>{4C486F54-671D-11E5-80CA-005056A729E5}</t>
  </si>
  <si>
    <t>WEST POINT</t>
  </si>
  <si>
    <t>2017-01-10 15:25:25.1914718 -08:00</t>
  </si>
  <si>
    <t>1632001101</t>
  </si>
  <si>
    <t>{E2F8D5D7-6BA6-4201-BB39-1E9E788B90C7}</t>
  </si>
  <si>
    <t>{464AB039-671D-11E5-80CA-005056A729E5}</t>
  </si>
  <si>
    <t>STANISLAUS</t>
  </si>
  <si>
    <t>2017-01-11 10:32:56.0357120 -08:00</t>
  </si>
  <si>
    <t>1628201701</t>
  </si>
  <si>
    <t>* Hydro Turbin Fans Capability: SN 387A, SE 483A, WN 464A, WE 554</t>
  </si>
  <si>
    <t>{DEB960BD-4632-45E2-B666-51E561C39132}</t>
  </si>
  <si>
    <t>{464AB04A-671D-11E5-80CA-005056A729E5}</t>
  </si>
  <si>
    <t>2017-01-11 10:33:25.8631032 -08:00</t>
  </si>
  <si>
    <t>1628201702</t>
  </si>
  <si>
    <t>*Hydro Turbin Fans on Bus Cap: SN 387A, SE 483A, WN 464A, WE 554A</t>
  </si>
  <si>
    <t>{92743463-A930-4790-A771-2AB99259EFF7}</t>
  </si>
  <si>
    <t>{4C486F5C-671D-11E5-80CA-005056A729E5}</t>
  </si>
  <si>
    <t>2017-01-10 16:12:35.5695011 -08:00</t>
  </si>
  <si>
    <t>1632001102</t>
  </si>
  <si>
    <t>{13584DD4-1DB7-4958-8887-4B182ED637FE}</t>
  </si>
  <si>
    <t>{4C486E26-671D-11E5-80CA-005056A729E5}</t>
  </si>
  <si>
    <t>VICTOR</t>
  </si>
  <si>
    <t>2016-11-16 15:19:57.3164161 -08:00</t>
  </si>
  <si>
    <t>1632801101</t>
  </si>
  <si>
    <t>* Stepdown T31520 - 7500kVA 12kV to 21kV</t>
  </si>
  <si>
    <t>{1211635F-070D-4C23-9DA8-57A82176327F}</t>
  </si>
  <si>
    <t>{4C486E31-671D-11E5-80CA-005056A729E5}</t>
  </si>
  <si>
    <t>2017-01-10 17:16:34.4327373 -08:00</t>
  </si>
  <si>
    <t>1632801102</t>
  </si>
  <si>
    <t>{4F10B7C1-9BA9-464A-8589-69BB94A509E2}</t>
  </si>
  <si>
    <t>{5C92B4D1-78E4-11E5-8C7B-9CB70D532D7F}</t>
  </si>
  <si>
    <t>2016-11-30 14:34:17.4182807 -08:00</t>
  </si>
  <si>
    <t>0141601101</t>
  </si>
  <si>
    <t>{88277ABA-3D7A-4D79-B422-BD3548D2BE3F}</t>
  </si>
  <si>
    <t>{6294E9E7-78E4-11E5-8C7B-9CB70D532D7F}</t>
  </si>
  <si>
    <t>2016-11-30 14:34:32.5214935 -08:00</t>
  </si>
  <si>
    <t>0141601102</t>
  </si>
  <si>
    <t>{B85EA696-79F6-4FBE-8695-F41915F464DE}</t>
  </si>
  <si>
    <t>{6294E9EC-78E4-11E5-8C7B-9CB70D532D7F}</t>
  </si>
  <si>
    <t>2016-11-30 14:34:45.1126303 -08:00</t>
  </si>
  <si>
    <t>0141601103</t>
  </si>
  <si>
    <t>Add 100A wayload to 1/0 ACSR</t>
  </si>
  <si>
    <t>{C4A20D6E-00E4-4BE3-BA7F-6131A5C57B8A}</t>
  </si>
  <si>
    <t>{68AC548A-78E4-11E5-8C7B-9CB70D532D7F}</t>
  </si>
  <si>
    <t>2016-11-30 14:34:54.3180463 -08:00</t>
  </si>
  <si>
    <t>0141601104</t>
  </si>
  <si>
    <t>{EF131C06-1BEE-4EAE-B3E6-DFD374005723}</t>
  </si>
  <si>
    <t>{464AB118-671D-11E5-80CA-005056A729E5}</t>
  </si>
  <si>
    <t>TRACY</t>
  </si>
  <si>
    <t>2016-11-17 08:54:44.1638357 -08:00</t>
  </si>
  <si>
    <t>1628801102</t>
  </si>
  <si>
    <t>{88B18C6F-6633-479A-BAD3-D215FF5E8DD2}</t>
  </si>
  <si>
    <t>{0B435C2D-1184-11E6-95F2-D4BED91EFF1A}</t>
  </si>
  <si>
    <t>2017-01-11 08:49:32.2191442 -08:00</t>
  </si>
  <si>
    <t>1628801103</t>
  </si>
  <si>
    <t>{884F70B0-E45B-4819-9E91-8EDCEDC22251}</t>
  </si>
  <si>
    <t>{464AB121-671D-11E5-80CA-005056A729E5}</t>
  </si>
  <si>
    <t>2016-11-17 09:17:01.9990626 -08:00</t>
  </si>
  <si>
    <t>1628801104</t>
  </si>
  <si>
    <t>{3B738CD7-7945-441A-85B5-AD771C8EE6F9}</t>
  </si>
  <si>
    <t>{464AB130-671D-11E5-80CA-005056A729E5}</t>
  </si>
  <si>
    <t>2017-01-11 08:49:04.9189692 -08:00</t>
  </si>
  <si>
    <t>1628801105</t>
  </si>
  <si>
    <t>{2F032310-F067-4845-A9EE-A74716AE80DF}</t>
  </si>
  <si>
    <t>{4C486DD6-671D-11E5-80CA-005056A729E5}</t>
  </si>
  <si>
    <t>2016-11-17 09:53:42.3025411 -08:00</t>
  </si>
  <si>
    <t>1628801106</t>
  </si>
  <si>
    <t>{1917A24C-D58F-4C03-8BEA-2E761E433F93}</t>
  </si>
  <si>
    <t>{464AB12A-671D-11E5-80CA-005056A729E5}</t>
  </si>
  <si>
    <t>2017-01-11 08:50:40.0951793 -08:00</t>
  </si>
  <si>
    <t>1628801107</t>
  </si>
  <si>
    <t>{98F43D51-8516-40AA-BCAA-00E024A15709}</t>
  </si>
  <si>
    <t>{52F1DF2B-DCCA-11E5-83B3-2016D89D35F7}</t>
  </si>
  <si>
    <t>2016-11-17 10:19:20.3928470 -08:00</t>
  </si>
  <si>
    <t>162880402</t>
  </si>
  <si>
    <t>{3436B93E-3E9D-4A3B-B29B-65D109072168}</t>
  </si>
  <si>
    <t>{EEFC7449-671D-11E5-80CA-005056A729E5}</t>
  </si>
  <si>
    <t>SEMITROPIC</t>
  </si>
  <si>
    <t>2016-11-17 10:19:06.0239576 -08:00</t>
  </si>
  <si>
    <t>2529001104</t>
  </si>
  <si>
    <t>{49303800-66EE-41D2-8999-F887E4095194}</t>
  </si>
  <si>
    <t>{4C486DEE-671D-11E5-80CA-005056A729E5}</t>
  </si>
  <si>
    <t>2016-11-17 10:41:21.0216557 -08:00</t>
  </si>
  <si>
    <t>1628801109</t>
  </si>
  <si>
    <t>{5C3D5CF5-3DA2-4990-B697-0DD99809E407}</t>
  </si>
  <si>
    <t>{EEFC744F-671D-11E5-80CA-005056A729E5}</t>
  </si>
  <si>
    <t>2016-11-17 10:41:00.8340911 -08:00</t>
  </si>
  <si>
    <t>2529001106</t>
  </si>
  <si>
    <t>{031A3A4A-92C5-4EA1-86B5-0249079C2CD2}</t>
  </si>
  <si>
    <t>{EEFC7455-671D-11E5-80CA-005056A729E5}</t>
  </si>
  <si>
    <t>2016-11-17 10:42:55.7857649 -08:00</t>
  </si>
  <si>
    <t>2529001108</t>
  </si>
  <si>
    <t>{1A52525E-F233-48DB-B25E-71B92CCEFF29}</t>
  </si>
  <si>
    <t>{EEFC7458-671D-11E5-80CA-005056A729E5}</t>
  </si>
  <si>
    <t>2016-11-17 10:44:24.4315682 -08:00</t>
  </si>
  <si>
    <t>2529001110</t>
  </si>
  <si>
    <t>{84CD7BC0-6E97-49DD-B2D8-5D8C5016315B}</t>
  </si>
  <si>
    <t>{4C486DF7-671D-11E5-80CA-005056A729E5}</t>
  </si>
  <si>
    <t>2017-01-11 08:59:09.2824433 -08:00</t>
  </si>
  <si>
    <t>1628801110</t>
  </si>
  <si>
    <t>{EBC1037E-0191-42FB-96FE-5A0134069421}</t>
  </si>
  <si>
    <t>{EEFC7467-671D-11E5-80CA-005056A729E5}</t>
  </si>
  <si>
    <t>2016-11-17 10:45:35.9448473 -08:00</t>
  </si>
  <si>
    <t>2529001112</t>
  </si>
  <si>
    <t>{F9F5D399-47A5-4259-B35E-EC62D546319D}</t>
  </si>
  <si>
    <t>{4C486DFA-671D-11E5-80CA-005056A729E5}</t>
  </si>
  <si>
    <t>2016-11-17 10:51:39.6310535 -08:00</t>
  </si>
  <si>
    <t>1628801111</t>
  </si>
  <si>
    <t>{A912AFB2-BBDE-4A7E-8651-2872EBF399E1}</t>
  </si>
  <si>
    <t>{E8FE8E12-671D-11E5-80CA-005056A729E5}</t>
  </si>
  <si>
    <t>2016-11-17 11:12:43.2229530 -08:00</t>
  </si>
  <si>
    <t>2531801101</t>
  </si>
  <si>
    <t>{CA86E153-5EE2-41BB-A0F4-77FFCE745856}</t>
  </si>
  <si>
    <t>{E8FE8E1D-671D-11E5-80CA-005056A729E5}</t>
  </si>
  <si>
    <t>2016-11-17 11:14:08.7285357 -08:00</t>
  </si>
  <si>
    <t>2531801102</t>
  </si>
  <si>
    <t>{5CA32B29-ECD0-4782-A828-1D512E7B38EA}</t>
  </si>
  <si>
    <t>{4C486E03-671D-11E5-80CA-005056A729E5}</t>
  </si>
  <si>
    <t>2017-01-11 09:01:56.7807170 -08:00</t>
  </si>
  <si>
    <t>162881112</t>
  </si>
  <si>
    <t>{2D084938-FDA2-482C-8976-C0392D499E10}</t>
  </si>
  <si>
    <t>{464AAF85-671D-11E5-80CA-005056A729E5}</t>
  </si>
  <si>
    <t>2016-11-18 09:28:42.6405755 -08:00</t>
  </si>
  <si>
    <t>163692101</t>
  </si>
  <si>
    <t>{E224A233-D1CA-11E5-8ECE-9CB70D532D7F}</t>
  </si>
  <si>
    <t>MABURY</t>
  </si>
  <si>
    <t>2016-11-22 08:37:00.4390676 -08:00</t>
  </si>
  <si>
    <t>0821901103</t>
  </si>
  <si>
    <t>Phase 720A; L = 4; T = 6; Inst. = 4800
Ground 180A; L = 10; T = 1.5; Inst. = NONE</t>
  </si>
  <si>
    <t>{5F8054F5-2396-4BA4-A60E-161BD9AE4D12}</t>
  </si>
  <si>
    <t>{E224A24A-D1CA-11E5-8ECE-9CB70D532D7F}</t>
  </si>
  <si>
    <t>2016-11-21 08:52:13.9007742 -08:00</t>
  </si>
  <si>
    <t>0821901104</t>
  </si>
  <si>
    <t>Phase 720A; L = 4.0; T = 6; Inst =4800
Ground 180A; L = 5.0; T = 1.5; Inst = NONE</t>
  </si>
  <si>
    <t>{45E2CC18-887A-4DAF-8F94-6B75E3A425A1}</t>
  </si>
  <si>
    <t>{3721AC5D-FDD1-11E5-9D37-D4BED91EFF1A}</t>
  </si>
  <si>
    <t>2016-11-22 08:48:12.0148336 -08:00</t>
  </si>
  <si>
    <t>0821901105</t>
  </si>
  <si>
    <t>Phase 720A (Very Inverse); TD=0.6; Inst=4800, 3cycle delay
Ground 180A (Very Inverse);TD=1.0; Inst=4800</t>
  </si>
  <si>
    <t>{9E4112ED-A83E-4F99-9BA4-B80E4738E51D}</t>
  </si>
  <si>
    <t>{946B52ED-0B22-11E6-9D37-D4BED91EFF1A}</t>
  </si>
  <si>
    <t>CLARKSVILLE</t>
  </si>
  <si>
    <t>2016-11-21 14:03:35.6337949 -08:00</t>
  </si>
  <si>
    <t>1536102103</t>
  </si>
  <si>
    <t>{BEA537AA-3703-4BE0-9F6A-1D90F6401967}</t>
  </si>
  <si>
    <t>{946B5304-0B22-11E6-9D37-D4BED91EFF1A}</t>
  </si>
  <si>
    <t>2016-11-21 14:03:07.8649162 -08:00</t>
  </si>
  <si>
    <t>1536102104</t>
  </si>
  <si>
    <t>{9680A750-45E9-4CCE-8B9B-F7E1BE473F15}</t>
  </si>
  <si>
    <t>{946B5325-0B22-11E6-9D37-D4BED91EFF1A}</t>
  </si>
  <si>
    <t>2016-11-21 14:00:03.6087504 -08:00</t>
  </si>
  <si>
    <t>1536102105</t>
  </si>
  <si>
    <t>{799B3CF6-C8B8-48B0-8FF0-63001C97D126}</t>
  </si>
  <si>
    <t>{946B534A-0B22-11E6-9D37-D4BED91EFF1A}</t>
  </si>
  <si>
    <t>2016-11-21 14:02:18.9409238 -08:00</t>
  </si>
  <si>
    <t>1536102106</t>
  </si>
  <si>
    <t>{13AAE277-D4D5-45A8-B6B1-6B80F8641E3F}</t>
  </si>
  <si>
    <t>{946B5364-0B22-11E6-9D37-D4BED91EFF1A}</t>
  </si>
  <si>
    <t>2016-11-21 14:12:03.2778099 -08:00</t>
  </si>
  <si>
    <t>1536102109</t>
  </si>
  <si>
    <t>{43E6E82C-BA3D-4C64-A151-B5B0BC0003CE}</t>
  </si>
  <si>
    <t>{946B5382-0B22-11E6-9D37-D4BED91EFF1A}</t>
  </si>
  <si>
    <t>2016-11-21 14:13:59.1113291 -08:00</t>
  </si>
  <si>
    <t>1536102110</t>
  </si>
  <si>
    <t>{850AE905-95F9-485C-B5AA-AB7BBA3AB08A}</t>
  </si>
  <si>
    <t>{6AF46B1B-5440-11E6-8DC6-D4BED91EFF1A}</t>
  </si>
  <si>
    <t>2017-05-04 09:55:36.9961522 -07:00</t>
  </si>
  <si>
    <t>082191101</t>
  </si>
  <si>
    <t>{612DF543-D0B4-4B13-9FDD-6BD4DF544D8F}</t>
  </si>
  <si>
    <t>{27E7ADFF-FDD1-11E5-9D37-D4BED91EFF1A}</t>
  </si>
  <si>
    <t>2016-11-22 12:42:20.4539433 -08:00</t>
  </si>
  <si>
    <t>0821901102</t>
  </si>
  <si>
    <t>{ABC9A89C-3341-420A-ACD3-8900C24C243A}</t>
  </si>
  <si>
    <t>{BD86DA10-D1CA-11E5-8ECE-9CB70D532D7F}</t>
  </si>
  <si>
    <t>2017-06-13 12:09:35.5314817 -07:00</t>
  </si>
  <si>
    <t>0144701105</t>
  </si>
  <si>
    <t>{18FC7DDB-9E34-43ED-91E5-0EFAC2709039}</t>
  </si>
  <si>
    <t>{BD86DA19-D1CA-11E5-8ECE-9CB70D532D7F}</t>
  </si>
  <si>
    <t>2017-06-13 12:23:16.1332021 -07:00</t>
  </si>
  <si>
    <t>0144701106</t>
  </si>
  <si>
    <t>{FDF7548D-0ADC-48B4-AF2A-B3A0881C6B0C}</t>
  </si>
  <si>
    <t>{BD86DA22-D1CA-11E5-8ECE-9CB70D532D7F}</t>
  </si>
  <si>
    <t>2017-06-13 12:35:47.6728371 -07:00</t>
  </si>
  <si>
    <t>0144701107</t>
  </si>
  <si>
    <t>{B22A0825-4B5A-42B1-B69C-00B9D0E0551A}</t>
  </si>
  <si>
    <t>{BD86DA33-D1CA-11E5-8ECE-9CB70D532D7F}</t>
  </si>
  <si>
    <t>2017-06-13 13:27:40.5055447 -07:00</t>
  </si>
  <si>
    <t>0144701108</t>
  </si>
  <si>
    <t>{D07DD5F9-6AFF-4049-8DD2-7C6343EF4743}</t>
  </si>
  <si>
    <t>{81611FF0-78E4-11E5-8C7B-9CB70D532D7F}</t>
  </si>
  <si>
    <t>TASSAJARA</t>
  </si>
  <si>
    <t>2016-11-30 14:26:09.9816126 -08:00</t>
  </si>
  <si>
    <t>0146602103</t>
  </si>
  <si>
    <t>This is an express circuit that feeds load in the adjacent Mission Division, thus it is equipped with a feeder voltage regulator 3- 1 phase, 833/933 kVA set with a Cooper CL5 controller to SN 606, SE 751, WN 722, WE 751.
Distribution Operator should place Tassajara 2103 Regulator on manual control and in neutral position when paralleling circuits.
Additional limitation 1000Al PVC Riser (14625) + Wayload (108amps) :   SN 638, SE 856, WN 774, WE 953</t>
  </si>
  <si>
    <t>{3A71D4BF-F06F-4557-973B-335C7A96386E}</t>
  </si>
  <si>
    <t>{8161201C-78E4-11E5-8C7B-9CB70D532D7F}</t>
  </si>
  <si>
    <t>2016-11-30 14:28:30.1971431 -08:00</t>
  </si>
  <si>
    <t>0146602104</t>
  </si>
  <si>
    <t>{6FE1BBB7-0415-4846-8CFD-FC66279DBF23}</t>
  </si>
  <si>
    <t>{875E9A21-78E4-11E5-8C7B-9CB70D532D7F}</t>
  </si>
  <si>
    <t>2016-11-30 14:28:52.9614824 -08:00</t>
  </si>
  <si>
    <t>0146602105</t>
  </si>
  <si>
    <t>{168372DC-5EC7-4991-A0E3-228FE09DE039}</t>
  </si>
  <si>
    <t>{875E9A26-78E4-11E5-8C7B-9CB70D532D7F}</t>
  </si>
  <si>
    <t>2016-11-30 14:29:07.7684447 -08:00</t>
  </si>
  <si>
    <t>0146602106</t>
  </si>
  <si>
    <t>{5CB48277-21DC-4E9C-B92D-71CF1A2104B5}</t>
  </si>
  <si>
    <t>{904AFA04-081F-11E6-9D37-D4BED91EFF1A}</t>
  </si>
  <si>
    <t>2016-12-29 12:37:49.0414568 -08:00</t>
  </si>
  <si>
    <t>1829801103</t>
  </si>
  <si>
    <t>{4864B2F8-EC3A-4C50-9C46-3339C6BC8CC2}</t>
  </si>
  <si>
    <t>{875E9A3D-78E4-11E5-8C7B-9CB70D532D7F}</t>
  </si>
  <si>
    <t>2016-11-30 14:29:34.3999942 -08:00</t>
  </si>
  <si>
    <t>0146602107</t>
  </si>
  <si>
    <t>{25E7D760-B279-4E05-9F4C-23ACBDA729A9}</t>
  </si>
  <si>
    <t>{875E9A5D-78E4-11E5-8C7B-9CB70D532D7F}</t>
  </si>
  <si>
    <t>2016-11-30 14:29:42.4810532 -08:00</t>
  </si>
  <si>
    <t>0146602108</t>
  </si>
  <si>
    <t>{5722BFA2-E3A8-4583-9FDF-8E5D58D6EA1A}</t>
  </si>
  <si>
    <t>{8D7DA60D-78E4-11E5-8C7B-9CB70D532D7F}</t>
  </si>
  <si>
    <t>2016-11-30 14:29:54.6962447 -08:00</t>
  </si>
  <si>
    <t>0146602109</t>
  </si>
  <si>
    <t>{DC9931F4-FC66-477C-80A9-0725A340B717}</t>
  </si>
  <si>
    <t>{8D7DA61B-78E4-11E5-8C7B-9CB70D532D7F}</t>
  </si>
  <si>
    <t>2016-11-30 14:30:11.7319907 -08:00</t>
  </si>
  <si>
    <t>0146602110</t>
  </si>
  <si>
    <t>{79CB833A-9994-4FB9-821C-AA8ED6E7997C}</t>
  </si>
  <si>
    <t>{FAFA58DF-8730-11E6-841B-D4BED91EFF1A}</t>
  </si>
  <si>
    <t>2017-07-14 11:00:56.9448125 -07:00</t>
  </si>
  <si>
    <t>182222101</t>
  </si>
  <si>
    <t>{286D84D9-250E-4476-BFCA-91738CE3CC82}</t>
  </si>
  <si>
    <t>{AD80C04D-0B22-11E6-9D37-D4BED91EFF1A}</t>
  </si>
  <si>
    <t>SHINGLE SPRINGS</t>
  </si>
  <si>
    <t>2016-11-23 11:39:45.1575329 -08:00</t>
  </si>
  <si>
    <t>1536501103</t>
  </si>
  <si>
    <t>{625EC3B2-27D0-4F85-B3A9-FF96CBDFEF3C}</t>
  </si>
  <si>
    <t>{AD80C05D-0B22-11E6-9D37-D4BED91EFF1A}</t>
  </si>
  <si>
    <t>2016-11-23 11:54:30.2375205 -08:00</t>
  </si>
  <si>
    <t>1536501104</t>
  </si>
  <si>
    <t>{69894496-8A97-40D4-8172-D1BEC3C7A54F}</t>
  </si>
  <si>
    <t>{AD80C070-0B22-11E6-9D37-D4BED91EFF1A}</t>
  </si>
  <si>
    <t>2016-11-23 12:14:17.2282379 -08:00</t>
  </si>
  <si>
    <t>1536502105</t>
  </si>
  <si>
    <t>{BAFE04EA-DDE8-4EC3-A52D-24BD5E43444F}</t>
  </si>
  <si>
    <t>{8D7DA623-78E4-11E5-8C7B-9CB70D532D7F}</t>
  </si>
  <si>
    <t>2016-11-30 14:31:15.4302946 -08:00</t>
  </si>
  <si>
    <t>0146602112</t>
  </si>
  <si>
    <t>{4D4445EE-4EFF-473E-9A77-9C62EF178966}</t>
  </si>
  <si>
    <t>{938A626D-78E4-11E5-8C7B-9CB70D532D7F}</t>
  </si>
  <si>
    <t>2016-11-30 14:31:28.8937367 -08:00</t>
  </si>
  <si>
    <t>0146602113</t>
  </si>
  <si>
    <t>{CB9FA05E-25FC-46AE-AB46-FB836BF9777D}</t>
  </si>
  <si>
    <t>{938A62A5-78E4-11E5-8C7B-9CB70D532D7F}</t>
  </si>
  <si>
    <t>2016-11-30 14:31:41.9203212 -08:00</t>
  </si>
  <si>
    <t>0146602114</t>
  </si>
  <si>
    <t>{B766D19A-7DEE-40C0-9BA0-1757EB075F8D}</t>
  </si>
  <si>
    <t>{AD80C091-0B22-11E6-9D37-D4BED91EFF1A}</t>
  </si>
  <si>
    <t>2016-11-23 13:09:04.8908721 -08:00</t>
  </si>
  <si>
    <t>1536502108</t>
  </si>
  <si>
    <t>{F822EC43-25FA-40F8-B91E-5DF67BDFF60A}</t>
  </si>
  <si>
    <t>{AD80C0B0-0B22-11E6-9D37-D4BED91EFF1A}</t>
  </si>
  <si>
    <t>2016-11-23 13:11:29.7660892 -08:00</t>
  </si>
  <si>
    <t>1536502109</t>
  </si>
  <si>
    <t>{ACF54AFE-BF40-4F7E-8AED-27ADA167E022}</t>
  </si>
  <si>
    <t>{AD80C0F8-0B22-11E6-9D37-D4BED91EFF1A}</t>
  </si>
  <si>
    <t>2016-11-23 13:13:59.4388950 -08:00</t>
  </si>
  <si>
    <t>1536502110</t>
  </si>
  <si>
    <t>{371BA6A2-B444-4C80-9A58-844DADE15E5E}</t>
  </si>
  <si>
    <t>{D5F176D4-D1CA-11E5-8ECE-9CB70D532D7F}</t>
  </si>
  <si>
    <t>2016-11-28 11:09:34.9887871 -08:00</t>
  </si>
  <si>
    <t>0829502108</t>
  </si>
  <si>
    <t>{2980CAB5-F435-4FC2-BA8B-A813B616CB12}</t>
  </si>
  <si>
    <t>{96A9BA84-FDB8-11E5-9D37-D4BED91EFF1A}</t>
  </si>
  <si>
    <t>MORAGA</t>
  </si>
  <si>
    <t>2016-11-30 14:46:24.7864048 -08:00</t>
  </si>
  <si>
    <t>0138001101</t>
  </si>
  <si>
    <t>{2A1276C3-DAB7-4990-B57E-91E81505CF03}</t>
  </si>
  <si>
    <t>{D5F17723-D1CA-11E5-8ECE-9CB70D532D7F}</t>
  </si>
  <si>
    <t>2016-11-28 11:11:25.0197665 -08:00</t>
  </si>
  <si>
    <t>0829502109</t>
  </si>
  <si>
    <t>{7AA740CC-AFB9-44CD-8A7A-107345936C83}</t>
  </si>
  <si>
    <t>{D5F1775D-D1CA-11E5-8ECE-9CB70D532D7F}</t>
  </si>
  <si>
    <t>2016-11-28 11:17:04.8782864 -08:00</t>
  </si>
  <si>
    <t>0829502110</t>
  </si>
  <si>
    <t>{B422F36C-4CA2-47EC-863E-BC4A57658855}</t>
  </si>
  <si>
    <t>{48D4CA58-78E4-11E5-8C7B-9CB70D532D7F}</t>
  </si>
  <si>
    <t>2016-11-30 14:46:15.9251706 -08:00</t>
  </si>
  <si>
    <t>0138001102</t>
  </si>
  <si>
    <t>{F0A1A733-7347-4285-8B28-6956EA120261}</t>
  </si>
  <si>
    <t>{48D4CA69-78E4-11E5-8C7B-9CB70D532D7F}</t>
  </si>
  <si>
    <t>2016-11-30 14:46:03.6327646 -08:00</t>
  </si>
  <si>
    <t>0138001103</t>
  </si>
  <si>
    <t>Due to 249A way load my planning capabilities are SN 671, SE 785, WN 717, WE 800</t>
  </si>
  <si>
    <t>{7A3A20A5-6B25-4450-ADF1-8B5A79DD5EFB}</t>
  </si>
  <si>
    <t>{4ED551D1-78E4-11E5-8C7B-9CB70D532D7F}</t>
  </si>
  <si>
    <t>2016-11-30 14:45:51.7927441 -08:00</t>
  </si>
  <si>
    <t>0138001104</t>
  </si>
  <si>
    <t>Limiting factor is no available on this sheet: 750Cu 3/C PL&amp;N in metal riser SN 476, SE 543, WN 570 WE 570.</t>
  </si>
  <si>
    <t>{8A0A0DA2-9470-4442-9513-8C88E66981DE}</t>
  </si>
  <si>
    <t>{4ED551EB-78E4-11E5-8C7B-9CB70D532D7F}</t>
  </si>
  <si>
    <t>2016-11-30 14:45:43.9461956 -08:00</t>
  </si>
  <si>
    <t>0138001105</t>
  </si>
  <si>
    <t>{E0F5F9C0-F0D7-43B1-AC4B-B6F1795783EB}</t>
  </si>
  <si>
    <t>{DC00D08C-D1CA-11E5-8ECE-9CB70D532D7F}</t>
  </si>
  <si>
    <t>2016-11-28 11:28:30.3696323 -08:00</t>
  </si>
  <si>
    <t>0829502111</t>
  </si>
  <si>
    <t>{8CC39D38-2B0D-4C28-B844-F2F8EF4E7BE7}</t>
  </si>
  <si>
    <t>{DC00D0AA-D1CA-11E5-8ECE-9CB70D532D7F}</t>
  </si>
  <si>
    <t>2016-11-28 11:37:03.1751907 -08:00</t>
  </si>
  <si>
    <t>0829502112</t>
  </si>
  <si>
    <t>{9DABF673-8A7C-4064-8012-6AEC3979B119}</t>
  </si>
  <si>
    <t>{DC00D0C1-D1CA-11E5-8ECE-9CB70D532D7F}</t>
  </si>
  <si>
    <t>2016-11-28 11:48:33.1751862 -08:00</t>
  </si>
  <si>
    <t>0829502113</t>
  </si>
  <si>
    <t>{CFE0318C-3C64-4CE4-817B-7FABDFE9C11B}</t>
  </si>
  <si>
    <t>{9CA8A6BA-78E3-11E5-8C7B-9CB70D532D7F}</t>
  </si>
  <si>
    <t>BRENTWOOD</t>
  </si>
  <si>
    <t>2016-12-14 17:17:16.9529169 -08:00</t>
  </si>
  <si>
    <t>0145902106</t>
  </si>
  <si>
    <t>{9E6D62A3-9709-4D25-837E-FD352B5561FF}</t>
  </si>
  <si>
    <t>{4D5B04D1-78E5-11E5-8C7B-9CB70D532D7F}</t>
  </si>
  <si>
    <t>OAKLAND J</t>
  </si>
  <si>
    <t>2017-05-30 15:17:28.0605388 -07:00</t>
  </si>
  <si>
    <t>0120901101</t>
  </si>
  <si>
    <t>{BBE02DF8-6EB1-4D0E-9319-B7D7CD9AE764}</t>
  </si>
  <si>
    <t>{4D5B04DF-78E5-11E5-8C7B-9CB70D532D7F}</t>
  </si>
  <si>
    <t>2017-05-30 15:31:45.0584058 -07:00</t>
  </si>
  <si>
    <t>0120901103</t>
  </si>
  <si>
    <t>{35EAE5E9-1425-4425-AB8F-1FF6690608F1}</t>
  </si>
  <si>
    <t>{4D5B04E4-78E5-11E5-8C7B-9CB70D532D7F}</t>
  </si>
  <si>
    <t>2017-05-30 15:19:54.1280203 -07:00</t>
  </si>
  <si>
    <t>0120901104</t>
  </si>
  <si>
    <t>{BE5FEE13-DEC4-470B-B34C-F87243967D1D}</t>
  </si>
  <si>
    <t>{4D5B04E9-78E5-11E5-8C7B-9CB70D532D7F}</t>
  </si>
  <si>
    <t>2016-12-15 11:44:50.7134885 -08:00</t>
  </si>
  <si>
    <t>0120901105</t>
  </si>
  <si>
    <t>{299942ED-16E8-4C08-8DB6-A25B282D7ECF}</t>
  </si>
  <si>
    <t>{59AF3446-78E5-11E5-8C7B-9CB70D532D7F}</t>
  </si>
  <si>
    <t>2016-12-15 11:49:58.8214246 -08:00</t>
  </si>
  <si>
    <t>0120901109</t>
  </si>
  <si>
    <t>1) This feeder is energized with no load.  It is a back up for the Ownes Glass company that has transmission service.</t>
  </si>
  <si>
    <t>{705FD0F8-0F7A-4019-A0EA-8A3767174930}</t>
  </si>
  <si>
    <t>{8E5DEF68-0B22-11E6-9D37-D4BED91EFF1A}</t>
  </si>
  <si>
    <t>BELL</t>
  </si>
  <si>
    <t>2016-12-15 12:11:32.9506570 -08:00</t>
  </si>
  <si>
    <t>1527001109</t>
  </si>
  <si>
    <t>{C0EC306A-489E-4C2A-900C-5D74AD96F0AD}</t>
  </si>
  <si>
    <t>{8E5DEF71-0B22-11E6-9D37-D4BED91EFF1A}</t>
  </si>
  <si>
    <t>2016-12-15 12:18:21.5409910 -08:00</t>
  </si>
  <si>
    <t>1527001110</t>
  </si>
  <si>
    <t>{4E809B28-5E95-4D9B-9905-242470518029}</t>
  </si>
  <si>
    <t>{9AA85C63-0B22-11E6-9D37-D4BED91EFF1A}</t>
  </si>
  <si>
    <t>FLINT</t>
  </si>
  <si>
    <t>2016-12-15 12:36:02.0419332 -08:00</t>
  </si>
  <si>
    <t>1525301101</t>
  </si>
  <si>
    <t>{4840A666-C643-4B1E-A2C1-6B57F45D00C5}</t>
  </si>
  <si>
    <t>{9AA85C7A-0B22-11E6-9D37-D4BED91EFF1A}</t>
  </si>
  <si>
    <t>2016-12-15 12:41:20.4817931 -08:00</t>
  </si>
  <si>
    <t>1525301102</t>
  </si>
  <si>
    <t>{9B8D28C1-3FAC-4C4B-8899-7179261EE2D6}</t>
  </si>
  <si>
    <t>{59AF344B-78E5-11E5-8C7B-9CB70D532D7F}</t>
  </si>
  <si>
    <t>2017-06-09 15:00:28.6732308 -07:00</t>
  </si>
  <si>
    <t>0120901112</t>
  </si>
  <si>
    <t>{0A2133C6-CD64-47FB-89AB-DD4B6B820E1D}</t>
  </si>
  <si>
    <t>{59AF345E-78E5-11E5-8C7B-9CB70D532D7F}</t>
  </si>
  <si>
    <t>2017-06-09 14:46:47.8841243 -07:00</t>
  </si>
  <si>
    <t>0120901102</t>
  </si>
  <si>
    <t>{47263202-995C-423B-A771-70983F682104}</t>
  </si>
  <si>
    <t>{6000965B-78E5-11E5-8C7B-9CB70D532D7F}</t>
  </si>
  <si>
    <t>2017-06-09 14:54:10.7979198 -07:00</t>
  </si>
  <si>
    <t>0120901116</t>
  </si>
  <si>
    <t>{F73C99DE-7BB9-4A3F-9BDC-E7E5CED4BA51}</t>
  </si>
  <si>
    <t>{60009660-78E5-11E5-8C7B-9CB70D532D7F}</t>
  </si>
  <si>
    <t>2017-06-09 14:55:07.0533228 -07:00</t>
  </si>
  <si>
    <t>0120901117</t>
  </si>
  <si>
    <t>{F188FD5A-03A0-45E7-9384-FCC4D5AFE37C}</t>
  </si>
  <si>
    <t>{B7D12457-8A62-11E6-841B-D4BED91EFF1A}</t>
  </si>
  <si>
    <t>CB IJ 2</t>
  </si>
  <si>
    <t>2016-12-15 13:09:07.9110078 -08:00</t>
  </si>
  <si>
    <t>{468DB00A-AE44-44D6-8EF0-9275474C406F}</t>
  </si>
  <si>
    <t>{CDB86947-8A62-11E6-841B-D4BED91EFF1A}</t>
  </si>
  <si>
    <t>CB IJ 3</t>
  </si>
  <si>
    <t>2016-12-15 13:10:31.7152762 -08:00</t>
  </si>
  <si>
    <t>{0D4F1E31-DC33-4BA6-90E2-CFC516F5A76F}</t>
  </si>
  <si>
    <t>{665B4727-78E5-11E5-8C7B-9CB70D532D7F}</t>
  </si>
  <si>
    <t>2016-12-15 13:16:37.8070706 -08:00</t>
  </si>
  <si>
    <t>012090403</t>
  </si>
  <si>
    <t>{7F5F7E8C-F628-47CF-9E12-DB771F054FB9}</t>
  </si>
  <si>
    <t>{665B472A-78E5-11E5-8C7B-9CB70D532D7F}</t>
  </si>
  <si>
    <t>2016-12-15 13:28:53.0934782 -08:00</t>
  </si>
  <si>
    <t>012090409</t>
  </si>
  <si>
    <t>{B229F6D5-D83D-4322-A695-32537051F125}</t>
  </si>
  <si>
    <t>{189B1B7B-BD9F-11E6-93A9-D4BED91EFF1A}</t>
  </si>
  <si>
    <t>ALLEGHANY</t>
  </si>
  <si>
    <t>MOBILE TRANSFORMER BANK NO 1</t>
  </si>
  <si>
    <t>2016-12-16 14:24:05.9213471 -08:00</t>
  </si>
  <si>
    <t>{EF843E3F-AB18-4E08-BD8F-49A4CB0039D1}</t>
  </si>
  <si>
    <t>{226EEC41-BD9F-11E6-93A9-D4BED91EFF1A}</t>
  </si>
  <si>
    <t>2016-12-16 14:25:22.9696016 -08:00</t>
  </si>
  <si>
    <t>{CB2321BF-3491-4305-BB3D-0240EA69E310}</t>
  </si>
  <si>
    <t>{F6AEA6DD-47A5-11E6-AFF0-80000BC6CD8D}</t>
  </si>
  <si>
    <t>DOBBINS</t>
  </si>
  <si>
    <t>2017-03-23 17:09:35.4686131 -07:00</t>
  </si>
  <si>
    <t>{507429A3-4032-4600-99BD-CA7952923AF1}</t>
  </si>
  <si>
    <t>{6C8E2516-78E5-11E5-8C7B-9CB70D532D7F}</t>
  </si>
  <si>
    <t>OAKLAND K</t>
  </si>
  <si>
    <t>2017-05-18 10:02:09.6764743 -07:00</t>
  </si>
  <si>
    <t>0121001101</t>
  </si>
  <si>
    <t>{469FB090-0EBE-4FD1-BA5A-C0D93C6ED107}</t>
  </si>
  <si>
    <t>{72FF91EF-78E5-11E5-8C7B-9CB70D532D7F}</t>
  </si>
  <si>
    <t>2017-05-31 16:37:41.1723523 -07:00</t>
  </si>
  <si>
    <t>0121001103</t>
  </si>
  <si>
    <t>{5F13743A-BC81-43EB-8E8A-BA9365F181EA}</t>
  </si>
  <si>
    <t>{7F4D3229-78E5-11E5-8C7B-9CB70D532D7F}</t>
  </si>
  <si>
    <t>2017-06-05 16:28:35.5233837 -07:00</t>
  </si>
  <si>
    <t>012110406</t>
  </si>
  <si>
    <t>{3FEDE88B-CD4E-4664-AEB7-2A2898E13FBD}</t>
  </si>
  <si>
    <t>{7F4D322C-78E5-11E5-8C7B-9CB70D532D7F}</t>
  </si>
  <si>
    <t>CB 407 (Non-SCADA)</t>
  </si>
  <si>
    <t>2017-06-05 16:31:00.9484481 -07:00</t>
  </si>
  <si>
    <t>012110407</t>
  </si>
  <si>
    <t>{50665FF5-83CE-4412-853C-EB3AFB992525}</t>
  </si>
  <si>
    <t>{CFCB6E7D-6E52-11E6-BBF8-D4BED91EFF1A}</t>
  </si>
  <si>
    <t>2016-12-19 09:47:25.1583976 -08:00</t>
  </si>
  <si>
    <t>{C3347B82-6E52-11E6-BBF8-D4BED91EFF1A}</t>
  </si>
  <si>
    <t>Bank 8 (Non SCADA)</t>
  </si>
  <si>
    <t>2017-06-05 16:25:38.1803101 -07:00</t>
  </si>
  <si>
    <t>{C492A9BB-E581-4EA8-BF1A-7A3A2289947A}</t>
  </si>
  <si>
    <t>{7F4D3238-78E5-11E5-8C7B-9CB70D532D7F}</t>
  </si>
  <si>
    <t>2016-12-19 09:56:19.8688570 -08:00</t>
  </si>
  <si>
    <t>012110405</t>
  </si>
  <si>
    <t>{88BFAE90-6B34-4DA3-B261-B270D9E25069}</t>
  </si>
  <si>
    <t>{7CFEFA0A-6E52-11E6-BBF8-D4BED91EFF1A}</t>
  </si>
  <si>
    <t>Bank 21</t>
  </si>
  <si>
    <t>2017-05-25 13:18:53.8038081 -07:00</t>
  </si>
  <si>
    <t>Substation Bank</t>
  </si>
  <si>
    <t>{8039FE2E-77C0-412E-A23C-E1FF2A4DCC64}</t>
  </si>
  <si>
    <t>{9059BE57-78E3-11E5-8C7B-9CB70D532D7F}</t>
  </si>
  <si>
    <t>BALFOUR</t>
  </si>
  <si>
    <t>2017-03-31 09:54:18.3339030 -07:00</t>
  </si>
  <si>
    <t>014321101</t>
  </si>
  <si>
    <t>241 amp reg limitation (Summer Normal) not in EDPI lookup tables.</t>
  </si>
  <si>
    <t>{830AAF59-6E52-11E6-BBF8-D4BED91EFF1A}</t>
  </si>
  <si>
    <t>2017-05-25 10:33:26.0094423 -07:00</t>
  </si>
  <si>
    <t>{5F56193A-9C75-4517-9798-E9FDC0B0C8F2}</t>
  </si>
  <si>
    <t>{8F28F048-6E52-11E6-BBF8-D4BED91EFF1A}</t>
  </si>
  <si>
    <t>2017-05-25 13:03:47.9803640 -07:00</t>
  </si>
  <si>
    <t>{FD0FF6DE-36C8-47B9-BAEB-7ECDD13F3FC2}</t>
  </si>
  <si>
    <t>{8F28F085-6E52-11E6-BBF8-D4BED91EFF1A}</t>
  </si>
  <si>
    <t>2017-05-25 13:07:50.1968322 -07:00</t>
  </si>
  <si>
    <t>{F831C5B4-B3C0-4231-BD57-189255D2168C}</t>
  </si>
  <si>
    <t>{242FDFFB-78E4-11E5-8C7B-9CB70D532D7F}</t>
  </si>
  <si>
    <t>LONE TREE</t>
  </si>
  <si>
    <t>2017-01-12 11:04:01.6360124 -08:00</t>
  </si>
  <si>
    <t>0132302101</t>
  </si>
  <si>
    <t>{189E0EA6-1CF3-4CF3-A627-ED1CE10A2B4F}</t>
  </si>
  <si>
    <t>{242FE015-78E4-11E5-8C7B-9CB70D532D7F}</t>
  </si>
  <si>
    <t>2017-01-12 11:05:46.2828248 -08:00</t>
  </si>
  <si>
    <t>0132302102</t>
  </si>
  <si>
    <t>{E245799E-FF5B-4366-8E6D-77526919225B}</t>
  </si>
  <si>
    <t>{56967315-78E4-11E5-8C7B-9CB70D532D7F}</t>
  </si>
  <si>
    <t>RESEARCH</t>
  </si>
  <si>
    <t>2016-11-30 16:19:31.4558403 -08:00</t>
  </si>
  <si>
    <t>0146902101</t>
  </si>
  <si>
    <t>{C475FFEF-97FB-4B82-96E2-49145808CCCF}</t>
  </si>
  <si>
    <t>{5C92B49F-78E4-11E5-8C7B-9CB70D532D7F}</t>
  </si>
  <si>
    <t>2016-11-30 15:56:21.9777865 -08:00</t>
  </si>
  <si>
    <t>0146902102</t>
  </si>
  <si>
    <t>{48BF4906-C0A6-4380-A0BE-58CEBEBC2279}</t>
  </si>
  <si>
    <t>{5C92B4B9-78E4-11E5-8C7B-9CB70D532D7F}</t>
  </si>
  <si>
    <t>2016-11-30 16:06:58.6114868 -08:00</t>
  </si>
  <si>
    <t>0146902103</t>
  </si>
  <si>
    <t>{B936263B-9E58-4FD2-8F76-136A29DA3E16}</t>
  </si>
  <si>
    <t>{BD86DA3F-D1CA-11E5-8ECE-9CB70D532D7F}</t>
  </si>
  <si>
    <t>2017-06-13 13:44:50.8051535 -07:00</t>
  </si>
  <si>
    <t>0144701109</t>
  </si>
  <si>
    <t>{6ED92D4C-23A4-4B9C-8182-0811006D127D}</t>
  </si>
  <si>
    <t>{BD86DA4F-D1CA-11E5-8ECE-9CB70D532D7F}</t>
  </si>
  <si>
    <t>2017-06-13 13:59:41.0617669 -07:00</t>
  </si>
  <si>
    <t>0144701110</t>
  </si>
  <si>
    <t>{4A5DC079-1D03-4BA7-8F4A-AD09C718E783}</t>
  </si>
  <si>
    <t>{FD10FE6A-FDD1-11E5-9D37-D4BED91EFF1A}</t>
  </si>
  <si>
    <t>2017-06-13 14:33:17.6684205 -07:00</t>
  </si>
  <si>
    <t>0144701111</t>
  </si>
  <si>
    <t>{A9198A09-ABDF-459F-8CB7-BCA509A0503E}</t>
  </si>
  <si>
    <t>{BD86DA5F-D1CA-11E5-8ECE-9CB70D532D7F}</t>
  </si>
  <si>
    <t>2017-06-13 14:43:24.4693999 -07:00</t>
  </si>
  <si>
    <t>0144701112</t>
  </si>
  <si>
    <t>{8451F1B9-7624-4178-876E-AF7B330E4B20}</t>
  </si>
  <si>
    <t>{473E9D63-0B22-11E6-9D37-D4BED91EFF1A}</t>
  </si>
  <si>
    <t>BARRY</t>
  </si>
  <si>
    <t>2016-12-02 13:59:18.6458565 -08:00</t>
  </si>
  <si>
    <t>1521101101</t>
  </si>
  <si>
    <t>{90B5E21A-EF42-4C3D-A96C-32B71023C219}</t>
  </si>
  <si>
    <t>{473E9D6C-0B22-11E6-9D37-D4BED91EFF1A}</t>
  </si>
  <si>
    <t>2016-12-02 13:55:24.8332135 -08:00</t>
  </si>
  <si>
    <t>1521101102</t>
  </si>
  <si>
    <t>{34172AA5-AF5A-44FD-8D03-5DFC790967EF}</t>
  </si>
  <si>
    <t>{473E9D75-0B22-11E6-9D37-D4BED91EFF1A}</t>
  </si>
  <si>
    <t>2016-12-02 13:54:40.2140675 -08:00</t>
  </si>
  <si>
    <t>1521101103</t>
  </si>
  <si>
    <t>{7313371F-F8C4-40B0-9DD9-4C153254A49A}</t>
  </si>
  <si>
    <t>{AB266A85-D1CA-11E5-8ECE-9CB70D532D7F}</t>
  </si>
  <si>
    <t>SARATOGA</t>
  </si>
  <si>
    <t>2016-12-06 15:27:16.6351960 -08:00</t>
  </si>
  <si>
    <t>0833701103</t>
  </si>
  <si>
    <t>{7A0B91AD-AD12-4995-9E6D-3ADF01106DD4}</t>
  </si>
  <si>
    <t>{AB266ABF-D1CA-11E5-8ECE-9CB70D532D7F}</t>
  </si>
  <si>
    <t>2016-12-06 15:26:02.0029074 -08:00</t>
  </si>
  <si>
    <t>0833701104</t>
  </si>
  <si>
    <t>{F58D8C2D-E4EE-4AB4-89E0-376FE30378FC}</t>
  </si>
  <si>
    <t>{5A80369B-0B22-11E6-9D37-D4BED91EFF1A}</t>
  </si>
  <si>
    <t>HARTER</t>
  </si>
  <si>
    <t>2016-12-02 19:27:48.8729211 -08:00</t>
  </si>
  <si>
    <t>1528501102</t>
  </si>
  <si>
    <t>{BB73B89B-1AF4-4FB3-9458-4DD5F346F413}</t>
  </si>
  <si>
    <t>{5A8036A4-0B22-11E6-9D37-D4BED91EFF1A}</t>
  </si>
  <si>
    <t>2016-12-02 16:21:53.6713976 -08:00</t>
  </si>
  <si>
    <t>1528501104</t>
  </si>
  <si>
    <t>{82A6E1CF-C99D-4BCB-8E60-11CE4045A0C4}</t>
  </si>
  <si>
    <t>{AB2668B0-D1CA-11E5-8ECE-9CB70D532D7F}</t>
  </si>
  <si>
    <t>LOYOLA</t>
  </si>
  <si>
    <t>2017-04-25 14:45:10.9097128 -07:00</t>
  </si>
  <si>
    <t>082160401</t>
  </si>
  <si>
    <t>{B59CA95F-499E-42E8-ABC2-9F6FC01AE2F3}</t>
  </si>
  <si>
    <t>{5A8036B7-0B22-11E6-9D37-D4BED91EFF1A}</t>
  </si>
  <si>
    <t>2016-12-06 17:33:38.0164828 -08:00</t>
  </si>
  <si>
    <t>1528501105</t>
  </si>
  <si>
    <t>{361C2E5B-0CD3-407D-AB10-E1BF2F9D2233}</t>
  </si>
  <si>
    <t>{5A8036C0-0B22-11E6-9D37-D4BED91EFF1A}</t>
  </si>
  <si>
    <t>2016-12-05 16:02:29.8574134 -08:00</t>
  </si>
  <si>
    <t>1528501106</t>
  </si>
  <si>
    <t>{DC89D801-43F5-41E0-A03F-65A3F8C01B7D}</t>
  </si>
  <si>
    <t>{5A8036C9-0B22-11E6-9D37-D4BED91EFF1A}</t>
  </si>
  <si>
    <t>2016-12-05 16:54:18.3162778 -08:00</t>
  </si>
  <si>
    <t>1528501107</t>
  </si>
  <si>
    <t>{8C0D99B9-A77E-4002-B24E-B54977299299}</t>
  </si>
  <si>
    <t>{AB266ADD-D1CA-11E5-8ECE-9CB70D532D7F}</t>
  </si>
  <si>
    <t>2016-12-06 11:24:48.5704180 -08:00</t>
  </si>
  <si>
    <t>0833701105</t>
  </si>
  <si>
    <t>{33AE5676-413A-4ADC-98CD-A48478C5C715}</t>
  </si>
  <si>
    <t>{AB266AF4-D1CA-11E5-8ECE-9CB70D532D7F}</t>
  </si>
  <si>
    <t>2016-12-07 15:24:51.2845211 -08:00</t>
  </si>
  <si>
    <t>0833701106</t>
  </si>
  <si>
    <t>{3D46F91E-D200-48AE-A376-E874CE1F827C}</t>
  </si>
  <si>
    <t>{B124864C-D1CA-11E5-8ECE-9CB70D532D7F}</t>
  </si>
  <si>
    <t>2016-12-06 15:24:29.1359803 -08:00</t>
  </si>
  <si>
    <t>0833701107</t>
  </si>
  <si>
    <t>{794E48E2-6024-444A-B84D-8862FEEDAFEE}</t>
  </si>
  <si>
    <t>{B1248678-D1CA-11E5-8ECE-9CB70D532D7F}</t>
  </si>
  <si>
    <t>2016-12-06 14:41:05.2806607 -08:00</t>
  </si>
  <si>
    <t>0833701108</t>
  </si>
  <si>
    <t>{4263CB78-4EDE-473E-8755-09CE827512A9}</t>
  </si>
  <si>
    <t>{B124868F-D1CA-11E5-8ECE-9CB70D532D7F}</t>
  </si>
  <si>
    <t>2016-12-06 14:41:22.6750399 -08:00</t>
  </si>
  <si>
    <t>0833701109</t>
  </si>
  <si>
    <t>{F4C83C04-F395-4882-9023-1F93EF5E271F}</t>
  </si>
  <si>
    <t>{B12486C2-D1CA-11E5-8ECE-9CB70D532D7F}</t>
  </si>
  <si>
    <t>2016-12-06 14:37:16.8309106 -08:00</t>
  </si>
  <si>
    <t>0833701110</t>
  </si>
  <si>
    <t>{B90898D1-2E08-45C0-A5B6-680735CB745E}</t>
  </si>
  <si>
    <t>{A0BFD415-0B22-11E6-9D37-D4BED91EFF1A}</t>
  </si>
  <si>
    <t>HIGGINS</t>
  </si>
  <si>
    <t>2016-12-06 14:45:05.9781188 -08:00</t>
  </si>
  <si>
    <t>1526901103</t>
  </si>
  <si>
    <t>*Phase relay -100 amps of PMT &gt; 600,  83.3% of PMT between 300 - 600, or -50 amps of PMT &lt; 300.  Summer Normal = 708 Amps; Summer Emergency = 740 Amps; Winter Normal = 740 Amps; Winter Emergency = 740 Amps.</t>
  </si>
  <si>
    <t>{29664D16-5069-452B-9DB5-24E8D855E1E1}</t>
  </si>
  <si>
    <t>{B12486EE-D1CA-11E5-8ECE-9CB70D532D7F}</t>
  </si>
  <si>
    <t>2016-12-06 15:21:46.7207059 -08:00</t>
  </si>
  <si>
    <t>0833701111</t>
  </si>
  <si>
    <t>{FCC9276E-DEAB-4FB8-9625-C29E95220467}</t>
  </si>
  <si>
    <t>{A0BFD41E-0B22-11E6-9D37-D4BED91EFF1A}</t>
  </si>
  <si>
    <t>2016-12-07 08:57:05.2242446 -08:00</t>
  </si>
  <si>
    <t>1526901104</t>
  </si>
  <si>
    <t>*Phase relay -100 amps of PMT &gt; 600,  83.3% of PMT between 300 - 600, or -50 amps of PMT &lt; 300.  Summer Normal = 708 Amps (715Al); Summer Emergency = 740 Amps; Winter Normal = 740 Amps; Winter Emergency = 740 Amps.</t>
  </si>
  <si>
    <t>{B4F33A53-433F-4B57-93FB-F15188733DD1}</t>
  </si>
  <si>
    <t>{A0BFD42A-0B22-11E6-9D37-D4BED91EFF1A}</t>
  </si>
  <si>
    <t>2016-12-07 09:09:39.5163194 -08:00</t>
  </si>
  <si>
    <t>1526901107</t>
  </si>
  <si>
    <t>*Phase relay -100 amps of PMT &gt; 600,  83.3% of PMT between 300 - 600, or -50 amps of PMT &lt; 300.  Summer Normal = 661 Amps; Summer Emergency = 740 Amps; Winter Normal = 717 Amps; Winter Emergency = 740 Amps.</t>
  </si>
  <si>
    <t>{94634724-B6EC-4A2F-BFCD-89894BEF9A9F}</t>
  </si>
  <si>
    <t>{A0BFD433-0B22-11E6-9D37-D4BED91EFF1A}</t>
  </si>
  <si>
    <t>2016-12-07 09:12:48.8705133 -08:00</t>
  </si>
  <si>
    <t>1526901108</t>
  </si>
  <si>
    <t>{BFA9AAAC-9A7D-4B94-8678-9A5A12CA26A3}</t>
  </si>
  <si>
    <t>{A0BFD446-0B22-11E6-9D37-D4BED91EFF1A}</t>
  </si>
  <si>
    <t>2016-12-07 09:16:50.9679167 -08:00</t>
  </si>
  <si>
    <t>1526901109</t>
  </si>
  <si>
    <t>{212A46B6-9578-4C31-9C8D-C63375B3ABC3}</t>
  </si>
  <si>
    <t>{A0BFD44F-0B22-11E6-9D37-D4BED91EFF1A}</t>
  </si>
  <si>
    <t>2016-12-07 09:20:59.4616122 -08:00</t>
  </si>
  <si>
    <t>1526901110</t>
  </si>
  <si>
    <t>{5BDD735A-5F5F-49F4-B923-45F4F4EEB31E}</t>
  </si>
  <si>
    <t>{A7233032-0B22-11E6-9D37-D4BED91EFF1A}</t>
  </si>
  <si>
    <t>NARROWS</t>
  </si>
  <si>
    <t>2016-12-07 10:20:22.5105203 -08:00</t>
  </si>
  <si>
    <t>1531302101</t>
  </si>
  <si>
    <t>*Phase relay -100 amps of PMT &gt; 600,  83.3% of PMT between 300 - 600, or -50 amps of PMT &lt; 300.  Summer Normal = 600 Amps; Summer Emergency = 600 Amps; Winter Normal = 600 Amps; Winter Emergency = 600 Amps.</t>
  </si>
  <si>
    <t>{EA856F36-A5AA-4685-B066-4FE7C53ABFAD}</t>
  </si>
  <si>
    <t>{A723303B-0B22-11E6-9D37-D4BED91EFF1A}</t>
  </si>
  <si>
    <t>2016-12-07 10:20:56.6773673 -08:00</t>
  </si>
  <si>
    <t>1531302102</t>
  </si>
  <si>
    <t>{78C11BE2-B513-4265-91F4-CFDCC706BDE9}</t>
  </si>
  <si>
    <t>{A723304E-0B22-11E6-9D37-D4BED91EFF1A}</t>
  </si>
  <si>
    <t>2016-12-07 10:31:41.4225697 -08:00</t>
  </si>
  <si>
    <t>1531302104</t>
  </si>
  <si>
    <t>*Phase relay -100 amps of PMT &gt; 600,  83.3% of PMT between 300 - 600, or -50 amps of PMT &lt; 300.  Summer Normal = 578 Amps; Summer Emergency = 600 Amps; Winter Normal = 600 Amps; Winter Emergency = 600 Amps.</t>
  </si>
  <si>
    <t>{30DC38EC-576B-4B0D-8FC5-68FF2052FF42}</t>
  </si>
  <si>
    <t>{A7233057-0B22-11E6-9D37-D4BED91EFF1A}</t>
  </si>
  <si>
    <t>2016-12-07 10:31:55.0421554 -08:00</t>
  </si>
  <si>
    <t>1531302105</t>
  </si>
  <si>
    <t>{89E41E8C-53CB-4264-A3CF-9C052A1F914B}</t>
  </si>
  <si>
    <t>{A72330E0-0B22-11E6-9D37-D4BED91EFF1A}</t>
  </si>
  <si>
    <t>PIKE CITY</t>
  </si>
  <si>
    <t>2016-12-07 10:39:56.9252425 -08:00</t>
  </si>
  <si>
    <t>1522001101</t>
  </si>
  <si>
    <t>*Phase relay -100 amps of PMT &gt; 600,  83.3% of PMT between 300 - 600, or -50 amps of PMT &lt; 300.  Summer Normal = 137 Amps; Summer Emergency = 167 Amps; Winter Normal = 165 Amps; Winter Emergency = 190 Amps.</t>
  </si>
  <si>
    <t>{1F779874-A587-4E25-95AC-C93953FBF956}</t>
  </si>
  <si>
    <t>{A72330E9-0B22-11E6-9D37-D4BED91EFF1A}</t>
  </si>
  <si>
    <t>2016-12-07 10:41:16.6807150 -08:00</t>
  </si>
  <si>
    <t>1522001102</t>
  </si>
  <si>
    <t>{00413AFA-DC61-45A6-A0AD-4378B44BB3BF}</t>
  </si>
  <si>
    <t>{4D891578-0B22-11E6-9D37-D4BED91EFF1A}</t>
  </si>
  <si>
    <t>BROWNS VALLEY</t>
  </si>
  <si>
    <t>2016-12-07 11:09:41.1866923 -08:00</t>
  </si>
  <si>
    <t>1529201101</t>
  </si>
  <si>
    <t>*Browns Valley Bank #1 is 3-750/862 KVA (2586 KVA) which is the limiting factor.  Summer Normal = 113 Amps; Summer Emergency = 146 Amps; Winter Normal = 141 Amps; Winter Emergency = 169 Amps.</t>
  </si>
  <si>
    <t>{4216B209-E799-400C-A4F8-D5641F245565}</t>
  </si>
  <si>
    <t>{7530FE87-0B22-11E6-9D37-D4BED91EFF1A}</t>
  </si>
  <si>
    <t>SMARTVILLE</t>
  </si>
  <si>
    <t>2016-12-07 11:24:58.6399259 -08:00</t>
  </si>
  <si>
    <t>1537901101</t>
  </si>
  <si>
    <t>{6385C632-1627-4993-81B4-5B65D32DAE54}</t>
  </si>
  <si>
    <t>{B8F48014-78E4-11E5-8C7B-9CB70D532D7F}</t>
  </si>
  <si>
    <t>WALNUT CREEK</t>
  </si>
  <si>
    <t>2016-12-07 11:30:05.2793515 -08:00</t>
  </si>
  <si>
    <t>012200404</t>
  </si>
  <si>
    <t>{AB204902-5004-4E46-8053-D3DBD56D3A2C}</t>
  </si>
  <si>
    <t>{B8F4801A-78E4-11E5-8C7B-9CB70D532D7F}</t>
  </si>
  <si>
    <t>2016-12-07 11:55:31.3308510 -08:00</t>
  </si>
  <si>
    <t>012200403</t>
  </si>
  <si>
    <t>{DA8F81F7-8274-41BF-A888-8008C3AED3A1}</t>
  </si>
  <si>
    <t>{752A8248-78E4-11E5-8C7B-9CB70D532D7F}</t>
  </si>
  <si>
    <t>SARANAP</t>
  </si>
  <si>
    <t>2016-12-07 13:00:08.1482160 -08:00</t>
  </si>
  <si>
    <t>013560401</t>
  </si>
  <si>
    <t>{1BF418EA-7237-4B08-89FE-04A6EB7C7F8A}</t>
  </si>
  <si>
    <t>{307BB317-78E4-11E5-8C7B-9CB70D532D7F}</t>
  </si>
  <si>
    <t>2017-01-12 11:01:30.3287027 -08:00</t>
  </si>
  <si>
    <t>0132302105</t>
  </si>
  <si>
    <t>{DE616EED-02AD-43C4-B305-4198B3C876CF}</t>
  </si>
  <si>
    <t>{523E8DA9-671D-11E5-80CA-005056A729E5}</t>
  </si>
  <si>
    <t>COTTLE</t>
  </si>
  <si>
    <t>2016-12-08 11:14:49.8681260 -08:00</t>
  </si>
  <si>
    <t>1637101701</t>
  </si>
  <si>
    <t>{F68C625C-BFF5-4382-A33F-F8233C8AF1F0}</t>
  </si>
  <si>
    <t>{523E8DB7-671D-11E5-80CA-005056A729E5}</t>
  </si>
  <si>
    <t>2017-05-22 15:02:58.4900918 -07:00</t>
  </si>
  <si>
    <t>1637101703</t>
  </si>
  <si>
    <t>{FBC07E8F-7EDA-4DA2-AE2B-FD1D3136C590}</t>
  </si>
  <si>
    <t>{523E8DD1-671D-11E5-80CA-005056A729E5}</t>
  </si>
  <si>
    <t>2017-05-22 15:08:52.8654050 -07:00</t>
  </si>
  <si>
    <t>1637101702</t>
  </si>
  <si>
    <t>{CB5050AB-9836-42DE-A197-EAD0FF263B5F}</t>
  </si>
  <si>
    <t>{523E8DE2-671D-11E5-80CA-005056A729E5}</t>
  </si>
  <si>
    <t>2017-05-25 12:26:44.7870098 -07:00</t>
  </si>
  <si>
    <t>1637101704</t>
  </si>
  <si>
    <t>{4A9218D5-D845-4163-A8A6-E8501C460A1E}</t>
  </si>
  <si>
    <t>{643D9936-671D-11E5-80CA-005056A729E5}</t>
  </si>
  <si>
    <t>TAR FLAT</t>
  </si>
  <si>
    <t>2017-01-09 09:28:50.6997272 -08:00</t>
  </si>
  <si>
    <t>163240401</t>
  </si>
  <si>
    <t>{9AC0F50C-85A8-4E6C-A031-53D98BC6C855}</t>
  </si>
  <si>
    <t>{643D9939-671D-11E5-80CA-005056A729E5}</t>
  </si>
  <si>
    <t>2016-12-08 12:53:26.2203312 -08:00</t>
  </si>
  <si>
    <t>163240402</t>
  </si>
  <si>
    <t>{9D4785D8-DFF3-47E9-919E-25EB2712062D}</t>
  </si>
  <si>
    <t>{17719C51-78E4-11E5-8C7B-9CB70D532D7F}</t>
  </si>
  <si>
    <t>LAKEWOOD</t>
  </si>
  <si>
    <t>2016-12-08 16:37:32.4345704 -08:00</t>
  </si>
  <si>
    <t>0135301101</t>
  </si>
  <si>
    <t>{0DD58DB5-2587-4731-B3FA-98BB446639CF}</t>
  </si>
  <si>
    <t>{17719C56-78E4-11E5-8C7B-9CB70D532D7F}</t>
  </si>
  <si>
    <t>2016-12-08 16:43:35.8429828 -08:00</t>
  </si>
  <si>
    <t>0135301102</t>
  </si>
  <si>
    <t>{D559568B-A7A0-4E2E-99AF-B3D28EF35A92}</t>
  </si>
  <si>
    <t>{17719C64-78E4-11E5-8C7B-9CB70D532D7F}</t>
  </si>
  <si>
    <t>2016-12-08 16:47:34.2677413 -08:00</t>
  </si>
  <si>
    <t>0135301103</t>
  </si>
  <si>
    <t>{B587750E-063D-4763-981F-4BFEA44E7E12}</t>
  </si>
  <si>
    <t>{17719C69-78E4-11E5-8C7B-9CB70D532D7F}</t>
  </si>
  <si>
    <t>2016-12-08 17:29:20.3689413 -08:00</t>
  </si>
  <si>
    <t>0135301104</t>
  </si>
  <si>
    <t>{4F56B627-E896-4A3A-918C-3AF9DF2BD0D1}</t>
  </si>
  <si>
    <t>{946B5444-0B22-11E6-9D37-D4BED91EFF1A}</t>
  </si>
  <si>
    <t>DIAMOND SPRINGS</t>
  </si>
  <si>
    <t>2016-12-09 09:55:58.2909390 -08:00</t>
  </si>
  <si>
    <t>1522601103</t>
  </si>
  <si>
    <t>{BE616E51-84EC-4E77-B160-6DDE2D404949}</t>
  </si>
  <si>
    <t>{946B544D-0B22-11E6-9D37-D4BED91EFF1A}</t>
  </si>
  <si>
    <t>2016-12-09 09:55:43.1578720 -08:00</t>
  </si>
  <si>
    <t>1522601104</t>
  </si>
  <si>
    <t>{289ACC5A-1CF2-4822-A070-94F334ACC995}</t>
  </si>
  <si>
    <t>{9AA85B2A-0B22-11E6-9D37-D4BED91EFF1A}</t>
  </si>
  <si>
    <t>2016-12-09 10:22:04.5598791 -08:00</t>
  </si>
  <si>
    <t>1522601105</t>
  </si>
  <si>
    <t>{699613D7-4507-4F55-9379-CC650384C02B}</t>
  </si>
  <si>
    <t>{9AA85B3A-0B22-11E6-9D37-D4BED91EFF1A}</t>
  </si>
  <si>
    <t>2016-12-09 10:25:12.2886712 -08:00</t>
  </si>
  <si>
    <t>1522601106</t>
  </si>
  <si>
    <t>{AB58B07C-36A0-4A47-9BA7-E2535408076D}</t>
  </si>
  <si>
    <t>{9AA85B66-0B22-11E6-9D37-D4BED91EFF1A}</t>
  </si>
  <si>
    <t>2016-12-09 10:38:16.2462816 -08:00</t>
  </si>
  <si>
    <t>1522601107</t>
  </si>
  <si>
    <t>{84961554-6EAA-4078-807F-8CBB78FA98E2}</t>
  </si>
  <si>
    <t>{83929CB0-BC14-11E6-93A9-D4BED91EFF1A}</t>
  </si>
  <si>
    <t>CB 401/2 (Non-SCADA)</t>
  </si>
  <si>
    <t>2016-12-09 13:44:56.4877740 -08:00</t>
  </si>
  <si>
    <t>{96348270-BC14-11E6-93A9-D4BED91EFF1A}</t>
  </si>
  <si>
    <t>UNIT SUB 402</t>
  </si>
  <si>
    <t>CB 402/2 (Non-SCADA)</t>
  </si>
  <si>
    <t>2016-12-09 13:51:48.3323157 -08:00</t>
  </si>
  <si>
    <t>{8E5DEF26-0B22-11E6-9D37-D4BED91EFF1A}</t>
  </si>
  <si>
    <t>AUBURN</t>
  </si>
  <si>
    <t>2016-12-09 16:08:43.0407788 -08:00</t>
  </si>
  <si>
    <t>1521601101</t>
  </si>
  <si>
    <t>{B1B4719E-39AE-44A8-977A-432D98790C64}</t>
  </si>
  <si>
    <t>{8E5DEF2F-0B22-11E6-9D37-D4BED91EFF1A}</t>
  </si>
  <si>
    <t>2016-12-09 16:13:52.2225303 -08:00</t>
  </si>
  <si>
    <t>1521601102</t>
  </si>
  <si>
    <t>{BDE1C189-6C50-4F29-8A3D-DBB87F6E80D1}</t>
  </si>
  <si>
    <t>{F9CFCC8C-0E48-11E6-95F2-D4BED91EFF1A}</t>
  </si>
  <si>
    <t>PARSONS</t>
  </si>
  <si>
    <t>2017-05-09 14:25:27.5428476 -07:00</t>
  </si>
  <si>
    <t>013660401</t>
  </si>
  <si>
    <t>{9E2BC283-C7E9-4D21-A867-7F170A0BF85C}</t>
  </si>
  <si>
    <t>{FFFFBF46-0E48-11E6-95F2-D4BED91EFF1A}</t>
  </si>
  <si>
    <t>2017-05-10 07:46:30.8204645 -07:00</t>
  </si>
  <si>
    <t>013660402</t>
  </si>
  <si>
    <t>{141397C4-3004-4206-945E-FB3983064962}</t>
  </si>
  <si>
    <t>{8E5DEF45-0B22-11E6-9D37-D4BED91EFF1A}</t>
  </si>
  <si>
    <t>2016-12-12 12:07:42.8630028 -08:00</t>
  </si>
  <si>
    <t>1527001107</t>
  </si>
  <si>
    <t>{B95D018E-187D-46A0-AFD8-67C269C9DBCC}</t>
  </si>
  <si>
    <t>{8E5DEF55-0B22-11E6-9D37-D4BED91EFF1A}</t>
  </si>
  <si>
    <t>2016-12-12 14:19:12.0666816 -08:00</t>
  </si>
  <si>
    <t>1527001108</t>
  </si>
  <si>
    <t>{3C2D3C1D-9138-4D79-ADF2-6863F391A8D6}</t>
  </si>
  <si>
    <t>{4273FA69-22D0-11E6-AE4A-D4BED91EFF1A}</t>
  </si>
  <si>
    <t>2016-12-12 16:56:14.6069243 -08:00</t>
  </si>
  <si>
    <t>0120101101</t>
  </si>
  <si>
    <t>{B3A68C17-4580-4003-9211-3F5DD69E8292}</t>
  </si>
  <si>
    <t>{609C97E0-22D0-11E6-AE4A-D4BED91EFF1A}</t>
  </si>
  <si>
    <t>2016-12-12 16:59:24.2874829 -08:00</t>
  </si>
  <si>
    <t>0120101102</t>
  </si>
  <si>
    <t>{67F4B276-61C0-4EC0-8BA4-F7D26AEB6FEA}</t>
  </si>
  <si>
    <t>{7F494AE7-22D0-11E6-AE4A-D4BED91EFF1A}</t>
  </si>
  <si>
    <t>2016-12-12 17:07:09.9930512 -08:00</t>
  </si>
  <si>
    <t>0120101103</t>
  </si>
  <si>
    <t>{EABEBB1D-B32F-4D00-A9E0-683C5C9E8F4E}</t>
  </si>
  <si>
    <t>{88DB1402-22D0-11E6-AE4A-D4BED91EFF1A}</t>
  </si>
  <si>
    <t>2016-12-12 17:10:33.2307343 -08:00</t>
  </si>
  <si>
    <t>0120101104</t>
  </si>
  <si>
    <t>{8DAEE8C6-BAE2-4FFE-B3B4-24ADB2EE5503}</t>
  </si>
  <si>
    <t>{9AB22651-22D0-11E6-AE4A-D4BED91EFF1A}</t>
  </si>
  <si>
    <t>2016-12-12 17:14:15.3596764 -08:00</t>
  </si>
  <si>
    <t>0120101105</t>
  </si>
  <si>
    <t>{70FA37CA-090B-44A8-AA14-F8AAEB1E6A89}</t>
  </si>
  <si>
    <t>{9AB22654-22D0-11E6-AE4A-D4BED91EFF1A}</t>
  </si>
  <si>
    <t>2016-12-12 17:18:34.5549367 -08:00</t>
  </si>
  <si>
    <t>0120101106</t>
  </si>
  <si>
    <t>{7294BECC-6379-4E15-AF97-AE197D501DAE}</t>
  </si>
  <si>
    <t>{F4276526-78E4-11E5-8C7B-9CB70D532D7F}</t>
  </si>
  <si>
    <t>2016-12-12 17:22:07.3334400 -08:00</t>
  </si>
  <si>
    <t>0120101110</t>
  </si>
  <si>
    <t>{806C53CB-1E04-4D03-863E-B2EBBE4C8AED}</t>
  </si>
  <si>
    <t>{E1F1F9BF-78E4-11E5-8C7B-9CB70D532D7F}</t>
  </si>
  <si>
    <t>2016-12-13 07:51:10.6549659 -08:00</t>
  </si>
  <si>
    <t>0120101112</t>
  </si>
  <si>
    <t>40 Amps to be reserved for Post Office, circuit C1121- ATS</t>
  </si>
  <si>
    <t>{9C126AF1-17F2-40DB-AFA9-E04CF250AB6D}</t>
  </si>
  <si>
    <t>{E1F1F9C8-78E4-11E5-8C7B-9CB70D532D7F}</t>
  </si>
  <si>
    <t>2017-06-24 23:06:06.4869702 -07:00</t>
  </si>
  <si>
    <t>0120101116</t>
  </si>
  <si>
    <t>{6E6D0285-D81A-4A00-8A26-54BE45BEEAD3}</t>
  </si>
  <si>
    <t>{E1F1F9D4-78E4-11E5-8C7B-9CB70D532D7F}</t>
  </si>
  <si>
    <t>2016-12-13 08:59:09.1860031 -08:00</t>
  </si>
  <si>
    <t>0120101121</t>
  </si>
  <si>
    <t>{2631408D-D7E8-469E-8767-AEC5F5DBC2E8}</t>
  </si>
  <si>
    <t>{FBCC6D16-22D0-11E6-AE4A-D4BED91EFF1A}</t>
  </si>
  <si>
    <t>Bank 4 - 4kV</t>
  </si>
  <si>
    <t>2016-12-13 09:46:11.3197307 -08:00</t>
  </si>
  <si>
    <t>012040406</t>
  </si>
  <si>
    <t>{C204453C-B0BE-43D1-BBBC-974619EED4B1}</t>
  </si>
  <si>
    <t>{FBCC6D19-22D0-11E6-AE4A-D4BED91EFF1A}</t>
  </si>
  <si>
    <t>2016-12-13 09:56:05.7360667 -08:00</t>
  </si>
  <si>
    <t>012040407</t>
  </si>
  <si>
    <t>{433C7408-0360-449A-8D73-0EF2B36F18CA}</t>
  </si>
  <si>
    <t>{E019E54D-22D0-11E6-AE4A-D4BED91EFF1A}</t>
  </si>
  <si>
    <t>2016-12-13 10:00:26.0469148 -08:00</t>
  </si>
  <si>
    <t>012040408</t>
  </si>
  <si>
    <t>{BB7E4D7A-8F95-4680-B751-6BD9CC36D150}</t>
  </si>
  <si>
    <t>{EB21667D-22D0-11E6-AE4A-D4BED91EFF1A}</t>
  </si>
  <si>
    <t>2016-12-13 10:03:33.8836903 -08:00</t>
  </si>
  <si>
    <t>012040410</t>
  </si>
  <si>
    <t>{4BB6BCAF-BCDD-4C79-9FC2-A6ACDD64425A}</t>
  </si>
  <si>
    <t>{924A0EB7-8A65-11E6-841B-D4BED91EFF1A}</t>
  </si>
  <si>
    <t>CB DWF-1</t>
  </si>
  <si>
    <t>2017-03-29 10:24:07.4046192 -07:00</t>
  </si>
  <si>
    <t>{132D5154-4AF0-4E3A-BCE9-3900510319E7}</t>
  </si>
  <si>
    <t>{AFCA3E17-8A65-11E6-841B-D4BED91EFF1A}</t>
  </si>
  <si>
    <t>CB DWF-2</t>
  </si>
  <si>
    <t>2017-03-29 10:25:50.1653186 -07:00</t>
  </si>
  <si>
    <t>{DCB3B43E-8218-45F4-B02B-0163C3038FC4}</t>
  </si>
  <si>
    <t>{AFCA3E2D-8A65-11E6-841B-D4BED91EFF1A}</t>
  </si>
  <si>
    <t>CB DWF-3</t>
  </si>
  <si>
    <t>2016-12-13 10:14:18.5699992 -08:00</t>
  </si>
  <si>
    <t>{02853DBA-3703-472B-B215-0193584105E5}</t>
  </si>
  <si>
    <t>{AFCA3E43-8A65-11E6-841B-D4BED91EFF1A}</t>
  </si>
  <si>
    <t>CB DWF-4</t>
  </si>
  <si>
    <t>2016-12-13 10:16:24.0395526 -08:00</t>
  </si>
  <si>
    <t>{01A7C0C7-60DD-4774-B471-ECA1ADB02AE1}</t>
  </si>
  <si>
    <t>{0507CECD-78E4-11E5-8C7B-9CB70D532D7F}</t>
  </si>
  <si>
    <t>2016-12-14 11:18:19.3418335 -08:00</t>
  </si>
  <si>
    <t>0135302223</t>
  </si>
  <si>
    <t>{89D20A1B-3CBD-4225-AF9A-77644AC0FFEA}</t>
  </si>
  <si>
    <t>{CFDD35E0-D1CA-11E5-8ECE-9CB70D532D7F}</t>
  </si>
  <si>
    <t>CB 1151</t>
  </si>
  <si>
    <t>2017-05-11 10:15:05.1972289 -07:00</t>
  </si>
  <si>
    <t>013111151</t>
  </si>
  <si>
    <t>The 750Cu UG cable will be replaced under 30866455 &amp; the 4/0Cu will be replaced with Rule 20 under 30616108</t>
  </si>
  <si>
    <t>{3EE35F6E-3ED4-49B7-B9A6-3DBC162DBBDA}</t>
  </si>
  <si>
    <t>{0B349602-78E4-11E5-8C7B-9CB70D532D7F}</t>
  </si>
  <si>
    <t>2016-12-14 15:37:25.5859351 -08:00</t>
  </si>
  <si>
    <t>0135302224</t>
  </si>
  <si>
    <t>{0EEDB900-95BD-4484-9B1D-B681936F19B8}</t>
  </si>
  <si>
    <t>{1DD3CB50-78E4-11E5-8C7B-9CB70D532D7F}</t>
  </si>
  <si>
    <t>2016-12-14 16:08:25.4658974 -08:00</t>
  </si>
  <si>
    <t>0135302110</t>
  </si>
  <si>
    <t>{DF0037D8-8E3F-482B-8B62-B68112A42F36}</t>
  </si>
  <si>
    <t>{1DD3CB79-78E4-11E5-8C7B-9CB70D532D7F}</t>
  </si>
  <si>
    <t>2016-12-14 16:12:48.9875959 -08:00</t>
  </si>
  <si>
    <t>0135302111</t>
  </si>
  <si>
    <t>{FC78E2A6-A755-40C2-A540-21CA9427CD3B}</t>
  </si>
  <si>
    <t>{1DD3CB7E-78E4-11E5-8C7B-9CB70D532D7F}</t>
  </si>
  <si>
    <t>PGE\FCR1</t>
  </si>
  <si>
    <t>2017-04-21 16:01:07.1868616 -07:00</t>
  </si>
  <si>
    <t>0135302112</t>
  </si>
  <si>
    <t>{FE69DE10-1F7E-49E1-81ED-E0D3090EF4FD}</t>
  </si>
  <si>
    <t>{9059BE72-78E3-11E5-8C7B-9CB70D532D7F}</t>
  </si>
  <si>
    <t>2016-12-14 17:12:24.3391966 -08:00</t>
  </si>
  <si>
    <t>0145902105</t>
  </si>
  <si>
    <t>{25734284-7B62-4058-A513-AF266F4BA5F4}</t>
  </si>
  <si>
    <t>{85756193-78E5-11E5-8C7B-9CB70D532D7F}</t>
  </si>
  <si>
    <t>2016-12-19 11:07:44.9522175 -08:00</t>
  </si>
  <si>
    <t>012541107</t>
  </si>
  <si>
    <t>{42292D38-779C-4CC7-BA46-B335CD2E8F19}</t>
  </si>
  <si>
    <t>{85756198-78E5-11E5-8C7B-9CB70D532D7F}</t>
  </si>
  <si>
    <t>2016-12-19 11:10:02.2183878 -08:00</t>
  </si>
  <si>
    <t>0125401109</t>
  </si>
  <si>
    <t>{6AF8B9F5-C5E8-4AA7-B40A-9B259143B606}</t>
  </si>
  <si>
    <t>{857561A0-78E5-11E5-8C7B-9CB70D532D7F}</t>
  </si>
  <si>
    <t>2016-12-19 11:11:30.9804114 -08:00</t>
  </si>
  <si>
    <t>0125401110</t>
  </si>
  <si>
    <t>{DA0711F3-8365-4DD9-B404-FBEAD17E4E22}</t>
  </si>
  <si>
    <t>{857561A5-78E5-11E5-8C7B-9CB70D532D7F}</t>
  </si>
  <si>
    <t>2016-12-19 11:13:48.8132028 -08:00</t>
  </si>
  <si>
    <t>0125401111</t>
  </si>
  <si>
    <t>{09F10912-4647-4D15-BF75-F132C2AC7D24}</t>
  </si>
  <si>
    <t>{857561AA-78E5-11E5-8C7B-9CB70D532D7F}</t>
  </si>
  <si>
    <t>2016-12-19 11:15:25.9282247 -08:00</t>
  </si>
  <si>
    <t>0125401112</t>
  </si>
  <si>
    <t>{9711D763-47B9-409F-86E5-A5C271D0FC52}</t>
  </si>
  <si>
    <t>{8BEB896A-78E5-11E5-8C7B-9CB70D532D7F}</t>
  </si>
  <si>
    <t>2016-12-19 11:18:11.7703503 -08:00</t>
  </si>
  <si>
    <t>0125401114</t>
  </si>
  <si>
    <t>{50075835-8FFA-4147-BEED-D19F7BF42D25}</t>
  </si>
  <si>
    <t>{92C33179-78E5-11E5-8C7B-9CB70D532D7F}</t>
  </si>
  <si>
    <t>2016-12-19 11:28:05.0013939 -08:00</t>
  </si>
  <si>
    <t>0125401104</t>
  </si>
  <si>
    <t>{E93105B9-8068-41BC-B01D-C7A888AAAB7F}</t>
  </si>
  <si>
    <t>{92C33190-78E5-11E5-8C7B-9CB70D532D7F}</t>
  </si>
  <si>
    <t>2017-06-09 15:25:50.9076188 -07:00</t>
  </si>
  <si>
    <t>0125401105</t>
  </si>
  <si>
    <t>{328FEEDF-3C42-458A-A709-1C47274D2730}</t>
  </si>
  <si>
    <t>{98DF5332-78E5-11E5-8C7B-9CB70D532D7F}</t>
  </si>
  <si>
    <t>2016-12-19 11:33:58.3035586 -08:00</t>
  </si>
  <si>
    <t>0125401101</t>
  </si>
  <si>
    <t>{3B92940F-AA94-48BB-A068-776747656383}</t>
  </si>
  <si>
    <t>{98DF5343-78E5-11E5-8C7B-9CB70D532D7F}</t>
  </si>
  <si>
    <t>2016-12-19 11:36:20.1041762 -08:00</t>
  </si>
  <si>
    <t>0125401106</t>
  </si>
  <si>
    <t>{0E48573F-8F43-4AE7-A346-F91F921A5B36}</t>
  </si>
  <si>
    <t>{9EFE5AFD-78E5-11E5-8C7B-9CB70D532D7F}</t>
  </si>
  <si>
    <t>2016-12-19 11:38:03.5991752 -08:00</t>
  </si>
  <si>
    <t>0125401115</t>
  </si>
  <si>
    <t>{E535FBB2-91D6-4622-B634-520550151C56}</t>
  </si>
  <si>
    <t>{CEDE006B-78E5-11E5-8C7B-9CB70D532D7F}</t>
  </si>
  <si>
    <t>BAHIA</t>
  </si>
  <si>
    <t>2016-12-19 13:02:26.1932224 -08:00</t>
  </si>
  <si>
    <t>0432501101</t>
  </si>
  <si>
    <t>{AA66AB5B-A0DB-4DD2-B253-9929C7BB8F70}</t>
  </si>
  <si>
    <t>{CEDE0079-78E5-11E5-8C7B-9CB70D532D7F}</t>
  </si>
  <si>
    <t>2016-12-19 13:06:49.8535341 -08:00</t>
  </si>
  <si>
    <t>0432501104</t>
  </si>
  <si>
    <t>{0D882725-BFCC-4CB1-86F7-8D9B59B22BE1}</t>
  </si>
  <si>
    <t>{D530E910-78E5-11E5-8C7B-9CB70D532D7F}</t>
  </si>
  <si>
    <t>2016-12-19 13:10:19.8262539 -08:00</t>
  </si>
  <si>
    <t>0432501105</t>
  </si>
  <si>
    <t>{BC101543-1884-41F5-AF10-9DF9E54DDE86}</t>
  </si>
  <si>
    <t>{D530E91B-78E5-11E5-8C7B-9CB70D532D7F}</t>
  </si>
  <si>
    <t>2016-12-19 13:15:45.0700988 -08:00</t>
  </si>
  <si>
    <t>0432501102</t>
  </si>
  <si>
    <t>{A269A3F3-DFB5-4F22-8E82-76DB76029BD2}</t>
  </si>
  <si>
    <t>{D530E923-78E5-11E5-8C7B-9CB70D532D7F}</t>
  </si>
  <si>
    <t>2016-12-19 13:19:05.0511973 -08:00</t>
  </si>
  <si>
    <t>0432501103</t>
  </si>
  <si>
    <t>{A496E89A-B6F0-49CA-899C-631DB7CC5F82}</t>
  </si>
  <si>
    <t>{2CD474FB-78E6-11E5-8C7B-9CB70D532D7F}</t>
  </si>
  <si>
    <t>CB 2204 (Non-SCADA)</t>
  </si>
  <si>
    <t>2016-12-19 14:29:51.8302759 -08:00</t>
  </si>
  <si>
    <t>0420402204</t>
  </si>
  <si>
    <t>{455E9E17-C49E-4DC0-B57E-9D323CF203E7}</t>
  </si>
  <si>
    <t>{F2EAF892-E7E2-11E5-9614-9CB70D532D7F}</t>
  </si>
  <si>
    <t>CB 2201 (Non-SCADA)</t>
  </si>
  <si>
    <t>2016-12-19 14:35:03.1676934 -08:00</t>
  </si>
  <si>
    <t>0420402201</t>
  </si>
  <si>
    <t>{8BE9B14F-8A4A-449A-9D89-2DF872AE92B8}</t>
  </si>
  <si>
    <t>{C7A53984-FDD3-11E5-9D37-D4BED91EFF1A}</t>
  </si>
  <si>
    <t>VALLEJO STA B</t>
  </si>
  <si>
    <t>2016-12-19 15:59:28.7402015 -08:00</t>
  </si>
  <si>
    <t>042450411</t>
  </si>
  <si>
    <t>{27723893-AC19-49ED-A163-2EB8A3BF9B3B}</t>
  </si>
  <si>
    <t>{CEB35E97-FDD3-11E5-9D37-D4BED91EFF1A}</t>
  </si>
  <si>
    <t>2016-12-19 16:06:30.9538877 -08:00</t>
  </si>
  <si>
    <t>042450412</t>
  </si>
  <si>
    <t>{2D655DA2-1D43-4018-AB9A-3E222FC07C34}</t>
  </si>
  <si>
    <t>{CEB35E9A-FDD3-11E5-9D37-D4BED91EFF1A}</t>
  </si>
  <si>
    <t>2016-12-19 16:15:25.5789978 -08:00</t>
  </si>
  <si>
    <t>042450413</t>
  </si>
  <si>
    <t>{6EA88543-CDEB-4BCA-ADB6-FE84314E60ED}</t>
  </si>
  <si>
    <t>{CEB35E9D-FDD3-11E5-9D37-D4BED91EFF1A}</t>
  </si>
  <si>
    <t>2016-12-19 16:23:19.8954296 -08:00</t>
  </si>
  <si>
    <t>042450414</t>
  </si>
  <si>
    <t>{DBD7BD6E-F2F1-4741-9B74-311EBC51E41D}</t>
  </si>
  <si>
    <t>{D66B5163-FDD3-11E5-9D37-D4BED91EFF1A}</t>
  </si>
  <si>
    <t>2016-12-19 16:29:36.8534115 -08:00</t>
  </si>
  <si>
    <t>042450415</t>
  </si>
  <si>
    <t>{2F462FD9-7F60-4E61-8890-EFAC6064CA77}</t>
  </si>
  <si>
    <t>{A8AD190C-78E3-11E5-8C7B-9CB70D532D7F}</t>
  </si>
  <si>
    <t>2016-12-20 12:06:02.9248225 -08:00</t>
  </si>
  <si>
    <t>0145902112</t>
  </si>
  <si>
    <t>The UG Cable limitation (not selectable) is parallel sets of 1000Al XLP Cable at station outlet.  SN=1006A, SE=1278A, WN=1114A, WE=1348A.</t>
  </si>
  <si>
    <t>{DABA263F-B574-40C6-B52F-11CA914E361D}</t>
  </si>
  <si>
    <t>{AF1B8144-78E3-11E5-8C7B-9CB70D532D7F}</t>
  </si>
  <si>
    <t>2016-12-20 12:08:17.2269443 -08:00</t>
  </si>
  <si>
    <t>0145902113</t>
  </si>
  <si>
    <t>{1EBE489D-F351-4D20-BD06-15EB77F4B8A1}</t>
  </si>
  <si>
    <t>{9AA85BEF-0B22-11E6-9D37-D4BED91EFF1A}</t>
  </si>
  <si>
    <t>EL DORADO PH</t>
  </si>
  <si>
    <t>2016-12-21 11:37:42.5300694 -08:00</t>
  </si>
  <si>
    <t>1527602101</t>
  </si>
  <si>
    <t>{C29EA7BF-DF88-4014-95BD-84B3484A07E2}</t>
  </si>
  <si>
    <t>{9AA85C54-0B22-11E6-9D37-D4BED91EFF1A}</t>
  </si>
  <si>
    <t>2016-12-21 11:02:56.7989296 -08:00</t>
  </si>
  <si>
    <t>1527602102</t>
  </si>
  <si>
    <t>{43FBAFDB-3BC5-4097-AAF8-87FE7E6B8752}</t>
  </si>
  <si>
    <t>{A0BFD53D-0B22-11E6-9D37-D4BED91EFF1A}</t>
  </si>
  <si>
    <t>MOUNTAIN QUARRIES</t>
  </si>
  <si>
    <t>2016-12-21 14:08:30.5414202 -08:00</t>
  </si>
  <si>
    <t>1522802101</t>
  </si>
  <si>
    <t>{B0EED2FC-5B5D-41F0-AD2B-F9E89FBE409B}</t>
  </si>
  <si>
    <t>{703C567D-900D-11E6-841B-D4BED91EFF1A}</t>
  </si>
  <si>
    <t>2017-07-13 10:21:09.4255499 -07:00</t>
  </si>
  <si>
    <t>{C05703C7-F4C2-4430-A142-CCE58AB99414}</t>
  </si>
  <si>
    <t>{9CA8A6DA-78E3-11E5-8C7B-9CB70D532D7F}</t>
  </si>
  <si>
    <t>2016-12-28 13:46:34.1355159 -08:00</t>
  </si>
  <si>
    <t>0145902108</t>
  </si>
  <si>
    <t>{E342058D-A6F9-46D5-A19F-3A9204FC42C3}</t>
  </si>
  <si>
    <t>{A2A9321F-78E3-11E5-8C7B-9CB70D532D7F}</t>
  </si>
  <si>
    <t>2016-12-28 13:49:11.9179615 -08:00</t>
  </si>
  <si>
    <t>0145902109</t>
  </si>
  <si>
    <t>{4DC6501A-C223-4781-B5AF-D0AE16D72977}</t>
  </si>
  <si>
    <t>{A2A93248-78E3-11E5-8C7B-9CB70D532D7F}</t>
  </si>
  <si>
    <t>2016-12-28 13:52:33.2567239 -08:00</t>
  </si>
  <si>
    <t>0145902110</t>
  </si>
  <si>
    <t>{40046078-3C61-43CA-B261-AB6BA96F9002}</t>
  </si>
  <si>
    <t>{A2A9324D-78E3-11E5-8C7B-9CB70D532D7F}</t>
  </si>
  <si>
    <t>2016-12-28 14:07:43.1656543 -08:00</t>
  </si>
  <si>
    <t>0145902111</t>
  </si>
  <si>
    <t>OH Disc's #21232 have 9 amps of wayload to be factored in: 
Summer Normal = 579A, Summer EMG = 795A, Winter Normal = 579A, Winter EMG = 795A.</t>
  </si>
  <si>
    <t>{FADC7897-7992-42CD-B67F-91D9BA422031}</t>
  </si>
  <si>
    <t>{A4FD4474-D1CA-11E5-8ECE-9CB70D532D7F}</t>
  </si>
  <si>
    <t>LOCKHEED NO.2</t>
  </si>
  <si>
    <t>2016-12-29 12:27:16.8976484 -08:00</t>
  </si>
  <si>
    <t>0830001106</t>
  </si>
  <si>
    <t>{D1929A16-C1C9-44D7-8B2A-F76AB3E2475F}</t>
  </si>
  <si>
    <t>{A4FD447D-D1CA-11E5-8ECE-9CB70D532D7F}</t>
  </si>
  <si>
    <t>2016-12-29 12:33:56.0650832 -08:00</t>
  </si>
  <si>
    <t>0830001107</t>
  </si>
  <si>
    <t>{CC8D35B6-9002-479E-8BA1-DFE04B861E5A}</t>
  </si>
  <si>
    <t>{A4FD4486-D1CA-11E5-8ECE-9CB70D532D7F}</t>
  </si>
  <si>
    <t>2016-12-29 12:35:26.0169896 -08:00</t>
  </si>
  <si>
    <t>0830001108</t>
  </si>
  <si>
    <t>{879EC3CD-549C-499F-BF51-506206883311}</t>
  </si>
  <si>
    <t>{DD0642E0-671D-11E5-80CA-005056A729E5}</t>
  </si>
  <si>
    <t>CARNERAS</t>
  </si>
  <si>
    <t>PGE\EXVH</t>
  </si>
  <si>
    <t>2016-12-28 15:41:17.0287123 -08:00</t>
  </si>
  <si>
    <t>2523201102</t>
  </si>
  <si>
    <t>{09E6A49F-64B1-4140-92C5-A08241018EF2}</t>
  </si>
  <si>
    <t>{DD0642E6-671D-11E5-80CA-005056A729E5}</t>
  </si>
  <si>
    <t>2016-12-28 15:45:56.3988847 -08:00</t>
  </si>
  <si>
    <t>2523201103</t>
  </si>
  <si>
    <t>{B5E2A81B-29A5-4C5B-B4D8-1B27ADD81CBC}</t>
  </si>
  <si>
    <t>{DD0643A4-671D-11E5-80CA-005056A729E5}</t>
  </si>
  <si>
    <t>CUYAMA</t>
  </si>
  <si>
    <t>2017-02-01 09:20:48.1151117 -08:00</t>
  </si>
  <si>
    <t>2531402101</t>
  </si>
  <si>
    <t>{34735687-CDBC-4828-A3CF-BF240A2BC492}</t>
  </si>
  <si>
    <t>{A4FD4499-D1CA-11E5-8ECE-9CB70D532D7F}</t>
  </si>
  <si>
    <t>2016-12-29 12:24:33.8890688 -08:00</t>
  </si>
  <si>
    <t>0830001103</t>
  </si>
  <si>
    <t>{11C70524-AD0E-458E-B96A-62BF521AFD33}</t>
  </si>
  <si>
    <t>{DD0643CB-671D-11E5-80CA-005056A729E5}</t>
  </si>
  <si>
    <t>FAMOSO</t>
  </si>
  <si>
    <t>2016-12-29 10:18:56.8274181 -08:00</t>
  </si>
  <si>
    <t>2524601101</t>
  </si>
  <si>
    <t>{D483B60B-9A39-43E8-BEE9-4DBE70C03880}</t>
  </si>
  <si>
    <t>{DD0643D1-671D-11E5-80CA-005056A729E5}</t>
  </si>
  <si>
    <t>2016-12-29 10:25:12.2174370 -08:00</t>
  </si>
  <si>
    <t>2524601102</t>
  </si>
  <si>
    <t>{CB4015C8-545E-4C0C-9C53-4EF5DF947899}</t>
  </si>
  <si>
    <t>{DD0643D4-671D-11E5-80CA-005056A729E5}</t>
  </si>
  <si>
    <t>2016-12-29 10:49:35.7283809 -08:00</t>
  </si>
  <si>
    <t>2524601103</t>
  </si>
  <si>
    <t>{AC2109D9-6233-4A49-8E99-7786CE08917B}</t>
  </si>
  <si>
    <t>{DD0643DD-671D-11E5-80CA-005056A729E5}</t>
  </si>
  <si>
    <t>2016-12-29 11:13:51.6887796 -08:00</t>
  </si>
  <si>
    <t>2524601105</t>
  </si>
  <si>
    <t>{1FF6B667-17B1-4928-B36B-51376DF77D63}</t>
  </si>
  <si>
    <t>{DD0643E0-671D-11E5-80CA-005056A729E5}</t>
  </si>
  <si>
    <t>2016-12-29 13:03:40.0074756 -08:00</t>
  </si>
  <si>
    <t>2524601107</t>
  </si>
  <si>
    <t>{193EE6AE-32FC-4948-B80D-99DD112F2A9B}</t>
  </si>
  <si>
    <t>{C511400A-671D-11E5-80CA-005056A729E5}</t>
  </si>
  <si>
    <t>GIFFEN</t>
  </si>
  <si>
    <t>2016-12-30 14:12:05.2048901 -08:00</t>
  </si>
  <si>
    <t>2531501102</t>
  </si>
  <si>
    <t>{5C172C49-CF93-4243-9DEC-DC43FFD4D79C}</t>
  </si>
  <si>
    <t>{C5114015-671D-11E5-80CA-005056A729E5}</t>
  </si>
  <si>
    <t>2017-01-24 09:30:46.3103043 -08:00</t>
  </si>
  <si>
    <t>2531501103</t>
  </si>
  <si>
    <t>{C62E840D-7F6C-4652-8BD5-01AE721984E7}</t>
  </si>
  <si>
    <t>{C5114020-671D-11E5-80CA-005056A729E5}</t>
  </si>
  <si>
    <t>2017-01-24 09:32:16.8376846 -08:00</t>
  </si>
  <si>
    <t>2531501106</t>
  </si>
  <si>
    <t>{87F0F9C3-C7DD-4920-9B5B-60D1BF758519}</t>
  </si>
  <si>
    <t>{C5114025-671D-11E5-80CA-005056A729E5}</t>
  </si>
  <si>
    <t>2017-01-24 09:36:12.1183928 -08:00</t>
  </si>
  <si>
    <t>2531501107</t>
  </si>
  <si>
    <t>{A2EE26AF-29BD-493C-AC9F-D7D98935D566}</t>
  </si>
  <si>
    <t>{B134AF8D-2758-11E6-B38D-D4BED91EFF1A}</t>
  </si>
  <si>
    <t>2017-01-03 14:56:04.3133454 -08:00</t>
  </si>
  <si>
    <t>2520602109</t>
  </si>
  <si>
    <t>{30D98714-B09A-4885-B993-DBB3D56AC7B9}</t>
  </si>
  <si>
    <t>{CDB1044D-78E3-11E5-8C7B-9CB70D532D7F}</t>
  </si>
  <si>
    <t>CONTRA COSTA</t>
  </si>
  <si>
    <t>CB 2203</t>
  </si>
  <si>
    <t>2017-01-04 16:46:17.9607829 -08:00</t>
  </si>
  <si>
    <t>0136502203</t>
  </si>
  <si>
    <t>{8F86F5A3-E175-44C7-B493-5B576A136962}</t>
  </si>
  <si>
    <t>{D414BDF6-78E3-11E5-8C7B-9CB70D532D7F}</t>
  </si>
  <si>
    <t>CB 2204</t>
  </si>
  <si>
    <t>2017-01-04 17:13:03.2004523 -08:00</t>
  </si>
  <si>
    <t>0136502204</t>
  </si>
  <si>
    <t>{A096F333-CC4E-44EE-B9C9-1EDC904C545C}</t>
  </si>
  <si>
    <t>{D414BE02-78E3-11E5-8C7B-9CB70D532D7F}</t>
  </si>
  <si>
    <t>CB 2205</t>
  </si>
  <si>
    <t>2017-01-04 17:05:13.7874253 -08:00</t>
  </si>
  <si>
    <t>0136502205</t>
  </si>
  <si>
    <t>{FAF6DB8A-93B6-4AA9-8444-1DF0CF19084A}</t>
  </si>
  <si>
    <t>{DD0642C4-671D-11E5-80CA-005056A729E5}</t>
  </si>
  <si>
    <t>CAL WATER</t>
  </si>
  <si>
    <t>2017-01-06 11:17:21.7986290 -08:00</t>
  </si>
  <si>
    <t>2554501101</t>
  </si>
  <si>
    <t>{D9E9970F-A003-4EA3-B50B-1FF1346AA0A6}</t>
  </si>
  <si>
    <t>{DD0642C9-671D-11E5-80CA-005056A729E5}</t>
  </si>
  <si>
    <t>2017-01-20 15:21:59.0817818 -08:00</t>
  </si>
  <si>
    <t>2554501102</t>
  </si>
  <si>
    <t>{46154F9B-CA80-4C91-B519-5618246ADA92}</t>
  </si>
  <si>
    <t>{2717D549-A5BE-11E5-A1F0-D4BED91EFF1A}</t>
  </si>
  <si>
    <t>2017-01-06 11:21:40.5106874 -08:00</t>
  </si>
  <si>
    <t>255451103</t>
  </si>
  <si>
    <t>{AB1D185E-E0DE-4156-A41A-A01CC4CA55C5}</t>
  </si>
  <si>
    <t>{DD0642F8-671D-11E5-80CA-005056A729E5}</t>
  </si>
  <si>
    <t>CARRIZO PLAINS</t>
  </si>
  <si>
    <t>2017-02-02 15:04:12.9159702 -08:00</t>
  </si>
  <si>
    <t>253461101</t>
  </si>
  <si>
    <t>{DD06437B-671D-11E5-80CA-005056A729E5}</t>
  </si>
  <si>
    <t>2017-01-06 12:50:09.1467169 -08:00</t>
  </si>
  <si>
    <t>2538701104</t>
  </si>
  <si>
    <t>{D20ADFA9-9BB4-42DB-9BCA-29DD568ED5B0}</t>
  </si>
  <si>
    <t>{DD0643EC-671D-11E5-80CA-005056A729E5}</t>
  </si>
  <si>
    <t>FELLOWS</t>
  </si>
  <si>
    <t>2017-01-06 13:33:33.7550130 -08:00</t>
  </si>
  <si>
    <t>2542402103</t>
  </si>
  <si>
    <t>{99B23D34-83C0-4AC9-9A41-2E39A3BD3EF5}</t>
  </si>
  <si>
    <t>{DD0643F8-671D-11E5-80CA-005056A729E5}</t>
  </si>
  <si>
    <t>2017-01-06 13:40:15.4419879 -08:00</t>
  </si>
  <si>
    <t>2542402104</t>
  </si>
  <si>
    <t>{E2CEC4B8-1CBE-4581-A8BA-C6A1B4F05D6B}</t>
  </si>
  <si>
    <t>{DD06438F-671D-11E5-80CA-005056A729E5}</t>
  </si>
  <si>
    <t>2017-01-06 13:53:21.7026280 -08:00</t>
  </si>
  <si>
    <t>2531401103</t>
  </si>
  <si>
    <t>{15AEBA18-7DD5-4C0A-BCF4-1B34604AF6BC}</t>
  </si>
  <si>
    <t>{DD064395-671D-11E5-80CA-005056A729E5}</t>
  </si>
  <si>
    <t>2017-01-06 13:55:39.4515110 -08:00</t>
  </si>
  <si>
    <t>2531401104</t>
  </si>
  <si>
    <t>{D16BF3BA-0D54-46B7-9939-C630C70EF0D6}</t>
  </si>
  <si>
    <t>{DD064398-671D-11E5-80CA-005056A729E5}</t>
  </si>
  <si>
    <t>2017-01-06 14:02:23.6501020 -08:00</t>
  </si>
  <si>
    <t>2531402102</t>
  </si>
  <si>
    <t>{97CB9B57-3391-4195-BD21-BE7004FA1F33}</t>
  </si>
  <si>
    <t>{E300587D-671D-11E5-80CA-005056A729E5}</t>
  </si>
  <si>
    <t>FRUITVALE</t>
  </si>
  <si>
    <t>2017-01-06 15:10:52.0612378 -08:00</t>
  </si>
  <si>
    <t>2533901101</t>
  </si>
  <si>
    <t>{85DDB584-2555-42C1-845B-17CC919F096E}</t>
  </si>
  <si>
    <t>{E3005882-671D-11E5-80CA-005056A729E5}</t>
  </si>
  <si>
    <t>2017-01-06 15:05:38.1716257 -08:00</t>
  </si>
  <si>
    <t>2533901103</t>
  </si>
  <si>
    <t>{2FF22ED4-6EF3-47F3-B47E-0503AEBD50C9}</t>
  </si>
  <si>
    <t>{E300588D-671D-11E5-80CA-005056A729E5}</t>
  </si>
  <si>
    <t>2017-01-06 15:10:16.5710103 -08:00</t>
  </si>
  <si>
    <t>2533901105</t>
  </si>
  <si>
    <t>{7738BFEA-6C7B-4633-B182-3C8A1266F9C4}</t>
  </si>
  <si>
    <t>{E30058BD-671D-11E5-80CA-005056A729E5}</t>
  </si>
  <si>
    <t>GANSO</t>
  </si>
  <si>
    <t>2017-01-06 15:18:33.8709981 -08:00</t>
  </si>
  <si>
    <t>2545401103</t>
  </si>
  <si>
    <t>{F747FB96-3960-4F58-A0A6-2C6CD8922BB3}</t>
  </si>
  <si>
    <t>{E30058C6-671D-11E5-80CA-005056A729E5}</t>
  </si>
  <si>
    <t>2017-01-06 15:22:53.5814629 -08:00</t>
  </si>
  <si>
    <t>2545401104</t>
  </si>
  <si>
    <t>{87F3EB4E-3668-42EA-8DC8-FCB1535BA8A7}</t>
  </si>
  <si>
    <t>{58406CBC-671D-11E5-80CA-005056A729E5}</t>
  </si>
  <si>
    <t>2017-01-10 09:46:14.7575163 -08:00</t>
  </si>
  <si>
    <t>2522601105</t>
  </si>
  <si>
    <t>{0B28A2C3-6BF5-4941-9E1F-2DD611774F22}</t>
  </si>
  <si>
    <t>{58406CB3-671D-11E5-80CA-005056A729E5}</t>
  </si>
  <si>
    <t>2017-01-10 12:50:45.0722114 -08:00</t>
  </si>
  <si>
    <t>2522601104</t>
  </si>
  <si>
    <t>{30E94921-C47E-4DCC-952D-04487377E2D1}</t>
  </si>
  <si>
    <t>{DC00D1FD-D1CA-11E5-8ECE-9CB70D532D7F}</t>
  </si>
  <si>
    <t>FMC</t>
  </si>
  <si>
    <t>2017-01-11 10:24:20.0903136 -08:00</t>
  </si>
  <si>
    <t>0838701101</t>
  </si>
  <si>
    <t>{F6581C75-3410-4EB1-AE4F-CB04FD0F9A22}</t>
  </si>
  <si>
    <t>{DC00D23B-D1CA-11E5-8ECE-9CB70D532D7F}</t>
  </si>
  <si>
    <t>2017-01-11 10:35:34.1168754 -08:00</t>
  </si>
  <si>
    <t>0838701109</t>
  </si>
  <si>
    <t>{5710827F-736F-4F38-8A30-D02AAB864335}</t>
  </si>
  <si>
    <t>{DC00D244-D1CA-11E5-8ECE-9CB70D532D7F}</t>
  </si>
  <si>
    <t>2017-01-11 11:00:01.7051941 -08:00</t>
  </si>
  <si>
    <t>0838701110</t>
  </si>
  <si>
    <t>{8D33C46F-699B-42D4-8E4F-784931D4FD53}</t>
  </si>
  <si>
    <t>{DC00D254-D1CA-11E5-8ECE-9CB70D532D7F}</t>
  </si>
  <si>
    <t>2017-01-11 11:46:02.5901272 -08:00</t>
  </si>
  <si>
    <t>0838701111</t>
  </si>
  <si>
    <t>{5FEE606A-0512-43CE-8636-36329B863D7D}</t>
  </si>
  <si>
    <t>{C7A136A4-78E3-11E5-8C7B-9CB70D532D7F}</t>
  </si>
  <si>
    <t>Bank 10</t>
  </si>
  <si>
    <t>2017-01-12 10:32:02.0034971 -08:00</t>
  </si>
  <si>
    <t>0136502114</t>
  </si>
  <si>
    <t>{96D50121-106E-427A-8A17-AF8390E5ACD3}</t>
  </si>
  <si>
    <t>{CDB1040E-78E3-11E5-8C7B-9CB70D532D7F}</t>
  </si>
  <si>
    <t>2017-01-12 10:42:29.9935736 -08:00</t>
  </si>
  <si>
    <t>0136502115</t>
  </si>
  <si>
    <t>{894164F0-5E2C-4B0B-AB1E-8206F0328ACC}</t>
  </si>
  <si>
    <t>{CDB1041D-78E3-11E5-8C7B-9CB70D532D7F}</t>
  </si>
  <si>
    <t>2017-01-12 10:47:17.8191086 -08:00</t>
  </si>
  <si>
    <t>0136502116</t>
  </si>
  <si>
    <t>{1AC2F248-D6A0-4948-A1F8-17ADA27FCDAA}</t>
  </si>
  <si>
    <t>{13EDBCBB-D1C5-11E5-8ECE-9CB70D532D7F}</t>
  </si>
  <si>
    <t>BAY MEADOWS</t>
  </si>
  <si>
    <t>2017-01-12 12:26:54.0756344 -08:00</t>
  </si>
  <si>
    <t>0240102101</t>
  </si>
  <si>
    <t>{8B8CDB3B-72D1-4D1C-A715-CFBE98795CB3}</t>
  </si>
  <si>
    <t>{13EDBCEE-D1C5-11E5-8ECE-9CB70D532D7F}</t>
  </si>
  <si>
    <t>2017-01-12 12:31:10.7629706 -08:00</t>
  </si>
  <si>
    <t>0240102102</t>
  </si>
  <si>
    <t>{6C842010-4350-43FE-B6B6-A44B3195677B}</t>
  </si>
  <si>
    <t>{13EDBD36-D1C5-11E5-8ECE-9CB70D532D7F}</t>
  </si>
  <si>
    <t>2017-01-12 13:40:17.0887061 -08:00</t>
  </si>
  <si>
    <t>0240102103</t>
  </si>
  <si>
    <t>{5916083B-95B5-44DE-98B8-290C68E51BE5}</t>
  </si>
  <si>
    <t>{13EDBD49-D1C5-11E5-8ECE-9CB70D532D7F}</t>
  </si>
  <si>
    <t>2017-01-12 13:46:42.2601131 -08:00</t>
  </si>
  <si>
    <t>0240101107</t>
  </si>
  <si>
    <t>{EEE0344C-B0D7-4E6E-83D5-23BBC1B51054}</t>
  </si>
  <si>
    <t>{13EDBD59-D1C5-11E5-8ECE-9CB70D532D7F}</t>
  </si>
  <si>
    <t>2017-01-12 13:56:34.3694996 -08:00</t>
  </si>
  <si>
    <t>0240101108</t>
  </si>
  <si>
    <t>{36774C84-DED7-47FB-AAA8-EB380A747BDD}</t>
  </si>
  <si>
    <t>{13EDBD6C-D1C5-11E5-8ECE-9CB70D532D7F}</t>
  </si>
  <si>
    <t>2017-01-12 14:03:05.2818170 -08:00</t>
  </si>
  <si>
    <t>0240101102</t>
  </si>
  <si>
    <t>{D490F14A-0387-4AAF-B8E8-E15986320CEC}</t>
  </si>
  <si>
    <t>{13EDBD75-D1C5-11E5-8ECE-9CB70D532D7F}</t>
  </si>
  <si>
    <t>2017-01-12 14:07:47.6940479 -08:00</t>
  </si>
  <si>
    <t>0240101103</t>
  </si>
  <si>
    <t>{12445855-2884-41EB-B9AA-82B379612679}</t>
  </si>
  <si>
    <t>{13EDBD8C-D1C5-11E5-8ECE-9CB70D532D7F}</t>
  </si>
  <si>
    <t>2017-01-12 14:15:01.0484429 -08:00</t>
  </si>
  <si>
    <t>0240101104</t>
  </si>
  <si>
    <t>{0F37CAD3-0EE1-4C6D-947C-F255490C0DFE}</t>
  </si>
  <si>
    <t>{13EDBDC6-D1C5-11E5-8ECE-9CB70D532D7F}</t>
  </si>
  <si>
    <t>2017-01-12 14:19:15.2639418 -08:00</t>
  </si>
  <si>
    <t>0240101105</t>
  </si>
  <si>
    <t>{678010D5-A310-437D-AC69-5C2F470EEE68}</t>
  </si>
  <si>
    <t>{13EDBDD6-D1C5-11E5-8ECE-9CB70D532D7F}</t>
  </si>
  <si>
    <t>2017-01-12 14:24:24.6906218 -08:00</t>
  </si>
  <si>
    <t>0240101106</t>
  </si>
  <si>
    <t>{3514D449-9353-4825-96EB-98634D5A523D}</t>
  </si>
  <si>
    <t>{A7233148-0B22-11E6-9D37-D4BED91EFF1A}</t>
  </si>
  <si>
    <t>PLACERVILLE</t>
  </si>
  <si>
    <t>2017-01-12 14:31:11.7500534 -08:00</t>
  </si>
  <si>
    <t>1530802106</t>
  </si>
  <si>
    <t>{ABFDC3D6-4224-41B9-9706-6F600BD772B0}</t>
  </si>
  <si>
    <t>{13EDBDF0-D1C5-11E5-8ECE-9CB70D532D7F}</t>
  </si>
  <si>
    <t>2017-01-12 14:33:20.8443105 -08:00</t>
  </si>
  <si>
    <t>0240102104</t>
  </si>
  <si>
    <t>{264D66D5-27EC-4F88-809E-0DD76F1239DD}</t>
  </si>
  <si>
    <t>{13EDBDF9-D1C5-11E5-8ECE-9CB70D532D7F}</t>
  </si>
  <si>
    <t>2017-01-12 14:35:24.3378685 -08:00</t>
  </si>
  <si>
    <t>0240102105</t>
  </si>
  <si>
    <t>{A095DD9E-DB4D-4D88-98FA-4B3A873559D6}</t>
  </si>
  <si>
    <t>{A72331BD-0B22-11E6-9D37-D4BED91EFF1A}</t>
  </si>
  <si>
    <t>2017-01-12 14:44:02.0501519 -08:00</t>
  </si>
  <si>
    <t>1530801109</t>
  </si>
  <si>
    <t>{1BF69195-F862-4FD2-9588-F7DEE171012E}</t>
  </si>
  <si>
    <t>{A72331C6-0B22-11E6-9D37-D4BED91EFF1A}</t>
  </si>
  <si>
    <t>2017-01-12 14:43:50.5059299 -08:00</t>
  </si>
  <si>
    <t>1530801110</t>
  </si>
  <si>
    <t>{920A512D-AD3E-430B-8AD2-C4F22F84083E}</t>
  </si>
  <si>
    <t>{A72331DD-0B22-11E6-9D37-D4BED91EFF1A}</t>
  </si>
  <si>
    <t>2017-01-12 14:43:32.6591867 -08:00</t>
  </si>
  <si>
    <t>1530801111</t>
  </si>
  <si>
    <t>{ABBBAD02-BA27-44E6-875E-0F37AC9F4469}</t>
  </si>
  <si>
    <t>{A72331E6-0B22-11E6-9D37-D4BED91EFF1A}</t>
  </si>
  <si>
    <t>2017-01-12 14:47:04.4332592 -08:00</t>
  </si>
  <si>
    <t>1530801112</t>
  </si>
  <si>
    <t>{9129DBBB-8427-4065-A5A6-C335809C9F58}</t>
  </si>
  <si>
    <t>{DC7BD3C9-FDD3-11E5-9D37-D4BED91EFF1A}</t>
  </si>
  <si>
    <t>BELLEHAVEN</t>
  </si>
  <si>
    <t>2017-06-08 16:09:02.4626690 -07:00</t>
  </si>
  <si>
    <t>02402401</t>
  </si>
  <si>
    <t>{587AFCDF-A675-471C-9C27-03C881E86274}</t>
  </si>
  <si>
    <t>{13EDBE12-D1C5-11E5-8ECE-9CB70D532D7F}</t>
  </si>
  <si>
    <t>2017-01-12 15:04:31.2289895 -08:00</t>
  </si>
  <si>
    <t>024020402</t>
  </si>
  <si>
    <t>3 single-phase 100/112kVA, 400/448A, 2.5kV, +/-10% regs</t>
  </si>
  <si>
    <t>{D63D9B93-BDCE-4AD1-9369-895E2B4E222D}</t>
  </si>
  <si>
    <t>{E277B8B9-FDD3-11E5-9D37-D4BED91EFF1A}</t>
  </si>
  <si>
    <t>2017-06-08 16:15:36.1412865 -07:00</t>
  </si>
  <si>
    <t>02402403</t>
  </si>
  <si>
    <t>{032E542E-9D9E-4E4C-B9A7-198CA4B64AC7}</t>
  </si>
  <si>
    <t>{E277B8BC-FDD3-11E5-9D37-D4BED91EFF1A}</t>
  </si>
  <si>
    <t>2017-06-08 16:16:33.9723400 -07:00</t>
  </si>
  <si>
    <t>024020404</t>
  </si>
  <si>
    <t>{9DD1FC49-2D66-43AB-B8E9-971B784663A2}</t>
  </si>
  <si>
    <t>{13EDBE2B-D1C5-11E5-8ECE-9CB70D532D7F}</t>
  </si>
  <si>
    <t>2017-01-12 15:21:49.8345623 -08:00</t>
  </si>
  <si>
    <t>024020405</t>
  </si>
  <si>
    <t>{988D5A4A-4405-42DF-A1F4-EA265FD5F1EE}</t>
  </si>
  <si>
    <t>{E896BCC0-FDD3-11E5-9D37-D4BED91EFF1A}</t>
  </si>
  <si>
    <t>2017-06-08 16:18:16.4988260 -07:00</t>
  </si>
  <si>
    <t>024020406</t>
  </si>
  <si>
    <t>{AEE2DF6F-B888-4B55-8185-D8EEFAB9DBC1}</t>
  </si>
  <si>
    <t>{E896BCC3-FDD3-11E5-9D37-D4BED91EFF1A}</t>
  </si>
  <si>
    <t>2017-06-08 16:19:55.3903955 -07:00</t>
  </si>
  <si>
    <t>024020407</t>
  </si>
  <si>
    <t>3-1 phase regs 100/112kVA 400/448A 2.5/4.33kV</t>
  </si>
  <si>
    <t>{2F4FEDB5-BDF5-40B1-ADD8-0D25E931DBEE}</t>
  </si>
  <si>
    <t>{EF7F5169-FDD3-11E5-9D37-D4BED91EFF1A}</t>
  </si>
  <si>
    <t>2017-01-12 15:44:51.8495390 -08:00</t>
  </si>
  <si>
    <t>024020408</t>
  </si>
  <si>
    <t>{8A59E0FB-9405-4CAE-8D8A-5E3128D9E620}</t>
  </si>
  <si>
    <t>{EF7F516C-FDD3-11E5-9D37-D4BED91EFF1A}</t>
  </si>
  <si>
    <t>2017-06-08 16:22:55.8725800 -07:00</t>
  </si>
  <si>
    <t>02402409</t>
  </si>
  <si>
    <t>3-1p regs 100/112kVA 400/448A 2.5/4.33kV</t>
  </si>
  <si>
    <t>{037C93A2-5840-4B61-AF2D-EFD41C28755D}</t>
  </si>
  <si>
    <t>{13EDBE4A-D1C5-11E5-8ECE-9CB70D532D7F}</t>
  </si>
  <si>
    <t>2017-01-12 16:19:12.2123606 -08:00</t>
  </si>
  <si>
    <t>0240201103</t>
  </si>
  <si>
    <t>{92DC1108-1D59-4F4C-9053-98F7FB15FDD9}</t>
  </si>
  <si>
    <t>{13EDBE61-D1C5-11E5-8ECE-9CB70D532D7F}</t>
  </si>
  <si>
    <t>2017-01-12 16:22:02.9420438 -08:00</t>
  </si>
  <si>
    <t>0240201104</t>
  </si>
  <si>
    <t>{05A85290-BC86-4404-9E42-BD725D68AADB}</t>
  </si>
  <si>
    <t>{13EDBE7B-D1C5-11E5-8ECE-9CB70D532D7F}</t>
  </si>
  <si>
    <t>2017-01-12 16:33:40.3378550 -08:00</t>
  </si>
  <si>
    <t>0240201101</t>
  </si>
  <si>
    <t>{1571C33C-B923-487E-BB7E-FDE7F4020658}</t>
  </si>
  <si>
    <t>{13EDBE8B-D1C5-11E5-8ECE-9CB70D532D7F}</t>
  </si>
  <si>
    <t>2017-01-12 16:43:18.5473742 -08:00</t>
  </si>
  <si>
    <t>0240201102</t>
  </si>
  <si>
    <t>{E460415A-E0CB-455D-9B67-EDF8007D3CB7}</t>
  </si>
  <si>
    <t>{13EDBE9E-D1C5-11E5-8ECE-9CB70D532D7F}</t>
  </si>
  <si>
    <t>2017-01-12 16:54:37.0980230 -08:00</t>
  </si>
  <si>
    <t>0240201105</t>
  </si>
  <si>
    <t>{42538026-DEFE-45AA-B1D0-C3BFB2CA85AA}</t>
  </si>
  <si>
    <t>{13EDBED1-D1C5-11E5-8ECE-9CB70D532D7F}</t>
  </si>
  <si>
    <t>2017-01-12 16:59:01.5543086 -08:00</t>
  </si>
  <si>
    <t>0240201106</t>
  </si>
  <si>
    <t>{3D06A7B1-57B7-4BA9-A46F-47385744B4E8}</t>
  </si>
  <si>
    <t>{13EDBEF7-D1C5-11E5-8ECE-9CB70D532D7F}</t>
  </si>
  <si>
    <t>2017-01-12 17:10:48.9499121 -08:00</t>
  </si>
  <si>
    <t>0240201107</t>
  </si>
  <si>
    <t>{99990E1E-15D0-4365-AEE1-295652374C44}</t>
  </si>
  <si>
    <t>{13EDBF06-D1C5-11E5-8ECE-9CB70D532D7F}</t>
  </si>
  <si>
    <t>BELMONT</t>
  </si>
  <si>
    <t>2017-01-12 17:26:06.4035551 -08:00</t>
  </si>
  <si>
    <t>0240301101</t>
  </si>
  <si>
    <t>{0E4BD28E-6E02-43B7-B662-020C5FCDD261}</t>
  </si>
  <si>
    <t>{13EDBF0F-D1C5-11E5-8ECE-9CB70D532D7F}</t>
  </si>
  <si>
    <t>2017-01-12 17:32:34.4610176 -08:00</t>
  </si>
  <si>
    <t>0240301102</t>
  </si>
  <si>
    <t>{0042B7F9-C244-4CC6-9F2B-690E58E29055}</t>
  </si>
  <si>
    <t>{13EDBF34-D1C5-11E5-8ECE-9CB70D532D7F}</t>
  </si>
  <si>
    <t>2017-01-12 17:39:53.5470614 -08:00</t>
  </si>
  <si>
    <t>0240301103</t>
  </si>
  <si>
    <t>{56194881-59DE-4A4B-B627-A40BAE8343F9}</t>
  </si>
  <si>
    <t>{13EDBF52-D1C5-11E5-8ECE-9CB70D532D7F}</t>
  </si>
  <si>
    <t>2017-01-12 17:45:42.4945718 -08:00</t>
  </si>
  <si>
    <t>0240301104</t>
  </si>
  <si>
    <t>{D00A2E5D-3BD6-4545-B4D1-E3466BF18DB6}</t>
  </si>
  <si>
    <t>{13EDBF65-D1C5-11E5-8ECE-9CB70D532D7F}</t>
  </si>
  <si>
    <t>2017-01-12 17:54:14.2156124 -08:00</t>
  </si>
  <si>
    <t>0240301105</t>
  </si>
  <si>
    <t>{CA114249-B712-4E90-AABA-8C3F913DBADA}</t>
  </si>
  <si>
    <t>{13EDBF6E-D1C5-11E5-8ECE-9CB70D532D7F}</t>
  </si>
  <si>
    <t>2017-01-12 17:57:29.0789597 -08:00</t>
  </si>
  <si>
    <t>0240301106</t>
  </si>
  <si>
    <t>{3A3BDBBA-777E-45E4-8672-2AA7805213C1}</t>
  </si>
  <si>
    <t>{13EDBF81-D1C5-11E5-8ECE-9CB70D532D7F}</t>
  </si>
  <si>
    <t>2017-01-13 08:38:01.7154897 -08:00</t>
  </si>
  <si>
    <t>0240301107</t>
  </si>
  <si>
    <t>{FA8205B2-92C5-4156-B1AF-D779077878DA}</t>
  </si>
  <si>
    <t>{13EDBF8A-D1C5-11E5-8ECE-9CB70D532D7F}</t>
  </si>
  <si>
    <t>2017-01-13 08:40:15.6187430 -08:00</t>
  </si>
  <si>
    <t>0240301108</t>
  </si>
  <si>
    <t>{588969AC-7F94-4940-8ADC-15CD110D968B}</t>
  </si>
  <si>
    <t>{13EDBF93-D1C5-11E5-8ECE-9CB70D532D7F}</t>
  </si>
  <si>
    <t>2017-01-13 08:43:08.1167886 -08:00</t>
  </si>
  <si>
    <t>0240301109</t>
  </si>
  <si>
    <t>{FC4B2CE3-E572-456E-B1AE-3D9C07DD64AB}</t>
  </si>
  <si>
    <t>{13EDBF9C-D1C5-11E5-8ECE-9CB70D532D7F}</t>
  </si>
  <si>
    <t>2017-01-13 08:45:43.1083135 -08:00</t>
  </si>
  <si>
    <t>0240301110</t>
  </si>
  <si>
    <t>{475BD993-F767-470C-9ED1-63DB78EDB364}</t>
  </si>
  <si>
    <t>{13EDBFC8-D1C5-11E5-8ECE-9CB70D532D7F}</t>
  </si>
  <si>
    <t>2017-01-13 08:47:55.5097570 -08:00</t>
  </si>
  <si>
    <t>0240301111</t>
  </si>
  <si>
    <t>{30ABBC97-76BD-4A6F-947E-2493D257D17B}</t>
  </si>
  <si>
    <t>{13EDBFF7-D1C5-11E5-8ECE-9CB70D532D7F}</t>
  </si>
  <si>
    <t>BERESFORD</t>
  </si>
  <si>
    <t>2017-01-17 17:19:20.0568016 -08:00</t>
  </si>
  <si>
    <t>02404401</t>
  </si>
  <si>
    <t>{0FFFB9C6-C1D5-4E57-BB82-4A6E29D0BAA9}</t>
  </si>
  <si>
    <t>{13EDBFFA-D1C5-11E5-8ECE-9CB70D532D7F}</t>
  </si>
  <si>
    <t>2017-01-17 17:26:49.8076846 -08:00</t>
  </si>
  <si>
    <t>02404402</t>
  </si>
  <si>
    <t>{25200746-4E69-4EB1-ABCC-AC77D246A208}</t>
  </si>
  <si>
    <t>{13EDBFFD-D1C5-11E5-8ECE-9CB70D532D7F}</t>
  </si>
  <si>
    <t>2017-01-17 17:34:18.8397474 -08:00</t>
  </si>
  <si>
    <t>02404403</t>
  </si>
  <si>
    <t>{8FCDF51B-8729-4502-AFE2-D4D71C5A024F}</t>
  </si>
  <si>
    <t>{13EDC003-D1C5-11E5-8ECE-9CB70D532D7F}</t>
  </si>
  <si>
    <t>2017-01-17 17:40:10.4549091 -08:00</t>
  </si>
  <si>
    <t>024040404</t>
  </si>
  <si>
    <t>{96FF8679-1339-4947-A042-2D9F85E95793}</t>
  </si>
  <si>
    <t>{13EDC00D-D1C5-11E5-8ECE-9CB70D532D7F}</t>
  </si>
  <si>
    <t>2017-01-17 17:42:09.5007984 -08:00</t>
  </si>
  <si>
    <t>02404405</t>
  </si>
  <si>
    <t>{D4CE976D-6A03-49FB-AE5E-CCDD999ACEC4}</t>
  </si>
  <si>
    <t>{E30058A9-671D-11E5-80CA-005056A729E5}</t>
  </si>
  <si>
    <t>2017-01-18 14:21:00.5583026 -08:00</t>
  </si>
  <si>
    <t>2533901106</t>
  </si>
  <si>
    <t>{A3904071-3517-4A41-AE02-DEE14F3C3A68}</t>
  </si>
  <si>
    <t>{E3005898-671D-11E5-80CA-005056A729E5}</t>
  </si>
  <si>
    <t>2017-01-18 14:11:41.8179578 -08:00</t>
  </si>
  <si>
    <t>2533901104</t>
  </si>
  <si>
    <t>{A63222BC-82CE-46CA-A97A-89EA998E28CC}</t>
  </si>
  <si>
    <t>{E30058B1-671D-11E5-80CA-005056A729E5}</t>
  </si>
  <si>
    <t>2017-01-18 14:27:04.4196998 -08:00</t>
  </si>
  <si>
    <t>253392108</t>
  </si>
  <si>
    <t>{83F9C40D-DD74-4483-BB0B-EA9F7EB53953}</t>
  </si>
  <si>
    <t>{D414BE0B-78E3-11E5-8C7B-9CB70D532D7F}</t>
  </si>
  <si>
    <t>2017-01-19 14:38:53.6871784 -08:00</t>
  </si>
  <si>
    <t>0136502106</t>
  </si>
  <si>
    <t>*Actual MTT setting is 850A, but is not selectable from menu.  Primary: SEL-351, Backup: BE1-51</t>
  </si>
  <si>
    <t>{C6A2E41E-8B59-4C0B-9F3C-B6C55BF7AB42}</t>
  </si>
  <si>
    <t>{D414BE0E-78E3-11E5-8C7B-9CB70D532D7F}</t>
  </si>
  <si>
    <t>2017-01-19 14:41:33.6058537 -08:00</t>
  </si>
  <si>
    <t>0136502107</t>
  </si>
  <si>
    <t>{9BAA7920-CD86-4D9A-97A3-F57217B7845D}</t>
  </si>
  <si>
    <t>{DA5EAE41-78E3-11E5-8C7B-9CB70D532D7F}</t>
  </si>
  <si>
    <t>2017-01-19 14:43:38.2210501 -08:00</t>
  </si>
  <si>
    <t>0136502108</t>
  </si>
  <si>
    <t>{F226A433-2203-4501-BACF-CD6F59D87EE3}</t>
  </si>
  <si>
    <t>{E0730FB9-78E3-11E5-8C7B-9CB70D532D7F}</t>
  </si>
  <si>
    <t>2017-01-19 14:46:04.2086575 -08:00</t>
  </si>
  <si>
    <t>0136502110</t>
  </si>
  <si>
    <t>** Please Watch Emergency Loading on 3-700Al UG Cable past Switch 26250.</t>
  </si>
  <si>
    <t>{C29D728D-2D19-4B87-873F-0E855D25308E}</t>
  </si>
  <si>
    <t>{AB2668C7-D1CA-11E5-8ECE-9CB70D532D7F}</t>
  </si>
  <si>
    <t>CB 403 (Under Construction)</t>
  </si>
  <si>
    <t>2017-04-25 14:52:44.1764293 -07:00</t>
  </si>
  <si>
    <t>082160403</t>
  </si>
  <si>
    <t>{26E56D3C-9DAB-4C79-A1DF-10382FE92961}</t>
  </si>
  <si>
    <t>{AB2668DA-D1CA-11E5-8ECE-9CB70D532D7F}</t>
  </si>
  <si>
    <t>CB 1101 (Under Construction)</t>
  </si>
  <si>
    <t>2017-04-25 16:30:50.8278613 -07:00</t>
  </si>
  <si>
    <t>0821601101</t>
  </si>
  <si>
    <t>SW 9463 -  8 hour emergency rating of 800 Amps
Relay Minimum	Phase: __600___A,	T       6         		L         2          			CT Ratio:     500:5 
To Operate	Ground: __151___A,	T___1.5__		L        2.5        			Ammeter Range 0 to ________</t>
  </si>
  <si>
    <t>{55E6FB4E-3648-49F6-A8D8-20F3D5253CE4}</t>
  </si>
  <si>
    <t>{D7085B9E-671D-11E5-80CA-005056A729E5}</t>
  </si>
  <si>
    <t>2017-01-19 16:38:20.0125897 -08:00</t>
  </si>
  <si>
    <t>252951108</t>
  </si>
  <si>
    <t>{9FF2F62A-EDA4-4B22-B234-13D3FB7D8F74}</t>
  </si>
  <si>
    <t>{AB26690D-D1CA-11E5-8ECE-9CB70D532D7F}</t>
  </si>
  <si>
    <t>CB 1102 (Under Construction)</t>
  </si>
  <si>
    <t>2017-04-25 16:39:23.9970778 -07:00</t>
  </si>
  <si>
    <t>0821601102</t>
  </si>
  <si>
    <t>Relay Minimum	Phase: __720___A,	T___6____		L___15__			CT Ratio:___ 600:5___
To Operate	Ground: __180___A,	T___1.5__		L___16___			Ammeter Range 0 to ________</t>
  </si>
  <si>
    <t>{E5D41C88-EC62-4A0F-8292-F79C238BC987}</t>
  </si>
  <si>
    <t>{D7085D11-671D-11E5-80CA-005056A729E5}</t>
  </si>
  <si>
    <t>2017-01-26 08:21:39.1983327 -08:00</t>
  </si>
  <si>
    <t>2552902107</t>
  </si>
  <si>
    <t>{7A326A64-B926-45BB-B806-59C840EC83DC}</t>
  </si>
  <si>
    <t>{D7085D22-671D-11E5-80CA-005056A729E5}</t>
  </si>
  <si>
    <t>2017-01-20 14:11:03.9283535 -08:00</t>
  </si>
  <si>
    <t>2552902108</t>
  </si>
  <si>
    <t>{CEA959C9-FE8B-40BF-BD52-703D8E8A9694}</t>
  </si>
  <si>
    <t>{D7085D33-671D-11E5-80CA-005056A729E5}</t>
  </si>
  <si>
    <t>2017-01-20 14:16:31.8466595 -08:00</t>
  </si>
  <si>
    <t>2552902109</t>
  </si>
  <si>
    <t>{2DC25AA9-17C9-44AF-A95D-121751E54E1B}</t>
  </si>
  <si>
    <t>{D7085BBE-671D-11E5-80CA-005056A729E5}</t>
  </si>
  <si>
    <t>2017-01-20 15:55:43.9539209 -08:00</t>
  </si>
  <si>
    <t>2545301106</t>
  </si>
  <si>
    <t>{778C2494-A87D-46C9-AF63-432051092791}</t>
  </si>
  <si>
    <t>{D7085BC3-671D-11E5-80CA-005056A729E5}</t>
  </si>
  <si>
    <t>2017-01-20 16:05:25.8607112 -08:00</t>
  </si>
  <si>
    <t>2545301107</t>
  </si>
  <si>
    <t>{9BC9BCD8-0B0B-4831-B8F6-3BAF0832FBC4}</t>
  </si>
  <si>
    <t>{1143FD0F-0E4A-11E6-95F2-D4BED91EFF1A}</t>
  </si>
  <si>
    <t>SPAULDING</t>
  </si>
  <si>
    <t>2017-01-20 16:14:58.3385559 -08:00</t>
  </si>
  <si>
    <t>152251101</t>
  </si>
  <si>
    <t>{977BA5FC-DB61-47DB-99AB-EA6BA44ED917}</t>
  </si>
  <si>
    <t>{941FA172-0B21-11E6-9D37-D4BED91EFF1A}</t>
  </si>
  <si>
    <t>HONCUT</t>
  </si>
  <si>
    <t>2017-02-01 12:56:13.3417538 -08:00</t>
  </si>
  <si>
    <t>1032101101</t>
  </si>
  <si>
    <t>{48558D14-7126-472B-9940-3079E352933A}</t>
  </si>
  <si>
    <t>{D7085BC8-671D-11E5-80CA-005056A729E5}</t>
  </si>
  <si>
    <t>2017-01-20 16:11:19.8471185 -08:00</t>
  </si>
  <si>
    <t>2545301108</t>
  </si>
  <si>
    <t>{FA0A4A33-1E4A-4624-9249-9226B279D915}</t>
  </si>
  <si>
    <t>{941FA197-0B21-11E6-9D37-D4BED91EFF1A}</t>
  </si>
  <si>
    <t>2017-02-01 12:57:21.7793925 -08:00</t>
  </si>
  <si>
    <t>1032101102</t>
  </si>
  <si>
    <t>{714801BC-ACF9-4495-BC07-9A5DF118FBCF}</t>
  </si>
  <si>
    <t>{B413E640-0B22-11E6-9D37-D4BED91EFF1A}</t>
  </si>
  <si>
    <t>SUMMIT</t>
  </si>
  <si>
    <t>2017-01-20 16:19:48.3444149 -08:00</t>
  </si>
  <si>
    <t>1525901101</t>
  </si>
  <si>
    <t>{EBAFE129-D192-4E50-8063-D6FE74ACB7D1}</t>
  </si>
  <si>
    <t>{B413E673-0B22-11E6-9D37-D4BED91EFF1A}</t>
  </si>
  <si>
    <t>2017-01-20 16:26:50.2335193 -08:00</t>
  </si>
  <si>
    <t>1525901102</t>
  </si>
  <si>
    <t>{A2A26D85-0035-4455-894A-6E18A2BC6432}</t>
  </si>
  <si>
    <t>{A086501F-0B21-11E6-9D37-D4BED91EFF1A}</t>
  </si>
  <si>
    <t>PEACHTON</t>
  </si>
  <si>
    <t>2017-01-20 17:03:28.7836892 -08:00</t>
  </si>
  <si>
    <t>1032401102</t>
  </si>
  <si>
    <t>{FE0B476E-43C9-4285-9BF3-6EC61696DD6A}</t>
  </si>
  <si>
    <t>{A0865036-0B21-11E6-9D37-D4BED91EFF1A}</t>
  </si>
  <si>
    <t>2017-02-01 12:17:07.6349287 -08:00</t>
  </si>
  <si>
    <t>1032401103</t>
  </si>
  <si>
    <t>{D2F64836-4288-43EE-9743-EB14A7FE180D}</t>
  </si>
  <si>
    <t>{A6861BED-0B21-11E6-9D37-D4BED91EFF1A}</t>
  </si>
  <si>
    <t>2017-01-20 17:29:12.1525688 -08:00</t>
  </si>
  <si>
    <t>1032401101</t>
  </si>
  <si>
    <t>{707470D9-F06D-4008-9A15-2CF21B3B67BD}</t>
  </si>
  <si>
    <t>{D5F175A1-D1CA-11E5-8ECE-9CB70D532D7F}</t>
  </si>
  <si>
    <t>ALMADEN</t>
  </si>
  <si>
    <t>2017-01-22 04:31:24.0985619 -08:00</t>
  </si>
  <si>
    <t>0823101101</t>
  </si>
  <si>
    <t>{2BE0B829-6067-4D03-AA65-0138063A78BB}</t>
  </si>
  <si>
    <t>{D5F175AA-D1CA-11E5-8ECE-9CB70D532D7F}</t>
  </si>
  <si>
    <t>2017-01-22 04:21:58.4701361 -08:00</t>
  </si>
  <si>
    <t>0823101102</t>
  </si>
  <si>
    <t>{AD440BE8-3CED-4925-8D69-10EE6E429A0D}</t>
  </si>
  <si>
    <t>{357DD6F2-FDBE-11E5-9D37-D4BED91EFF1A}</t>
  </si>
  <si>
    <t>2017-01-22 04:47:58.5113363 -08:00</t>
  </si>
  <si>
    <t>0823101103</t>
  </si>
  <si>
    <t>{C6D8EC2D-EE1F-4C6F-8CF4-F79443180B95}</t>
  </si>
  <si>
    <t>{D5F175CB-D1CA-11E5-8ECE-9CB70D532D7F}</t>
  </si>
  <si>
    <t>2017-01-22 04:47:44.7676482 -08:00</t>
  </si>
  <si>
    <t>0823101110</t>
  </si>
  <si>
    <t>{58C6231B-FE26-40DF-86BB-FC927E9F779D}</t>
  </si>
  <si>
    <t>{D5F175E2-D1CA-11E5-8ECE-9CB70D532D7F}</t>
  </si>
  <si>
    <t>2017-01-22 04:47:28.9647469 -08:00</t>
  </si>
  <si>
    <t>0823101111</t>
  </si>
  <si>
    <t>{4E028F4B-D6DE-42A5-823C-BC69C3CC7710}</t>
  </si>
  <si>
    <t>{DC00D2A3-D1CA-11E5-8ECE-9CB70D532D7F}</t>
  </si>
  <si>
    <t>HICKS</t>
  </si>
  <si>
    <t>2017-01-22 05:56:52.6823847 -08:00</t>
  </si>
  <si>
    <t>0834302101</t>
  </si>
  <si>
    <t>{88AB79C1-755D-4AD6-AE93-63CEC999867C}</t>
  </si>
  <si>
    <t>{DC00D2D6-D1CA-11E5-8ECE-9CB70D532D7F}</t>
  </si>
  <si>
    <t>2017-01-22 06:07:56.1512799 -08:00</t>
  </si>
  <si>
    <t>0834302102</t>
  </si>
  <si>
    <t>{141DD339-0B40-45DD-BD4B-260FCD98071B}</t>
  </si>
  <si>
    <t>{DC00D2F4-D1CA-11E5-8ECE-9CB70D532D7F}</t>
  </si>
  <si>
    <t>2017-01-22 06:19:17.3424752 -08:00</t>
  </si>
  <si>
    <t>0834302103</t>
  </si>
  <si>
    <t>{4DA24DEF-5E4D-4B71-BF46-0BD9852CB446}</t>
  </si>
  <si>
    <t>{DC00D343-D1CA-11E5-8ECE-9CB70D532D7F}</t>
  </si>
  <si>
    <t>2017-01-22 07:29:42.3781838 -08:00</t>
  </si>
  <si>
    <t>0834302105</t>
  </si>
  <si>
    <t>{1B763845-704F-422B-9ED7-86BFA113E4B6}</t>
  </si>
  <si>
    <t>{E2249FCD-D1CA-11E5-8ECE-9CB70D532D7F}</t>
  </si>
  <si>
    <t>2017-01-22 07:44:53.9817143 -08:00</t>
  </si>
  <si>
    <t>0834302111</t>
  </si>
  <si>
    <t>{0A73F13A-5112-4EF9-B51F-5677D6C5BE4B}</t>
  </si>
  <si>
    <t>{DC00D3B9-D1CA-11E5-8ECE-9CB70D532D7F}</t>
  </si>
  <si>
    <t>2017-01-22 08:10:12.1717097 -08:00</t>
  </si>
  <si>
    <t>0834301108</t>
  </si>
  <si>
    <t>{B0B794F1-616E-4386-857D-F5F1433D1DE5}</t>
  </si>
  <si>
    <t>{DC00D3C2-D1CA-11E5-8ECE-9CB70D532D7F}</t>
  </si>
  <si>
    <t>2017-01-22 09:52:36.9894770 -08:00</t>
  </si>
  <si>
    <t>0834301109</t>
  </si>
  <si>
    <t>{E97C67C3-8A6D-4F87-9323-279772AD22FA}</t>
  </si>
  <si>
    <t>{DC00D3D9-D1CA-11E5-8ECE-9CB70D532D7F}</t>
  </si>
  <si>
    <t>2017-01-22 09:52:22.0287893 -08:00</t>
  </si>
  <si>
    <t>0834301110</t>
  </si>
  <si>
    <t>{8532F9C8-3683-49B5-AD5A-F97F6E20F08B}</t>
  </si>
  <si>
    <t>{DC00D3E9-D1CA-11E5-8ECE-9CB70D532D7F}</t>
  </si>
  <si>
    <t>2017-01-22 08:53:12.6173327 -08:00</t>
  </si>
  <si>
    <t>0834301111</t>
  </si>
  <si>
    <t>{E8D1E805-16DF-4425-8225-B5C9A916F6DC}</t>
  </si>
  <si>
    <t>{E2249F59-D1CA-11E5-8ECE-9CB70D532D7F}</t>
  </si>
  <si>
    <t>2017-01-22 08:58:05.4661643 -08:00</t>
  </si>
  <si>
    <t>0834301112</t>
  </si>
  <si>
    <t>{3A8CBFB1-D5F6-4DF5-AA91-F3AFE000CA4F}</t>
  </si>
  <si>
    <t>{E2249F65-D1CA-11E5-8ECE-9CB70D532D7F}</t>
  </si>
  <si>
    <t>2017-01-22 09:15:17.2544060 -08:00</t>
  </si>
  <si>
    <t>0834301113</t>
  </si>
  <si>
    <t>{9658AE99-678B-4E06-882A-5BC88841830E}</t>
  </si>
  <si>
    <t>{E2249F7C-D1CA-11E5-8ECE-9CB70D532D7F}</t>
  </si>
  <si>
    <t>2017-01-22 09:22:30.1783313 -08:00</t>
  </si>
  <si>
    <t>0834301114</t>
  </si>
  <si>
    <t>{E0D9E4A2-8F68-4514-8FDA-EB4AF3838F74}</t>
  </si>
  <si>
    <t>{E2249F8C-D1CA-11E5-8ECE-9CB70D532D7F}</t>
  </si>
  <si>
    <t>2017-01-22 09:30:39.5285417 -08:00</t>
  </si>
  <si>
    <t>0834301115</t>
  </si>
  <si>
    <t>{05B6B240-85A6-4969-AC4C-44E151351117}</t>
  </si>
  <si>
    <t>{E2249F9C-D1CA-11E5-8ECE-9CB70D532D7F}</t>
  </si>
  <si>
    <t>2017-01-22 09:36:30.3012872 -08:00</t>
  </si>
  <si>
    <t>0834301116</t>
  </si>
  <si>
    <t>{A67A43B3-A644-460E-98A1-EA5431B11002}</t>
  </si>
  <si>
    <t>{E2249FBA-D1CA-11E5-8ECE-9CB70D532D7F}</t>
  </si>
  <si>
    <t>2017-01-22 09:51:48.9561533 -08:00</t>
  </si>
  <si>
    <t>0834301117</t>
  </si>
  <si>
    <t>{CD6CEACB-A19E-4621-8AC0-1A8BC4D33CC3}</t>
  </si>
  <si>
    <t>{E224A014-D1CA-11E5-8ECE-9CB70D532D7F}</t>
  </si>
  <si>
    <t>LLAGAS</t>
  </si>
  <si>
    <t>2017-01-22 11:04:18.2580708 -08:00</t>
  </si>
  <si>
    <t>0831802101</t>
  </si>
  <si>
    <t>{D952BCBD-6F85-4E73-AD26-D97ACDF92AD0}</t>
  </si>
  <si>
    <t>{E224A080-D1CA-11E5-8ECE-9CB70D532D7F}</t>
  </si>
  <si>
    <t>2017-01-22 11:04:04.2480136 -08:00</t>
  </si>
  <si>
    <t>0831802102</t>
  </si>
  <si>
    <t>{B2AC044D-4230-4A18-817F-A0D91E00D50F}</t>
  </si>
  <si>
    <t>{E224A0A8-D1CA-11E5-8ECE-9CB70D532D7F}</t>
  </si>
  <si>
    <t>2017-01-22 11:03:25.9465766 -08:00</t>
  </si>
  <si>
    <t>0831802103</t>
  </si>
  <si>
    <t>{DE3CE9DE-26B6-4635-ADAE-9F55D00A487F}</t>
  </si>
  <si>
    <t>{E224A106-D1CA-11E5-8ECE-9CB70D532D7F}</t>
  </si>
  <si>
    <t>2017-01-22 11:02:44.4624540 -08:00</t>
  </si>
  <si>
    <t>0831802104</t>
  </si>
  <si>
    <t>{73BA1FCA-AD8A-4BEC-A354-18DCBDCE9643}</t>
  </si>
  <si>
    <t>{E224A127-D1CA-11E5-8ECE-9CB70D532D7F}</t>
  </si>
  <si>
    <t>2017-01-22 11:16:59.0710813 -08:00</t>
  </si>
  <si>
    <t>0831802105</t>
  </si>
  <si>
    <t>{E80A59DF-A014-4A1D-B971-704D19774C04}</t>
  </si>
  <si>
    <t>{E224A161-D1CA-11E5-8ECE-9CB70D532D7F}</t>
  </si>
  <si>
    <t>2017-01-22 11:25:35.8950059 -08:00</t>
  </si>
  <si>
    <t>0831802106</t>
  </si>
  <si>
    <t>{F55BB182-CF30-429F-8EA0-36B9B6178DED}</t>
  </si>
  <si>
    <t>{E224A1B1-D1CA-11E5-8ECE-9CB70D532D7F}</t>
  </si>
  <si>
    <t>2017-01-22 11:31:56.4799247 -08:00</t>
  </si>
  <si>
    <t>0831802107</t>
  </si>
  <si>
    <t>{856EED84-29B6-4153-8290-9FB6D8620AFB}</t>
  </si>
  <si>
    <t>{D10E206C-671D-11E5-80CA-005056A729E5}</t>
  </si>
  <si>
    <t>TIVY VALLEY</t>
  </si>
  <si>
    <t>2017-01-23 08:33:12.4023220 -08:00</t>
  </si>
  <si>
    <t>2529401106</t>
  </si>
  <si>
    <t>{2BDC58AE-F703-4F25-9366-B791DDC1B4B2}</t>
  </si>
  <si>
    <t>{D10E206F-671D-11E5-80CA-005056A729E5}</t>
  </si>
  <si>
    <t>2017-01-23 08:34:32.8374688 -08:00</t>
  </si>
  <si>
    <t>2529401107</t>
  </si>
  <si>
    <t>{3BB72C13-EDC8-43B4-8A06-9DF532D04237}</t>
  </si>
  <si>
    <t>{D10E204D-671D-11E5-80CA-005056A729E5}</t>
  </si>
  <si>
    <t>STROUD</t>
  </si>
  <si>
    <t>2017-01-23 08:59:07.7678323 -08:00</t>
  </si>
  <si>
    <t>2536601101</t>
  </si>
  <si>
    <t>{D1112947-FD2A-4EB4-B558-C38F960CB3C2}</t>
  </si>
  <si>
    <t>{D10E2053-671D-11E5-80CA-005056A729E5}</t>
  </si>
  <si>
    <t>2017-01-23 09:01:30.2765728 -08:00</t>
  </si>
  <si>
    <t>2536601102</t>
  </si>
  <si>
    <t>{9487FD50-562F-45F6-AA0B-94BF52703F4F}</t>
  </si>
  <si>
    <t>{D10E2056-671D-11E5-80CA-005056A729E5}</t>
  </si>
  <si>
    <t>2017-01-23 09:03:34.1585551 -08:00</t>
  </si>
  <si>
    <t>2536601104</t>
  </si>
  <si>
    <t>{3BFECCA9-622C-48DE-BB23-71570C28CF8D}</t>
  </si>
  <si>
    <t>{D10E2059-671D-11E5-80CA-005056A729E5}</t>
  </si>
  <si>
    <t>2017-01-23 09:05:53.9060425 -08:00</t>
  </si>
  <si>
    <t>2536601107</t>
  </si>
  <si>
    <t>{1CCF3A55-6ABE-46B7-933D-5A95578005EC}</t>
  </si>
  <si>
    <t>{D10E205E-671D-11E5-80CA-005056A729E5}</t>
  </si>
  <si>
    <t>2017-01-23 09:07:30.7059040 -08:00</t>
  </si>
  <si>
    <t>2536601108</t>
  </si>
  <si>
    <t>{F0064322-0B05-43CD-ADDC-F9EE0131ED11}</t>
  </si>
  <si>
    <t>{2717D5B8-A5BE-11E5-A1F0-D4BED91EFF1A}</t>
  </si>
  <si>
    <t>2017-01-23 09:50:31.0579252 -08:00</t>
  </si>
  <si>
    <t>2528901112</t>
  </si>
  <si>
    <t>Limiting Factor
Parallel 1/0 Cu	: Summer Norm/Emerg=564/630; Winter Norm/Emerg=716/764</t>
  </si>
  <si>
    <t>{9BA3C96E-C8DE-4D21-8CD8-2ACBB6CE55DA}</t>
  </si>
  <si>
    <t>{ACCC4E32-0B21-11E6-9D37-D4BED91EFF1A}</t>
  </si>
  <si>
    <t>TRES VIAS</t>
  </si>
  <si>
    <t>2017-01-23 12:38:40.4716469 -08:00</t>
  </si>
  <si>
    <t>1032501101</t>
  </si>
  <si>
    <t>Note that Group 1 Phase MTT is 408A.  Do not use this unless instructed to be an Operations DE.</t>
  </si>
  <si>
    <t>{C0081E97-419C-49FE-814F-2354D55CD1ED}</t>
  </si>
  <si>
    <t>{D59C3EB9-0B42-11E6-9D37-D4BED91EFF1A}</t>
  </si>
  <si>
    <t>2017-01-23 13:22:36.3786382 -08:00</t>
  </si>
  <si>
    <t>2522901105</t>
  </si>
  <si>
    <t>{676840E2-AEC6-468A-AEF9-804EFBCD66C4}</t>
  </si>
  <si>
    <t>{0003E025-1181-11E6-95F2-D4BED91EFF1A}</t>
  </si>
  <si>
    <t>2017-01-23 14:05:03.2368153 -08:00</t>
  </si>
  <si>
    <t>2541201108</t>
  </si>
  <si>
    <t>{D00471B7-C46C-4901-96BA-02516CC4632A}</t>
  </si>
  <si>
    <t>{67F61AF2-BD96-11E6-93A9-D4BED91EFF1A}</t>
  </si>
  <si>
    <t>EMBARCADERO (SF Z)</t>
  </si>
  <si>
    <t>12kv Bus 1 (Banks 11, 15, 16)</t>
  </si>
  <si>
    <t>CB ZJ-1</t>
  </si>
  <si>
    <t>2017-02-13 14:20:13.9870315 -08:00</t>
  </si>
  <si>
    <t>{ED429153-8DAF-46E1-81E5-6CFC2EBE8782}</t>
  </si>
  <si>
    <t>{74DEE10A-BD96-11E6-93A9-D4BED91EFF1A}</t>
  </si>
  <si>
    <t>CB ZJ-2 (Under Construction)</t>
  </si>
  <si>
    <t>2017-02-22 11:37:30.3375873 -08:00</t>
  </si>
  <si>
    <t>{73A06E3C-B1E5-47E7-963B-F30218BBE456}</t>
  </si>
  <si>
    <t>{7F47F0C2-BD96-11E6-93A9-D4BED91EFF1A}</t>
  </si>
  <si>
    <t>CB ZJ-3</t>
  </si>
  <si>
    <t>2017-02-22 11:40:23.3605146 -08:00</t>
  </si>
  <si>
    <t>{AB6F1A2B-9555-47B1-9804-D367DDAAD430}</t>
  </si>
  <si>
    <t>{8A3DB3B4-BD96-11E6-93A9-D4BED91EFF1A}</t>
  </si>
  <si>
    <t>CB ZJ-4</t>
  </si>
  <si>
    <t>2017-02-13 14:24:47.3198878 -08:00</t>
  </si>
  <si>
    <t>{5434CB7A-10BC-43AC-B6EB-D63B6632377C}</t>
  </si>
  <si>
    <t>{932E4A99-BD96-11E6-93A9-D4BED91EFF1A}</t>
  </si>
  <si>
    <t>CB ZJ-5</t>
  </si>
  <si>
    <t>2017-02-22 14:37:36.6185964 -08:00</t>
  </si>
  <si>
    <t>{CB5F98B3-B02F-456C-9E75-D335AFDA6DAE}</t>
  </si>
  <si>
    <t>{A0BFD3F6-0B22-11E6-9D37-D4BED91EFF1A}</t>
  </si>
  <si>
    <t>HALSEY</t>
  </si>
  <si>
    <t>2017-02-14 16:08:43.5465000 -08:00</t>
  </si>
  <si>
    <t>1522401101</t>
  </si>
  <si>
    <t>{5B22F071-0998-458F-84A5-EA3A265E93D5}</t>
  </si>
  <si>
    <t>{A0BFD3FF-0B22-11E6-9D37-D4BED91EFF1A}</t>
  </si>
  <si>
    <t>2017-02-14 16:10:58.1918262 -08:00</t>
  </si>
  <si>
    <t>1522401102</t>
  </si>
  <si>
    <t>{087FC2E8-4FE0-459E-B0BD-D648B9889469}</t>
  </si>
  <si>
    <t>{00DE4D5C-78E5-11E5-8C7B-9CB70D532D7F}</t>
  </si>
  <si>
    <t>RICHMOND R</t>
  </si>
  <si>
    <t>CB 1126</t>
  </si>
  <si>
    <t>2017-05-24 09:49:41.0902227 -07:00</t>
  </si>
  <si>
    <t>0134701126</t>
  </si>
  <si>
    <t>{1F37C568-EFF9-45E7-9403-65A51C36510D}</t>
  </si>
  <si>
    <t>{66585507-78E2-11E5-8C7B-9CB70D532D7F}</t>
  </si>
  <si>
    <t>POTRERO (SF A)</t>
  </si>
  <si>
    <t>2017-03-08 13:50:44.4210480 -08:00</t>
  </si>
  <si>
    <t>0220301119</t>
  </si>
  <si>
    <t>{FE0163B6-0543-4BA5-BFA1-04D7E889AD9D}</t>
  </si>
  <si>
    <t>{41887E8E-3D5B-11E6-B38D-D4BED91EFF1A}</t>
  </si>
  <si>
    <t>2017-03-15 12:06:38.2189517 -07:00</t>
  </si>
  <si>
    <t>0228701113</t>
  </si>
  <si>
    <t>1000AL KCM 3/C 34KV ARMOR CABLE: SN=493_SE=685_WN=493_WE=685 amp.</t>
  </si>
  <si>
    <t>{D8575A84-16BA-49BE-962C-2A9C7C5516F6}</t>
  </si>
  <si>
    <t>{C4126434-687A-11E6-9BE4-80000BC6CD8D}</t>
  </si>
  <si>
    <t>2017-03-15 12:06:57.7224517 -07:00</t>
  </si>
  <si>
    <t>022871114</t>
  </si>
  <si>
    <t>{FC3EFB1A-6D98-48EE-9A6A-75D1CE222459}</t>
  </si>
  <si>
    <t>{65864963-60B5-11E6-9BE4-80000BC6CD8D}</t>
  </si>
  <si>
    <t>2017-03-15 12:07:16.9451013 -07:00</t>
  </si>
  <si>
    <t>022871115</t>
  </si>
  <si>
    <t>Branch SW-11644_500T PL&amp;N_3ELC (SN=360/SE=400/WN=371/WE=412). Branch SW-11520_250T PL&amp;N_3ELC (SN=245/SE=272/WN=252/WE=280).
1000AL KCM 3/C 34KV ARMOR CABLE: SN=493_SE=685_WN=493_WE=685 amp.</t>
  </si>
  <si>
    <t>{48C410FB-C9BC-4D14-A5DA-12226C92207B}</t>
  </si>
  <si>
    <t>{4EEAAF94-60B5-11E6-9BE4-80000BC6CD8D}</t>
  </si>
  <si>
    <t>2017-03-09 12:52:50.5336384 -08:00</t>
  </si>
  <si>
    <t>022871117</t>
  </si>
  <si>
    <t>{CDD3B336-4B90-43CC-9378-D6D76F250F87}</t>
  </si>
  <si>
    <t>{497E3E8B-3D5B-11E6-B38D-D4BED91EFF1A}</t>
  </si>
  <si>
    <t>2017-03-09 12:54:28.7531272 -08:00</t>
  </si>
  <si>
    <t>0228701118</t>
  </si>
  <si>
    <t>{8074228B-BE91-4188-B040-F2C83876A0B3}</t>
  </si>
  <si>
    <t>{5A011854-78E2-11E5-8C7B-9CB70D532D7F}</t>
  </si>
  <si>
    <t>6TH AVENUE</t>
  </si>
  <si>
    <t>2017-03-28 17:30:19.0399437 -07:00</t>
  </si>
  <si>
    <t>022530403</t>
  </si>
  <si>
    <t>Bank Limited</t>
  </si>
  <si>
    <t>{27E4FF42-8CAB-4632-A467-0251AAF5A9D0}</t>
  </si>
  <si>
    <t>{8D29882E-0B21-11E6-9D37-D4BED91EFF1A}</t>
  </si>
  <si>
    <t>CRESCENT MILLS</t>
  </si>
  <si>
    <t>PGE\JBJ8</t>
  </si>
  <si>
    <t>2017-03-21 17:01:33.4977053 -07:00</t>
  </si>
  <si>
    <t>1031302101</t>
  </si>
  <si>
    <t>transferred from sharepoint</t>
  </si>
  <si>
    <t>Crescent Mills Bank 1 Net Capability</t>
  </si>
  <si>
    <t>{0AA99ECA-E79A-4CEF-831C-28CCA2EE3822}</t>
  </si>
  <si>
    <t>{9A705D0F-0B21-11E6-9D37-D4BED91EFF1A}</t>
  </si>
  <si>
    <t>NORD</t>
  </si>
  <si>
    <t>PGE\DRN3</t>
  </si>
  <si>
    <t>2017-03-24 15:50:45.7120424 -07:00</t>
  </si>
  <si>
    <t>1030701103</t>
  </si>
  <si>
    <t>{DA72C6B3-FAB6-4A09-A788-780CB708EF28}</t>
  </si>
  <si>
    <t>{665B473F-78E5-11E5-8C7B-9CB70D532D7F}</t>
  </si>
  <si>
    <t>2017-06-09 14:56:54.8683783 -07:00</t>
  </si>
  <si>
    <t>0120901110</t>
  </si>
  <si>
    <t>{4A596071-6356-4532-8204-459167C03D5E}</t>
  </si>
  <si>
    <t>{6C8E24EF-78E5-11E5-8C7B-9CB70D532D7F}</t>
  </si>
  <si>
    <t>2017-05-30 17:11:50.2524738 -07:00</t>
  </si>
  <si>
    <t>0120901111</t>
  </si>
  <si>
    <t>{8DABF330-7900-43B7-82B0-83E4A9BB6834}</t>
  </si>
  <si>
    <t>{6C8E24F8-78E5-11E5-8C7B-9CB70D532D7F}</t>
  </si>
  <si>
    <t>2017-05-30 17:29:46.7337753 -07:00</t>
  </si>
  <si>
    <t>0120901118</t>
  </si>
  <si>
    <t>{7B70FE49-FB88-41DF-8C0C-0A58D8FB2FB6}</t>
  </si>
  <si>
    <t>{6C8E24F2-78E5-11E5-8C7B-9CB70D532D7F}</t>
  </si>
  <si>
    <t>2017-05-30 17:16:21.5451688 -07:00</t>
  </si>
  <si>
    <t>0120901115</t>
  </si>
  <si>
    <t>{171D96A8-7E02-4303-8C41-A6E94BFC4068}</t>
  </si>
  <si>
    <t>{67C67837-5FFB-11E6-9BE4-80000BC6CD8D}</t>
  </si>
  <si>
    <t>2017-05-30 17:13:52.7007983 -07:00</t>
  </si>
  <si>
    <t>012091114</t>
  </si>
  <si>
    <t>{83920F9A-2B42-47EF-B261-CEA4963DD537}</t>
  </si>
  <si>
    <t>{59AF343E-78E5-11E5-8C7B-9CB70D532D7F}</t>
  </si>
  <si>
    <t>2017-06-09 14:38:21.8351053 -07:00</t>
  </si>
  <si>
    <t>0120901108</t>
  </si>
  <si>
    <t>{6BD75710-5CBE-486C-80E5-BCF2B18810C7}</t>
  </si>
  <si>
    <t>{5377747D-78E5-11E5-8C7B-9CB70D532D7F}</t>
  </si>
  <si>
    <t>2017-04-20 09:49:07.7084487 -07:00</t>
  </si>
  <si>
    <t>0120901106</t>
  </si>
  <si>
    <t>{8D8E4A30-2EC9-4F1F-9E52-EC91233AA60E}</t>
  </si>
  <si>
    <t>{9A1BD0E6-78E2-11E5-8C7B-9CB70D532D7F}</t>
  </si>
  <si>
    <t>SF E</t>
  </si>
  <si>
    <t>2017-05-02 17:07:58.5987691 -07:00</t>
  </si>
  <si>
    <t>02207409</t>
  </si>
  <si>
    <t>500EPRcu SPLIT: West Branch is limited by 500T cable 4ELC. Soutch Branch is limited by 250T cable 2ELC.</t>
  </si>
  <si>
    <t>{D902E502-FDCA-46AE-B2C7-FE819458CA3B}</t>
  </si>
  <si>
    <t>{68B119E7-B748-11E6-B077-D4BED91EFF1A}</t>
  </si>
  <si>
    <t>CB E405-410/2 (Non-SCADA)</t>
  </si>
  <si>
    <t>2017-03-28 13:04:19.3016207 -07:00</t>
  </si>
  <si>
    <t>{6096B3D4-74A2-4A2D-B9AC-FDC03CFA33BC}</t>
  </si>
  <si>
    <t>{8D298877-0B21-11E6-9D37-D4BED91EFF1A}</t>
  </si>
  <si>
    <t>DESCHUTES</t>
  </si>
  <si>
    <t>PGE\AxDj</t>
  </si>
  <si>
    <t>2017-03-27 16:35:15.8342504 -07:00</t>
  </si>
  <si>
    <t>1033501101</t>
  </si>
  <si>
    <t>AXDJ: circuit capability is 570A any season - use at your own risk</t>
  </si>
  <si>
    <t>{2A10EFCB-54C6-43C4-A87C-CEC0CCE45D06}</t>
  </si>
  <si>
    <t>{8D29888A-0B21-11E6-9D37-D4BED91EFF1A}</t>
  </si>
  <si>
    <t>2017-03-27 16:36:57.3603520 -07:00</t>
  </si>
  <si>
    <t>1033501104</t>
  </si>
  <si>
    <t>{41272DAC-47B9-4F8D-A86A-DE2BB3E7DC62}</t>
  </si>
  <si>
    <t>{8D29899C-0B21-11E6-9D37-D4BED91EFF1A}</t>
  </si>
  <si>
    <t>GIRVAN</t>
  </si>
  <si>
    <t>2017-03-27 16:44:40.0622840 -07:00</t>
  </si>
  <si>
    <t>1034001101</t>
  </si>
  <si>
    <t>{DA5FA498-9975-4A96-A7B9-ED9383B9E055}</t>
  </si>
  <si>
    <t>{8D2989A5-0B21-11E6-9D37-D4BED91EFF1A}</t>
  </si>
  <si>
    <t>2017-03-27 16:46:22.5087974 -07:00</t>
  </si>
  <si>
    <t>1034001102</t>
  </si>
  <si>
    <t>{54A0BF2B-E7A3-474C-B59D-586ADCFD9F98}</t>
  </si>
  <si>
    <t>{941FA227-0B21-11E6-9D37-D4BED91EFF1A}</t>
  </si>
  <si>
    <t>JESSUP</t>
  </si>
  <si>
    <t>2017-03-27 19:55:59.3159887 -07:00</t>
  </si>
  <si>
    <t>1034401101</t>
  </si>
  <si>
    <t>AXDJ notes : capabilities : use at your own risk
Summer	Winter	
Nor	Emg	Nor	Emg
565	700	600	700</t>
  </si>
  <si>
    <t>{C15A1199-6300-4FED-8BDE-87D05CC151AE}</t>
  </si>
  <si>
    <t>{941FA23E-0B21-11E6-9D37-D4BED91EFF1A}</t>
  </si>
  <si>
    <t>2017-03-27 20:00:26.3284164 -07:00</t>
  </si>
  <si>
    <t>1034401102</t>
  </si>
  <si>
    <t>Axdj notes: capability : use at your own risk
Summer		Winter	
Nor	Emg	Nor	Emg
 530  600 570 	 600</t>
  </si>
  <si>
    <t>{B04E5D9C-A511-4F3E-A5E7-FBFDDE72FA60}</t>
  </si>
  <si>
    <t>{941FA272-0B21-11E6-9D37-D4BED91EFF1A}</t>
  </si>
  <si>
    <t>2017-03-27 20:02:29.0920336 -07:00</t>
  </si>
  <si>
    <t>1034401103</t>
  </si>
  <si>
    <t>{AB060123-97C6-4D37-804A-12144FF3537D}</t>
  </si>
  <si>
    <t>{941FA2D2-0B21-11E6-9D37-D4BED91EFF1A}</t>
  </si>
  <si>
    <t>KESWICK</t>
  </si>
  <si>
    <t>2017-03-27 20:11:47.6290449 -07:00</t>
  </si>
  <si>
    <t>1034501101</t>
  </si>
  <si>
    <t>axdj notes: capabilities use at your own risk
Summer		Winter	
Nor	Emg	 Nor	Emg
 218 284   262 327</t>
  </si>
  <si>
    <t>{0B45F0CD-1AE2-4221-9FC5-2A23EF12076F}</t>
  </si>
  <si>
    <t>{A0864F1E-0B21-11E6-9D37-D4BED91EFF1A}</t>
  </si>
  <si>
    <t>PANORAMA</t>
  </si>
  <si>
    <t>2017-03-27 20:32:57.0341802 -07:00</t>
  </si>
  <si>
    <t>1034601101</t>
  </si>
  <si>
    <t>{3009BEF0-BAA0-485C-B7B6-B6858CEB2249}</t>
  </si>
  <si>
    <t>{B413E69E-0B22-11E6-9D37-D4BED91EFF1A}</t>
  </si>
  <si>
    <t>TAMARACK</t>
  </si>
  <si>
    <t>2017-01-23 14:12:59.1338823 -08:00</t>
  </si>
  <si>
    <t>1522901101</t>
  </si>
  <si>
    <t>{0F8797B0-5F8C-49C4-B0EB-EB72D9819F58}</t>
  </si>
  <si>
    <t>{B413E6A7-0B22-11E6-9D37-D4BED91EFF1A}</t>
  </si>
  <si>
    <t>2017-01-23 14:16:03.8970467 -08:00</t>
  </si>
  <si>
    <t>1522901102</t>
  </si>
  <si>
    <t>{817155A2-570B-40C6-AD76-0590E7011A1C}</t>
  </si>
  <si>
    <t>{C51140F5-671D-11E5-80CA-005056A729E5}</t>
  </si>
  <si>
    <t>2017-01-24 08:04:06.6877736 -08:00</t>
  </si>
  <si>
    <t>2527001104</t>
  </si>
  <si>
    <t>{09220849-9CAA-4234-9370-D874E0BB1BB8}</t>
  </si>
  <si>
    <t>{C5114100-671D-11E5-80CA-005056A729E5}</t>
  </si>
  <si>
    <t>2017-01-24 08:06:32.5955089 -08:00</t>
  </si>
  <si>
    <t>2527001106</t>
  </si>
  <si>
    <t>{13566F64-9A5B-4EC6-B11D-0C089DBA41E8}</t>
  </si>
  <si>
    <t>{C511410B-671D-11E5-80CA-005056A729E5}</t>
  </si>
  <si>
    <t>2017-01-24 08:09:38.6111013 -08:00</t>
  </si>
  <si>
    <t>2527001110</t>
  </si>
  <si>
    <t>{9537848D-B5CB-44B1-AB1C-15C92D7BA289}</t>
  </si>
  <si>
    <t>{C51140AA-671D-11E5-80CA-005056A729E5}</t>
  </si>
  <si>
    <t>HURON</t>
  </si>
  <si>
    <t>2017-01-24 08:31:21.4846530 -08:00</t>
  </si>
  <si>
    <t>2531601106</t>
  </si>
  <si>
    <t>{B7A6C0BD-6A97-412E-9873-7C79635E8135}</t>
  </si>
  <si>
    <t>{C51140AF-671D-11E5-80CA-005056A729E5}</t>
  </si>
  <si>
    <t>2017-01-24 08:34:54.5352187 -08:00</t>
  </si>
  <si>
    <t>2531601107</t>
  </si>
  <si>
    <t>{B0D0AFA5-4E5C-4BB6-9D61-0636AA8FF5B2}</t>
  </si>
  <si>
    <t>{C51140B4-671D-11E5-80CA-005056A729E5}</t>
  </si>
  <si>
    <t>2017-01-24 08:38:34.6058294 -08:00</t>
  </si>
  <si>
    <t>2531601108</t>
  </si>
  <si>
    <t>{8812C4FD-78B0-4871-8914-96DDF34043BE}</t>
  </si>
  <si>
    <t>{C51140B9-671D-11E5-80CA-005056A729E5}</t>
  </si>
  <si>
    <t>2017-01-24 08:40:45.1630663 -08:00</t>
  </si>
  <si>
    <t>2531601109</t>
  </si>
  <si>
    <t>{167C2723-2032-45FD-908E-EB01CFF6630A}</t>
  </si>
  <si>
    <t>{C51140BE-671D-11E5-80CA-005056A729E5}</t>
  </si>
  <si>
    <t>2017-01-24 08:43:43.7998114 -08:00</t>
  </si>
  <si>
    <t>2531601116</t>
  </si>
  <si>
    <t>{6BB20B15-E016-4ECE-B369-C07B411D9282}</t>
  </si>
  <si>
    <t>{C5114084-671D-11E5-80CA-005056A729E5}</t>
  </si>
  <si>
    <t>2017-01-24 08:55:53.8064909 -08:00</t>
  </si>
  <si>
    <t>2526801104</t>
  </si>
  <si>
    <t>{7D968553-9B8E-49D9-993A-CB9885990563}</t>
  </si>
  <si>
    <t>{C511408C-671D-11E5-80CA-005056A729E5}</t>
  </si>
  <si>
    <t>2017-01-24 09:08:47.3530495 -08:00</t>
  </si>
  <si>
    <t>2526801108</t>
  </si>
  <si>
    <t>{C98A9F2E-D64A-442B-8698-388E676E1CA0}</t>
  </si>
  <si>
    <t>{8D2988B5-0B21-11E6-9D37-D4BED91EFF1A}</t>
  </si>
  <si>
    <t>EAST QUINCY</t>
  </si>
  <si>
    <t>2017-01-24 12:36:00.1396737 -08:00</t>
  </si>
  <si>
    <t>1025501101</t>
  </si>
  <si>
    <t>{01BFE66A-FA89-43A6-AE3E-DBADBC13FFD2}</t>
  </si>
  <si>
    <t>{8D2988CB-0B21-11E6-9D37-D4BED91EFF1A}</t>
  </si>
  <si>
    <t>ELK CREEK</t>
  </si>
  <si>
    <t>2017-01-26 08:49:53.1663914 -08:00</t>
  </si>
  <si>
    <t>1027801101</t>
  </si>
  <si>
    <t>{82AE5EC2-8131-416D-836C-BFA32286A514}</t>
  </si>
  <si>
    <t>{E224A260-D1CA-11E5-8ECE-9CB70D532D7F}</t>
  </si>
  <si>
    <t>MC KEE</t>
  </si>
  <si>
    <t>2017-01-24 13:42:28.9856580 -08:00</t>
  </si>
  <si>
    <t>0835301103</t>
  </si>
  <si>
    <t>{288E958B-B002-4143-B5E0-C566824AF84B}</t>
  </si>
  <si>
    <t>{E81C7C2A-D1CA-11E5-8ECE-9CB70D532D7F}</t>
  </si>
  <si>
    <t>2017-01-24 13:42:05.9755105 -08:00</t>
  </si>
  <si>
    <t>0835301104</t>
  </si>
  <si>
    <t>{5F336037-324C-4A28-801E-39D686305656}</t>
  </si>
  <si>
    <t>{E81C7C48-D1CA-11E5-8ECE-9CB70D532D7F}</t>
  </si>
  <si>
    <t>2017-01-24 13:41:33.7301038 -08:00</t>
  </si>
  <si>
    <t>0835301105</t>
  </si>
  <si>
    <t>{4A11C720-C1E8-4709-A1C3-098F7047897C}</t>
  </si>
  <si>
    <t>{E81C7C5B-D1CA-11E5-8ECE-9CB70D532D7F}</t>
  </si>
  <si>
    <t>2017-01-24 13:41:07.5531360 -08:00</t>
  </si>
  <si>
    <t>0835301106</t>
  </si>
  <si>
    <t>{070DB998-1E6F-47AC-B49B-7D34F473DA24}</t>
  </si>
  <si>
    <t>{E81C7C72-D1CA-11E5-8ECE-9CB70D532D7F}</t>
  </si>
  <si>
    <t>2017-01-24 13:50:16.5986555 -08:00</t>
  </si>
  <si>
    <t>0835301107</t>
  </si>
  <si>
    <t>{AD783F14-743D-4959-8347-C1DC50672D4E}</t>
  </si>
  <si>
    <t>{E81C7C90-D1CA-11E5-8ECE-9CB70D532D7F}</t>
  </si>
  <si>
    <t>2017-01-24 14:07:02.2435019 -08:00</t>
  </si>
  <si>
    <t>0835301108</t>
  </si>
  <si>
    <t>{FED22E63-4055-498F-9A7F-4FFB743F7629}</t>
  </si>
  <si>
    <t>{E81C7CAA-D1CA-11E5-8ECE-9CB70D532D7F}</t>
  </si>
  <si>
    <t>2017-01-24 14:16:04.7213793 -08:00</t>
  </si>
  <si>
    <t>0835301109</t>
  </si>
  <si>
    <t>{E29E5281-233F-46D5-B9F1-F26F89A3F069}</t>
  </si>
  <si>
    <t>{8D298952-0B21-11E6-9D37-D4BED91EFF1A}</t>
  </si>
  <si>
    <t>GANSNER</t>
  </si>
  <si>
    <t>2017-02-01 16:23:51.0184091 -08:00</t>
  </si>
  <si>
    <t>1030201101</t>
  </si>
  <si>
    <t>Normal - Group 1 in service.  Only use Group 2 when relieving load from East Quincy at peak.</t>
  </si>
  <si>
    <t>{FC7D411E-6535-4215-8BDF-0B83235847E5}</t>
  </si>
  <si>
    <t>{E81C7CB3-D1CA-11E5-8ECE-9CB70D532D7F}</t>
  </si>
  <si>
    <t>2017-01-24 14:19:07.1801489 -08:00</t>
  </si>
  <si>
    <t>0835301110</t>
  </si>
  <si>
    <t>{21710AC9-0699-4FAC-83F6-7B0878AF67B1}</t>
  </si>
  <si>
    <t>{E81C7CCA-D1CA-11E5-8ECE-9CB70D532D7F}</t>
  </si>
  <si>
    <t>2017-01-24 14:22:36.8142927 -08:00</t>
  </si>
  <si>
    <t>0835301111</t>
  </si>
  <si>
    <t>{943B1513-6581-45F7-92C3-9DBF3807F4CF}</t>
  </si>
  <si>
    <t>{E81C7CD7-D1CA-11E5-8ECE-9CB70D532D7F}</t>
  </si>
  <si>
    <t>2017-01-24 14:26:17.7273088 -08:00</t>
  </si>
  <si>
    <t>0835301112</t>
  </si>
  <si>
    <t>{45349FD3-223E-4D16-B014-62F232D19B47}</t>
  </si>
  <si>
    <t>{E81C7CFB-D1CA-11E5-8ECE-9CB70D532D7F}</t>
  </si>
  <si>
    <t>2017-01-24 14:37:33.5704411 -08:00</t>
  </si>
  <si>
    <t>0828301101</t>
  </si>
  <si>
    <t>{AA189C16-6C1F-4E5E-BF1D-2B308BEFAE23}</t>
  </si>
  <si>
    <t>{A0864EAB-0B21-11E6-9D37-D4BED91EFF1A}</t>
  </si>
  <si>
    <t>OROVILLE</t>
  </si>
  <si>
    <t>2017-02-01 15:10:33.8212355 -08:00</t>
  </si>
  <si>
    <t>102520402</t>
  </si>
  <si>
    <t>{1D8D00C0-087A-4B5C-B25E-2DF654686820}</t>
  </si>
  <si>
    <t>{E81C7D12-D1CA-11E5-8ECE-9CB70D532D7F}</t>
  </si>
  <si>
    <t>2017-01-24 14:42:23.9039022 -08:00</t>
  </si>
  <si>
    <t>0828301103</t>
  </si>
  <si>
    <t>{1E108F0A-83CF-4660-97EF-FA2EEFB5660B}</t>
  </si>
  <si>
    <t>{A0864EB4-0B21-11E6-9D37-D4BED91EFF1A}</t>
  </si>
  <si>
    <t>2017-01-24 14:47:38.3843601 -08:00</t>
  </si>
  <si>
    <t>102520403</t>
  </si>
  <si>
    <t>Feeder Reg is 3-phase 216 KVA 55C.</t>
  </si>
  <si>
    <t>{26B38FB7-408A-4B48-8936-91277E2D71E6}</t>
  </si>
  <si>
    <t>{E81C7D22-D1CA-11E5-8ECE-9CB70D532D7F}</t>
  </si>
  <si>
    <t>2017-01-24 15:10:20.4934495 -08:00</t>
  </si>
  <si>
    <t>0828301105</t>
  </si>
  <si>
    <t>{6D8A7E5E-1791-495D-9B3D-E2CCABE00B99}</t>
  </si>
  <si>
    <t>{E81C7DA4-D1CA-11E5-8ECE-9CB70D532D7F}</t>
  </si>
  <si>
    <t>2017-01-24 15:16:05.4584608 -08:00</t>
  </si>
  <si>
    <t>0828301108</t>
  </si>
  <si>
    <t>{BC31EC1F-1076-4A9A-BB95-A8D4EB9CCAC4}</t>
  </si>
  <si>
    <t>{E81C7DE5-D1CA-11E5-8ECE-9CB70D532D7F}</t>
  </si>
  <si>
    <t>2017-01-24 15:22:00.0331337 -08:00</t>
  </si>
  <si>
    <t>0828301109</t>
  </si>
  <si>
    <t>{24E11AA6-E8BC-4732-B5E3-C6191A74A0D1}</t>
  </si>
  <si>
    <t>{E0730FD7-78E3-11E5-8C7B-9CB70D532D7F}</t>
  </si>
  <si>
    <t>2017-01-24 15:58:09.2894391 -08:00</t>
  </si>
  <si>
    <t>0136502109</t>
  </si>
  <si>
    <t>45 amps of wayload on 1100Al EPR UG cable at circuit outlet to be factored in:  Summer Normal = 616A, Summer EMG = 747A, Winter Normal = 672A, Winter EMG = 797A.</t>
  </si>
  <si>
    <t>{3E04B6EC-6276-4DF6-A785-C3111B4FD6A6}</t>
  </si>
  <si>
    <t>{E0730FEF-78E3-11E5-8C7B-9CB70D532D7F}</t>
  </si>
  <si>
    <t>2017-01-24 16:03:54.7068533 -08:00</t>
  </si>
  <si>
    <t>0136502111</t>
  </si>
  <si>
    <t>Contra Costa 2111 Feeder OCB is normally open.
Emergency use only, or for clearances.</t>
  </si>
  <si>
    <t>{8C89FD26-AC92-4475-A9B4-24F18A640B10}</t>
  </si>
  <si>
    <t>{E0730FF2-78E3-11E5-8C7B-9CB70D532D7F}</t>
  </si>
  <si>
    <t>2017-01-24 16:06:42.7667306 -08:00</t>
  </si>
  <si>
    <t>0136502112</t>
  </si>
  <si>
    <t>{7A8A2095-8ED5-47C1-B1C4-3E1CC33EA553}</t>
  </si>
  <si>
    <t>{E0730FF5-78E3-11E5-8C7B-9CB70D532D7F}</t>
  </si>
  <si>
    <t>2017-01-24 16:09:35.1010353 -08:00</t>
  </si>
  <si>
    <t>0136502113</t>
  </si>
  <si>
    <t>{CC6C3FE7-DE54-4AAD-B0DF-937D011D7E17}</t>
  </si>
  <si>
    <t>{E81C7E45-D1CA-11E5-8ECE-9CB70D532D7F}</t>
  </si>
  <si>
    <t>2017-01-25 08:31:33.4534301 -08:00</t>
  </si>
  <si>
    <t>0828302110</t>
  </si>
  <si>
    <t>{F35573EF-599C-4958-BCD9-6CD4E6DB0BDD}</t>
  </si>
  <si>
    <t>{8D298A17-0B21-11E6-9D37-D4BED91EFF1A}</t>
  </si>
  <si>
    <t>GRAYS FLAT</t>
  </si>
  <si>
    <t>2017-01-25 08:43:28.6244145 -08:00</t>
  </si>
  <si>
    <t>102530401</t>
  </si>
  <si>
    <t>{3F1FE3F3-B4F9-4BB8-9897-208DAE55A4E2}</t>
  </si>
  <si>
    <t>{E81C7E56-D1CA-11E5-8ECE-9CB70D532D7F}</t>
  </si>
  <si>
    <t>2017-01-25 09:07:59.1210407 -08:00</t>
  </si>
  <si>
    <t>0828302111</t>
  </si>
  <si>
    <t>{48D410C0-A7CB-45E5-8D88-9A38DA318820}</t>
  </si>
  <si>
    <t>{E81C7EA5-D1CA-11E5-8ECE-9CB70D532D7F}</t>
  </si>
  <si>
    <t>2017-01-25 09:13:17.4410812 -08:00</t>
  </si>
  <si>
    <t>0828302112</t>
  </si>
  <si>
    <t>{83D58C50-C286-4A34-AD27-80CE963F7F16}</t>
  </si>
  <si>
    <t>{E81C7EDB-D1CA-11E5-8ECE-9CB70D532D7F}</t>
  </si>
  <si>
    <t>2017-01-25 09:22:33.5690461 -08:00</t>
  </si>
  <si>
    <t>0828302113</t>
  </si>
  <si>
    <t>{0CDEA3E9-E2AF-4C91-B75D-E33F72B2D4A9}</t>
  </si>
  <si>
    <t>{E81C7EEB-D1CA-11E5-8ECE-9CB70D532D7F}</t>
  </si>
  <si>
    <t>2017-01-25 09:27:42.1234240 -08:00</t>
  </si>
  <si>
    <t>0828302114</t>
  </si>
  <si>
    <t>{6C3626E9-E5D0-4EA0-B59E-697C1433BC5D}</t>
  </si>
  <si>
    <t>{E81C7F09-D1CA-11E5-8ECE-9CB70D532D7F}</t>
  </si>
  <si>
    <t>2017-03-13 15:08:43.5661844 -07:00</t>
  </si>
  <si>
    <t>0828302115</t>
  </si>
  <si>
    <t>{1BA38643-85A9-4F6D-8D63-A4CF709C2EB8}</t>
  </si>
  <si>
    <t>{EED7A930-D1CA-11E5-8ECE-9CB70D532D7F}</t>
  </si>
  <si>
    <t>MONTAGUE</t>
  </si>
  <si>
    <t>2017-01-25 10:08:45.6444157 -08:00</t>
  </si>
  <si>
    <t>0838902101</t>
  </si>
  <si>
    <t>{D9A2C40F-DAD7-4FDB-B710-6B54BA997AF2}</t>
  </si>
  <si>
    <t>{EED7A969-D1CA-11E5-8ECE-9CB70D532D7F}</t>
  </si>
  <si>
    <t>2017-01-25 10:18:36.5606036 -08:00</t>
  </si>
  <si>
    <t>0838902102</t>
  </si>
  <si>
    <t>{A355FA8A-BE4B-49FA-A94F-B5F87F940558}</t>
  </si>
  <si>
    <t>{EED7A99C-D1CA-11E5-8ECE-9CB70D532D7F}</t>
  </si>
  <si>
    <t>2017-01-25 10:21:51.9362560 -08:00</t>
  </si>
  <si>
    <t>0838902103</t>
  </si>
  <si>
    <t>{62AE1C9B-4F3D-409F-83FB-11469B78ED60}</t>
  </si>
  <si>
    <t>{EED7A9BD-D1CA-11E5-8ECE-9CB70D532D7F}</t>
  </si>
  <si>
    <t>2017-01-25 10:26:57.8698171 -08:00</t>
  </si>
  <si>
    <t>0838902104</t>
  </si>
  <si>
    <t>{C17D2E5B-564B-4BEB-8D11-168192E3C97A}</t>
  </si>
  <si>
    <t>{EED7A9E2-D1CA-11E5-8ECE-9CB70D532D7F}</t>
  </si>
  <si>
    <t>2017-01-25 10:29:47.3649036 -08:00</t>
  </si>
  <si>
    <t>0838902105</t>
  </si>
  <si>
    <t>{E64A31DC-B98D-4256-AFB5-0EFC76C02016}</t>
  </si>
  <si>
    <t>{EED7AA0E-D1CA-11E5-8ECE-9CB70D532D7F}</t>
  </si>
  <si>
    <t>2017-01-25 10:34:17.7458368 -08:00</t>
  </si>
  <si>
    <t>0838902106</t>
  </si>
  <si>
    <t>{031BA1D4-9462-4C66-B980-55B04B32FB67}</t>
  </si>
  <si>
    <t>{EED7AA3D-D1CA-11E5-8ECE-9CB70D532D7F}</t>
  </si>
  <si>
    <t>2017-01-25 11:42:45.2746395 -08:00</t>
  </si>
  <si>
    <t>0838902107</t>
  </si>
  <si>
    <t>{107DE1B0-29B7-4B67-8107-17D2DE245D0E}</t>
  </si>
  <si>
    <t>{EED7AA69-D1CA-11E5-8ECE-9CB70D532D7F}</t>
  </si>
  <si>
    <t>2017-01-25 11:52:00.3918540 -08:00</t>
  </si>
  <si>
    <t>0838902108</t>
  </si>
  <si>
    <t>{B42A65BB-6D2F-4EF7-B022-F64283369A9C}</t>
  </si>
  <si>
    <t>{EED7AAA4-D1CA-11E5-8ECE-9CB70D532D7F}</t>
  </si>
  <si>
    <t>2017-01-25 11:57:15.4877312 -08:00</t>
  </si>
  <si>
    <t>0838902109</t>
  </si>
  <si>
    <t>{14B63BAD-C4A8-49EE-902F-2D51D58387C9}</t>
  </si>
  <si>
    <t>{EED7AACF-D1CA-11E5-8ECE-9CB70D532D7F}</t>
  </si>
  <si>
    <t>MORGAN HILL</t>
  </si>
  <si>
    <t>2017-01-25 12:14:27.2531117 -08:00</t>
  </si>
  <si>
    <t>0832402104</t>
  </si>
  <si>
    <t>{B8CD9ABC-91B5-4680-BDD3-C78B39CAACE2}</t>
  </si>
  <si>
    <t>{EED7AB10-D1CA-11E5-8ECE-9CB70D532D7F}</t>
  </si>
  <si>
    <t>2017-01-25 12:18:56.3270861 -08:00</t>
  </si>
  <si>
    <t>0832402105</t>
  </si>
  <si>
    <t>{2B69F2E0-1966-44D2-9300-F0F3FC1AD8D8}</t>
  </si>
  <si>
    <t>{EED7AB78-D1CA-11E5-8ECE-9CB70D532D7F}</t>
  </si>
  <si>
    <t>2017-01-25 12:25:34.6027451 -08:00</t>
  </si>
  <si>
    <t>0832402106</t>
  </si>
  <si>
    <t>{44E92740-61A0-4E81-A93B-BF784B392940}</t>
  </si>
  <si>
    <t>{EED7ABA4-D1CA-11E5-8ECE-9CB70D532D7F}</t>
  </si>
  <si>
    <t>2017-01-25 12:30:02.2414919 -08:00</t>
  </si>
  <si>
    <t>0832402108</t>
  </si>
  <si>
    <t>{A209D840-9F82-4197-9DF0-E892A6185E73}</t>
  </si>
  <si>
    <t>{EED7ABFD-D1CA-11E5-8ECE-9CB70D532D7F}</t>
  </si>
  <si>
    <t>2017-01-25 13:15:41.0301599 -08:00</t>
  </si>
  <si>
    <t>0832402109</t>
  </si>
  <si>
    <t>{BB184B9F-138F-4899-B972-A44718A57D67}</t>
  </si>
  <si>
    <t>{EED7AC38-D1CA-11E5-8ECE-9CB70D532D7F}</t>
  </si>
  <si>
    <t>2017-01-25 13:21:25.3443812 -08:00</t>
  </si>
  <si>
    <t>0832402110</t>
  </si>
  <si>
    <t>{B012BDC4-6450-4568-A8D2-9F1EF339959F}</t>
  </si>
  <si>
    <t>{F4D10CAE-D1CA-11E5-8ECE-9CB70D532D7F}</t>
  </si>
  <si>
    <t>2017-01-25 13:41:18.3617234 -08:00</t>
  </si>
  <si>
    <t>0832402111</t>
  </si>
  <si>
    <t>{8EADF134-5B51-487F-A841-F0A16E1F7CAA}</t>
  </si>
  <si>
    <t>{F4D10E05-D1CA-11E5-8ECE-9CB70D532D7F}</t>
  </si>
  <si>
    <t>PIERCY</t>
  </si>
  <si>
    <t>2017-01-25 13:49:16.3861160 -08:00</t>
  </si>
  <si>
    <t>0839102109</t>
  </si>
  <si>
    <t>{8FE8D6DB-9C7E-4226-BEE3-422CED00B960}</t>
  </si>
  <si>
    <t>{F4D10E62-D1CA-11E5-8ECE-9CB70D532D7F}</t>
  </si>
  <si>
    <t>2017-01-25 14:07:38.5941119 -08:00</t>
  </si>
  <si>
    <t>0839102110</t>
  </si>
  <si>
    <t>{4A5131E3-7D0A-4F69-A03C-8252047ED84E}</t>
  </si>
  <si>
    <t>{3380DCD6-6E51-11E6-BBF8-D4BED91EFF1A}</t>
  </si>
  <si>
    <t>PIT NO 5</t>
  </si>
  <si>
    <t>2017-01-26 08:44:10.2917935 -08:00</t>
  </si>
  <si>
    <t>{F4D10E80-D1CA-11E5-8ECE-9CB70D532D7F}</t>
  </si>
  <si>
    <t>2017-01-25 14:10:21.0868367 -08:00</t>
  </si>
  <si>
    <t>0839102111</t>
  </si>
  <si>
    <t>{CC6E5EC4-5605-4C30-8F0C-F3A71BBFDA65}</t>
  </si>
  <si>
    <t>{F4D10EA5-D1CA-11E5-8ECE-9CB70D532D7F}</t>
  </si>
  <si>
    <t>RIVER OAKS</t>
  </si>
  <si>
    <t>2017-01-26 08:23:20.9474827 -08:00</t>
  </si>
  <si>
    <t>0823402101</t>
  </si>
  <si>
    <t>{86A8CD1A-5C0C-4FA1-AF16-B51CE9B3CB10}</t>
  </si>
  <si>
    <t>{F4D10ED1-D1CA-11E5-8ECE-9CB70D532D7F}</t>
  </si>
  <si>
    <t>2017-01-26 08:35:34.8791965 -08:00</t>
  </si>
  <si>
    <t>0823402102</t>
  </si>
  <si>
    <t>{DEDCBC4B-D9D9-4B3D-860C-B3692647F5DD}</t>
  </si>
  <si>
    <t>{F4D10F55-D1CA-11E5-8ECE-9CB70D532D7F}</t>
  </si>
  <si>
    <t>2017-01-26 08:32:43.7751061 -08:00</t>
  </si>
  <si>
    <t>0823402106</t>
  </si>
  <si>
    <t>{2610E86C-F930-4966-9E4F-E4BB625EFB50}</t>
  </si>
  <si>
    <t>{F4D10FC0-D1CA-11E5-8ECE-9CB70D532D7F}</t>
  </si>
  <si>
    <t>2017-01-26 08:32:23.2919122 -08:00</t>
  </si>
  <si>
    <t>0823402107</t>
  </si>
  <si>
    <t>{0711502D-8B96-4AB1-8F0D-38235D363F8A}</t>
  </si>
  <si>
    <t>{FAC8C23A-D1CA-11E5-8ECE-9CB70D532D7F}</t>
  </si>
  <si>
    <t>2017-01-26 08:37:34.4866966 -08:00</t>
  </si>
  <si>
    <t>0823402108</t>
  </si>
  <si>
    <t>{40B218F7-1C16-4D4B-8E96-EEE257E8BC02}</t>
  </si>
  <si>
    <t>{FAC8C265-D1CA-11E5-8ECE-9CB70D532D7F}</t>
  </si>
  <si>
    <t>SAN JOSE A</t>
  </si>
  <si>
    <t>2017-03-15 10:05:54.0639692 -07:00</t>
  </si>
  <si>
    <t>082250403</t>
  </si>
  <si>
    <t>Phase	Tap = 6	Lever = 2	 IT = 3600	GE	IAC53B
 	Ground	Tap = 2	Lever =2	 IT = NA	        GE	IAC53B</t>
  </si>
  <si>
    <t>{3160180B-E04C-404D-A443-2C510C0F6C56}</t>
  </si>
  <si>
    <t>{FAC8C268-D1CA-11E5-8ECE-9CB70D532D7F}</t>
  </si>
  <si>
    <t>2017-03-15 10:07:01.9252742 -07:00</t>
  </si>
  <si>
    <t>082250404</t>
  </si>
  <si>
    <t>Phase	MTT = 500	 	IT = 3600	   GE/SEL	F60/351
Ground	MTT = 160	 	IT = 3600	   GE/SEL	F60/351</t>
  </si>
  <si>
    <t>{3BFF07D0-C9EC-4DD5-A23A-D499BBDA695D}</t>
  </si>
  <si>
    <t>{FAC8C26B-D1CA-11E5-8ECE-9CB70D532D7F}</t>
  </si>
  <si>
    <t>2017-01-26 10:37:31.9659070 -08:00</t>
  </si>
  <si>
    <t>082250405</t>
  </si>
  <si>
    <t>Phase	Tap = 6	Lever = 1.5	IT = 3600 	GE	IAC53B
Ground	Tap = 2	Lever = 2	                     ?	        GE	IAC53B</t>
  </si>
  <si>
    <t>{5D528405-CD26-4E0D-BA6E-6959CD012E0C}</t>
  </si>
  <si>
    <t>{FAC8C278-D1CA-11E5-8ECE-9CB70D532D7F}</t>
  </si>
  <si>
    <t>2017-01-26 10:35:29.2227466 -08:00</t>
  </si>
  <si>
    <t>082250407</t>
  </si>
  <si>
    <t>Phase	Tap = 6	Lever = 2	      IT = 3600 	GE	IAC53B
Ground	Tap = 2	Lever = 1.5    IT = 3600	GE	IAC53B</t>
  </si>
  <si>
    <t>{C3ADD57C-38CA-4AB9-9989-B1A84A8EF899}</t>
  </si>
  <si>
    <t>{FAC8C27B-D1CA-11E5-8ECE-9CB70D532D7F}</t>
  </si>
  <si>
    <t>2017-01-26 11:01:00.5793952 -08:00</t>
  </si>
  <si>
    <t>082250408</t>
  </si>
  <si>
    <t>Phase	Tap = 6	Lever = 1.5	IT = 3600	GE	IAC53B
Ground	Tap = 2	Lever = 2 	IT = 3200	GE	IAC53B</t>
  </si>
  <si>
    <t>{FB3441C8-4DFD-4668-A053-824E1A9F3B9E}</t>
  </si>
  <si>
    <t>{13EDC01D-D1C5-11E5-8ECE-9CB70D532D7F}</t>
  </si>
  <si>
    <t>BURLINGAME</t>
  </si>
  <si>
    <t>2017-01-26 12:06:37.4555029 -08:00</t>
  </si>
  <si>
    <t>024052101</t>
  </si>
  <si>
    <t>{13EDC061-D1C5-11E5-8ECE-9CB70D532D7F}</t>
  </si>
  <si>
    <t>Bank 3 (Non Scada)</t>
  </si>
  <si>
    <t>2017-01-26 12:34:45.2675602 -08:00</t>
  </si>
  <si>
    <t>024050401</t>
  </si>
  <si>
    <t>{9276F423-58B1-4727-AA51-3ADC404F0B9B}</t>
  </si>
  <si>
    <t>{FAC8C27E-D1CA-11E5-8ECE-9CB70D532D7F}</t>
  </si>
  <si>
    <t>2017-01-26 12:19:28.5471313 -08:00</t>
  </si>
  <si>
    <t>082250410</t>
  </si>
  <si>
    <t>Phase	Tap = 6	Lever = 1.5	IT = 2400	GE	IAC53B
Ground	Tap = 2	Lever = 2	        IT = 1200	GE	IAC53B</t>
  </si>
  <si>
    <t>{76094172-F042-4FBB-BA7E-0112283511EA}</t>
  </si>
  <si>
    <t>{FAC8C28B-D1CA-11E5-8ECE-9CB70D532D7F}</t>
  </si>
  <si>
    <t>2017-01-26 12:26:06.8695912 -08:00</t>
  </si>
  <si>
    <t>0822501109</t>
  </si>
  <si>
    <t>{012B30CA-3F0E-4330-A609-2CEB760E4571}</t>
  </si>
  <si>
    <t>{FAC8C2A9-D1CA-11E5-8ECE-9CB70D532D7F}</t>
  </si>
  <si>
    <t>2017-01-26 12:30:19.1420425 -08:00</t>
  </si>
  <si>
    <t>0822501110</t>
  </si>
  <si>
    <t>{F7A9E1FC-C150-4430-BBAD-034386B7E096}</t>
  </si>
  <si>
    <t>{13EDC072-D1C5-11E5-8ECE-9CB70D532D7F}</t>
  </si>
  <si>
    <t>2017-01-26 12:34:00.0578908 -08:00</t>
  </si>
  <si>
    <t>024050402</t>
  </si>
  <si>
    <t>{B01A6F21-A09F-4DDB-A746-E38C6D71A40A}</t>
  </si>
  <si>
    <t>{FAC8C2D5-D1CA-11E5-8ECE-9CB70D532D7F}</t>
  </si>
  <si>
    <t>2017-01-26 12:43:00.6238861 -08:00</t>
  </si>
  <si>
    <t>0822501111</t>
  </si>
  <si>
    <t>{7096AD69-1E54-42F3-9308-46EE6977F830}</t>
  </si>
  <si>
    <t>{13EDC082-D1C5-11E5-8ECE-9CB70D532D7F}</t>
  </si>
  <si>
    <t>2017-01-26 12:45:04.2718639 -08:00</t>
  </si>
  <si>
    <t>024050403</t>
  </si>
  <si>
    <t>{0DA6A7A2-0B1B-4F3C-B281-3A5570937439}</t>
  </si>
  <si>
    <t>{13EDC092-D1C5-11E5-8ECE-9CB70D532D7F}</t>
  </si>
  <si>
    <t>2017-01-26 12:48:47.2313515 -08:00</t>
  </si>
  <si>
    <t>024050404</t>
  </si>
  <si>
    <t>{FD2A3728-58E5-481A-9160-3735498DC396}</t>
  </si>
  <si>
    <t>{13EDC0A2-D1C5-11E5-8ECE-9CB70D532D7F}</t>
  </si>
  <si>
    <t>2017-01-26 12:52:37.9753888 -08:00</t>
  </si>
  <si>
    <t>024050405</t>
  </si>
  <si>
    <t>{676F10E9-2DDB-484B-8B0E-DA20E2273FC6}</t>
  </si>
  <si>
    <t>{FAC8C2E1-D1CA-11E5-8ECE-9CB70D532D7F}</t>
  </si>
  <si>
    <t>2017-01-26 12:59:34.5658000 -08:00</t>
  </si>
  <si>
    <t>0822501112</t>
  </si>
  <si>
    <t>{7282D950-32BB-4537-8B3A-4779BEEF1784}</t>
  </si>
  <si>
    <t>{19AB6B22-FDD4-11E5-9D37-D4BED91EFF1A}</t>
  </si>
  <si>
    <t>CAROLANDS</t>
  </si>
  <si>
    <t>2017-01-26 13:01:37.6365667 -08:00</t>
  </si>
  <si>
    <t>024060401</t>
  </si>
  <si>
    <t>{E4B63EAD-44F6-4699-ABBF-2FC634DDDB0C}</t>
  </si>
  <si>
    <t>{19AB6B27-FDD4-11E5-9D37-D4BED91EFF1A}</t>
  </si>
  <si>
    <t>2017-01-26 13:07:50.9829463 -08:00</t>
  </si>
  <si>
    <t>024060402</t>
  </si>
  <si>
    <t>{E1BBDF57-AF5B-4595-AC1B-A992C9D72A30}</t>
  </si>
  <si>
    <t>{FAC8C305-D1CA-11E5-8ECE-9CB70D532D7F}</t>
  </si>
  <si>
    <t>2017-01-26 13:11:15.1596727 -08:00</t>
  </si>
  <si>
    <t>0822501113</t>
  </si>
  <si>
    <t>{C0C29B05-D2CB-4929-91C2-D1A867C994AB}</t>
  </si>
  <si>
    <t>{FAC8C322-D1CA-11E5-8ECE-9CB70D532D7F}</t>
  </si>
  <si>
    <t>SAN JOSE B</t>
  </si>
  <si>
    <t>2017-01-26 13:20:03.7758382 -08:00</t>
  </si>
  <si>
    <t>0822601101</t>
  </si>
  <si>
    <t>{A8FD44B0-5C38-45D5-855C-13558CD33769}</t>
  </si>
  <si>
    <t>{FAC8C32B-D1CA-11E5-8ECE-9CB70D532D7F}</t>
  </si>
  <si>
    <t>2017-01-26 13:24:56.4686668 -08:00</t>
  </si>
  <si>
    <t>0822601102</t>
  </si>
  <si>
    <t>{DD0EC422-40FD-49F7-AF1A-79216E6B656A}</t>
  </si>
  <si>
    <t>{FAC8C33B-D1CA-11E5-8ECE-9CB70D532D7F}</t>
  </si>
  <si>
    <t>2017-01-26 13:32:24.3844804 -08:00</t>
  </si>
  <si>
    <t>0822601103</t>
  </si>
  <si>
    <t>{623C0383-2F6B-46DB-AD36-38F283E22546}</t>
  </si>
  <si>
    <t>{FAC8C352-D1CA-11E5-8ECE-9CB70D532D7F}</t>
  </si>
  <si>
    <t>2017-01-26 13:35:40.8078577 -08:00</t>
  </si>
  <si>
    <t>0822601104</t>
  </si>
  <si>
    <t>{94418D96-10C1-428D-83F0-8BCA0456744F}</t>
  </si>
  <si>
    <t>{FAC8C381-D1CA-11E5-8ECE-9CB70D532D7F}</t>
  </si>
  <si>
    <t>2017-01-26 13:44:09.0968323 -08:00</t>
  </si>
  <si>
    <t>0822601105</t>
  </si>
  <si>
    <t>{26861575-7F96-4C76-9B85-E9A7C9CAFFC2}</t>
  </si>
  <si>
    <t>{FAC8C3AD-D1CA-11E5-8ECE-9CB70D532D7F}</t>
  </si>
  <si>
    <t>2017-01-26 13:47:22.1661451 -08:00</t>
  </si>
  <si>
    <t>0822601106</t>
  </si>
  <si>
    <t>{738FB9E3-C351-4B2E-8B7D-5482151D1793}</t>
  </si>
  <si>
    <t>{13EDC0E9-D1C5-11E5-8ECE-9CB70D532D7F}</t>
  </si>
  <si>
    <t>2017-01-26 13:48:03.2573353 -08:00</t>
  </si>
  <si>
    <t>02406403</t>
  </si>
  <si>
    <t>{886101CC-F330-4EFE-A424-5DE602EB963E}</t>
  </si>
  <si>
    <t>{FAC8C3D2-D1CA-11E5-8ECE-9CB70D532D7F}</t>
  </si>
  <si>
    <t>2017-01-26 13:51:04.0804126 -08:00</t>
  </si>
  <si>
    <t>0822601107</t>
  </si>
  <si>
    <t>{B96B7738-F9CC-4F64-8CC8-70EAD47C17D1}</t>
  </si>
  <si>
    <t>{13EDC10E-D1C5-11E5-8ECE-9CB70D532D7F}</t>
  </si>
  <si>
    <t>2017-01-26 13:53:52.5636526 -08:00</t>
  </si>
  <si>
    <t>02406404</t>
  </si>
  <si>
    <t>{13706818-DC03-4DD9-AE83-F744E18DA238}</t>
  </si>
  <si>
    <t>{FAC8C3F0-D1CA-11E5-8ECE-9CB70D532D7F}</t>
  </si>
  <si>
    <t>2017-01-26 13:53:52.8912589 -08:00</t>
  </si>
  <si>
    <t>0822601108</t>
  </si>
  <si>
    <t>{A50DCA7F-18BE-437F-A4C7-E716AA5E1799}</t>
  </si>
  <si>
    <t>{08FE9DC7-BBE9-11E6-93A9-D4BED91EFF1A}</t>
  </si>
  <si>
    <t>DALY CITY</t>
  </si>
  <si>
    <t>12kv Buses</t>
  </si>
  <si>
    <t>CB 1150/12 (Under Construction)</t>
  </si>
  <si>
    <t>PGE\LMSQ</t>
  </si>
  <si>
    <t>2017-04-19 22:15:45.4306529 -07:00</t>
  </si>
  <si>
    <t>Extraneous value - doesn't reflect actual value of bus</t>
  </si>
  <si>
    <t>{BFA7F936-0452-42DC-A454-A4793149AE52}</t>
  </si>
  <si>
    <t>{19A5D568-BBE9-11E6-93A9-D4BED91EFF1A}</t>
  </si>
  <si>
    <t>CB 1150/22 (Under Construction)</t>
  </si>
  <si>
    <t>2017-04-19 22:15:54.4008254 -07:00</t>
  </si>
  <si>
    <t>{110FD1ED-A624-47D5-A42C-DDB0A6B009C5}</t>
  </si>
  <si>
    <t>{288D8B45-BBE9-11E6-93A9-D4BED91EFF1A}</t>
  </si>
  <si>
    <t>CB 1350/12 (Under Construction)</t>
  </si>
  <si>
    <t>2017-04-19 22:16:05.7734441 -07:00</t>
  </si>
  <si>
    <t>{D8E8D0FC-9BC3-4272-9BBD-29888A0D2277}</t>
  </si>
  <si>
    <t>{36933E10-BBE9-11E6-93A9-D4BED91EFF1A}</t>
  </si>
  <si>
    <t>CB 1350/22 (Under Construction)</t>
  </si>
  <si>
    <t>2017-04-19 22:16:16.3504475 -07:00</t>
  </si>
  <si>
    <t>{5813F152-303F-4549-8611-9A69F8190F15}</t>
  </si>
  <si>
    <t>{13EDC139-D1C5-11E5-8ECE-9CB70D532D7F}</t>
  </si>
  <si>
    <t>2017-01-26 14:11:29.4371767 -08:00</t>
  </si>
  <si>
    <t>0226401104</t>
  </si>
  <si>
    <t>{B1158E54-8B71-4841-B141-EAB19FE2BB4F}</t>
  </si>
  <si>
    <t>{13EDC165-D1C5-11E5-8ECE-9CB70D532D7F}</t>
  </si>
  <si>
    <t>2017-05-17 13:17:21.9488689 -07:00</t>
  </si>
  <si>
    <t>0226401105</t>
  </si>
  <si>
    <t>Standby Source to BART Colma (11780/11778)</t>
  </si>
  <si>
    <t>{1B002417-4970-4C77-BE6D-9A40B09E2BCA}</t>
  </si>
  <si>
    <t>{13EDC17C-D1C5-11E5-8ECE-9CB70D532D7F}</t>
  </si>
  <si>
    <t>2017-05-17 13:19:03.1271904 -07:00</t>
  </si>
  <si>
    <t>0226401107</t>
  </si>
  <si>
    <t>Standby Source to BART Daly City (5842/5840).</t>
  </si>
  <si>
    <t>{7ED4CFD3-FEAB-481C-8260-4403CB0455D8}</t>
  </si>
  <si>
    <t>{13EDC185-D1C5-11E5-8ECE-9CB70D532D7F}</t>
  </si>
  <si>
    <t>2017-01-26 14:23:40.7792407 -08:00</t>
  </si>
  <si>
    <t>0226401112</t>
  </si>
  <si>
    <t>{E4785E0B-E9E3-41C5-AE37-B66176F273A6}</t>
  </si>
  <si>
    <t>{13EDC1AD-D1C5-11E5-8ECE-9CB70D532D7F}</t>
  </si>
  <si>
    <t>2017-01-26 14:31:22.9381282 -08:00</t>
  </si>
  <si>
    <t>0226401102</t>
  </si>
  <si>
    <t>{0CDA65BA-86E2-4A84-8335-17BD368879EE}</t>
  </si>
  <si>
    <t>{FAC8C418-D1CA-11E5-8ECE-9CB70D532D7F}</t>
  </si>
  <si>
    <t>2017-01-26 14:34:09.4245298 -08:00</t>
  </si>
  <si>
    <t>0822601109</t>
  </si>
  <si>
    <t>{B9AA5712-30D7-4F7C-AF99-AEEC0CF33965}</t>
  </si>
  <si>
    <t>{FAC8C421-D1CA-11E5-8ECE-9CB70D532D7F}</t>
  </si>
  <si>
    <t>2017-01-26 14:39:51.5547091 -08:00</t>
  </si>
  <si>
    <t>0822601110</t>
  </si>
  <si>
    <t>{74B6F77F-318B-4A28-BBBD-0AC7AC1D717E}</t>
  </si>
  <si>
    <t>{13EDC1BE-D1C5-11E5-8ECE-9CB70D532D7F}</t>
  </si>
  <si>
    <t>2017-01-26 14:41:46.0141102 -08:00</t>
  </si>
  <si>
    <t>0226401108</t>
  </si>
  <si>
    <t>{A8FEE0F4-1DA8-4A9B-A9C4-F3DA6E379AC5}</t>
  </si>
  <si>
    <t>{13EDC1C8-D1C5-11E5-8ECE-9CB70D532D7F}</t>
  </si>
  <si>
    <t>2017-05-17 13:20:20.1187389 -07:00</t>
  </si>
  <si>
    <t>0226401109</t>
  </si>
  <si>
    <t>Standby Source to BART Balboa (3680/3682).</t>
  </si>
  <si>
    <t>{224244EB-04BE-46F8-914E-8062FFCDD053}</t>
  </si>
  <si>
    <t>{13EDC1E7-D1C5-11E5-8ECE-9CB70D532D7F}</t>
  </si>
  <si>
    <t>2017-01-26 14:47:01.9045849 -08:00</t>
  </si>
  <si>
    <t>0226401110</t>
  </si>
  <si>
    <t>{11207480-9B62-408A-BBF8-F65FF74CCE91}</t>
  </si>
  <si>
    <t>{FAC8C438-D1CA-11E5-8ECE-9CB70D532D7F}</t>
  </si>
  <si>
    <t>2017-01-26 14:48:16.4740189 -08:00</t>
  </si>
  <si>
    <t>0822601111</t>
  </si>
  <si>
    <t>{DD402273-98AB-484E-8A3D-B5551379725D}</t>
  </si>
  <si>
    <t>{13EDC1F4-D1C5-11E5-8ECE-9CB70D532D7F}</t>
  </si>
  <si>
    <t>2017-01-26 14:52:53.2389412 -08:00</t>
  </si>
  <si>
    <t>0226401101</t>
  </si>
  <si>
    <t>{9599919A-3E8D-45A0-993B-92605F9E7D58}</t>
  </si>
  <si>
    <t>{FAC8C441-D1CA-11E5-8ECE-9CB70D532D7F}</t>
  </si>
  <si>
    <t>2017-01-26 14:54:18.5101810 -08:00</t>
  </si>
  <si>
    <t>0822601112</t>
  </si>
  <si>
    <t>{56E952D0-2FD8-45FF-A2BB-85B4F43C65ED}</t>
  </si>
  <si>
    <t>{13EDC20C-D1C5-11E5-8ECE-9CB70D532D7F}</t>
  </si>
  <si>
    <t>2017-01-26 14:58:15.3071347 -08:00</t>
  </si>
  <si>
    <t>0226401103</t>
  </si>
  <si>
    <t>{F3B46105-C74F-4A88-93C1-F80AA46B6485}</t>
  </si>
  <si>
    <t>{13EDC20F-D1C5-11E5-8ECE-9CB70D532D7F}</t>
  </si>
  <si>
    <t>2017-01-26 15:08:50.6120777 -08:00</t>
  </si>
  <si>
    <t>0226401106</t>
  </si>
  <si>
    <t>{CC739A63-C371-4807-B47B-C00A23B3167E}</t>
  </si>
  <si>
    <t>{FAC8C466-D1CA-11E5-8ECE-9CB70D532D7F}</t>
  </si>
  <si>
    <t>2017-01-26 15:04:40.1602992 -08:00</t>
  </si>
  <si>
    <t>0822601113</t>
  </si>
  <si>
    <t>{3F0BEE70-5B97-400D-B577-899C83EA1787}</t>
  </si>
  <si>
    <t>{1A5E72EC-D1C5-11E5-8ECE-9CB70D532D7F}</t>
  </si>
  <si>
    <t>2017-01-26 15:07:43.4858207 -08:00</t>
  </si>
  <si>
    <t>0226401111</t>
  </si>
  <si>
    <t>{958B6A20-9240-4841-8C8A-274E61875B48}</t>
  </si>
  <si>
    <t>{FAC8C48E-D1CA-11E5-8ECE-9CB70D532D7F}</t>
  </si>
  <si>
    <t>2017-01-26 15:10:20.1799545 -08:00</t>
  </si>
  <si>
    <t>0822601114</t>
  </si>
  <si>
    <t>{2135C7BC-9783-4613-BFAB-738B0068861A}</t>
  </si>
  <si>
    <t>{1A5E7319-D1C5-11E5-8ECE-9CB70D532D7F}</t>
  </si>
  <si>
    <t>2017-01-26 15:11:43.6474445 -08:00</t>
  </si>
  <si>
    <t>0226401115</t>
  </si>
  <si>
    <t>{1FB7FB47-A76A-4DF5-9806-619BCE65380F}</t>
  </si>
  <si>
    <t>{8A7A42E1-BBE9-11E6-93A9-D4BED91EFF1A}</t>
  </si>
  <si>
    <t>CB 401/2 (Non-SCADA) (Under Construction)</t>
  </si>
  <si>
    <t>2017-01-26 15:19:20.8781733 -08:00</t>
  </si>
  <si>
    <t>{96E3A06C-764A-46BC-A8D9-A5F2340B3367}</t>
  </si>
  <si>
    <t>{FAC8C497-D1CA-11E5-8ECE-9CB70D532D7F}</t>
  </si>
  <si>
    <t>2017-01-27 08:05:11.3278543 -08:00</t>
  </si>
  <si>
    <t>0822601115</t>
  </si>
  <si>
    <t>De-rated capability due to cable in metal conduits only good for 178 amps.</t>
  </si>
  <si>
    <t>{CB18218F-C9D0-4369-AC0E-8368AFA27A89}</t>
  </si>
  <si>
    <t>{1A5E7322-D1C5-11E5-8ECE-9CB70D532D7F}</t>
  </si>
  <si>
    <t>EAST GRAND</t>
  </si>
  <si>
    <t>2017-01-27 09:03:47.1847917 -08:00</t>
  </si>
  <si>
    <t>0225701102</t>
  </si>
  <si>
    <t>{E38A6189-91D7-4646-B39E-2743367C04C1}</t>
  </si>
  <si>
    <t>{1A5E732B-D1C5-11E5-8ECE-9CB70D532D7F}</t>
  </si>
  <si>
    <t>2017-01-27 09:06:58.3016168 -08:00</t>
  </si>
  <si>
    <t>0225701104</t>
  </si>
  <si>
    <t>{77E0E0CE-AA97-455F-B5C1-8B98E3C0B61A}</t>
  </si>
  <si>
    <t>{1A5E733B-D1C5-11E5-8ECE-9CB70D532D7F}</t>
  </si>
  <si>
    <t>2017-01-27 09:10:55.1735352 -08:00</t>
  </si>
  <si>
    <t>0225701109</t>
  </si>
  <si>
    <t>{1799378C-E3B4-4C83-A635-612462F492B2}</t>
  </si>
  <si>
    <t>{1A5E734B-D1C5-11E5-8ECE-9CB70D532D7F}</t>
  </si>
  <si>
    <t>2017-01-27 09:25:50.5412747 -08:00</t>
  </si>
  <si>
    <t>0225701112</t>
  </si>
  <si>
    <t>{9D60CD2D-5DA2-4BB8-91D0-CBEB42082D62}</t>
  </si>
  <si>
    <t>{105F7662-3F02-11E6-A936-80000BC6CD8D}</t>
  </si>
  <si>
    <t>BANK 2-3 (4kv)</t>
  </si>
  <si>
    <t>2017-06-08 17:11:34.2425145 -07:00</t>
  </si>
  <si>
    <t>022570401</t>
  </si>
  <si>
    <t>{BEE26325-8786-4B6D-9FCB-1ECBCD0A36A8}</t>
  </si>
  <si>
    <t>{1C8F0DA8-ADE1-11E6-A430-9CB70DEE0A5E}</t>
  </si>
  <si>
    <t>2017-06-08 17:12:33.4464120 -07:00</t>
  </si>
  <si>
    <t>{3696E8D1-2E30-4B6B-A0C2-DF7744B04B72}</t>
  </si>
  <si>
    <t>{105F766C-3F02-11E6-A936-80000BC6CD8D}</t>
  </si>
  <si>
    <t>2017-01-27 15:10:32.6701786 -08:00</t>
  </si>
  <si>
    <t>022570404</t>
  </si>
  <si>
    <t>{B027A4C4-DC56-4503-BDF7-6B87E14CC84F}</t>
  </si>
  <si>
    <t>{1A5E737A-D1C5-11E5-8ECE-9CB70D532D7F}</t>
  </si>
  <si>
    <t>2017-01-27 15:15:48.3538022 -08:00</t>
  </si>
  <si>
    <t>0225701105</t>
  </si>
  <si>
    <t>{B674EC4D-7348-44B4-B75C-A5739F7B1835}</t>
  </si>
  <si>
    <t>{1A5E738A-D1C5-11E5-8ECE-9CB70D532D7F}</t>
  </si>
  <si>
    <t>2017-01-27 15:19:43.0105064 -08:00</t>
  </si>
  <si>
    <t>0225701106</t>
  </si>
  <si>
    <t>{4EF111EC-8431-4A67-80F4-08BCA2612804}</t>
  </si>
  <si>
    <t>{1A5E7393-D1C5-11E5-8ECE-9CB70D532D7F}</t>
  </si>
  <si>
    <t>2017-01-27 15:22:44.1588676 -08:00</t>
  </si>
  <si>
    <t>0225701107</t>
  </si>
  <si>
    <t>{B998BFAF-5595-404E-94A1-42AA76DAD2C3}</t>
  </si>
  <si>
    <t>{25CD63CC-D1C5-11E5-8ECE-9CB70D532D7F}</t>
  </si>
  <si>
    <t>2017-01-27 15:31:18.8685670 -08:00</t>
  </si>
  <si>
    <t>0225701108</t>
  </si>
  <si>
    <t>{EB28749C-66AA-4C6C-8537-4ED895074385}</t>
  </si>
  <si>
    <t>{25CD63D8-D1C5-11E5-8ECE-9CB70D532D7F}</t>
  </si>
  <si>
    <t>2017-01-27 15:33:45.3535060 -08:00</t>
  </si>
  <si>
    <t>0225701101</t>
  </si>
  <si>
    <t>{588360B8-4465-4E41-A3FF-15101F5AFDF5}</t>
  </si>
  <si>
    <t>{25CD63FD-D1C5-11E5-8ECE-9CB70D532D7F}</t>
  </si>
  <si>
    <t>2017-01-27 15:39:07.8231731 -08:00</t>
  </si>
  <si>
    <t>0225701110</t>
  </si>
  <si>
    <t>{19B311CA-0390-43D4-A01D-93E9F57934FA}</t>
  </si>
  <si>
    <t>{25CD6414-D1C5-11E5-8ECE-9CB70D532D7F}</t>
  </si>
  <si>
    <t>2017-01-27 15:45:46.0625259 -08:00</t>
  </si>
  <si>
    <t>0225701113</t>
  </si>
  <si>
    <t>{32A9CDA1-FC88-4AFD-9DC4-CF041A3BA0FA}</t>
  </si>
  <si>
    <t>{25CD641D-D1C5-11E5-8ECE-9CB70D532D7F}</t>
  </si>
  <si>
    <t>2017-01-27 15:53:57.3252750 -08:00</t>
  </si>
  <si>
    <t>0225701114</t>
  </si>
  <si>
    <t>{478D68A8-4090-4227-8463-053E7149ADAE}</t>
  </si>
  <si>
    <t>{25CD6430-D1C5-11E5-8ECE-9CB70D532D7F}</t>
  </si>
  <si>
    <t>2017-01-27 15:58:04.7740612 -08:00</t>
  </si>
  <si>
    <t>0225701103</t>
  </si>
  <si>
    <t>{A2EB67AC-8E97-4B0D-B8C5-B43DF46E7D94}</t>
  </si>
  <si>
    <t>{25CD6439-D1C5-11E5-8ECE-9CB70D532D7F}</t>
  </si>
  <si>
    <t>2017-01-27 16:02:05.7176057 -08:00</t>
  </si>
  <si>
    <t>0225701111</t>
  </si>
  <si>
    <t>{D4F9E528-ED28-4AD1-A5D5-0C7C9023A427}</t>
  </si>
  <si>
    <t>{25CD6445-D1C5-11E5-8ECE-9CB70D532D7F}</t>
  </si>
  <si>
    <t>2017-01-27 16:04:56.1330981 -08:00</t>
  </si>
  <si>
    <t>0225701115</t>
  </si>
  <si>
    <t>{4278FEC4-BA5E-4716-B770-2F0EEB82085C}</t>
  </si>
  <si>
    <t>{7DB16038-ADE1-11E6-A430-9CB70DEE0A5E}</t>
  </si>
  <si>
    <t>CB BK2-3 (Under Construction)</t>
  </si>
  <si>
    <t>2017-01-27 16:06:14.4768003 -08:00</t>
  </si>
  <si>
    <t>{AA30BE9C-7138-483F-960C-69EB8D6B43F9}</t>
  </si>
  <si>
    <t>{2C77CD10-D1C5-11E5-8ECE-9CB70D532D7F}</t>
  </si>
  <si>
    <t>WESTLAKE</t>
  </si>
  <si>
    <t>2017-01-30 10:57:48.3102390 -08:00</t>
  </si>
  <si>
    <t>022600401</t>
  </si>
  <si>
    <t>{CB46F2FA-A056-464F-93F4-D1A8BEE556F5}</t>
  </si>
  <si>
    <t>{2C77CD16-D1C5-11E5-8ECE-9CB70D532D7F}</t>
  </si>
  <si>
    <t>2017-01-30 10:59:54.2186461 -08:00</t>
  </si>
  <si>
    <t>022600403</t>
  </si>
  <si>
    <t>{C68B1431-7165-4A71-9FD8-EC1C86222254}</t>
  </si>
  <si>
    <t>{25CD663F-D1C5-11E5-8ECE-9CB70D532D7F}</t>
  </si>
  <si>
    <t>2017-01-30 11:37:34.6731361 -08:00</t>
  </si>
  <si>
    <t>024130401</t>
  </si>
  <si>
    <t>{69EA12AF-76D9-46E9-A168-B61ECBEFF65F}</t>
  </si>
  <si>
    <t>{07171970-DE73-11E6-8DDC-9CB70D532D7F}</t>
  </si>
  <si>
    <t>MERCED FALLS</t>
  </si>
  <si>
    <t>2017-01-30 13:13:07.2730833 -08:00</t>
  </si>
  <si>
    <t>{A3E4E3F9-118D-403E-980D-6BB814BE2BB3}</t>
  </si>
  <si>
    <t>{5E3AA908-671D-11E5-80CA-005056A729E5}</t>
  </si>
  <si>
    <t>2017-01-30 13:16:49.7773096 -08:00</t>
  </si>
  <si>
    <t>2528101102</t>
  </si>
  <si>
    <t>{BC2FBACC-1D6D-4EE1-8BDA-0502341A00C8}</t>
  </si>
  <si>
    <t>{E0EEEA4F-3C97-11E6-B38D-D4BED91EFF1A}</t>
  </si>
  <si>
    <t>21ST AVENUE</t>
  </si>
  <si>
    <t>2017-05-12 20:30:24.3036052 -07:00</t>
  </si>
  <si>
    <t>022550401</t>
  </si>
  <si>
    <t>{B14D8377-B507-448A-86AF-95651166B5F0}</t>
  </si>
  <si>
    <t>{B7BBC24E-FDD4-11E5-9D37-D4BED91EFF1A}</t>
  </si>
  <si>
    <t>SF H MARTIN</t>
  </si>
  <si>
    <t>2017-04-21 15:01:48.9957990 -07:00</t>
  </si>
  <si>
    <t>0221001101</t>
  </si>
  <si>
    <t>{539679F4-5AB0-4D10-912F-FE80EF184263}</t>
  </si>
  <si>
    <t>{B7BBC251-FDD4-11E5-9D37-D4BED91EFF1A}</t>
  </si>
  <si>
    <t>2017-05-17 13:08:25.2643262 -07:00</t>
  </si>
  <si>
    <t>0221001102</t>
  </si>
  <si>
    <t>Standby Source to MUNI West Portal Building (1882/1880).</t>
  </si>
  <si>
    <t>{C1C69933-BC9C-49CF-B543-DFC4A442B4AD}</t>
  </si>
  <si>
    <t>{BE6D0FDB-FDD4-11E5-9D37-D4BED91EFF1A}</t>
  </si>
  <si>
    <t>PGE\GxFf</t>
  </si>
  <si>
    <t>2017-01-30 15:57:57.2714276 -08:00</t>
  </si>
  <si>
    <t>0221001103</t>
  </si>
  <si>
    <t>{1D6B9F51-EC5B-4167-A960-E6D0E63CF767}</t>
  </si>
  <si>
    <t>{BE6D0FDE-FDD4-11E5-9D37-D4BED91EFF1A}</t>
  </si>
  <si>
    <t>2017-05-17 13:10:53.5295774 -07:00</t>
  </si>
  <si>
    <t>0221001104</t>
  </si>
  <si>
    <t>Standby Source to MUNI Balboa Traction &amp; MUNI Balboa Building (189/289_152F/252F).</t>
  </si>
  <si>
    <t>{66BA5AAD-BCD9-480B-A451-FD99F36266A8}</t>
  </si>
  <si>
    <t>{C148AA5D-334D-11E6-B38D-D4BED91EFF1A}</t>
  </si>
  <si>
    <t>CB 1106 (Under Construction)</t>
  </si>
  <si>
    <t>2017-05-17 13:13:09.3301889 -07:00</t>
  </si>
  <si>
    <t>0221001106</t>
  </si>
  <si>
    <t>Standby Source to Cow Palace (93313/48149)</t>
  </si>
  <si>
    <t>{F4D08EB6-B6B8-4103-8359-22813962FE03}</t>
  </si>
  <si>
    <t>{FAC8C51B-D1CA-11E5-8ECE-9CB70D532D7F}</t>
  </si>
  <si>
    <t>STONE</t>
  </si>
  <si>
    <t>2017-02-01 08:13:50.5783010 -08:00</t>
  </si>
  <si>
    <t>0837001101</t>
  </si>
  <si>
    <t>{1CFAB6CB-649D-4546-B13C-C5C0313DABAC}</t>
  </si>
  <si>
    <t>{FAC8C55D-D1CA-11E5-8ECE-9CB70D532D7F}</t>
  </si>
  <si>
    <t>2017-02-01 08:15:53.4298760 -08:00</t>
  </si>
  <si>
    <t>0837001104</t>
  </si>
  <si>
    <t>{3F6FA22E-EA8C-4C6B-8E3F-08D12DD399ED}</t>
  </si>
  <si>
    <t>{00C225CA-D1CB-11E5-8ECE-9CB70D532D7F}</t>
  </si>
  <si>
    <t>2017-02-01 08:19:02.8319042 -08:00</t>
  </si>
  <si>
    <t>0837001105</t>
  </si>
  <si>
    <t>{A3C4F20B-AE03-4238-88E3-675C57DDA79C}</t>
  </si>
  <si>
    <t>{00C225D7-D1CB-11E5-8ECE-9CB70D532D7F}</t>
  </si>
  <si>
    <t>2017-02-01 08:23:34.9149924 -08:00</t>
  </si>
  <si>
    <t>0837001106</t>
  </si>
  <si>
    <t>{0C7C118E-49E8-4365-BC28-132B2EF6BB83}</t>
  </si>
  <si>
    <t>{00C225DA-D1CB-11E5-8ECE-9CB70D532D7F}</t>
  </si>
  <si>
    <t>2017-02-01 08:26:51.8519172 -08:00</t>
  </si>
  <si>
    <t>0837001107</t>
  </si>
  <si>
    <t>{ADF3F063-42D5-452E-8B60-4D6AC1A1F0A5}</t>
  </si>
  <si>
    <t>{00C22631-D1CB-11E5-8ECE-9CB70D532D7F}</t>
  </si>
  <si>
    <t>2017-02-01 08:29:48.0093756 -08:00</t>
  </si>
  <si>
    <t>0837001108</t>
  </si>
  <si>
    <t>{3C8C867A-99DD-4C7D-8758-2F49832F0E41}</t>
  </si>
  <si>
    <t>{00C22642-D1CB-11E5-8ECE-9CB70D532D7F}</t>
  </si>
  <si>
    <t>2017-02-01 08:32:05.6811406 -08:00</t>
  </si>
  <si>
    <t>0837001109</t>
  </si>
  <si>
    <t>{243FD6C9-5CF0-4557-944E-1D15D4471F5D}</t>
  </si>
  <si>
    <t>{00C2266F-D1CB-11E5-8ECE-9CB70D532D7F}</t>
  </si>
  <si>
    <t>2017-02-01 08:34:04.0242578 -08:00</t>
  </si>
  <si>
    <t>0837001110</t>
  </si>
  <si>
    <t>{8F8424D2-1FAD-4775-B712-D084E21AEA26}</t>
  </si>
  <si>
    <t>{00C2269B-D1CB-11E5-8ECE-9CB70D532D7F}</t>
  </si>
  <si>
    <t>SWIFT</t>
  </si>
  <si>
    <t>2017-02-01 09:01:41.1087022 -08:00</t>
  </si>
  <si>
    <t>0833902102</t>
  </si>
  <si>
    <t>{11D877C0-9F67-4EA8-A45F-C3BC9BAA0F8E}</t>
  </si>
  <si>
    <t>{00C2270D-D1CB-11E5-8ECE-9CB70D532D7F}</t>
  </si>
  <si>
    <t>2017-02-01 10:10:13.6490264 -08:00</t>
  </si>
  <si>
    <t>0833902106</t>
  </si>
  <si>
    <t>{A432FD2E-6080-4D37-BD8F-ECF9CCCAF069}</t>
  </si>
  <si>
    <t>{BE6D0FE1-FDD4-11E5-9D37-D4BED91EFF1A}</t>
  </si>
  <si>
    <t>CB 1107 (Under Construction)</t>
  </si>
  <si>
    <t>2017-02-01 10:13:47.5490247 -08:00</t>
  </si>
  <si>
    <t>0221001107</t>
  </si>
  <si>
    <t>{346CAA0D-7A7F-4E22-85AB-1C634307404B}</t>
  </si>
  <si>
    <t>{C148AA60-334D-11E6-B38D-D4BED91EFF1A}</t>
  </si>
  <si>
    <t>2017-02-01 10:21:17.2010983 -08:00</t>
  </si>
  <si>
    <t>0221001110</t>
  </si>
  <si>
    <t>397 conductor is after the first tie SW14091</t>
  </si>
  <si>
    <t>{ECF7175B-7170-4BC9-A58E-DDA5FCD79204}</t>
  </si>
  <si>
    <t>{00C22760-D1CB-11E5-8ECE-9CB70D532D7F}</t>
  </si>
  <si>
    <t>2017-02-01 10:40:26.7409992 -08:00</t>
  </si>
  <si>
    <t>0833902107</t>
  </si>
  <si>
    <t>{BB1FA4A7-11B9-49D5-A9BF-EF7899B6DC71}</t>
  </si>
  <si>
    <t>{C6E877A7-FDD4-11E5-9D37-D4BED91EFF1A}</t>
  </si>
  <si>
    <t>2017-02-01 10:49:06.8373229 -08:00</t>
  </si>
  <si>
    <t>0221001105</t>
  </si>
  <si>
    <t>45 MVA BK#2</t>
  </si>
  <si>
    <t>{4792390A-F847-4036-95BD-D8552C63857F}</t>
  </si>
  <si>
    <t>{C6E877AD-FDD4-11E5-9D37-D4BED91EFF1A}</t>
  </si>
  <si>
    <t>2017-05-17 13:15:13.0147673 -07:00</t>
  </si>
  <si>
    <t>0221001108</t>
  </si>
  <si>
    <t>Standby Source to BART Glen Park Station (606/616).</t>
  </si>
  <si>
    <t>{B0AA02C9-3D53-4138-BB23-93C9EFE769C8}</t>
  </si>
  <si>
    <t>{9059BE3C-78E3-11E5-8C7B-9CB70D532D7F}</t>
  </si>
  <si>
    <t>ANTIOCH</t>
  </si>
  <si>
    <t>2017-02-02 11:22:25.8902693 -08:00</t>
  </si>
  <si>
    <t>012130401</t>
  </si>
  <si>
    <t>Distribution Equipment for Antioch Sub will be removed in 2017 due to cutover of all station 4kV to 21kV.
Actual Individual 3-phase induction 4kV feeder regs are 225kVA, 4330V, +-10%, 300 Amp (not selectable from EDPI component list).  Closest regs with similar capabilities were selected above.</t>
  </si>
  <si>
    <t>{63DA67B0-7533-4DB1-AA7A-29B20C8775B5}</t>
  </si>
  <si>
    <t>{9059BE3F-78E3-11E5-8C7B-9CB70D532D7F}</t>
  </si>
  <si>
    <t>2017-02-02 11:35:33.0245150 -08:00</t>
  </si>
  <si>
    <t>012130402</t>
  </si>
  <si>
    <t>{F6BB3074-EC3B-45B4-8CD8-83A1B072CE43}</t>
  </si>
  <si>
    <t>{9059BE42-78E3-11E5-8C7B-9CB70D532D7F}</t>
  </si>
  <si>
    <t>2017-02-02 11:36:01.5726980 -08:00</t>
  </si>
  <si>
    <t>012130403</t>
  </si>
  <si>
    <t>{12AA96AD-DA0D-4B8D-945B-EADE23DBA619}</t>
  </si>
  <si>
    <t>{9059BE45-78E3-11E5-8C7B-9CB70D532D7F}</t>
  </si>
  <si>
    <t>2017-02-02 11:36:21.5096258 -08:00</t>
  </si>
  <si>
    <t>012130404</t>
  </si>
  <si>
    <t>{3165392F-0DC7-4FFD-815E-0C5410860612}</t>
  </si>
  <si>
    <t>{C63DFD7D-BB3E-11E6-93A9-D4BED91EFF1A}</t>
  </si>
  <si>
    <t>2017-02-03 13:55:21.6477964 -08:00</t>
  </si>
  <si>
    <t>{1C458F9F-9634-4276-9886-F792B868ACB3}</t>
  </si>
  <si>
    <t>{EF3735AD-BB3E-11E6-93A9-D4BED91EFF1A}</t>
  </si>
  <si>
    <t>2017-02-03 14:35:57.5927478 -08:00</t>
  </si>
  <si>
    <t>{2745FFF7-1209-4D15-985D-C0DD948358CA}</t>
  </si>
  <si>
    <t>{D5ED0401-FDD4-11E5-9D37-D4BED91EFF1A}</t>
  </si>
  <si>
    <t>BANK 4</t>
  </si>
  <si>
    <t>2017-02-06 12:10:42.5905226 -08:00</t>
  </si>
  <si>
    <t>0221001109</t>
  </si>
  <si>
    <t>{576CD265-DFB0-482E-AA71-3541F31CE4DB}</t>
  </si>
  <si>
    <t>{D5ED0404-FDD4-11E5-9D37-D4BED91EFF1A}</t>
  </si>
  <si>
    <t>2017-02-06 13:00:59.7355794 -08:00</t>
  </si>
  <si>
    <t>0221001111</t>
  </si>
  <si>
    <t>{96A86178-C96E-4ECE-BE74-40B44CF1FAD4}</t>
  </si>
  <si>
    <t>{3C51A2E4-BB3A-11E6-93A9-D4BED91EFF1A}</t>
  </si>
  <si>
    <t>CB HM-1 (Non-SCADA)</t>
  </si>
  <si>
    <t>2017-02-23 15:00:49.3409873 -08:00</t>
  </si>
  <si>
    <t>{98A20E6D-7A41-4296-8187-2F53E4D0D369}</t>
  </si>
  <si>
    <t>{556A7B0E-BB3A-11E6-93A9-D4BED91EFF1A}</t>
  </si>
  <si>
    <t>CB HM-2 (Non-SCADA)</t>
  </si>
  <si>
    <t>2017-02-23 15:00:30.1214177 -08:00</t>
  </si>
  <si>
    <t>{0BBB58A8-C43D-46AF-8F49-DCB10220C172}</t>
  </si>
  <si>
    <t>{665DD770-BB3A-11E6-93A9-D4BED91EFF1A}</t>
  </si>
  <si>
    <t>CB HM-3 (Non-SCADA)</t>
  </si>
  <si>
    <t>2017-02-23 15:00:14.5991192 -08:00</t>
  </si>
  <si>
    <t>{4FBB6344-ED14-4449-A15E-FE3E5D3F5BF5}</t>
  </si>
  <si>
    <t>{86BD03C6-8B36-11E6-841B-D4BED91EFF1A}</t>
  </si>
  <si>
    <t>2017-02-06 14:47:26.2213870 -08:00</t>
  </si>
  <si>
    <t>163801701</t>
  </si>
  <si>
    <t>{ED037BF7-5D2D-4194-80E7-3B135230F7E0}</t>
  </si>
  <si>
    <t>{F6F3AEFD-3CBE-11E6-B38D-D4BED91EFF1A}</t>
  </si>
  <si>
    <t>2017-02-06 14:54:17.7261004 -08:00</t>
  </si>
  <si>
    <t>163801703</t>
  </si>
  <si>
    <t>{10DC6928-E00C-4079-858A-E077B40F872C}</t>
  </si>
  <si>
    <t>{C12F15F2-BB3A-11E6-93A9-D4BED91EFF1A}</t>
  </si>
  <si>
    <t>BANK 9</t>
  </si>
  <si>
    <t>CB HL-1</t>
  </si>
  <si>
    <t>2017-02-23 15:02:38.3714840 -08:00</t>
  </si>
  <si>
    <t>{D9ACC719-FDA7-4CD7-874A-35EB3FBBD4F5}</t>
  </si>
  <si>
    <t>{D1EBD9F2-BB3A-11E6-93A9-D4BED91EFF1A}</t>
  </si>
  <si>
    <t>CB HL-2 (Under Construction)</t>
  </si>
  <si>
    <t>2017-02-23 15:03:12.1461335 -08:00</t>
  </si>
  <si>
    <t>{F9B8928D-12E2-4987-99CE-175C33D413F5}</t>
  </si>
  <si>
    <t>{DB6A2DD8-BB3A-11E6-93A9-D4BED91EFF1A}</t>
  </si>
  <si>
    <t>CB HL-3 (Under Construction)</t>
  </si>
  <si>
    <t>2017-02-23 15:03:50.6632742 -08:00</t>
  </si>
  <si>
    <t>{62AD42A8-0377-446E-B869-560FDAE6A6D5}</t>
  </si>
  <si>
    <t>{1C7073CB-BB3F-11E6-93A9-D4BED91EFF1A}</t>
  </si>
  <si>
    <t>CB HL-4 (Under Construction)</t>
  </si>
  <si>
    <t>2017-02-23 15:04:19.3054250 -08:00</t>
  </si>
  <si>
    <t>{C76E0342-8D7E-49BB-BB17-DFAFDE30E9B4}</t>
  </si>
  <si>
    <t>{D74FE73D-BB3E-11E6-93A9-D4BED91EFF1A}</t>
  </si>
  <si>
    <t>BANK 5</t>
  </si>
  <si>
    <t>2017-02-07 15:45:11.8869855 -08:00</t>
  </si>
  <si>
    <t>3 single phase regulators. Isummer emerg 380 Amps;I winter norm 356 Amps; I winter emergency-428 Amps</t>
  </si>
  <si>
    <t>{E4CBE560-D12E-4FA1-B7C4-F0D40CBD58B3}</t>
  </si>
  <si>
    <t>{5A01185D-78E2-11E5-8C7B-9CB70D532D7F}</t>
  </si>
  <si>
    <t>2017-02-08 11:44:19.9022141 -08:00</t>
  </si>
  <si>
    <t>0220301102</t>
  </si>
  <si>
    <t>{514790E1-2916-4638-87BB-25D5796009DD}</t>
  </si>
  <si>
    <t>{5A011860-78E2-11E5-8C7B-9CB70D532D7F}</t>
  </si>
  <si>
    <t>2017-02-08 12:33:17.1858711 -08:00</t>
  </si>
  <si>
    <t>0220301105</t>
  </si>
  <si>
    <t>{D1523CB5-2EE4-4B95-9073-EB5767E1E86A}</t>
  </si>
  <si>
    <t>{5A011863-78E2-11E5-8C7B-9CB70D532D7F}</t>
  </si>
  <si>
    <t>2017-02-08 12:37:16.1185343 -08:00</t>
  </si>
  <si>
    <t>0220301106</t>
  </si>
  <si>
    <t>{5A8C3770-97D0-4BDA-AC80-2D2A2D592856}</t>
  </si>
  <si>
    <t>{5A011869-78E2-11E5-8C7B-9CB70D532D7F}</t>
  </si>
  <si>
    <t>2017-05-16 11:09:25.9616962 -07:00</t>
  </si>
  <si>
    <t>0220301107</t>
  </si>
  <si>
    <t>Feeder will become standby to SF General Hospital (A1116) after reconfiguration project.</t>
  </si>
  <si>
    <t>{F44E7E22-B974-4AAA-AEA2-29C40970BEF6}</t>
  </si>
  <si>
    <t>{5A01186C-78E2-11E5-8C7B-9CB70D532D7F}</t>
  </si>
  <si>
    <t>2017-05-17 09:58:54.7984676 -07:00</t>
  </si>
  <si>
    <t>0220301109</t>
  </si>
  <si>
    <t>Standby Source to Sutro Tower T895_T897. Normal Source to T896_T898. Internal Customer ATS.</t>
  </si>
  <si>
    <t>{FE238299-4F62-40C5-947F-F4E9767526B6}</t>
  </si>
  <si>
    <t>{5A01187B-78E2-11E5-8C7B-9CB70D532D7F}</t>
  </si>
  <si>
    <t>2017-03-08 15:48:09.1632620 -08:00</t>
  </si>
  <si>
    <t>0220301110</t>
  </si>
  <si>
    <t>{657ADD97-13A5-40A1-AF48-DBB5166DDBF6}</t>
  </si>
  <si>
    <t>{5A011887-78E2-11E5-8C7B-9CB70D532D7F}</t>
  </si>
  <si>
    <t>2017-02-08 14:28:58.0112549 -08:00</t>
  </si>
  <si>
    <t>0220301112</t>
  </si>
  <si>
    <t>{C151CEF9-4262-4354-9369-D5D5F83D6DF7}</t>
  </si>
  <si>
    <t>{605EFD52-78E2-11E5-8C7B-9CB70D532D7F}</t>
  </si>
  <si>
    <t>2017-03-08 15:49:41.7658800 -08:00</t>
  </si>
  <si>
    <t>022031121</t>
  </si>
  <si>
    <t>{AB77FE2D-4B1E-4126-9A58-9D878F1CBBAA}</t>
  </si>
  <si>
    <t>{5447F99D-EE4E-11E6-B1DB-20689D5FE5C8}</t>
  </si>
  <si>
    <t>2017-02-08 15:23:08.7785024 -08:00</t>
  </si>
  <si>
    <t>2529301104</t>
  </si>
  <si>
    <t>{02BBFE9D-4A56-4D8D-81DC-D731FEA84C93}</t>
  </si>
  <si>
    <t>{80989061-0B21-11E6-9D37-D4BED91EFF1A}</t>
  </si>
  <si>
    <t>CAPAY</t>
  </si>
  <si>
    <t>2017-02-09 12:18:58.1955724 -08:00</t>
  </si>
  <si>
    <t>1021101101</t>
  </si>
  <si>
    <t>Operational Circuit Capability is for when relieving 1102 through SW 8355 .</t>
  </si>
  <si>
    <t>{3FEBB21A-2EC9-4E26-88DD-1E11A493BD4B}</t>
  </si>
  <si>
    <t>{8098906A-0B21-11E6-9D37-D4BED91EFF1A}</t>
  </si>
  <si>
    <t>2017-02-09 12:18:43.6872934 -08:00</t>
  </si>
  <si>
    <t>1021101102</t>
  </si>
  <si>
    <t>{2B71F0EC-9A50-458F-844B-71EEBBA50DEA}</t>
  </si>
  <si>
    <t>{013CC213-5FFF-11E6-9BE4-80000BC6CD8D}</t>
  </si>
  <si>
    <t>2017-05-22 09:47:46.8958009 -07:00</t>
  </si>
  <si>
    <t>253642104</t>
  </si>
  <si>
    <t>{98286233-4F72-4F11-8D69-A71F9A505DAE}</t>
  </si>
  <si>
    <t>{569672FA-78E4-11E5-8C7B-9CB70D532D7F}</t>
  </si>
  <si>
    <t>PITTSBURG</t>
  </si>
  <si>
    <t>2017-02-09 15:00:03.2113864 -08:00</t>
  </si>
  <si>
    <t>012160401</t>
  </si>
  <si>
    <t>{55F7EAFC-BB8C-49EC-B73E-E4345543D72D}</t>
  </si>
  <si>
    <t>{569672FD-78E4-11E5-8C7B-9CB70D532D7F}</t>
  </si>
  <si>
    <t>2017-02-09 15:02:11.8202596 -08:00</t>
  </si>
  <si>
    <t>012160402</t>
  </si>
  <si>
    <t>{143A48CE-0955-42F7-A862-7500505A59BD}</t>
  </si>
  <si>
    <t>{2717D600-A5BE-11E5-A1F0-D4BED91EFF1A}</t>
  </si>
  <si>
    <t>PANOCHE</t>
  </si>
  <si>
    <t>2017-02-09 15:16:57.2620870 -08:00</t>
  </si>
  <si>
    <t>2536701101</t>
  </si>
  <si>
    <t>{5F276B2E-690E-49F1-9900-7D7C9777FB81}</t>
  </si>
  <si>
    <t>{2717D603-A5BE-11E5-A1F0-D4BED91EFF1A}</t>
  </si>
  <si>
    <t>2017-02-09 15:20:25.4168899 -08:00</t>
  </si>
  <si>
    <t>2536701102</t>
  </si>
  <si>
    <t>{0827B72A-D303-404E-971D-D2B79911BFC0}</t>
  </si>
  <si>
    <t>{2717D606-A5BE-11E5-A1F0-D4BED91EFF1A}</t>
  </si>
  <si>
    <t>CB 1103 (Under Construction)</t>
  </si>
  <si>
    <t>2017-02-09 15:43:14.5616191 -08:00</t>
  </si>
  <si>
    <t>2536701103</t>
  </si>
  <si>
    <t>{2CA862CF-374D-4508-AE88-EA86132CB028}</t>
  </si>
  <si>
    <t>{9ED2E39D-D1CA-11E5-8ECE-9CB70D532D7F}</t>
  </si>
  <si>
    <t>BRITTON</t>
  </si>
  <si>
    <t>2017-04-20 17:55:59.8086872 -07:00</t>
  </si>
  <si>
    <t>0836101104</t>
  </si>
  <si>
    <t>SW 10933 - 8 hour emergency rating of 800 Amps
Relay Minimum		Phase:   720A  	T    6    		L   2.5  		CT Ratio:   600:5
To Operate		        Ground:   185A	T  1.5    		L   2     		Ammeter Range 0 to 100</t>
  </si>
  <si>
    <t>{7FAB143A-9369-4CAF-BBED-0C3BEE07A604}</t>
  </si>
  <si>
    <t>{6658559D-78E2-11E5-8C7B-9CB70D532D7F}</t>
  </si>
  <si>
    <t>2017-05-17 09:50:21.2989928 -07:00</t>
  </si>
  <si>
    <t>0228701121</t>
  </si>
  <si>
    <t>1000AL KCM 3/C 34KV ARMOR CABLE: SN=493_SE=685_WN=493_WE=685 amp.
Standby to New Transbay Terminal Center Primary Service1 (Device 573918) on Minna/2nd Street. Normal Source to Building Primary Service2 (Device 285650) on Natoma/1st Street. Internal customer ATS.</t>
  </si>
  <si>
    <t>{39C20AF2-CA6B-4CBA-8AD5-B74BB8D01AE3}</t>
  </si>
  <si>
    <t>{665855A0-78E2-11E5-8C7B-9CB70D532D7F}</t>
  </si>
  <si>
    <t>2017-03-09 12:55:15.3044224 -08:00</t>
  </si>
  <si>
    <t>022871123</t>
  </si>
  <si>
    <t>{E6159D92-B37C-459A-A19D-B9907C32ACE4}</t>
  </si>
  <si>
    <t>{83A0C16C-BD97-11E6-93A9-D4BED91EFF1A}</t>
  </si>
  <si>
    <t>CB CAP BK 1-2 STA BK-1 (Non-SCADA)</t>
  </si>
  <si>
    <t>2017-02-22 13:52:21.7919892 -08:00</t>
  </si>
  <si>
    <t>{F18C0588-3FCA-48D7-B287-436BF0BE8820}</t>
  </si>
  <si>
    <t>{94428939-BD97-11E6-93A9-D4BED91EFF1A}</t>
  </si>
  <si>
    <t>CB CAP BK 6-7 (Non-SCADA)</t>
  </si>
  <si>
    <t>2017-02-22 13:52:54.3498153 -08:00</t>
  </si>
  <si>
    <t>{BDB22B2B-00D9-4CCA-9721-1BB26355E281}</t>
  </si>
  <si>
    <t>{D135E721-BD97-11E6-93A9-D4BED91EFF1A}</t>
  </si>
  <si>
    <t>CB D-E TIE /12 (Non-SCADA)</t>
  </si>
  <si>
    <t>2017-02-22 13:40:33.6787719 -08:00</t>
  </si>
  <si>
    <t>{9BB2F1C0-D3B1-4C5B-B3FB-A255735F077D}</t>
  </si>
  <si>
    <t>{E15471D2-BD97-11E6-93A9-D4BED91EFF1A}</t>
  </si>
  <si>
    <t>CB E-F TIE/12 (Non-SCADA)</t>
  </si>
  <si>
    <t>2017-02-22 13:41:23.0693217 -08:00</t>
  </si>
  <si>
    <t>{887676BA-2C6B-457B-8355-F4756332087D}</t>
  </si>
  <si>
    <t>{F2C48B67-BD97-11E6-93A9-D4BED91EFF1A}</t>
  </si>
  <si>
    <t>CB F-G TIE/12 (Non-SCADA)</t>
  </si>
  <si>
    <t>2017-03-09 13:59:17.5959112 -08:00</t>
  </si>
  <si>
    <t>{760EF40A-588A-4E0F-83CF-1D82B85DB353}</t>
  </si>
  <si>
    <t>{ADBF638E-BD97-11E6-93A9-D4BED91EFF1A}</t>
  </si>
  <si>
    <t>12kv Bus 2 (Banks 12, 13, 14)</t>
  </si>
  <si>
    <t>CB CAP BK 3-5 (Non-SCADA)</t>
  </si>
  <si>
    <t>2017-02-22 14:31:39.2625243 -08:00</t>
  </si>
  <si>
    <t>{267CDCC7-223A-4E48-BB4E-BCA3555657F4}</t>
  </si>
  <si>
    <t>{2B9EEAD5-BD98-11E6-93A9-D4BED91EFF1A}</t>
  </si>
  <si>
    <t>CB D-E TIE/22 (Non-SCADA)</t>
  </si>
  <si>
    <t>2017-02-22 13:53:55.1909853 -08:00</t>
  </si>
  <si>
    <t>{4419F80D-3258-416E-BBBF-3743EC093358}</t>
  </si>
  <si>
    <t>{143F801C-BD98-11E6-93A9-D4BED91EFF1A}</t>
  </si>
  <si>
    <t>CB E-F TIE/22 (Non-SCADA)</t>
  </si>
  <si>
    <t>2017-02-22 13:55:08.8712022 -08:00</t>
  </si>
  <si>
    <t>{04A059A0-685D-44FD-9682-ABDC766E51EB}</t>
  </si>
  <si>
    <t>{06CC9EEB-BD98-11E6-93A9-D4BED91EFF1A}</t>
  </si>
  <si>
    <t>CB F-G TIE/22 (Non-SCADA)</t>
  </si>
  <si>
    <t>2017-02-22 13:56:10.2583827 -08:00</t>
  </si>
  <si>
    <t>{55E2DFBB-9FFA-49BC-85EC-FA57F3C1E0F1}</t>
  </si>
  <si>
    <t>{15319B5B-3D5B-11E6-B38D-D4BED91EFF1A}</t>
  </si>
  <si>
    <t>2017-03-15 12:05:33.2957009 -07:00</t>
  </si>
  <si>
    <t>0228701112</t>
  </si>
  <si>
    <t>{80FE50AA-1DF3-4070-B97E-BBE53D04820D}</t>
  </si>
  <si>
    <t>{3E8C273D-687B-11E6-9BE4-80000BC6CD8D}</t>
  </si>
  <si>
    <t>2017-03-15 12:05:56.9807513 -07:00</t>
  </si>
  <si>
    <t>022871116</t>
  </si>
  <si>
    <t>{104A4CAD-9F66-4267-BFFB-20AF6424DB1C}</t>
  </si>
  <si>
    <t>{2262FF25-3D5B-11E6-B38D-D4BED91EFF1A}</t>
  </si>
  <si>
    <t>2017-05-16 12:08:45.1833977 -07:00</t>
  </si>
  <si>
    <t>0228701119</t>
  </si>
  <si>
    <t>1000AL KCM 3/C 34KV ARMOR CABLE: SN=493_SE=685_WN=493_WE=685 amp.
Standby Source to Muni Downtown Station (ATS 252B_152B).</t>
  </si>
  <si>
    <t>{7025B749-80B4-4662-8D49-EC70C5BFD627}</t>
  </si>
  <si>
    <t>{66585579-78E2-11E5-8C7B-9CB70D532D7F}</t>
  </si>
  <si>
    <t>2017-03-09 12:30:14.2747570 -08:00</t>
  </si>
  <si>
    <t>0228701120</t>
  </si>
  <si>
    <t>Branch A_SW-14906_600EPR-AL_1ELC: SN=516_SE=605_WN=526_WE=617amp. Branch B_SW-16016_500EPR-Cu_1ELC: SN=513_SE=601_WN=523_WE=613amp.
Parallel: 1000AL KCM 3/C 34KV ARMOR CABLE: SN=493_SE=685_WN=493_WE=685 amp.</t>
  </si>
  <si>
    <t>{2E9F5C9D-6FE4-4A69-B2FD-389C669AC401}</t>
  </si>
  <si>
    <t>{6658557C-78E2-11E5-8C7B-9CB70D532D7F}</t>
  </si>
  <si>
    <t>2017-03-09 12:59:32.0853604 -08:00</t>
  </si>
  <si>
    <t>0228701122</t>
  </si>
  <si>
    <t>{F5705062-04DA-4509-A672-E668E41D5215}</t>
  </si>
  <si>
    <t>{4F789F92-BD98-11E6-93A9-D4BED91EFF1A}</t>
  </si>
  <si>
    <t>34kv Bus 1 (Banks 1, 5)</t>
  </si>
  <si>
    <t>CB D-E TIE/32 (Non-SCADA)</t>
  </si>
  <si>
    <t>2017-02-22 14:58:29.4942897 -08:00</t>
  </si>
  <si>
    <t>{62BCE222-15BF-43E7-A376-0795675A8AD0}</t>
  </si>
  <si>
    <t>{614A63A7-BD98-11E6-93A9-D4BED91EFF1A}</t>
  </si>
  <si>
    <t>CB E-F TIE/32 (Non-SCADA)</t>
  </si>
  <si>
    <t>2017-02-22 14:59:06.9506100 -08:00</t>
  </si>
  <si>
    <t>{19D6AA09-E1DB-4577-8DB3-6EB74EDD2D7C}</t>
  </si>
  <si>
    <t>{75191633-BD98-11E6-93A9-D4BED91EFF1A}</t>
  </si>
  <si>
    <t>34kv Bus 2 (Banks 2, 3)</t>
  </si>
  <si>
    <t>CB D-E TIE /42 (Non-SCADA)</t>
  </si>
  <si>
    <t>2017-02-22 15:00:37.7599563 -08:00</t>
  </si>
  <si>
    <t>{5BEB031A-FA8F-4716-B9C7-261FC89F8F70}</t>
  </si>
  <si>
    <t>{85ECEBC8-BD98-11E6-93A9-D4BED91EFF1A}</t>
  </si>
  <si>
    <t>CB E-F TIE /42 (Non-SCADA)</t>
  </si>
  <si>
    <t>2017-02-22 15:01:08.1025398 -08:00</t>
  </si>
  <si>
    <t>{25581585-BDD2-4DA0-A770-3C48EC39486B}</t>
  </si>
  <si>
    <t>{20B37FF9-BD97-11E6-93A9-D4BED91EFF1A}</t>
  </si>
  <si>
    <t>CB CAP 33 (Non-SCADA)</t>
  </si>
  <si>
    <t>2017-02-22 15:02:08.7097053 -08:00</t>
  </si>
  <si>
    <t>{385DF8A9-4E68-4F2A-A09D-5668D9069003}</t>
  </si>
  <si>
    <t>{2ABB0C42-BD97-11E6-93A9-D4BED91EFF1A}</t>
  </si>
  <si>
    <t>CB CAP 34 (Non-SCADA)</t>
  </si>
  <si>
    <t>2017-02-22 15:02:56.3998224 -08:00</t>
  </si>
  <si>
    <t>{640A6B02-C37F-4944-A356-FA10A96FC2D4}</t>
  </si>
  <si>
    <t>{F0E30C76-BD96-11E6-93A9-D4BED91EFF1A}</t>
  </si>
  <si>
    <t>CB CAP 21 (Non-SCADA)</t>
  </si>
  <si>
    <t>2017-02-22 15:04:09.5340288 -08:00</t>
  </si>
  <si>
    <t>{9B921606-2CAC-47CB-8C9F-435DC265DDAF}</t>
  </si>
  <si>
    <t>{03BEA639-BD97-11E6-93A9-D4BED91EFF1A}</t>
  </si>
  <si>
    <t>CB CAP 32 (Non-SCADA)</t>
  </si>
  <si>
    <t>2017-02-22 15:04:53.1524676 -08:00</t>
  </si>
  <si>
    <t>{D9756AB6-782C-416C-A8E5-D3CD4FCF20BF}</t>
  </si>
  <si>
    <t>{665855A6-78E2-11E5-8C7B-9CB70D532D7F}</t>
  </si>
  <si>
    <t>CB 3411</t>
  </si>
  <si>
    <t>2017-03-15 13:13:10.6294802 -07:00</t>
  </si>
  <si>
    <t>022873411</t>
  </si>
  <si>
    <t>{20EA8DAE-A617-42F2-971E-DDBC1EB3A251}</t>
  </si>
  <si>
    <t>{6CFE07C7-917E-11E6-841B-D4BED91EFF1A}</t>
  </si>
  <si>
    <t>CB 3412</t>
  </si>
  <si>
    <t>2017-03-15 13:07:20.2343496 -07:00</t>
  </si>
  <si>
    <t>{2AEC85ED-C228-4D0B-BBD5-137E902727A1}</t>
  </si>
  <si>
    <t>{0D3AE14B-78E5-11E5-8C7B-9CB70D532D7F}</t>
  </si>
  <si>
    <t>CB 1128</t>
  </si>
  <si>
    <t>2017-05-24 10:09:20.5660252 -07:00</t>
  </si>
  <si>
    <t>0134701128</t>
  </si>
  <si>
    <t>{7B294480-E4E1-4D40-B8E3-7347ED32D320}</t>
  </si>
  <si>
    <t>{0D3AE160-78E5-11E5-8C7B-9CB70D532D7F}</t>
  </si>
  <si>
    <t>2017-05-24 10:28:07.0123269 -07:00</t>
  </si>
  <si>
    <t>0134701130</t>
  </si>
  <si>
    <t>{CCC291E7-701B-45BC-9221-1DA0D7C4B19D}</t>
  </si>
  <si>
    <t>{00DE4D59-78E5-11E5-8C7B-9CB70D532D7F}</t>
  </si>
  <si>
    <t>2017-07-31 09:09:11.0435825 -07:00</t>
  </si>
  <si>
    <t>0134701125</t>
  </si>
  <si>
    <t>{7932A96C-DBD9-44FC-A822-B39DBE3BFBFD}</t>
  </si>
  <si>
    <t>{06D72FDE-78E5-11E5-8C7B-9CB70D532D7F}</t>
  </si>
  <si>
    <t>2017-05-24 09:56:21.2430477 -07:00</t>
  </si>
  <si>
    <t>0134701119</t>
  </si>
  <si>
    <t>{371AA8A3-BD25-4ED4-BA2D-422D9D2F46D4}</t>
  </si>
  <si>
    <t>{0BB790C7-D9B6-11E6-8DDC-9CB70D532D7F}</t>
  </si>
  <si>
    <t>CB BANK 4/2E (Non-SCADA)</t>
  </si>
  <si>
    <t>2017-03-02 15:46:44.8765606 -08:00</t>
  </si>
  <si>
    <t>{1D9E03B0-1832-439B-B3F8-FC32D15B061F}</t>
  </si>
  <si>
    <t>{07991CDA-B71A-11E6-B077-D4BED91EFF1A}</t>
  </si>
  <si>
    <t>12kV Bus 1</t>
  </si>
  <si>
    <t>CB IJ/12</t>
  </si>
  <si>
    <t>2017-03-28 15:32:14.5119929 -07:00</t>
  </si>
  <si>
    <t>{E11B1671-0A59-4A76-8B60-EBCC62D01993}</t>
  </si>
  <si>
    <t>{15F96092-B71A-11E6-B077-D4BED91EFF1A}</t>
  </si>
  <si>
    <t>12kV Bus 2</t>
  </si>
  <si>
    <t>CB IJ/22</t>
  </si>
  <si>
    <t>2017-03-28 15:32:36.8241399 -07:00</t>
  </si>
  <si>
    <t>{AA4BBFB7-7291-487A-A109-9C689FA0C0F3}</t>
  </si>
  <si>
    <t>{605EFD58-78E2-11E5-8C7B-9CB70D532D7F}</t>
  </si>
  <si>
    <t>2017-03-08 14:06:34.2258952 -08:00</t>
  </si>
  <si>
    <t>0220301101</t>
  </si>
  <si>
    <t>{7683E262-F95C-4D0F-9F30-F1F85E05B1CD}</t>
  </si>
  <si>
    <t>{605EFD64-78E2-11E5-8C7B-9CB70D532D7F}</t>
  </si>
  <si>
    <t>2017-03-08 14:07:57.2639968 -08:00</t>
  </si>
  <si>
    <t>0220301103</t>
  </si>
  <si>
    <t>{C6EF9638-95B5-481D-A321-D1F0634CF8D9}</t>
  </si>
  <si>
    <t>{9A705E36-0B21-11E6-9D37-D4BED91EFF1A}</t>
  </si>
  <si>
    <t>ORLAND B</t>
  </si>
  <si>
    <t>PGE\GSD5</t>
  </si>
  <si>
    <t>2017-03-08 09:48:30.2061655 -08:00</t>
  </si>
  <si>
    <t>1027001101</t>
  </si>
  <si>
    <t>Refer to Bank 1 notes</t>
  </si>
  <si>
    <t>{F765DD6A-BFAE-43F0-8DAE-3BB0D83A2C48}</t>
  </si>
  <si>
    <t>{9A705E3F-0B21-11E6-9D37-D4BED91EFF1A}</t>
  </si>
  <si>
    <t>2017-03-08 10:04:40.6540276 -08:00</t>
  </si>
  <si>
    <t>1027001102</t>
  </si>
  <si>
    <t>Refer to Orland B Bank 1 notes</t>
  </si>
  <si>
    <t>{3F20E9B1-B2E0-4C00-B097-070355AFA900}</t>
  </si>
  <si>
    <t>{25582F29-B71A-11E6-B077-D4BED91EFF1A}</t>
  </si>
  <si>
    <t>CB BUS TIE/2</t>
  </si>
  <si>
    <t>2017-03-08 12:20:06.9544676 -08:00</t>
  </si>
  <si>
    <t>{031B90D6-45EE-45B4-AB8F-201C2DD013A8}</t>
  </si>
  <si>
    <t>{F9E70AA8-AAAB-11E6-B077-D4BED91EFF1A}</t>
  </si>
  <si>
    <t>AE-1</t>
  </si>
  <si>
    <t>2017-03-14 14:55:26.8170934 -07:00</t>
  </si>
  <si>
    <t>{F2FF09D1-C0FD-461C-A422-5B8C7E4D125E}</t>
  </si>
  <si>
    <t>{0A5D2AAC-AAAC-11E6-B077-D4BED91EFF1A}</t>
  </si>
  <si>
    <t>AE-2</t>
  </si>
  <si>
    <t>2017-03-14 14:48:59.6155270 -07:00</t>
  </si>
  <si>
    <t>{7F93129A-88CD-4817-B164-F3F23B20FFED}</t>
  </si>
  <si>
    <t>{1F147F5C-AAAC-11E6-B077-D4BED91EFF1A}</t>
  </si>
  <si>
    <t>AE-3</t>
  </si>
  <si>
    <t>2017-03-14 14:50:10.8583684 -07:00</t>
  </si>
  <si>
    <t>{2ECCBF5A-9213-4E5A-AE8E-17D2007B45DF}</t>
  </si>
  <si>
    <t>{2C264461-AAAC-11E6-B077-D4BED91EFF1A}</t>
  </si>
  <si>
    <t>AE-4</t>
  </si>
  <si>
    <t>2017-03-14 14:51:02.3011297 -07:00</t>
  </si>
  <si>
    <t>{9491C00E-D2B5-4A15-A38D-B1148A5C2D3E}</t>
  </si>
  <si>
    <t>{9A705E59-0B21-11E6-9D37-D4BED91EFF1A}</t>
  </si>
  <si>
    <t>2017-03-08 13:37:30.0368018 -08:00</t>
  </si>
  <si>
    <t>1027001103</t>
  </si>
  <si>
    <t>{2DF215A3-D8A1-42DB-ACEF-8E7190727F81}</t>
  </si>
  <si>
    <t>{605EFD9D-78E2-11E5-8C7B-9CB70D532D7F}</t>
  </si>
  <si>
    <t>2017-03-08 13:42:11.6350260 -08:00</t>
  </si>
  <si>
    <t>0220301116</t>
  </si>
  <si>
    <t>{96DA1207-552D-4449-A7B8-F44789E03703}</t>
  </si>
  <si>
    <t>{2F3BE32E-AAA9-11E6-B077-D4BED91EFF1A}</t>
  </si>
  <si>
    <t>2017-03-13 05:11:33.1246133 -07:00</t>
  </si>
  <si>
    <t>Former AE-4 tie cable. Outdoor OCB to be used as Future Feeder.</t>
  </si>
  <si>
    <t>{605EFD70-78E2-11E5-8C7B-9CB70D532D7F}</t>
  </si>
  <si>
    <t>2017-03-08 14:10:39.3614860 -08:00</t>
  </si>
  <si>
    <t>0220301104</t>
  </si>
  <si>
    <t>{2FFA22FF-EA5D-48D6-948E-A06A823FAC2D}</t>
  </si>
  <si>
    <t>{605EFD76-78E2-11E5-8C7B-9CB70D532D7F}</t>
  </si>
  <si>
    <t>2017-03-08 14:14:38.9424800 -08:00</t>
  </si>
  <si>
    <t>0220301108</t>
  </si>
  <si>
    <t>{423F3050-4AD6-4202-A7D6-A303CD32DAAD}</t>
  </si>
  <si>
    <t>{605EFD79-78E2-11E5-8C7B-9CB70D532D7F}</t>
  </si>
  <si>
    <t>2017-03-08 14:17:29.4186728 -08:00</t>
  </si>
  <si>
    <t>0220301111</t>
  </si>
  <si>
    <t>{D8A46B55-5E10-444E-A3C5-E7C5A5090CA4}</t>
  </si>
  <si>
    <t>{605EFD7C-78E2-11E5-8C7B-9CB70D532D7F}</t>
  </si>
  <si>
    <t>2017-03-08 14:23:11.5412684 -08:00</t>
  </si>
  <si>
    <t>0220301113</t>
  </si>
  <si>
    <t>{5EA1FDAD-693B-46BC-9FB8-932DD1AEF950}</t>
  </si>
  <si>
    <t>{605EFD4F-78E2-11E5-8C7B-9CB70D532D7F}</t>
  </si>
  <si>
    <t>2017-05-23 16:00:26.2680069 -07:00</t>
  </si>
  <si>
    <t>0220301114</t>
  </si>
  <si>
    <t>ATS - Alternate Source for AT&amp;T Ballpark_Peak 250amp. Available Feeder Capability = SN = SE = WN = WE = 570amp - 250amp (ATT) = 320amp.</t>
  </si>
  <si>
    <t>{7941C20B-DD6D-4D62-A69E-8DC7B9C8CF8E}</t>
  </si>
  <si>
    <t>{605EFD7F-78E2-11E5-8C7B-9CB70D532D7F}</t>
  </si>
  <si>
    <t>2017-03-08 15:26:05.8897940 -08:00</t>
  </si>
  <si>
    <t>0220301115</t>
  </si>
  <si>
    <t>{F83E01CD-39A5-49F0-A646-8BBD08D88C6C}</t>
  </si>
  <si>
    <t>{605EFD82-78E2-11E5-8C7B-9CB70D532D7F}</t>
  </si>
  <si>
    <t>2017-03-08 15:29:11.0014132 -08:00</t>
  </si>
  <si>
    <t>0220301117</t>
  </si>
  <si>
    <t>{97C86E2D-D4F8-4BF4-9D61-B22966CEE1A7}</t>
  </si>
  <si>
    <t>{605EFD94-78E2-11E5-8C7B-9CB70D532D7F}</t>
  </si>
  <si>
    <t>2017-03-08 15:32:46.6477120 -08:00</t>
  </si>
  <si>
    <t>0220301118</t>
  </si>
  <si>
    <t>ATS - Alternate Source to BART Station Mission/16th Street.</t>
  </si>
  <si>
    <t>{1E4C72CE-3940-403A-B6E5-F633C628C524}</t>
  </si>
  <si>
    <t>{80988F37-0B21-11E6-9D37-D4BED91EFF1A}</t>
  </si>
  <si>
    <t>BIG MEADOWS</t>
  </si>
  <si>
    <t>2017-03-09 15:34:33.1720377 -08:00</t>
  </si>
  <si>
    <t>1028102101</t>
  </si>
  <si>
    <t>Big Meadows Bank 1 Net Capability</t>
  </si>
  <si>
    <t>{919381D8-330A-4503-A232-CDF93F0F8767}</t>
  </si>
  <si>
    <t>{8D2989C2-0B21-11E6-9D37-D4BED91EFF1A}</t>
  </si>
  <si>
    <t>GLENN</t>
  </si>
  <si>
    <t>2017-03-08 16:02:08.6708954 -08:00</t>
  </si>
  <si>
    <t>1026001101</t>
  </si>
  <si>
    <t>Settings Group 1 is the normal setting and allows for the bypass of LR 2416 or LR 2552 provided that 
the circuit is in normal configuration (with the 65E fuses at 93211 in service and 14165 bypassed).
Group 1 should also be used for field transfers to relieve Orland “B” since the total load transferred 
under these conditions is limited to less than the Group 1 capability by the 4/0 AWG Al on Wyo Road.
Settings Group 2 is intended for relief of Capay provided that the Capay 1101 circuit is still in service 
or can be picked up through SW 8355 outside Capay Sub. All reclosers must be in service (LR 2416 
or LR 66596 can be bypassed provided that all load side reclosers are in service).
Settings Group 3 is intended for relief of Capay if the Capay 1101 circuit must be picked up through SW 8351 
(Group 2 cannot see end of line in this configuration). All reclosers except 2416 or 66596 must be in service as above.
Settings Group 4 is a special setting allowing both LR 2552 and CO’s 93211 to be bypassed sumultaneously. 
However, this setting can only see up to normally open SW 7427 (the fault duties at CO’s 4971 are too low for a 
usable breaker setting) and 93211 should not be bypassed unless we are relieving Corning through 7427.</t>
  </si>
  <si>
    <t>Information extracted from Capability Sheet on Sharepoint.</t>
  </si>
  <si>
    <t>{5D86E4B4-D5DF-4E0C-B9B2-CF8377051BD1}</t>
  </si>
  <si>
    <t>{86A61B6C-0B21-11E6-9D37-D4BED91EFF1A}</t>
  </si>
  <si>
    <t>CORNING</t>
  </si>
  <si>
    <t>2017-03-14 13:13:29.1540469 -07:00</t>
  </si>
  <si>
    <t>103330401</t>
  </si>
  <si>
    <t>{92FB1998-C621-4A39-8FDE-FA4651FD1654}</t>
  </si>
  <si>
    <t>{86A61B75-0B21-11E6-9D37-D4BED91EFF1A}</t>
  </si>
  <si>
    <t>2017-03-14 13:13:50.2491677 -07:00</t>
  </si>
  <si>
    <t>103330402</t>
  </si>
  <si>
    <t>{5F46DD3E-C9EB-4D07-AAB8-451F9CEDA631}</t>
  </si>
  <si>
    <t>{86A61C0E-0B21-11E6-9D37-D4BED91EFF1A}</t>
  </si>
  <si>
    <t>2017-03-09 09:36:03.0538829 -08:00</t>
  </si>
  <si>
    <t>1033301103</t>
  </si>
  <si>
    <t>{180A260F-73D6-46D2-87EA-4D668120EF89}</t>
  </si>
  <si>
    <t>{86A61C33-0B21-11E6-9D37-D4BED91EFF1A}</t>
  </si>
  <si>
    <t>2017-03-08 16:35:24.5264765 -08:00</t>
  </si>
  <si>
    <t>1033301104</t>
  </si>
  <si>
    <t>{860FB468-CEE2-4504-89BF-2382390997C0}</t>
  </si>
  <si>
    <t>{6EF98159-3D59-11E6-B38D-D4BED91EFF1A}</t>
  </si>
  <si>
    <t>12kv Bus 1 (AE-1, AE-2, AE-3, AE-4)</t>
  </si>
  <si>
    <t>2017-03-08 17:42:40.1212826 -08:00</t>
  </si>
  <si>
    <t>0220701101</t>
  </si>
  <si>
    <t>{404E73F8-4BCF-42B7-85E3-4C77DF3252F8}</t>
  </si>
  <si>
    <t>{66CD4440-3D59-11E6-B38D-D4BED91EFF1A}</t>
  </si>
  <si>
    <t>2017-05-17 10:00:41.5045196 -07:00</t>
  </si>
  <si>
    <t>0220701103</t>
  </si>
  <si>
    <t>1) Standby Source to Sutro Tower T896_T898. Normal Source to T895_T897. Internal Customer ATS.
2) Standby Source to 18th Street Sub.</t>
  </si>
  <si>
    <t>{B381758B-366D-42EE-8155-A9CD165E66A5}</t>
  </si>
  <si>
    <t>{6EF9815C-3D59-11E6-B38D-D4BED91EFF1A}</t>
  </si>
  <si>
    <t>2017-03-08 17:59:15.4516232 -08:00</t>
  </si>
  <si>
    <t>0220701105</t>
  </si>
  <si>
    <t>ATS1 - MUNI Church Traction. ATS2 - MUNI Castro Building.
Branch SW-19942 - 4/0XLA cable rating (243/299/250/303). Branch SW-19944 - 4/0T cable rating (233/259/240/266).</t>
  </si>
  <si>
    <t>{B3764D66-9F8C-4508-9E54-F9084A648EF9}</t>
  </si>
  <si>
    <t>{76D73229-3D59-11E6-B38D-D4BED91EFF1A}</t>
  </si>
  <si>
    <t>2017-03-28 15:28:19.1578493 -07:00</t>
  </si>
  <si>
    <t>0220701107</t>
  </si>
  <si>
    <t>{EB313DA8-04FE-43CB-95DA-5F2BE4A4E40B}</t>
  </si>
  <si>
    <t>{B8A75640-B738-11E6-B077-D4BED91EFF1A}</t>
  </si>
  <si>
    <t>E MUNI TIE</t>
  </si>
  <si>
    <t>2017-04-11 10:25:17.0802490 -07:00</t>
  </si>
  <si>
    <t>MUNI primary switchgear is inside of Station E. Space is leased by MUNI.</t>
  </si>
  <si>
    <t>{260BFE26-B73A-11E6-B077-D4BED91EFF1A}</t>
  </si>
  <si>
    <t>CB D-E/12 (12KV BUS)</t>
  </si>
  <si>
    <t>2017-03-28 15:28:38.2401960 -07:00</t>
  </si>
  <si>
    <t>{3F3C5D16-B73A-11E6-B077-D4BED91EFF1A}</t>
  </si>
  <si>
    <t>12KV Bus 2</t>
  </si>
  <si>
    <t>CB D-E/22 (12KV BUS)</t>
  </si>
  <si>
    <t>2017-03-28 12:28:15.5538603 -07:00</t>
  </si>
  <si>
    <t>{10CF1228-B73D-11E6-B077-D4BED91EFF1A}</t>
  </si>
  <si>
    <t>CB BK-1 AUX/2 (Non-SCADA)</t>
  </si>
  <si>
    <t>2017-03-28 12:27:49.3409883 -07:00</t>
  </si>
  <si>
    <t>{F11E2BBC-05BD-45FD-96DD-EB21B1B92A68}</t>
  </si>
  <si>
    <t>{80A9A3DD-B747-11E6-B077-D4BED91EFF1A}</t>
  </si>
  <si>
    <t>CB BK-1 MAIN-D/2 (Non-SCADA)</t>
  </si>
  <si>
    <t>2017-03-28 12:27:35.3919957 -07:00</t>
  </si>
  <si>
    <t>{925FEC93-CDE7-4BAC-A00A-8F79291CEDBB}</t>
  </si>
  <si>
    <t>{590353F3-B73A-11E6-B077-D4BED91EFF1A}</t>
  </si>
  <si>
    <t>CB D-E/2 (4KV MAIN BUS)</t>
  </si>
  <si>
    <t>2017-03-28 12:28:59.1015542 -07:00</t>
  </si>
  <si>
    <t>{260D4DA8-B73D-11E6-B077-D4BED91EFF1A}</t>
  </si>
  <si>
    <t>CB BK-2 AUX/2 (Non-SCADA)</t>
  </si>
  <si>
    <t>2017-03-08 18:36:31.1618168 -08:00</t>
  </si>
  <si>
    <t>{83389EE8-19BC-4F2D-8E4D-2731FCA2D06E}</t>
  </si>
  <si>
    <t>{9707061B-B747-11E6-B077-D4BED91EFF1A}</t>
  </si>
  <si>
    <t>CB BK-2 MAIN E/2 (Non-SCADA)</t>
  </si>
  <si>
    <t>2017-03-08 18:37:08.2125293 -08:00</t>
  </si>
  <si>
    <t>{3D597DED-05B3-4268-A9D9-E3EEE3CAD2B9}</t>
  </si>
  <si>
    <t>{9A705CA0-0B21-11E6-9D37-D4BED91EFF1A}</t>
  </si>
  <si>
    <t>LOS MOLINOS</t>
  </si>
  <si>
    <t>2017-03-09 10:21:58.2743209 -08:00</t>
  </si>
  <si>
    <t>1034801101</t>
  </si>
  <si>
    <t>Refer to Capability Sheet on Sharepoint:
CIRCUIT CAPABILITY				282	300	300	300</t>
  </si>
  <si>
    <t>{C09CC3EA-4312-4CE3-B92D-F1DC512F064C}</t>
  </si>
  <si>
    <t>{9A705CC5-0B21-11E6-9D37-D4BED91EFF1A}</t>
  </si>
  <si>
    <t>2017-03-09 10:28:48.7683861 -08:00</t>
  </si>
  <si>
    <t>1034801102</t>
  </si>
  <si>
    <t>Please refer to Capability Sheet on Sharepoint
CIRCUIT CAPABILITY				183	212	269	287</t>
  </si>
  <si>
    <t>{390705D5-F79E-4E9F-9BCE-7D79B3CE39E5}</t>
  </si>
  <si>
    <t>{ACCC4EB2-0B21-11E6-9D37-D4BED91EFF1A}</t>
  </si>
  <si>
    <t>VINA</t>
  </si>
  <si>
    <t>2017-03-09 10:42:24.2331253 -08:00</t>
  </si>
  <si>
    <t>1035801101</t>
  </si>
  <si>
    <t>Please refer to Capability Sheet on Sharepoint.
CIRCUIT CAPABILITY				98	127	118	147</t>
  </si>
  <si>
    <t>{125200A9-656E-437D-854D-0BB69ADB1624}</t>
  </si>
  <si>
    <t>{86A61AAD-0B21-11E6-9D37-D4BED91EFF1A}</t>
  </si>
  <si>
    <t>CHICO B</t>
  </si>
  <si>
    <t>PGE\DWS8</t>
  </si>
  <si>
    <t>2017-05-26 16:19:39.9033896 -07:00</t>
  </si>
  <si>
    <t>1024901101</t>
  </si>
  <si>
    <t>{703973CB-3ADA-4032-A66E-3B85E22AC01B}</t>
  </si>
  <si>
    <t>{86A61AC4-0B21-11E6-9D37-D4BED91EFF1A}</t>
  </si>
  <si>
    <t>2017-05-26 16:27:02.7677541 -07:00</t>
  </si>
  <si>
    <t>1024901102</t>
  </si>
  <si>
    <t>{C2A5A305-8747-4506-B2E7-63CB91BDC850}</t>
  </si>
  <si>
    <t>{86A61ACD-0B21-11E6-9D37-D4BED91EFF1A}</t>
  </si>
  <si>
    <t>2017-03-09 15:16:47.2971405 -08:00</t>
  </si>
  <si>
    <t>1024901103</t>
  </si>
  <si>
    <t>{15DF1019-F677-41DE-A522-5474DE499C96}</t>
  </si>
  <si>
    <t>{86A61B88-0B21-11E6-9D37-D4BED91EFF1A}</t>
  </si>
  <si>
    <t>2017-03-09 15:30:34.8542822 -08:00</t>
  </si>
  <si>
    <t>1033301101</t>
  </si>
  <si>
    <t>Refer to capability sheet on sharepoint:
CIRCUIT CAPABILITY				500	500	500	500</t>
  </si>
  <si>
    <t>{B2E43750-4CFF-48F6-BA86-BE5E99AD66F9}</t>
  </si>
  <si>
    <t>{86A61AE0-0B21-11E6-9D37-D4BED91EFF1A}</t>
  </si>
  <si>
    <t>2017-03-09 15:33:11.3484642 -08:00</t>
  </si>
  <si>
    <t>1024901105</t>
  </si>
  <si>
    <t>{2B187C29-A10C-4580-AC89-4743A35C8CD5}</t>
  </si>
  <si>
    <t>{86A61BD8-0B21-11E6-9D37-D4BED91EFF1A}</t>
  </si>
  <si>
    <t>2017-03-09 15:35:09.3855482 -08:00</t>
  </si>
  <si>
    <t>1033301102</t>
  </si>
  <si>
    <t>Refer to capability sheet on Sharepoint:
CIRCUIT CAPABILITY				570	570	570	570</t>
  </si>
  <si>
    <t>{013C5A2C-C024-4639-B70E-335C16F8E0FB}</t>
  </si>
  <si>
    <t>{86A61AF0-0B21-11E6-9D37-D4BED91EFF1A}</t>
  </si>
  <si>
    <t>2017-03-09 15:38:32.9954496 -08:00</t>
  </si>
  <si>
    <t>1024901106</t>
  </si>
  <si>
    <t>all data from Sharepoint</t>
  </si>
  <si>
    <t>{7F2C1BE5-D4FA-4ABD-8B1C-D50B340C4C20}</t>
  </si>
  <si>
    <t>{7A8F245E-0B21-11E6-9D37-D4BED91EFF1A}</t>
  </si>
  <si>
    <t>ANDERSON</t>
  </si>
  <si>
    <t>2017-03-12 19:57:21.8227670 -07:00</t>
  </si>
  <si>
    <t>1032601101</t>
  </si>
  <si>
    <t>AXDJ:I'm the sole NV Reliability Engineer assigned to do Reliability Planning for the area not Capacity Planning since the re-organization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440 	 500 	 500 	 500</t>
  </si>
  <si>
    <t>{FF447FA2-5E7B-481B-A4D9-AA8E0889E607}</t>
  </si>
  <si>
    <t>{7A8F2467-0B21-11E6-9D37-D4BED91EFF1A}</t>
  </si>
  <si>
    <t>2017-03-12 19:48:20.1023495 -07:00</t>
  </si>
  <si>
    <t>1032601102</t>
  </si>
  <si>
    <t>AXDJ:I'm the sole NV Reliability Engineer no longer assigned to do Capacity planning for any part of NV area since 4/1/16. I'm not responsible for accuracy of this sheet. These numbers including load factors and other unfilled data have to be validated and updated by one of the 5 Capacity DEs assigned to do capacity Planning for the area. Current Capability sheet in use is indicating feeder amps capability as :
Sum Nor	Sum Em	Win Nor	Win Em
 503 	 570 	 557 	 570</t>
  </si>
  <si>
    <t>{EE20782F-B932-4FE4-B485-79073DCFB122}</t>
  </si>
  <si>
    <t>{7A8F247E-0B21-11E6-9D37-D4BED91EFF1A}</t>
  </si>
  <si>
    <t>2017-03-12 19:57:39.7631120 -07:00</t>
  </si>
  <si>
    <t>1032601103</t>
  </si>
  <si>
    <t>AXDJ:I'm the sole NV Reliability Engineer no longer assigned to do Capacity planning for any part of NV area since 4/1/16. I'm not responsible for accuracy of this sheet. These numbers including load factors and other unfilled data have to be validated and updated by one of the 5 Capacity DEs assigned to do capacity Planning for the area. Current Capability sheet in use is indicating feeder amps capability as :
Sum Nor	Sum Em	Win Nor	Win Em
 464 	 500 	 500 	 500</t>
  </si>
  <si>
    <t>{76221728-3F44-49C1-A7B4-292E32FB4034}</t>
  </si>
  <si>
    <t>{80988F92-0B21-11E6-9D37-D4BED91EFF1A}</t>
  </si>
  <si>
    <t>BURNEY</t>
  </si>
  <si>
    <t>2017-03-12 20:07:38.2686215 -07:00</t>
  </si>
  <si>
    <t>1033101101</t>
  </si>
  <si>
    <t>AXDJ: I'm the sole NV Reliability Engineer assigned to do Reliability Planning for the entire North Valley area not to do Capacity Planning ever since the DE re-org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218 	 283 	 261 	 327</t>
  </si>
  <si>
    <t>{15A47641-33D8-4885-93BF-41F9FD0B6BFC}</t>
  </si>
  <si>
    <t>{80988FA5-0B21-11E6-9D37-D4BED91EFF1A}</t>
  </si>
  <si>
    <t>2017-03-12 20:26:25.8271049 -07:00</t>
  </si>
  <si>
    <t>1033101102</t>
  </si>
  <si>
    <t>AXDJ: I'm the sole NV Reliability Engineer assigned to do Reliability Planning for the entire North Valley area not to do Capacity Planning ever since the DE re-org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98 	 127 	 118 	 147</t>
  </si>
  <si>
    <t>3-1 ph 0.75 MVA</t>
  </si>
  <si>
    <t>{38B6ACA3-634C-43FF-81A7-6FC8FE53C482}</t>
  </si>
  <si>
    <t>{941FA15C-0B21-11E6-9D37-D4BED91EFF1A}</t>
  </si>
  <si>
    <t>HAMILTON BRANCH</t>
  </si>
  <si>
    <t>2017-03-21 12:03:14.1766475 -07:00</t>
  </si>
  <si>
    <t>1023601101</t>
  </si>
  <si>
    <t>{0D479004-4416-4453-AF8E-C93F2F2A023B}</t>
  </si>
  <si>
    <t>{8D2987CB-0B21-11E6-9D37-D4BED91EFF1A}</t>
  </si>
  <si>
    <t>COTTONWOOD</t>
  </si>
  <si>
    <t>2017-03-10 17:46:04.4209089 -08:00</t>
  </si>
  <si>
    <t>1029301101</t>
  </si>
  <si>
    <t>AXDJ: I'm the sole NV Reliability Engineer assigned to do Reliability Planning for the entire North Valley area not to do Capacity Planning ever since the DE re-org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345 	 386 	 443 	 473</t>
  </si>
  <si>
    <t>with LTC</t>
  </si>
  <si>
    <t>{4EB5F180-E9E5-4123-BD1A-EDA5C1FD990E}</t>
  </si>
  <si>
    <t>{8D2987D4-0B21-11E6-9D37-D4BED91EFF1A}</t>
  </si>
  <si>
    <t>2017-03-10 17:53:58.8396457 -08:00</t>
  </si>
  <si>
    <t>1029301102</t>
  </si>
  <si>
    <t>AXDJ: I'm the sole NV Reliability Engineer assigned to do Reliability Planning for the entire North Valley area which is three times the size of Sierra or Sacramento and wasnt assigned to do Capacity Planning ever since the DE re-org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515 	 578 	 600 	 600</t>
  </si>
  <si>
    <t>{D2887A93-8E6D-4C94-A327-0E9200F34B38}</t>
  </si>
  <si>
    <t>{8D2987EE-0B21-11E6-9D37-D4BED91EFF1A}</t>
  </si>
  <si>
    <t>2017-03-10 18:00:47.2741413 -08:00</t>
  </si>
  <si>
    <t>1029301103</t>
  </si>
  <si>
    <t>AXDJ: I'm the sole NV Reliability Engineer assigned to do Reliability Planning for the entire North Valley area not to do Capacity Planning ever since the DE re-org on 4/1/16. I'm not responsible for accuracy of this sheet. These numbers including load factors and other unfilled data have to be validated and updated by one of the 5 Capacity DEs assigned to do capacity Planning for the North Valley area.  Current Capability sheet in use is indicating feeder amps capability as :
Sum Nor	Sum Em	Win Nor	Win Em
 733 	 733 	 733 	 733</t>
  </si>
  <si>
    <t>{B46F8B63-B31D-40AD-9B3D-5938D5749613}</t>
  </si>
  <si>
    <t>{B67CF1DF-C45F-11E5-A522-005056A71442}</t>
  </si>
  <si>
    <t>Bank T5581 (Former Boston Sub)</t>
  </si>
  <si>
    <t>LR CR242</t>
  </si>
  <si>
    <t>2017-03-13 17:37:24.5679194 -07:00</t>
  </si>
  <si>
    <t>2101092127</t>
  </si>
  <si>
    <t>{4B545AE9-A885-48BD-BBDD-C323FFCD6AA5}</t>
  </si>
  <si>
    <t>{9A705CE2-0B21-11E6-9D37-D4BED91EFF1A}</t>
  </si>
  <si>
    <t>MC ARTHUR</t>
  </si>
  <si>
    <t>2017-08-14 11:05:43.9598048 -07:00</t>
  </si>
  <si>
    <t>103491101</t>
  </si>
  <si>
    <t>3–1Ph New 3 Single Phase 3.5 MVA 3.5 MVA</t>
  </si>
  <si>
    <t>{70EE210E-AC81-450D-B531-F7FD4353D45E}</t>
  </si>
  <si>
    <t>{9A705CF9-0B21-11E6-9D37-D4BED91EFF1A}</t>
  </si>
  <si>
    <t>2017-03-21 23:24:42.9342091 -07:00</t>
  </si>
  <si>
    <t>103491102</t>
  </si>
  <si>
    <t>{91282D7D-6010-4CCA-8A55-7A20BCC7E4F4}</t>
  </si>
  <si>
    <t>{A6861C1F-0B21-11E6-9D37-D4BED91EFF1A}</t>
  </si>
  <si>
    <t>PIT NO 1</t>
  </si>
  <si>
    <t>2017-08-15 08:37:46.8033046 -07:00</t>
  </si>
  <si>
    <t>103721101</t>
  </si>
  <si>
    <t>QA COMPLETED BY DCGA ON 08/15/2017</t>
  </si>
  <si>
    <t>{83D47FAF-E554-44B8-A624-72B2B7FB4822}</t>
  </si>
  <si>
    <t>{53849E4E-0B22-11E6-9D37-D4BED91EFF1A}</t>
  </si>
  <si>
    <t>EAST MARYSVILLE</t>
  </si>
  <si>
    <t>2017-03-14 10:21:58.0583757 -07:00</t>
  </si>
  <si>
    <t>1523301108</t>
  </si>
  <si>
    <t>{B6818E19-6360-4375-B97F-3BE8B34889A6}</t>
  </si>
  <si>
    <t>{53849E45-0B22-11E6-9D37-D4BED91EFF1A}</t>
  </si>
  <si>
    <t>2017-03-14 10:15:29.3433280 -07:00</t>
  </si>
  <si>
    <t>1523301107</t>
  </si>
  <si>
    <t>{606DB666-2BEA-4FEA-8E7C-333479EC355D}</t>
  </si>
  <si>
    <t>{53849E32-0B22-11E6-9D37-D4BED91EFF1A}</t>
  </si>
  <si>
    <t>2017-03-14 09:54:48.1482359 -07:00</t>
  </si>
  <si>
    <t>1523301105</t>
  </si>
  <si>
    <t>{E081A161-03CE-453B-B390-A0DEBAF07EFE}</t>
  </si>
  <si>
    <t>{77267305-B739-11E6-B077-D4BED91EFF1A}</t>
  </si>
  <si>
    <t>2017-03-28 12:06:49.5004307 -07:00</t>
  </si>
  <si>
    <t>500EPRcu SPLITS: Each branch limited by (a) 500T-2ELC; by (b) old style OH switch rated at 400amp and (c) 4/0cu OH conductor.</t>
  </si>
  <si>
    <t>{9402A909-78E2-11E5-8C7B-9CB70D532D7F}</t>
  </si>
  <si>
    <t>2017-03-28 12:07:33.5474174 -07:00</t>
  </si>
  <si>
    <t>02207406</t>
  </si>
  <si>
    <t>{DF330DA6-1119-4D61-8D93-9EC0267FBA2E}</t>
  </si>
  <si>
    <t>{9402A90E-78E2-11E5-8C7B-9CB70D532D7F}</t>
  </si>
  <si>
    <t>2017-03-28 12:14:26.9462529 -07:00</t>
  </si>
  <si>
    <t>02207407</t>
  </si>
  <si>
    <t>{D4EE69DB-069D-471E-9B94-064837194821}</t>
  </si>
  <si>
    <t>{9402A913-78E2-11E5-8C7B-9CB70D532D7F}</t>
  </si>
  <si>
    <t>2017-03-28 12:18:45.7359523 -07:00</t>
  </si>
  <si>
    <t>02207408</t>
  </si>
  <si>
    <t>{98B47E9F-A628-449A-915B-B827049D66AD}</t>
  </si>
  <si>
    <t>{DA6C31E7-D1D3-11E6-B89B-9CB70D532D7F}</t>
  </si>
  <si>
    <t>2017-03-14 17:15:18.8286714 -07:00</t>
  </si>
  <si>
    <t>{EBFB78AC-95B1-4AB4-8000-84ADB6B668D7}</t>
  </si>
  <si>
    <t>{2A05E001-BD96-11E6-93A9-D4BED91EFF1A}</t>
  </si>
  <si>
    <t>2017-03-15 12:03:31.3598189 -07:00</t>
  </si>
  <si>
    <t>{89B7FCA6-CAEE-4527-9ED4-B33F0F0AAC69}</t>
  </si>
  <si>
    <t>{1BBCA367-3D5B-11E6-B38D-D4BED91EFF1A}</t>
  </si>
  <si>
    <t>2017-03-15 12:04:03.8604513 -07:00</t>
  </si>
  <si>
    <t>0228701103</t>
  </si>
  <si>
    <t>{8116F3EF-16AB-4D51-880E-4B4F3DD370CA}</t>
  </si>
  <si>
    <t>{0D20F9FA-3D5B-11E6-B38D-D4BED91EFF1A}</t>
  </si>
  <si>
    <t>2017-03-15 12:04:20.2745969 -07:00</t>
  </si>
  <si>
    <t>0228701106</t>
  </si>
  <si>
    <t>{AC4B270D-DB8B-49A0-874E-49D2959026E7}</t>
  </si>
  <si>
    <t>{3C160E3F-BD96-11E6-93A9-D4BED91EFF1A}</t>
  </si>
  <si>
    <t>2017-03-15 12:04:31.4930101 -07:00</t>
  </si>
  <si>
    <t>{BA5F729A-6B2D-4E09-B2C7-EDE966F0A4E4}</t>
  </si>
  <si>
    <t>{15319B5E-3D5B-11E6-B38D-D4BED91EFF1A}</t>
  </si>
  <si>
    <t>2017-03-15 12:04:44.5213481 -07:00</t>
  </si>
  <si>
    <t>0228701110</t>
  </si>
  <si>
    <t>{304DC583-3F28-4543-A836-88F0F0A896E3}</t>
  </si>
  <si>
    <t>{4A307E5A-BD96-11E6-93A9-D4BED91EFF1A}</t>
  </si>
  <si>
    <t>2017-03-15 12:04:56.8631629 -07:00</t>
  </si>
  <si>
    <t>{E1AB7B1E-12C6-4EBF-AE59-FDF02C17E712}</t>
  </si>
  <si>
    <t>{A62E7132-917D-11E6-841B-D4BED91EFF1A}</t>
  </si>
  <si>
    <t>CB 3401</t>
  </si>
  <si>
    <t>2017-03-15 13:07:40.7835006 -07:00</t>
  </si>
  <si>
    <t>{BE7AAC9C-F80C-4F00-8EAF-807D107618D1}</t>
  </si>
  <si>
    <t>{F1176314-917D-11E6-841B-D4BED91EFF1A}</t>
  </si>
  <si>
    <t>CB 3404</t>
  </si>
  <si>
    <t>2017-03-15 13:07:57.4631076 -07:00</t>
  </si>
  <si>
    <t>{9E14F947-F5BE-4C13-8067-43848C56F580}</t>
  </si>
  <si>
    <t>{06C5A114-917E-11E6-841B-D4BED91EFF1A}</t>
  </si>
  <si>
    <t>CB 3405</t>
  </si>
  <si>
    <t>2017-03-15 13:08:09.9923166 -07:00</t>
  </si>
  <si>
    <t>{C6205327-D17F-4194-994A-65267B07F538}</t>
  </si>
  <si>
    <t>{2B4F63B8-917E-11E6-841B-D4BED91EFF1A}</t>
  </si>
  <si>
    <t>CB 3408</t>
  </si>
  <si>
    <t>2017-03-15 13:08:27.5144856 -07:00</t>
  </si>
  <si>
    <t>{D8E504BC-DA3A-4AD9-BE8F-38E1EB8889CC}</t>
  </si>
  <si>
    <t>{4EF0B924-917E-11E6-841B-D4BED91EFF1A}</t>
  </si>
  <si>
    <t>CB 3409</t>
  </si>
  <si>
    <t>2017-03-15 13:08:51.1218246 -07:00</t>
  </si>
  <si>
    <t>{EE8CFBDD-9FEC-446F-9CBF-4679BF1421C9}</t>
  </si>
  <si>
    <t>{E0B54D3E-917D-11E6-841B-D4BED91EFF1A}</t>
  </si>
  <si>
    <t>CB 3403</t>
  </si>
  <si>
    <t>2017-03-15 13:13:58.2960342 -07:00</t>
  </si>
  <si>
    <t>{5E7C878C-0B72-46A3-A3F0-9BD7CF8E3AD7}</t>
  </si>
  <si>
    <t>{110FB26C-917E-11E6-841B-D4BED91EFF1A}</t>
  </si>
  <si>
    <t>CB 3406</t>
  </si>
  <si>
    <t>2017-03-15 13:14:11.1215358 -07:00</t>
  </si>
  <si>
    <t>{2314F7FD-F18A-473B-B72F-F70F8551839B}</t>
  </si>
  <si>
    <t>{1E1B10BB-917E-11E6-841B-D4BED91EFF1A}</t>
  </si>
  <si>
    <t>CB 3407</t>
  </si>
  <si>
    <t>2017-03-15 13:14:28.4094382 -07:00</t>
  </si>
  <si>
    <t>{85169734-59D7-4DC5-89C0-6A063DF14295}</t>
  </si>
  <si>
    <t>{58E8934A-917E-11E6-841B-D4BED91EFF1A}</t>
  </si>
  <si>
    <t>CB 3410</t>
  </si>
  <si>
    <t>2017-03-15 13:16:51.0346330 -07:00</t>
  </si>
  <si>
    <t>{AE1B8C82-F65D-465A-A68A-D7E7C5F2DEA9}</t>
  </si>
  <si>
    <t>{120E70F1-3D5A-11E6-B38D-D4BED91EFF1A}</t>
  </si>
  <si>
    <t>SF J</t>
  </si>
  <si>
    <t>12kv Bus 1 (ZJ-1, ZJ-2, ZJ- 3, ZJ- 4, ZJ- 5)</t>
  </si>
  <si>
    <t>2017-03-15 15:27:39.6228031 -07:00</t>
  </si>
  <si>
    <t>0222201101</t>
  </si>
  <si>
    <t>{B2319316-0099-49D7-B652-D678CA8DD99B}</t>
  </si>
  <si>
    <t>{09DB5446-3D5A-11E6-B38D-D4BED91EFF1A}</t>
  </si>
  <si>
    <t>2017-03-15 15:31:06.0974597 -07:00</t>
  </si>
  <si>
    <t>0222201102</t>
  </si>
  <si>
    <t>{271D0A2F-8555-4000-923D-9C61506B20E2}</t>
  </si>
  <si>
    <t>{120E70EE-3D5A-11E6-B38D-D4BED91EFF1A}</t>
  </si>
  <si>
    <t>2017-03-15 15:33:54.1885787 -07:00</t>
  </si>
  <si>
    <t>0222201103</t>
  </si>
  <si>
    <t>{2A444E5C-695D-438E-8295-7E20F1A834AA}</t>
  </si>
  <si>
    <t>{0111CA8D-3D5A-11E6-B38D-D4BED91EFF1A}</t>
  </si>
  <si>
    <t>2017-03-15 15:35:44.2053317 -07:00</t>
  </si>
  <si>
    <t>0222201104</t>
  </si>
  <si>
    <t>{FB3553A1-4CA3-4498-BFDA-0A6739AF0B1F}</t>
  </si>
  <si>
    <t>{FB0345B5-3D59-11E6-B38D-D4BED91EFF1A}</t>
  </si>
  <si>
    <t>2017-03-15 15:39:05.8424277 -07:00</t>
  </si>
  <si>
    <t>0222201105</t>
  </si>
  <si>
    <t>{ED410E7E-FF60-433A-8120-113D2DD26494}</t>
  </si>
  <si>
    <t>{09DB5449-3D5A-11E6-B38D-D4BED91EFF1A}</t>
  </si>
  <si>
    <t>2017-03-15 15:41:28.4997424 -07:00</t>
  </si>
  <si>
    <t>0222201106</t>
  </si>
  <si>
    <t>{3F2B93CE-2FBF-4C39-AE25-326B966CD713}</t>
  </si>
  <si>
    <t>{A23BBA97-78E2-11E5-8C7B-9CB70D532D7F}</t>
  </si>
  <si>
    <t>2017-03-27 12:37:46.0476077 -07:00</t>
  </si>
  <si>
    <t>0222201107</t>
  </si>
  <si>
    <t>{912E8104-5B51-4F35-9808-E63A107FB6B4}</t>
  </si>
  <si>
    <t>{504FF0D6-B806-11E6-93A9-D4BED91EFF1A}</t>
  </si>
  <si>
    <t>CB J MUNI</t>
  </si>
  <si>
    <t>2017-04-11 10:24:39.2809644 -07:00</t>
  </si>
  <si>
    <t>MUNI primary switchgear is inside of Station J. Space is leased by MUNI.</t>
  </si>
  <si>
    <t>{0E1867AE-B806-11E6-93A9-D4BED91EFF1A}</t>
  </si>
  <si>
    <t>2017-03-28 16:01:27.4041905 -07:00</t>
  </si>
  <si>
    <t>Capacity Distribution Engineer will be responsible to update final ratings upon project completion</t>
  </si>
  <si>
    <t>{87A8FE45-B807-11E6-93A9-D4BED91EFF1A}</t>
  </si>
  <si>
    <t>12KV BUS 1 (ZJ-1, ZJ-2, ZJ- 3, ZJ- 4, ZJ- 5)</t>
  </si>
  <si>
    <t>2017-03-15 16:29:34.9093040 -07:00</t>
  </si>
  <si>
    <t>{18037729-E610-425C-8561-B31E78038BE9}</t>
  </si>
  <si>
    <t>{93F58EDA-B807-11E6-93A9-D4BED91EFF1A}</t>
  </si>
  <si>
    <t>2017-03-28 15:56:54.1193970 -07:00</t>
  </si>
  <si>
    <t>{ADF7158A-4126-4D77-B0CC-A222E13E1BA4}</t>
  </si>
  <si>
    <t>{A355DBE4-B807-11E6-93A9-D4BED91EFF1A}</t>
  </si>
  <si>
    <t>2017-03-28 15:57:22.2514257 -07:00</t>
  </si>
  <si>
    <t>{1606E996-8C35-4FCD-9B02-5573085ED2DF}</t>
  </si>
  <si>
    <t>{49E99B9B-B807-11E6-93A9-D4BED91EFF1A}</t>
  </si>
  <si>
    <t>CB D-E/12</t>
  </si>
  <si>
    <t>2017-03-28 16:01:52.4468450 -07:00</t>
  </si>
  <si>
    <t>{593BA12B-B807-11E6-93A9-D4BED91EFF1A}</t>
  </si>
  <si>
    <t>CB D-E/22</t>
  </si>
  <si>
    <t>2017-03-28 16:02:36.9931245 -07:00</t>
  </si>
  <si>
    <t>{3441CE61-B807-11E6-93A9-D4BED91EFF1A}</t>
  </si>
  <si>
    <t>CAP BK 1-2</t>
  </si>
  <si>
    <t>2017-03-28 15:58:17.7353381 -07:00</t>
  </si>
  <si>
    <t>{E689FDF0-0E49-11E6-95F2-D4BED91EFF1A}</t>
  </si>
  <si>
    <t>CENTERVILLE</t>
  </si>
  <si>
    <t>2017-03-22 16:47:05.2796384 -07:00</t>
  </si>
  <si>
    <t>102021101</t>
  </si>
  <si>
    <t>Centerville Bank 2 Net Capability</t>
  </si>
  <si>
    <t>{186D604F-FA51-4C49-8FD4-C29EDA9760E7}</t>
  </si>
  <si>
    <t>{6CD4D2A6-BCBD-11E6-93A9-D4BED91EFF1A}</t>
  </si>
  <si>
    <t>LARKIN (SF Y)</t>
  </si>
  <si>
    <t>12kv Bus 1 (Banks 1, 3, 5)</t>
  </si>
  <si>
    <t>CB FY-1</t>
  </si>
  <si>
    <t>2017-03-15 18:43:49.3152190 -07:00</t>
  </si>
  <si>
    <t>{A400AB05-08C4-4513-9ED0-1404F1603CDA}</t>
  </si>
  <si>
    <t>{DA1D6EFB-F543-11E6-BC23-9CB70D532D7F}</t>
  </si>
  <si>
    <t>CB FY-2</t>
  </si>
  <si>
    <t>2017-03-15 18:45:15.8454985 -07:00</t>
  </si>
  <si>
    <t>{6B331950-CBB9-4A1F-89D4-49D2A0012549}</t>
  </si>
  <si>
    <t>{FA4F4C59-BCBC-11E6-93A9-D4BED91EFF1A}</t>
  </si>
  <si>
    <t>CB FY-3</t>
  </si>
  <si>
    <t>2017-03-15 18:47:04.5506251 -07:00</t>
  </si>
  <si>
    <t>{B18D5950-322D-47D1-8601-DF7580E8015E}</t>
  </si>
  <si>
    <t>{0A2ED182-BCBD-11E6-93A9-D4BED91EFF1A}</t>
  </si>
  <si>
    <t>CB FY-4</t>
  </si>
  <si>
    <t>2017-03-15 18:48:43.8105124 -07:00</t>
  </si>
  <si>
    <t>{617D9F98-8316-48B1-B854-D91A9AB611E8}</t>
  </si>
  <si>
    <t>{C1354A67-3C98-11E6-B38D-D4BED91EFF1A}</t>
  </si>
  <si>
    <t>2017-03-15 19:13:59.3564959 -07:00</t>
  </si>
  <si>
    <t>0228001101</t>
  </si>
  <si>
    <t>{DAE1CEB2-5877-43EB-A0EE-AA17CC6F587E}</t>
  </si>
  <si>
    <t>{9BBBE063-BCBE-11E6-93A9-D4BED91EFF1A}</t>
  </si>
  <si>
    <t>CB DE TIE/12 (Non-SCADA)</t>
  </si>
  <si>
    <t>2017-03-28 16:28:02.2702169 -07:00</t>
  </si>
  <si>
    <t>{83AF8E65-129C-48A2-AA82-0E7CE2FC410A}</t>
  </si>
  <si>
    <t>{B6CD68F3-BCBE-11E6-93A9-D4BED91EFF1A}</t>
  </si>
  <si>
    <t>CB EF TIE/12 (Non-SCADA)</t>
  </si>
  <si>
    <t>2017-03-28 16:28:22.1015028 -07:00</t>
  </si>
  <si>
    <t>{8B5E2F58-8132-47C6-93F1-BB3AECB4448C}</t>
  </si>
  <si>
    <t>{8560FD0A-BCC1-11E6-93A9-D4BED91EFF1A}</t>
  </si>
  <si>
    <t>CB CAP 3-4/12 (Non-SCADA)</t>
  </si>
  <si>
    <t>2017-03-28 16:27:41.2531106 -07:00</t>
  </si>
  <si>
    <t>{CBC891BA-92B4-48FC-AFB8-CE3A65EC9E06}</t>
  </si>
  <si>
    <t>{AC64754F-BCBE-11E6-93A9-D4BED91EFF1A}</t>
  </si>
  <si>
    <t>12kv Bus 2 (Banks 2, 4, 6)</t>
  </si>
  <si>
    <t>CB DE TIE/22 (Non-SCADA)</t>
  </si>
  <si>
    <t>2017-03-28 16:53:57.3800541 -07:00</t>
  </si>
  <si>
    <t>{978A5141-7C90-4751-827C-6E838B7F2E93}</t>
  </si>
  <si>
    <t>{BF7215DB-BCBE-11E6-93A9-D4BED91EFF1A}</t>
  </si>
  <si>
    <t>CB EF TIE/22 (Non-SCADA)</t>
  </si>
  <si>
    <t>2017-03-28 16:54:17.0709139 -07:00</t>
  </si>
  <si>
    <t>{74099374-949D-433F-A746-E6C2FB618D17}</t>
  </si>
  <si>
    <t>{662806C0-BCC1-11E6-93A9-D4BED91EFF1A}</t>
  </si>
  <si>
    <t>CB CAP 5-6/22 (Non-SCADA)</t>
  </si>
  <si>
    <t>2017-03-28 16:53:13.4110819 -07:00</t>
  </si>
  <si>
    <t>{49EE1EF1-3EA5-4F51-A1D9-18E471755E99}</t>
  </si>
  <si>
    <t>{C86366FC-3C98-11E6-B38D-D4BED91EFF1A}</t>
  </si>
  <si>
    <t>2017-03-15 19:13:23.4542230 -07:00</t>
  </si>
  <si>
    <t>0228001102</t>
  </si>
  <si>
    <t>{0FDF5D77-EE2F-40A9-A87E-6123623892CF}</t>
  </si>
  <si>
    <t>{C1354A64-3C98-11E6-B38D-D4BED91EFF1A}</t>
  </si>
  <si>
    <t>2017-03-15 19:16:08.9853891 -07:00</t>
  </si>
  <si>
    <t>0228001103</t>
  </si>
  <si>
    <t>{9641CAC1-2587-4840-BA21-AE265458F3CB}</t>
  </si>
  <si>
    <t>{C86366FF-3C98-11E6-B38D-D4BED91EFF1A}</t>
  </si>
  <si>
    <t>2017-03-15 19:17:57.1134861 -07:00</t>
  </si>
  <si>
    <t>0228001104</t>
  </si>
  <si>
    <t>{C6D489D9-0751-4C77-B136-6C3FB74425D3}</t>
  </si>
  <si>
    <t>{C86366F9-3C98-11E6-B38D-D4BED91EFF1A}</t>
  </si>
  <si>
    <t>2017-03-15 19:20:40.6318781 -07:00</t>
  </si>
  <si>
    <t>0228001105</t>
  </si>
  <si>
    <t>{505B5D55-1F1C-476A-A276-1D74C8E1A119}</t>
  </si>
  <si>
    <t>{BA73D286-3C98-11E6-B38D-D4BED91EFF1A}</t>
  </si>
  <si>
    <t>2017-03-15 19:22:50.7756670 -07:00</t>
  </si>
  <si>
    <t>0228001106</t>
  </si>
  <si>
    <t>{8B2FA6B8-D194-42F8-924B-6131454D4533}</t>
  </si>
  <si>
    <t>{002435B7-3C99-11E6-B38D-D4BED91EFF1A}</t>
  </si>
  <si>
    <t>2017-03-15 19:31:52.2587086 -07:00</t>
  </si>
  <si>
    <t>0228001112</t>
  </si>
  <si>
    <t>{B4DB47A7-B871-46CF-BF4D-AD2F81569130}</t>
  </si>
  <si>
    <t>{F0F64FAB-3C98-11E6-B38D-D4BED91EFF1A}</t>
  </si>
  <si>
    <t>2017-04-04 12:20:37.9557417 -07:00</t>
  </si>
  <si>
    <t>0228001113</t>
  </si>
  <si>
    <t>{09509747-AEB9-4D2A-8734-55327EEAA795}</t>
  </si>
  <si>
    <t>{F0F64FA8-3C98-11E6-B38D-D4BED91EFF1A}</t>
  </si>
  <si>
    <t>2017-03-15 19:37:22.9309683 -07:00</t>
  </si>
  <si>
    <t>0228001121</t>
  </si>
  <si>
    <t>{F958F498-70F7-4B0D-810D-1FEF2A434B8E}</t>
  </si>
  <si>
    <t>{002435B4-3C99-11E6-B38D-D4BED91EFF1A}</t>
  </si>
  <si>
    <t>2017-03-15 19:38:48.4504632 -07:00</t>
  </si>
  <si>
    <t>0228001122</t>
  </si>
  <si>
    <t>{2A32F231-67F4-4A0E-93F2-EBE012ABFCA3}</t>
  </si>
  <si>
    <t>{F0F64FA5-3C98-11E6-B38D-D4BED91EFF1A}</t>
  </si>
  <si>
    <t>2017-03-15 19:40:59.0155304 -07:00</t>
  </si>
  <si>
    <t>0228001123</t>
  </si>
  <si>
    <t>{8000F2D7-E42A-4542-A066-E10799AF785C}</t>
  </si>
  <si>
    <t>{E9F92FFE-3C98-11E6-B38D-D4BED91EFF1A}</t>
  </si>
  <si>
    <t>2017-03-15 19:42:31.5407274 -07:00</t>
  </si>
  <si>
    <t>0228001124</t>
  </si>
  <si>
    <t>{2408DE37-4484-455F-BBEC-35237C27F72B}</t>
  </si>
  <si>
    <t>{FA1B07A9-3C98-11E6-B38D-D4BED91EFF1A}</t>
  </si>
  <si>
    <t>2017-03-15 19:43:53.3155263 -07:00</t>
  </si>
  <si>
    <t>0228001125</t>
  </si>
  <si>
    <t>{B359B0E8-12A3-48FC-9488-6B563B0AF3BF}</t>
  </si>
  <si>
    <t>{E9F92FFB-3C98-11E6-B38D-D4BED91EFF1A}</t>
  </si>
  <si>
    <t>2017-03-15 19:45:14.6846498 -07:00</t>
  </si>
  <si>
    <t>0228001126</t>
  </si>
  <si>
    <t>{B7FCC3E9-3548-4EAD-9319-00E623B292B7}</t>
  </si>
  <si>
    <t>{E13AC48B-3C98-11E6-B38D-D4BED91EFF1A}</t>
  </si>
  <si>
    <t>CB 1129</t>
  </si>
  <si>
    <t>2017-03-15 19:47:26.1234794 -07:00</t>
  </si>
  <si>
    <t>0228001129</t>
  </si>
  <si>
    <t>{BDF18AFE-52FC-49C1-9147-6941AC5201AD}</t>
  </si>
  <si>
    <t>{A0864E4D-0B21-11E6-9D37-D4BED91EFF1A}</t>
  </si>
  <si>
    <t>ORO FINO</t>
  </si>
  <si>
    <t>2017-03-15 20:01:49.3005416 -07:00</t>
  </si>
  <si>
    <t>1030301101</t>
  </si>
  <si>
    <t>trasnferred from sharepoint</t>
  </si>
  <si>
    <t>{05269492-85CE-438F-8F72-BCCF4C79200D}</t>
  </si>
  <si>
    <t>{A0864E56-0B21-11E6-9D37-D4BED91EFF1A}</t>
  </si>
  <si>
    <t>2017-03-16 16:45:38.7568068 -07:00</t>
  </si>
  <si>
    <t>1030301102</t>
  </si>
  <si>
    <t>{A759F4C0-DCAE-48BD-A14A-E60659A7298F}</t>
  </si>
  <si>
    <t>{A0864F4C-0B21-11E6-9D37-D4BED91EFF1A}</t>
  </si>
  <si>
    <t>PARADISE</t>
  </si>
  <si>
    <t>2017-03-16 19:16:24.2426380 -07:00</t>
  </si>
  <si>
    <t>1028301101</t>
  </si>
  <si>
    <t>Paradise Bank 1 Net Capability</t>
  </si>
  <si>
    <t>{BE9F713D-DD49-47CD-B3C0-A3F488AD3586}</t>
  </si>
  <si>
    <t>{E13AC48E-3C98-11E6-B38D-D4BED91EFF1A}</t>
  </si>
  <si>
    <t>2017-03-16 19:29:40.1051901 -07:00</t>
  </si>
  <si>
    <t>0228001130</t>
  </si>
  <si>
    <t>{5876C542-68AB-4CB6-9CB5-EF12BDF02E84}</t>
  </si>
  <si>
    <t>{E13AC488-3C98-11E6-B38D-D4BED91EFF1A}</t>
  </si>
  <si>
    <t>2017-03-16 19:30:58.0809873 -07:00</t>
  </si>
  <si>
    <t>0228001131</t>
  </si>
  <si>
    <t>{786CD57C-9B82-4293-BD3B-E2AF173978BA}</t>
  </si>
  <si>
    <t>{DAC92782-3C98-11E6-B38D-D4BED91EFF1A}</t>
  </si>
  <si>
    <t>2017-03-16 19:32:12.5902098 -07:00</t>
  </si>
  <si>
    <t>0228001132</t>
  </si>
  <si>
    <t>{C9BDCCA9-707C-4869-8075-6D867BAE78FE}</t>
  </si>
  <si>
    <t>{DAC9277F-3C98-11E6-B38D-D4BED91EFF1A}</t>
  </si>
  <si>
    <t>2017-03-16 19:33:18.1599519 -07:00</t>
  </si>
  <si>
    <t>0228001133</t>
  </si>
  <si>
    <t>{EC297C9C-89E2-4F49-B659-7738FAC1997E}</t>
  </si>
  <si>
    <t>{D2F26C63-3C98-11E6-B38D-D4BED91EFF1A}</t>
  </si>
  <si>
    <t>2017-03-16 19:34:43.6985900 -07:00</t>
  </si>
  <si>
    <t>0228001134</t>
  </si>
  <si>
    <t>{94682AD8-063D-4523-A215-82C34D98DEA4}</t>
  </si>
  <si>
    <t>{A0864F6A-0B21-11E6-9D37-D4BED91EFF1A}</t>
  </si>
  <si>
    <t>2017-03-16 20:18:24.5044966 -07:00</t>
  </si>
  <si>
    <t>1028301102</t>
  </si>
  <si>
    <t>{DFA92B6F-9F39-4CC2-9C08-A2685D2BC8C8}</t>
  </si>
  <si>
    <t>{A0864F88-0B21-11E6-9D37-D4BED91EFF1A}</t>
  </si>
  <si>
    <t>2017-03-16 20:25:43.8977635 -07:00</t>
  </si>
  <si>
    <t>1028301106</t>
  </si>
  <si>
    <t>{22658B5B-B6A0-4322-AEF2-1C4ADD08F0C5}</t>
  </si>
  <si>
    <t>{A0864FA2-0B21-11E6-9D37-D4BED91EFF1A}</t>
  </si>
  <si>
    <t>2017-03-22 17:34:35.8885842 -07:00</t>
  </si>
  <si>
    <t>1028301103</t>
  </si>
  <si>
    <t>{F09D7AE9-096A-4278-A242-9BDC4D50088B}</t>
  </si>
  <si>
    <t>{A0864FCF-0B21-11E6-9D37-D4BED91EFF1A}</t>
  </si>
  <si>
    <t>2017-03-22 17:33:52.6760302 -07:00</t>
  </si>
  <si>
    <t>1028301104</t>
  </si>
  <si>
    <t>{E2EA901E-8298-4874-8B1B-2749569DD1BF}</t>
  </si>
  <si>
    <t>{A0865009-0B21-11E6-9D37-D4BED91EFF1A}</t>
  </si>
  <si>
    <t>2017-03-16 21:19:21.8536778 -07:00</t>
  </si>
  <si>
    <t>1028301105</t>
  </si>
  <si>
    <t>{F1082DAA-279E-4B24-B1FB-8A7B4202C2CA}</t>
  </si>
  <si>
    <t>{BBF46B7A-C0B3-11E6-93A9-D4BED91EFF1A}</t>
  </si>
  <si>
    <t>BAYSHORE</t>
  </si>
  <si>
    <t>CB 3401 (Non-SCADA)</t>
  </si>
  <si>
    <t>2017-03-27 11:50:59.6407075 -07:00</t>
  </si>
  <si>
    <t>Billing Metering CT = 800/5. This is capable of handling 150% of continuous load.
MISSING CABLE: 1750MCM LPG 35kV 3/C AL (SN = SE = WN = WE = 1000amp)</t>
  </si>
  <si>
    <t>{BBF46B7D-C0B3-11E6-93A9-D4BED91EFF1A}</t>
  </si>
  <si>
    <t>CB 3402 (Non-SCADA)</t>
  </si>
  <si>
    <t>2017-03-27 11:52:37.7659655 -07:00</t>
  </si>
  <si>
    <t>{5A011848-78E2-11E5-8C7B-9CB70D532D7F}</t>
  </si>
  <si>
    <t>2017-03-28 17:28:47.8721990 -07:00</t>
  </si>
  <si>
    <t>022530401</t>
  </si>
  <si>
    <t>{2F4BA124-8AD6-4659-8DF7-6AD107617F78}</t>
  </si>
  <si>
    <t>{5A01184E-78E2-11E5-8C7B-9CB70D532D7F}</t>
  </si>
  <si>
    <t>2017-03-28 17:29:40.5943981 -07:00</t>
  </si>
  <si>
    <t>022530402</t>
  </si>
  <si>
    <t>{790486E3-FCF7-4FF0-9335-7AB9CD0D2D82}</t>
  </si>
  <si>
    <t>{A0864F2E-0B21-11E6-9D37-D4BED91EFF1A}</t>
  </si>
  <si>
    <t>2017-03-27 20:39:46.9223632 -07:00</t>
  </si>
  <si>
    <t>1034601102</t>
  </si>
  <si>
    <t/>
  </si>
  <si>
    <t>{65A7EF2A-11FF-4A98-8544-F341E57DF6D3}</t>
  </si>
  <si>
    <t>{A6861D4D-0B21-11E6-9D37-D4BED91EFF1A}</t>
  </si>
  <si>
    <t>STILLWATER</t>
  </si>
  <si>
    <t>2017-03-27 20:48:50.5430021 -07:00</t>
  </si>
  <si>
    <t>1035601101</t>
  </si>
  <si>
    <t>{BD9254DD-CB8A-499F-97F1-E365E2B1415A}</t>
  </si>
  <si>
    <t>{A6861D64-0B21-11E6-9D37-D4BED91EFF1A}</t>
  </si>
  <si>
    <t>2017-03-27 20:49:43.2339954 -07:00</t>
  </si>
  <si>
    <t>1035601102</t>
  </si>
  <si>
    <t>{F2CF8AE3-FF93-44D6-A155-BF2D716EFF2E}</t>
  </si>
  <si>
    <t>{9A705DE0-0B21-11E6-9D37-D4BED91EFF1A}</t>
  </si>
  <si>
    <t>OREGON TRAIL</t>
  </si>
  <si>
    <t>2017-03-27 20:54:59.3175436 -07:00</t>
  </si>
  <si>
    <t>1035201102</t>
  </si>
  <si>
    <t>limiting factor is the bank:
bank capabilities mva/amps: use at your own risk
SUMMER NORMAL			SUMMER EMERGENCY			WINTER NORMAL			WINTER EMERGENCY	
5.46	/  250		                           7.10	/  325		                         6.56	/  301		              8.20	/  376</t>
  </si>
  <si>
    <t>{E2774944-24DB-4F14-B60A-9270223838C4}</t>
  </si>
  <si>
    <t>{9A705E01-0B21-11E6-9D37-D4BED91EFF1A}</t>
  </si>
  <si>
    <t>2017-03-27 20:57:57.7367051 -07:00</t>
  </si>
  <si>
    <t>1035201103</t>
  </si>
  <si>
    <t>{5FB0D40D-F2F5-49B7-8931-544C2AB12270}</t>
  </si>
  <si>
    <t>{9A705E19-0B21-11E6-9D37-D4BED91EFF1A}</t>
  </si>
  <si>
    <t>2017-03-27 21:02:50.0882424 -07:00</t>
  </si>
  <si>
    <t>1035201104</t>
  </si>
  <si>
    <t>axdj notes: circuit capability: use at your own risk:
Summer		Winter	
Nor	Emg	Nor	Emg
  380  	  578	  380	 711</t>
  </si>
  <si>
    <t>{54C359F5-667A-4573-BF6D-1D0BCE797C14}</t>
  </si>
  <si>
    <t>{7914A3A6-78E2-11E5-8C7B-9CB70D532D7F}</t>
  </si>
  <si>
    <t>2017-04-10 12:53:00.8797123 -07:00</t>
  </si>
  <si>
    <t>0228001108</t>
  </si>
  <si>
    <t>Y-1108AB is limited by station length UG splice/connectors SN=SE=WN=WE=600amp: Standby to Federal Building when Y-1109AB is out. 
Y-1108C is limited 750T - 15kV Shielded PL&amp;N - 4ELC (SN=467_SE=523_WN=481_WE=539). Serves customers.</t>
  </si>
  <si>
    <t>{7B4426DD-A490-444F-96D3-71769C49E9E5}</t>
  </si>
  <si>
    <t>{BB6141E7-78E3-11E5-8C7B-9CB70D532D7F}</t>
  </si>
  <si>
    <t>CLAYTON</t>
  </si>
  <si>
    <t>CB 2216</t>
  </si>
  <si>
    <t>2017-04-21 14:58:19.1177174 -07:00</t>
  </si>
  <si>
    <t>0120202216</t>
  </si>
  <si>
    <t>{23496C49-007C-43D1-804C-D0B4A8E98C3D}</t>
  </si>
  <si>
    <t>{BB6141FC-78E3-11E5-8C7B-9CB70D532D7F}</t>
  </si>
  <si>
    <t>CB 2218</t>
  </si>
  <si>
    <t>2017-04-21 14:58:37.7007713 -07:00</t>
  </si>
  <si>
    <t>0120202218</t>
  </si>
  <si>
    <t>{6103EA7A-D539-4E84-8317-C28234811730}</t>
  </si>
  <si>
    <t>{BB614208-78E3-11E5-8C7B-9CB70D532D7F}</t>
  </si>
  <si>
    <t>CB 2215</t>
  </si>
  <si>
    <t>2017-04-21 14:59:50.5351085 -07:00</t>
  </si>
  <si>
    <t>0120202215</t>
  </si>
  <si>
    <t>{3F7B665C-CB98-4CDA-91DC-A46A8249E48C}</t>
  </si>
  <si>
    <t>{C1A1E374-78E3-11E5-8C7B-9CB70D532D7F}</t>
  </si>
  <si>
    <t>CB 2217</t>
  </si>
  <si>
    <t>2017-04-20 16:34:58.8142055 -07:00</t>
  </si>
  <si>
    <t>0120202217</t>
  </si>
  <si>
    <t>{0A91905E-FA20-4AF6-8BA3-519EF34F3C1D}</t>
  </si>
  <si>
    <t>{C1A1E392-78E3-11E5-8C7B-9CB70D532D7F}</t>
  </si>
  <si>
    <t>CB 2211</t>
  </si>
  <si>
    <t>2017-04-20 16:39:50.2902107 -07:00</t>
  </si>
  <si>
    <t>0120202211</t>
  </si>
  <si>
    <t>{89181D23-301D-4F02-BF70-F8F01ED726F1}</t>
  </si>
  <si>
    <t>{A72330FF-0B22-11E6-9D37-D4BED91EFF1A}</t>
  </si>
  <si>
    <t>PLACER</t>
  </si>
  <si>
    <t>2017-04-20 17:09:25.4385175 -07:00</t>
  </si>
  <si>
    <t>1524601101</t>
  </si>
  <si>
    <t>{5CD736B3-51EF-4E87-B7E4-C4E3DE573FFD}</t>
  </si>
  <si>
    <t>{C1A1E3AA-78E3-11E5-8C7B-9CB70D532D7F}</t>
  </si>
  <si>
    <t>CB 2212</t>
  </si>
  <si>
    <t>2017-04-20 16:41:27.8700872 -07:00</t>
  </si>
  <si>
    <t>0120202212</t>
  </si>
  <si>
    <t>{3CB5179B-70AA-4056-8961-D2F929587FD5}</t>
  </si>
  <si>
    <t>{C7A1366A-78E3-11E5-8C7B-9CB70D532D7F}</t>
  </si>
  <si>
    <t>CB 2214</t>
  </si>
  <si>
    <t>2017-04-21 15:02:54.5089024 -07:00</t>
  </si>
  <si>
    <t>0120202214</t>
  </si>
  <si>
    <t>{7658A512-0A0A-49D5-84F3-20C81094FEFC}</t>
  </si>
  <si>
    <t>{9ED2E416-D1CA-11E5-8ECE-9CB70D532D7F}</t>
  </si>
  <si>
    <t>2017-04-20 18:11:01.4378666 -07:00</t>
  </si>
  <si>
    <t>0836101107</t>
  </si>
  <si>
    <t>SW 1341 - 8 hour emergency rating of 800 Amps
Relay Minimum		Phase:   720A  	T    6    		L   3     		CT Ratio:   600:5
To Operate		Ground:   180A	T  1.5    		L   3     		Ammeter Range 0 to   100</t>
  </si>
  <si>
    <t>{DF6DEE82-8C9A-45E1-A22B-0C9707F10EA4}</t>
  </si>
  <si>
    <t>{9ED2E434-D1CA-11E5-8ECE-9CB70D532D7F}</t>
  </si>
  <si>
    <t>2017-04-20 17:02:03.3927576 -07:00</t>
  </si>
  <si>
    <t>0836101108</t>
  </si>
  <si>
    <t>SW 22995 - 8 hour emergency rating of 800 Amps
1/28/2015:(irb2) Updated OH conductor capability, this increased normal 
Relay Minimum		Phase:   720A  	T    6    		L   3  		CT Ratio:   600:5
To Operate		Ground:   180A	T  1.5    		L   1.5  		Ammeter Range 0 to   100</t>
  </si>
  <si>
    <t>{629D324F-88FF-4878-A882-15BC03FA9BEC}</t>
  </si>
  <si>
    <t>{A7233108-0B22-11E6-9D37-D4BED91EFF1A}</t>
  </si>
  <si>
    <t>2017-04-20 16:55:20.7755260 -07:00</t>
  </si>
  <si>
    <t>1524601102</t>
  </si>
  <si>
    <t>{A10EE301-45EF-4C18-BCC4-A680A6B046BC}</t>
  </si>
  <si>
    <t>{C7A13679-78E3-11E5-8C7B-9CB70D532D7F}</t>
  </si>
  <si>
    <t>2017-04-21 15:06:47.5070081 -07:00</t>
  </si>
  <si>
    <t>0120201103</t>
  </si>
  <si>
    <t>{566C506D-3526-4244-A405-C38C1C93E13D}</t>
  </si>
  <si>
    <t>{C7A13684-78E3-11E5-8C7B-9CB70D532D7F}</t>
  </si>
  <si>
    <t>2017-04-20 16:59:11.0461325 -07:00</t>
  </si>
  <si>
    <t>0120201104</t>
  </si>
  <si>
    <t>{4831C7A2-3300-433E-AEE7-2A743E56D2B6}</t>
  </si>
  <si>
    <t>{9ED2E43D-D1CA-11E5-8ECE-9CB70D532D7F}</t>
  </si>
  <si>
    <t>2017-04-20 18:11:53.5983613 -07:00</t>
  </si>
  <si>
    <t>0836101109</t>
  </si>
  <si>
    <t>SW 10501 - 8 hour emergency rating of 800 Amps
Relay Minimum		Phase:   720A  	T    6    		L   3  		CT Ratio:   600:5
To Operate		Ground:   180A	T  1.5    		L   1.5  		Ammeter Range 0 to   100</t>
  </si>
  <si>
    <t>{43E3835D-40BB-4D64-933F-B9B57CDF2DC2}</t>
  </si>
  <si>
    <t>{DAB1BF62-3C97-11E6-B38D-D4BED91EFF1A}</t>
  </si>
  <si>
    <t>BEACH (SF Q)</t>
  </si>
  <si>
    <t>BANK 2 (QF-1)</t>
  </si>
  <si>
    <t>2017-05-11 18:04:32.9975819 -07:00</t>
  </si>
  <si>
    <t>022340402</t>
  </si>
  <si>
    <t>{E32D8232-7801-4577-BFC2-63A3A3B6243A}</t>
  </si>
  <si>
    <t>{AE9AF483-78E2-11E5-8C7B-9CB70D532D7F}</t>
  </si>
  <si>
    <t>2017-05-11 18:27:17.4622211 -07:00</t>
  </si>
  <si>
    <t>022490401</t>
  </si>
  <si>
    <t>{73A19CE3-89EE-4E07-BF55-437CA55D0C15}</t>
  </si>
  <si>
    <t>{AE9AF486-78E2-11E5-8C7B-9CB70D532D7F}</t>
  </si>
  <si>
    <t>2017-05-11 18:31:00.6245126 -07:00</t>
  </si>
  <si>
    <t>022490402</t>
  </si>
  <si>
    <t>{4B50D8B5-BF85-4C5E-83D4-7BAD0DE866ED}</t>
  </si>
  <si>
    <t>{AE9AF48C-78E2-11E5-8C7B-9CB70D532D7F}</t>
  </si>
  <si>
    <t>2017-05-12 14:49:49.3252900 -07:00</t>
  </si>
  <si>
    <t>022490403</t>
  </si>
  <si>
    <t>{7FB7CC6E-A98B-48F0-894D-6923DAADB071}</t>
  </si>
  <si>
    <t>{204BF3A3-4AAF-11E6-AFF0-80000BC6CD8D}</t>
  </si>
  <si>
    <t>2017-05-23 17:09:22.8053566 -07:00</t>
  </si>
  <si>
    <t>012541102</t>
  </si>
  <si>
    <t>{0E8BB8A8-1739-4804-BE11-91BC16B6A2EA}</t>
  </si>
  <si>
    <t>{AE9AF46E-78E2-11E5-8C7B-9CB70D532D7F}</t>
  </si>
  <si>
    <t>TARAVAL</t>
  </si>
  <si>
    <t>2017-05-12 15:08:51.6553461 -07:00</t>
  </si>
  <si>
    <t>022500401</t>
  </si>
  <si>
    <t>{5046044E-BBE4-4E00-BE08-1925B0366DD5}</t>
  </si>
  <si>
    <t>{AE9AF474-78E2-11E5-8C7B-9CB70D532D7F}</t>
  </si>
  <si>
    <t>2017-05-12 15:14:36.5712224 -07:00</t>
  </si>
  <si>
    <t>022500402</t>
  </si>
  <si>
    <t>{F7A67E4A-96C1-423B-9AF1-B67CF6D8DDA8}</t>
  </si>
  <si>
    <t>{AE9AF47A-78E2-11E5-8C7B-9CB70D532D7F}</t>
  </si>
  <si>
    <t>2017-05-12 15:17:54.5909075 -07:00</t>
  </si>
  <si>
    <t>022500403</t>
  </si>
  <si>
    <t>{329B3629-D8A1-47B9-BE88-E2387537691C}</t>
  </si>
  <si>
    <t>{66585543-78E2-11E5-8C7B-9CB70D532D7F}</t>
  </si>
  <si>
    <t>CASTRO</t>
  </si>
  <si>
    <t>2017-05-12 19:26:31.7108376 -07:00</t>
  </si>
  <si>
    <t>022480401</t>
  </si>
  <si>
    <t>{B94CC324-D0C3-4D2A-BF52-66EA45BC8EA9}</t>
  </si>
  <si>
    <t>{66585549-78E2-11E5-8C7B-9CB70D532D7F}</t>
  </si>
  <si>
    <t>2017-05-12 19:30:59.7932664 -07:00</t>
  </si>
  <si>
    <t>022480402</t>
  </si>
  <si>
    <t>{87B5E951-A14A-4469-B6A7-914C9A786E23}</t>
  </si>
  <si>
    <t>{7152DB68-368C-11E7-813A-005056AE4E7D}</t>
  </si>
  <si>
    <t>MARINA (SF F)</t>
  </si>
  <si>
    <t>12kv Bus 1 (FY-1, FY-2, FY-3, FY-4)</t>
  </si>
  <si>
    <t>2017-05-12 19:46:48.1130173 -07:00</t>
  </si>
  <si>
    <t>022781103</t>
  </si>
  <si>
    <t>{E7BAE640-3C97-11E6-B38D-D4BED91EFF1A}</t>
  </si>
  <si>
    <t>2017-05-12 20:36:06.2397478 -07:00</t>
  </si>
  <si>
    <t>022550402</t>
  </si>
  <si>
    <t>{74DB5C77-316A-41F9-BF2E-E8A3AE9FE4DE}</t>
  </si>
  <si>
    <t>{77E5E045-3D5A-11E6-B38D-D4BED91EFF1A}</t>
  </si>
  <si>
    <t>2017-05-12 20:41:20.3442416 -07:00</t>
  </si>
  <si>
    <t>022550403</t>
  </si>
  <si>
    <t>{ABBE774E-DA58-4273-AF15-FF767CE6F353}</t>
  </si>
  <si>
    <t>{599CBB8C-3D5A-11E6-B38D-D4BED91EFF1A}</t>
  </si>
  <si>
    <t>JUDAH</t>
  </si>
  <si>
    <t>2017-05-12 21:23:14.1162340 -07:00</t>
  </si>
  <si>
    <t>022400401</t>
  </si>
  <si>
    <t>{5F30A8FF-8EB4-4227-A60D-3BD05C4D31CE}</t>
  </si>
  <si>
    <t>{5366C451-3D5A-11E6-B38D-D4BED91EFF1A}</t>
  </si>
  <si>
    <t>2017-05-12 21:27:23.9458438 -07:00</t>
  </si>
  <si>
    <t>022400402</t>
  </si>
  <si>
    <t>{EDE72AB5-A1B1-46E5-AE7A-66D360B3713A}</t>
  </si>
  <si>
    <t>{A609EB39-3D5A-11E6-B38D-D4BED91EFF1A}</t>
  </si>
  <si>
    <t>PORTOLA</t>
  </si>
  <si>
    <t>2017-05-12 21:33:07.4108550 -07:00</t>
  </si>
  <si>
    <t>022610401</t>
  </si>
  <si>
    <t>{ECD4ECC7-8FD3-459A-9252-EF4592BFBD9B}</t>
  </si>
  <si>
    <t>{9E2F7BFB-3D5A-11E6-B38D-D4BED91EFF1A}</t>
  </si>
  <si>
    <t>2017-05-12 21:37:34.8224537 -07:00</t>
  </si>
  <si>
    <t>022610402</t>
  </si>
  <si>
    <t>{F570CD35-375A-4D60-BE9F-0ABCD5DFF8FE}</t>
  </si>
  <si>
    <t>{58DA2F8F-B8DA-11E6-93A9-D4BED91EFF1A}</t>
  </si>
  <si>
    <t>SF K</t>
  </si>
  <si>
    <t>12kv Main Bus (KX-1, KX-2, KX-3, KX-4)</t>
  </si>
  <si>
    <t>CB D-E TIE/2</t>
  </si>
  <si>
    <t>2017-05-16 10:44:25.7983842 -07:00</t>
  </si>
  <si>
    <t>{0DA8AB29-CA55-4D18-B92F-64BBD34FC5E7}</t>
  </si>
  <si>
    <t>{E6BD2CC9-B8DC-11E6-93A9-D4BED91EFF1A}</t>
  </si>
  <si>
    <t>CB E BUS TIE/2 (E PAR/2)</t>
  </si>
  <si>
    <t>2017-05-16 10:32:55.0773917 -07:00</t>
  </si>
  <si>
    <t>{A18E0E0C-7B93-417D-8433-F428093732CD}</t>
  </si>
  <si>
    <t>{F591336F-B8D9-11E6-93A9-D4BED91EFF1A}</t>
  </si>
  <si>
    <t>2017-05-16 10:43:44.7841439 -07:00</t>
  </si>
  <si>
    <t>{F41B15A1-52EF-4CD9-A184-E10DDCC2C5B2}</t>
  </si>
  <si>
    <t>{71CB6596-2DA0-11E6-B38D-D4BED91EFF1A}</t>
  </si>
  <si>
    <t>BERKELEY F</t>
  </si>
  <si>
    <t>12kv Bus 1 (FG-1, FG-2, FG-3, FG-4)</t>
  </si>
  <si>
    <t>2017-05-23 10:49:17.7237828 -07:00</t>
  </si>
  <si>
    <t>0120601102</t>
  </si>
  <si>
    <t>{BE354560-D959-4AE4-8861-2F9D7EBE7F31}</t>
  </si>
  <si>
    <t>{B7382973-D1CA-11E5-8ECE-9CB70D532D7F}</t>
  </si>
  <si>
    <t>WOLFE</t>
  </si>
  <si>
    <t>2017-05-16 17:23:22.3033620 -07:00</t>
  </si>
  <si>
    <t>0836701104</t>
  </si>
  <si>
    <t>{CC9CFA76-5672-4D67-B32F-444B8DCCF179}</t>
  </si>
  <si>
    <t>{B738298A-D1CA-11E5-8ECE-9CB70D532D7F}</t>
  </si>
  <si>
    <t>2017-05-16 17:23:12.8805392 -07:00</t>
  </si>
  <si>
    <t>0836701105</t>
  </si>
  <si>
    <t>Relay Minimum		Phase:   720A  	T   6.0   		L   3.0		CT Ratio:   600:5
To Operate		Ground:   182A	T   1.5    		L   2   		Ammeter Range 0 to   100
Comments:							
	INSTANTANEOUS = 4800A</t>
  </si>
  <si>
    <t>{3C0674AC-88CB-49C4-AA8E-8F39C916FC3D}</t>
  </si>
  <si>
    <t>{B73829A1-D1CA-11E5-8ECE-9CB70D532D7F}</t>
  </si>
  <si>
    <t>2017-05-16 17:25:11.5082620 -07:00</t>
  </si>
  <si>
    <t>0836701106</t>
  </si>
  <si>
    <t>Relay Minimum		Phase:   720A  	T   6.0   		L   3.0		CT Ratio:   600:5
To Operate		Ground:   182A	T   1.5   		L   2.0		Ammeter Range 0 to   100
Comments:							
	INSTANTANEOUS = 4800A</t>
  </si>
  <si>
    <t>{B64D9A91-8EC7-4F2B-B1E5-E399C3341768}</t>
  </si>
  <si>
    <t>{B73829AE-D1CA-11E5-8ECE-9CB70D532D7F}</t>
  </si>
  <si>
    <t>2017-05-16 17:30:28.5456874 -07:00</t>
  </si>
  <si>
    <t>0836701107</t>
  </si>
  <si>
    <t>Relay Minimum		Phase:   720A  	T   6.0   		L   2.0		CT Ratio:   600:5
To Operate		Ground:   180A	T   1.5   		L   2.0		Ammeter Range 0 to   100
Comments:							
	INSTANTANEOUS = 4800A</t>
  </si>
  <si>
    <t>{6B969BA0-570A-4BEB-AF89-32D86B7D0BEF}</t>
  </si>
  <si>
    <t>{08EB74F0-22D1-11E6-AE4A-D4BED91EFF1A}</t>
  </si>
  <si>
    <t>2017-05-31 16:35:02.7024733 -07:00</t>
  </si>
  <si>
    <t>0121001102</t>
  </si>
  <si>
    <t>{10759ED0-BD2F-4C46-914D-A185F52EA58C}</t>
  </si>
  <si>
    <t>{08EB74F3-22D1-11E6-AE4A-D4BED91EFF1A}</t>
  </si>
  <si>
    <t>2017-06-05 15:54:26.8115185 -07:00</t>
  </si>
  <si>
    <t>0121001104</t>
  </si>
  <si>
    <t>{B1184214-1973-4AC5-8808-44D919C36974}</t>
  </si>
  <si>
    <t>{B73829C5-D1CA-11E5-8ECE-9CB70D532D7F}</t>
  </si>
  <si>
    <t>2017-05-19 10:52:38.8923809 -07:00</t>
  </si>
  <si>
    <t>0836701108</t>
  </si>
  <si>
    <t>Relay Minimum		Phase:   800A  	T   5.0   		L   3.0		CT Ratio:   600:5
To Operate		Ground:   161A	T   1.0   		L   3.0		Ammeter Range 0 to   100
Comments:							
	INSTANTANEOUS = 7200A</t>
  </si>
  <si>
    <t>{5CBA095E-B458-4075-977F-894986D73D23}</t>
  </si>
  <si>
    <t>{B73829CE-D1CA-11E5-8ECE-9CB70D532D7F}</t>
  </si>
  <si>
    <t>2017-05-19 10:56:53.2798171 -07:00</t>
  </si>
  <si>
    <t>0836701109</t>
  </si>
  <si>
    <t>Relay Minimum		Phase:   720A  	T   6.0   		L   2.5		CT Ratio:   600:5
To Operate		Ground:   182A	T  1.5    		L   3.0		Ammeter Range 0 to   100
Comments:							
	INSTANTANEOUS = 4800A</t>
  </si>
  <si>
    <t>{7DCAB1D0-C0D3-4008-A163-3D8DF68897B7}</t>
  </si>
  <si>
    <t>{B73829D7-D1CA-11E5-8ECE-9CB70D532D7F}</t>
  </si>
  <si>
    <t>2017-05-19 11:01:50.3995261 -07:00</t>
  </si>
  <si>
    <t>0836701110</t>
  </si>
  <si>
    <t>Relay Minimum		Phase:   720A  	T    6    		L   4.0		CT Ratio:   600:5
To Operate		Ground:   180A	T  1.5    		L   1.5		Ammeter Range 0 to   100
Comments:							
	* 3 spans of 397AL on Homestead rated @ 4ft/sec wind speed.</t>
  </si>
  <si>
    <t>{EAFDECD7-839F-4937-9BE4-F39988778371}</t>
  </si>
  <si>
    <t>{EA599E13-5FFE-11E6-9BE4-80000BC6CD8D}</t>
  </si>
  <si>
    <t>2017-05-22 09:19:21.8547539 -07:00</t>
  </si>
  <si>
    <t>253642103</t>
  </si>
  <si>
    <t>This is 3W 21kV</t>
  </si>
  <si>
    <t>{89FED8D6-BD51-4618-8F08-144DA25FD16F}</t>
  </si>
  <si>
    <t>{2D2A340A-2F5E-11E6-B38D-D4BED91EFF1A}</t>
  </si>
  <si>
    <t>2017-05-22 14:34:41.7084200 -07:00</t>
  </si>
  <si>
    <t>2536501111</t>
  </si>
  <si>
    <t>{D3B19AF1-57EE-4255-B250-66D289A25D95}</t>
  </si>
  <si>
    <t>{3453C2E2-2F5E-11E6-B38D-D4BED91EFF1A}</t>
  </si>
  <si>
    <t>2017-05-22 14:47:20.5947425 -07:00</t>
  </si>
  <si>
    <t>2536501112</t>
  </si>
  <si>
    <t>{6C7F06C7-9667-4D6C-BBD6-B1CD2B246F78}</t>
  </si>
  <si>
    <t>{DF1B40DA-2DA0-11E6-B38D-D4BED91EFF1A}</t>
  </si>
  <si>
    <t>2017-05-23 11:11:16.6069608 -07:00</t>
  </si>
  <si>
    <t>0120601103</t>
  </si>
  <si>
    <t>{1649B777-2F73-45A8-A6B5-0C6DDF975B68}</t>
  </si>
  <si>
    <t>{BC52961F-2D9F-11E6-B38D-D4BED91EFF1A}</t>
  </si>
  <si>
    <t>12kv Bus 2 (DWF-1, DWF-2, DWF-3)</t>
  </si>
  <si>
    <t>2017-05-23 11:58:51.5662622 -07:00</t>
  </si>
  <si>
    <t>0120601101</t>
  </si>
  <si>
    <t>{F21E0795-5386-4399-A1DA-160D54D20399}</t>
  </si>
  <si>
    <t>{72FB6773-78E2-11E5-8C7B-9CB70D532D7F}</t>
  </si>
  <si>
    <t>2017-04-10 12:53:34.1138893 -07:00</t>
  </si>
  <si>
    <t>022801120</t>
  </si>
  <si>
    <t>{DC9CB8B9-3856-452B-B0C3-42793EEE7EBE}</t>
  </si>
  <si>
    <t>{72FB678C-78E2-11E5-8C7B-9CB70D532D7F}</t>
  </si>
  <si>
    <t>2017-04-10 12:56:01.2492363 -07:00</t>
  </si>
  <si>
    <t>0228001128</t>
  </si>
  <si>
    <t>{9C5BE312-216B-4EEC-B99F-F3D887C74C4B}</t>
  </si>
  <si>
    <t>{A8CA3D42-5FCD-11E6-9BE4-80000BC6CD8D}</t>
  </si>
  <si>
    <t>CB 1135</t>
  </si>
  <si>
    <t>2017-04-10 13:09:34.0511060 -07:00</t>
  </si>
  <si>
    <t>022801135</t>
  </si>
  <si>
    <t>Parallel 4/0XLP-PVC ELC=2 (SN=486, SE=598, WN=500, WE=606)</t>
  </si>
  <si>
    <t>{3EC68588-58EF-40D5-B8A7-9D3E054BBB63}</t>
  </si>
  <si>
    <t>{7914A379-78E2-11E5-8C7B-9CB70D532D7F}</t>
  </si>
  <si>
    <t>CB 1136</t>
  </si>
  <si>
    <t>2017-04-10 13:12:13.0914657 -07:00</t>
  </si>
  <si>
    <t>022801136</t>
  </si>
  <si>
    <t>{8BAE2B30-2BF5-45DE-8E07-3902E59DAB56}</t>
  </si>
  <si>
    <t>{3787DCF6-5E3E-11E6-9BE4-80000BC6CD8D}</t>
  </si>
  <si>
    <t>2017-04-10 13:17:24.7905990 -07:00</t>
  </si>
  <si>
    <t>022801107</t>
  </si>
  <si>
    <t>{0C927E56-C1F4-46A0-87C0-251958D6F7A7}</t>
  </si>
  <si>
    <t>{72FB677E-78E2-11E5-8C7B-9CB70D532D7F}</t>
  </si>
  <si>
    <t>CB 1127</t>
  </si>
  <si>
    <t>2017-04-10 13:37:37.3855754 -07:00</t>
  </si>
  <si>
    <t>0228001127</t>
  </si>
  <si>
    <t>{681A123E-AC34-4D63-BF23-354E10647C0D}</t>
  </si>
  <si>
    <t>{7F8CAAD1-78E2-11E5-8C7B-9CB70D532D7F}</t>
  </si>
  <si>
    <t>CB 1137</t>
  </si>
  <si>
    <t>2017-05-16 11:45:55.6759482 -07:00</t>
  </si>
  <si>
    <t>022801137</t>
  </si>
  <si>
    <t>Standby to CPUC Building ATS (ATS 20576/20570 - 45amp).</t>
  </si>
  <si>
    <t>{7BED3EC9-472C-4D30-83ED-E8FDDB762B4B}</t>
  </si>
  <si>
    <t>{7F8CAAD6-78E2-11E5-8C7B-9CB70D532D7F}</t>
  </si>
  <si>
    <t>CB 1138</t>
  </si>
  <si>
    <t>2017-04-10 14:11:29.1952134 -07:00</t>
  </si>
  <si>
    <t>022801138</t>
  </si>
  <si>
    <t>Normal Source to MUNI Richmond Sub ATS (ATS 152H/252H - 80amp)</t>
  </si>
  <si>
    <t>{C97AFEF3-E7EB-481D-9478-A403DC340A03}</t>
  </si>
  <si>
    <t>{7914A381-78E2-11E5-8C7B-9CB70D532D7F}</t>
  </si>
  <si>
    <t>CB 1140</t>
  </si>
  <si>
    <t>2017-04-10 14:11:51.3669343 -07:00</t>
  </si>
  <si>
    <t>022801140</t>
  </si>
  <si>
    <t>{FE399EBD-54E8-4D0B-9E41-96E3C8988517}</t>
  </si>
  <si>
    <t>{7F8CAAF9-78E2-11E5-8C7B-9CB70D532D7F}</t>
  </si>
  <si>
    <t>2017-05-16 11:47:45.3644699 -07:00</t>
  </si>
  <si>
    <t>022801141</t>
  </si>
  <si>
    <t>Feeder shares ductline with Y1108AB and Y1109AB. Either Y1108AB or Y1109AB carries the Federal Building, thus ELC = 3.</t>
  </si>
  <si>
    <t>{AE533969-71FC-4F13-BC31-039DA0EF458E}</t>
  </si>
  <si>
    <t>{7976ACD2-9010-11E6-841B-D4BED91EFF1A}</t>
  </si>
  <si>
    <t>CB BANK 4/2D</t>
  </si>
  <si>
    <t>2017-03-29 11:40:08.0542747 -07:00</t>
  </si>
  <si>
    <t>{ECD21EC8-BC49-4433-8388-224CD1F0952C}</t>
  </si>
  <si>
    <t>{9A705D34-0B21-11E6-9D37-D4BED91EFF1A}</t>
  </si>
  <si>
    <t>2017-03-29 12:59:22.3270169 -07:00</t>
  </si>
  <si>
    <t>1030701104</t>
  </si>
  <si>
    <t>{26BF7E67-57E2-4759-AE81-641C26E40AF3}</t>
  </si>
  <si>
    <t>{9A705D55-0B21-11E6-9D37-D4BED91EFF1A}</t>
  </si>
  <si>
    <t>2017-03-29 13:07:30.9006246 -07:00</t>
  </si>
  <si>
    <t>1030701105</t>
  </si>
  <si>
    <t>{DD43A693-B385-428A-B6C9-0F873C4ABCC4}</t>
  </si>
  <si>
    <t>{9A705D65-0B21-11E6-9D37-D4BED91EFF1A}</t>
  </si>
  <si>
    <t>2017-03-29 13:11:49.0037964 -07:00</t>
  </si>
  <si>
    <t>1030701106</t>
  </si>
  <si>
    <t>{5CC42699-2273-47C7-8027-8F9E8FD15254}</t>
  </si>
  <si>
    <t>{A6861D81-0B21-11E6-9D37-D4BED91EFF1A}</t>
  </si>
  <si>
    <t>SYCAMORE CREEK</t>
  </si>
  <si>
    <t>2017-03-29 14:04:23.9725880 -07:00</t>
  </si>
  <si>
    <t>1029701101</t>
  </si>
  <si>
    <t>{32DAEF1A-9E58-4C60-93B1-4B441EBBFD13}</t>
  </si>
  <si>
    <t>{A6861D8A-0B21-11E6-9D37-D4BED91EFF1A}</t>
  </si>
  <si>
    <t>2017-03-29 14:03:26.8503711 -07:00</t>
  </si>
  <si>
    <t>1029701102</t>
  </si>
  <si>
    <t>{3E345190-AB65-44AE-8469-4C52D09B5BC8}</t>
  </si>
  <si>
    <t>{A6861DA8-0B21-11E6-9D37-D4BED91EFF1A}</t>
  </si>
  <si>
    <t>2017-03-29 14:10:31.4676917 -07:00</t>
  </si>
  <si>
    <t>1029701103</t>
  </si>
  <si>
    <t>{3A3CCD24-3E91-4E20-ACD7-1924A66EA5AE}</t>
  </si>
  <si>
    <t>{A6861DB1-0B21-11E6-9D37-D4BED91EFF1A}</t>
  </si>
  <si>
    <t>2017-03-29 14:21:48.0562444 -07:00</t>
  </si>
  <si>
    <t>1029701104</t>
  </si>
  <si>
    <t>{E1E07F10-FABF-4706-B838-76E93D5E1517}</t>
  </si>
  <si>
    <t>{A6861DC4-0B21-11E6-9D37-D4BED91EFF1A}</t>
  </si>
  <si>
    <t>2017-03-29 14:28:52.9700201 -07:00</t>
  </si>
  <si>
    <t>1029701105</t>
  </si>
  <si>
    <t>{496DE9C6-CC5A-481F-9ECC-D6F9AF0D9489}</t>
  </si>
  <si>
    <t>{A6861DD4-0B21-11E6-9D37-D4BED91EFF1A}</t>
  </si>
  <si>
    <t>2017-03-29 14:38:49.8277538 -07:00</t>
  </si>
  <si>
    <t>1029701107</t>
  </si>
  <si>
    <t>check share point</t>
  </si>
  <si>
    <t>{CB32210C-99BE-4549-AED7-38CC4C111BE8}</t>
  </si>
  <si>
    <t>{A6861DEE-0B21-11E6-9D37-D4BED91EFF1A}</t>
  </si>
  <si>
    <t>2017-03-29 14:43:55.7538141 -07:00</t>
  </si>
  <si>
    <t>1029701109</t>
  </si>
  <si>
    <t>{103755C1-CFC5-4929-B3E6-6BD1719E3EA0}</t>
  </si>
  <si>
    <t>{ACCC4DFE-0B21-11E6-9D37-D4BED91EFF1A}</t>
  </si>
  <si>
    <t>2017-03-29 15:24:57.1424949 -07:00</t>
  </si>
  <si>
    <t>1029701110</t>
  </si>
  <si>
    <t>{3B19E3F6-C66B-4694-9381-0B80F3B7C764}</t>
  </si>
  <si>
    <t>{ACCC4E0E-0B21-11E6-9D37-D4BED91EFF1A}</t>
  </si>
  <si>
    <t>2017-03-29 15:30:24.2104847 -07:00</t>
  </si>
  <si>
    <t>1029701111</t>
  </si>
  <si>
    <t>{2E0390AA-D4A5-4F76-AE62-D30BD47323F5}</t>
  </si>
  <si>
    <t>{86A61B0D-0B21-11E6-9D37-D4BED91EFF1A}</t>
  </si>
  <si>
    <t>CHICO C</t>
  </si>
  <si>
    <t>2017-03-29 15:46:10.2299146 -07:00</t>
  </si>
  <si>
    <t>102650401</t>
  </si>
  <si>
    <t>{BED0777E-85D3-4052-948E-AAC9394D0C45}</t>
  </si>
  <si>
    <t>{9C31F16F-BB23-11E6-93A9-D4BED91EFF1A}</t>
  </si>
  <si>
    <t>HUNTERS POINT (SF P)</t>
  </si>
  <si>
    <t>12kv Main Bus</t>
  </si>
  <si>
    <t>2017-03-30 12:27:13.5842096 -07:00</t>
  </si>
  <si>
    <t>{C3228FBE-62E9-468B-ACD4-8A1DED0813A9}</t>
  </si>
  <si>
    <t>{6C94A8BA-78E2-11E5-8C7B-9CB70D532D7F}</t>
  </si>
  <si>
    <t>2017-03-31 14:02:35.2283603 -07:00</t>
  </si>
  <si>
    <t>0223301101</t>
  </si>
  <si>
    <t>{EE30E155-425C-4523-B645-E4F12722C127}</t>
  </si>
  <si>
    <t>{6C94A8C9-78E2-11E5-8C7B-9CB70D532D7F}</t>
  </si>
  <si>
    <t>2017-03-31 14:03:39.2659328 -07:00</t>
  </si>
  <si>
    <t>0223301102</t>
  </si>
  <si>
    <t>{2AA0BB4B-B110-4E6F-A377-4452A14B175C}</t>
  </si>
  <si>
    <t>{665855DF-78E2-11E5-8C7B-9CB70D532D7F}</t>
  </si>
  <si>
    <t>2017-03-31 14:02:15.7970228 -07:00</t>
  </si>
  <si>
    <t>0223301103</t>
  </si>
  <si>
    <t>{84259BFB-2009-4C77-BD72-4AACDED7B735}</t>
  </si>
  <si>
    <t>{665855EE-78E2-11E5-8C7B-9CB70D532D7F}</t>
  </si>
  <si>
    <t>2017-03-31 14:16:53.9921279 -07:00</t>
  </si>
  <si>
    <t>0223301104</t>
  </si>
  <si>
    <t>{A27E1E52-AFD1-4CF6-B735-F8B2A7E34431}</t>
  </si>
  <si>
    <t>{665855F4-78E2-11E5-8C7B-9CB70D532D7F}</t>
  </si>
  <si>
    <t>2017-03-31 14:35:05.5909711 -07:00</t>
  </si>
  <si>
    <t>0223301105</t>
  </si>
  <si>
    <t>{A85742CF-D79C-49D4-A93D-44C1DAC65A41}</t>
  </si>
  <si>
    <t>{6C94A8B4-78E2-11E5-8C7B-9CB70D532D7F}</t>
  </si>
  <si>
    <t>2017-03-31 14:40:44.2675185 -07:00</t>
  </si>
  <si>
    <t>0223301106</t>
  </si>
  <si>
    <t>{478FE922-C8F0-4330-B717-0DB248E11BFC}</t>
  </si>
  <si>
    <t>{665855B2-78E2-11E5-8C7B-9CB70D532D7F}</t>
  </si>
  <si>
    <t>2017-03-31 14:44:25.1109651 -07:00</t>
  </si>
  <si>
    <t>0223301107</t>
  </si>
  <si>
    <t>{D1D7AEE7-B4CB-4C9B-8974-4AB72A1EA88D}</t>
  </si>
  <si>
    <t>{665855CA-78E2-11E5-8C7B-9CB70D532D7F}</t>
  </si>
  <si>
    <t>2017-03-31 14:47:55.2040136 -07:00</t>
  </si>
  <si>
    <t>0223301108</t>
  </si>
  <si>
    <t>{0F645AC7-5C1D-4D60-8A06-3192B4DC7B67}</t>
  </si>
  <si>
    <t>{665855D6-78E2-11E5-8C7B-9CB70D532D7F}</t>
  </si>
  <si>
    <t>2017-03-31 15:17:23.7927286 -07:00</t>
  </si>
  <si>
    <t>0223301109</t>
  </si>
  <si>
    <t>Yosemite Sub ATS</t>
  </si>
  <si>
    <t>{A9D8971B-D735-4690-B29D-5A79EA6345D4}</t>
  </si>
  <si>
    <t>{08A4EE2F-3C99-11E6-B38D-D4BED91EFF1A}</t>
  </si>
  <si>
    <t>2017-04-10 13:18:45.9880906 -07:00</t>
  </si>
  <si>
    <t>0228001109</t>
  </si>
  <si>
    <t>Y-1109AB is limited by station length UG splice/connectors SN=SE=WN=WE=600amp: Serves the Federal Building.
Y-1109C is limited 750T - 15kV Shielded PL&amp;N - 6ELC (SN=420_SE=470_WN=433_WE=485). Serves customers.</t>
  </si>
  <si>
    <t>{3F13111B-6B48-48FE-9BEC-A552DBA2C288}</t>
  </si>
  <si>
    <t>{8C7093AA-9177-11E6-841B-D4BED91EFF1A}</t>
  </si>
  <si>
    <t>2017-04-04 12:22:19.5462236 -07:00</t>
  </si>
  <si>
    <t>022801114</t>
  </si>
  <si>
    <t>{C82046BB-13D5-4020-BD93-78D52768ABD1}</t>
  </si>
  <si>
    <t>{6B13BBA7-9178-11E6-841B-D4BED91EFF1A}</t>
  </si>
  <si>
    <t>2017-04-04 12:24:26.6006383 -07:00</t>
  </si>
  <si>
    <t>022801115</t>
  </si>
  <si>
    <t>{9A39C046-1CDA-4835-8ABB-006542F710B6}</t>
  </si>
  <si>
    <t>{8F0F568D-9178-11E6-841B-D4BED91EFF1A}</t>
  </si>
  <si>
    <t>2017-04-04 12:25:36.9385115 -07:00</t>
  </si>
  <si>
    <t>022801116</t>
  </si>
  <si>
    <t>{E1E3B008-84A9-4BAD-AF87-74C87345A6AA}</t>
  </si>
  <si>
    <t>{A8C77FCC-9178-11E6-841B-D4BED91EFF1A}</t>
  </si>
  <si>
    <t>2017-04-04 12:26:36.2295315 -07:00</t>
  </si>
  <si>
    <t>022801117</t>
  </si>
  <si>
    <t>{CE254E94-EE49-4316-AF80-C931167848D9}</t>
  </si>
  <si>
    <t>{6A5FBB04-2DA1-11E6-B38D-D4BED91EFF1A}</t>
  </si>
  <si>
    <t>2017-05-23 11:46:07.1007608 -07:00</t>
  </si>
  <si>
    <t>0120601105</t>
  </si>
  <si>
    <t>{2AC5FB81-9F4F-427E-8123-C4B9ED1190F4}</t>
  </si>
  <si>
    <t>{94077FF7-5FCE-11E6-9BE4-80000BC6CD8D}</t>
  </si>
  <si>
    <t>2017-04-10 13:21:27.5249143 -07:00</t>
  </si>
  <si>
    <t>022801110</t>
  </si>
  <si>
    <t>{E90A8AF0-F9D9-4E98-8E3E-B65679FEAD40}</t>
  </si>
  <si>
    <t>{7914A3BE-78E2-11E5-8C7B-9CB70D532D7F}</t>
  </si>
  <si>
    <t>2017-04-10 13:26:59.6326408 -07:00</t>
  </si>
  <si>
    <t>0228001111</t>
  </si>
  <si>
    <t>{205914DF-568D-4931-BA4E-4BCD2DA15F8F}</t>
  </si>
  <si>
    <t>{7914A3C3-78E2-11E5-8C7B-9CB70D532D7F}</t>
  </si>
  <si>
    <t>2017-04-10 13:32:07.6650926 -07:00</t>
  </si>
  <si>
    <t>0228001119</t>
  </si>
  <si>
    <t>{19FC6241-931B-41AB-A944-2F492B778286}</t>
  </si>
  <si>
    <t>{DAAD83FF-B807-11E6-93A9-D4BED91EFF1A}</t>
  </si>
  <si>
    <t>12KV BUS 2 (Non-SCADA)</t>
  </si>
  <si>
    <t>2017-04-11 09:57:02.0249178 -07:00</t>
  </si>
  <si>
    <t>{5F1EA7FA-BD7F-4D11-A4B2-D1968990ADBA}</t>
  </si>
  <si>
    <t>{E2BA9A64-B807-11E6-93A9-D4BED91EFF1A}</t>
  </si>
  <si>
    <t>2017-04-11 10:01:41.4713004 -07:00</t>
  </si>
  <si>
    <t>{73999E0A-65B0-4CCF-957C-BFB34ECEF6D7}</t>
  </si>
  <si>
    <t>{EA1199A5-B807-11E6-93A9-D4BED91EFF1A}</t>
  </si>
  <si>
    <t>2017-04-11 10:05:39.7955558 -07:00</t>
  </si>
  <si>
    <t>{BBE4D929-89DE-4C5D-9801-1F31390252AD}</t>
  </si>
  <si>
    <t>{FE9697DE-B807-11E6-93A9-D4BED91EFF1A}</t>
  </si>
  <si>
    <t>CB STREET LIGHT 109</t>
  </si>
  <si>
    <t>2017-05-16 10:45:17.6395103 -07:00</t>
  </si>
  <si>
    <t>{F751E46D-2AC7-431B-B5BD-3E4DD0222EA2}</t>
  </si>
  <si>
    <t>{422D6E7B-BD6D-11E6-93A9-D4BED91EFF1A}</t>
  </si>
  <si>
    <t>12kv Bus 2</t>
  </si>
  <si>
    <t>CB F MUNI TIE</t>
  </si>
  <si>
    <t>2017-04-19 17:46:23.5096073 -07:00</t>
  </si>
  <si>
    <t>MUNI primary switchgear is inside of Station F. Space is leased by MUNI.</t>
  </si>
  <si>
    <t>{7B165029-BD6D-11E6-93A9-D4BED91EFF1A}</t>
  </si>
  <si>
    <t>CB QF-1</t>
  </si>
  <si>
    <t>2017-04-19 17:43:40.9076804 -07:00</t>
  </si>
  <si>
    <t>{DE7AE92C-BBFB-11E6-93A9-D4BED91EFF1A}</t>
  </si>
  <si>
    <t>MISSION (SF X)</t>
  </si>
  <si>
    <t>12kv Bus Section D</t>
  </si>
  <si>
    <t>CB KX-1</t>
  </si>
  <si>
    <t>2017-04-12 12:03:56.0599171 -07:00</t>
  </si>
  <si>
    <t>{FB59726E-3C80-470E-A062-E65A9C252CBF}</t>
  </si>
  <si>
    <t>{FD9070BD-BBFB-11E6-93A9-D4BED91EFF1A}</t>
  </si>
  <si>
    <t>CB KX-2</t>
  </si>
  <si>
    <t>2017-04-12 12:04:08.9612825 -07:00</t>
  </si>
  <si>
    <t>{ED695BBD-DC7E-4A6A-96FD-BDEFA7170AC6}</t>
  </si>
  <si>
    <t>{0F8749B1-BBFC-11E6-93A9-D4BED91EFF1A}</t>
  </si>
  <si>
    <t>CB KX-3</t>
  </si>
  <si>
    <t>2017-04-12 12:04:21.1450387 -07:00</t>
  </si>
  <si>
    <t>{F1ADB439-20AA-498F-A337-26614A47669F}</t>
  </si>
  <si>
    <t>{1DC1A8C5-BBFC-11E6-93A9-D4BED91EFF1A}</t>
  </si>
  <si>
    <t>CB KX-4</t>
  </si>
  <si>
    <t>2017-04-12 12:04:40.7856905 -07:00</t>
  </si>
  <si>
    <t>Only NX-4 has a small section of 500EPRcu cable towards Station K. Capability difference is very small so assume all 4 tie cables are limited to 750EPRcu. In the event of N-1 these 2 mainlines are technically equivalent.</t>
  </si>
  <si>
    <t>{BE4FBFC7-D1F0-4F60-AA26-0ECB612B2184}</t>
  </si>
  <si>
    <t>{9500AB1C-BBFB-11E6-93A9-D4BED91EFF1A}</t>
  </si>
  <si>
    <t>CB NX-1</t>
  </si>
  <si>
    <t>2017-04-12 12:04:54.3734647 -07:00</t>
  </si>
  <si>
    <t>{7B16AE1E-E316-4A6E-B994-809C46FAA176}</t>
  </si>
  <si>
    <t>{B36ECF43-BBFB-11E6-93A9-D4BED91EFF1A}</t>
  </si>
  <si>
    <t>CB NX-2</t>
  </si>
  <si>
    <t>2017-04-12 12:05:09.4744583 -07:00</t>
  </si>
  <si>
    <t>{D193FEE0-4DFD-4E94-8B97-24F4D3D98822}</t>
  </si>
  <si>
    <t>{C1591A79-BBFB-11E6-93A9-D4BED91EFF1A}</t>
  </si>
  <si>
    <t>CB NX-3</t>
  </si>
  <si>
    <t>2017-04-12 12:05:21.3150101 -07:00</t>
  </si>
  <si>
    <t>{8B0A5409-B8C0-420B-8188-D6A7F3E1E421}</t>
  </si>
  <si>
    <t>{CC6C4282-BBFB-11E6-93A9-D4BED91EFF1A}</t>
  </si>
  <si>
    <t>CB NX-4</t>
  </si>
  <si>
    <t>2017-04-12 12:05:37.2428143 -07:00</t>
  </si>
  <si>
    <t>{D15E4F81-FF8D-40B8-98B6-2D368EABBAB5}</t>
  </si>
  <si>
    <t>{9F964F7A-3C97-11E6-B38D-D4BED91EFF1A}</t>
  </si>
  <si>
    <t>2017-04-12 11:55:05.4659147 -07:00</t>
  </si>
  <si>
    <t>0220101105</t>
  </si>
  <si>
    <t>{CC5DDDEF-23E3-4346-9E02-9D87648810A1}</t>
  </si>
  <si>
    <t>{989AB877-3C97-11E6-B38D-D4BED91EFF1A}</t>
  </si>
  <si>
    <t>2017-04-12 11:55:21.4717199 -07:00</t>
  </si>
  <si>
    <t>0220101106</t>
  </si>
  <si>
    <t>{F91D7001-88B7-4490-8D09-E1A64B38F29D}</t>
  </si>
  <si>
    <t>{989AB874-3C97-11E6-B38D-D4BED91EFF1A}</t>
  </si>
  <si>
    <t>2017-04-12 11:55:40.7379669 -07:00</t>
  </si>
  <si>
    <t>0220101112</t>
  </si>
  <si>
    <t>{3604B2F8-FA87-43C2-B978-548EE0A8BA54}</t>
  </si>
  <si>
    <t>{9171E7C3-3C97-11E6-B38D-D4BED91EFF1A}</t>
  </si>
  <si>
    <t>2017-04-12 11:55:53.9825367 -07:00</t>
  </si>
  <si>
    <t>0220101114</t>
  </si>
  <si>
    <t>{0EA7509B-79A7-4F36-A3D4-B963790A7F0B}</t>
  </si>
  <si>
    <t>{9171E7C0-3C97-11E6-B38D-D4BED91EFF1A}</t>
  </si>
  <si>
    <t>2017-04-12 11:56:14.0443939 -07:00</t>
  </si>
  <si>
    <t>0220101115</t>
  </si>
  <si>
    <t>{336EC2AA-8A27-4B19-81FC-26DE9A560BF1}</t>
  </si>
  <si>
    <t>{8B3E4245-3C97-11E6-B38D-D4BED91EFF1A}</t>
  </si>
  <si>
    <t>2017-04-12 11:56:29.3949907 -07:00</t>
  </si>
  <si>
    <t>0220101121</t>
  </si>
  <si>
    <t>{C5B83FE4-C228-446D-891A-02D5436459DB}</t>
  </si>
  <si>
    <t>{79093922-BC00-11E6-93A9-D4BED91EFF1A}</t>
  </si>
  <si>
    <t>CB CAP BK-1</t>
  </si>
  <si>
    <t>2017-04-11 14:55:31.9315747 -07:00</t>
  </si>
  <si>
    <t>{503635CA-8233-4CE3-9C8E-F5362936523D}</t>
  </si>
  <si>
    <t>{43824B7F-BC01-11E6-93A9-D4BED91EFF1A}</t>
  </si>
  <si>
    <t>CB SVC BK-2</t>
  </si>
  <si>
    <t>2017-04-11 14:59:24.6020195 -07:00</t>
  </si>
  <si>
    <t>{FC99731B-EF55-4DDA-B0CD-02BDB2FABB98}</t>
  </si>
  <si>
    <t>{54A8C88D-BC00-11E6-93A9-D4BED91EFF1A}</t>
  </si>
  <si>
    <t>12kv Bus Section E</t>
  </si>
  <si>
    <t>CB CAP BK-2</t>
  </si>
  <si>
    <t>2017-04-11 15:00:17.3710273 -07:00</t>
  </si>
  <si>
    <t>{B9B88140-AC4E-4030-927B-C1940829F15C}</t>
  </si>
  <si>
    <t>{A90A5425-BC00-11E6-93A9-D4BED91EFF1A}</t>
  </si>
  <si>
    <t>12kv Bus Section F</t>
  </si>
  <si>
    <t>CB CAP BK-3</t>
  </si>
  <si>
    <t>2017-04-11 15:01:23.8549842 -07:00</t>
  </si>
  <si>
    <t>{BA0E18F1-5C21-4073-A286-B210696705A3}</t>
  </si>
  <si>
    <t>{6699E911-BC01-11E6-93A9-D4BED91EFF1A}</t>
  </si>
  <si>
    <t>CB SVC BK-1</t>
  </si>
  <si>
    <t>2017-04-11 15:03:35.2001964 -07:00</t>
  </si>
  <si>
    <t>{E4839141-0ABC-4EEA-9ADD-2C6B5341E956}</t>
  </si>
  <si>
    <t>{677952D1-3C97-11E6-B38D-D4BED91EFF1A}</t>
  </si>
  <si>
    <t>2017-04-12 11:56:53.7781033 -07:00</t>
  </si>
  <si>
    <t>0220101117</t>
  </si>
  <si>
    <t>{B3316390-21E1-4914-B4D8-46EF06DDA33E}</t>
  </si>
  <si>
    <t>{5E6168F8-3C97-11E6-B38D-D4BED91EFF1A}</t>
  </si>
  <si>
    <t>2017-04-12 11:57:07.6466811 -07:00</t>
  </si>
  <si>
    <t>0220101123</t>
  </si>
  <si>
    <t>{3E82C41B-0E7C-42AE-B9D5-8960B140F344}</t>
  </si>
  <si>
    <t>{DA2E353A-5F59-11E6-9736-D4BED91EFF1A}</t>
  </si>
  <si>
    <t>CB 1153</t>
  </si>
  <si>
    <t>2017-04-12 11:57:23.9956907 -07:00</t>
  </si>
  <si>
    <t>{BD35BC0F-B6F9-483D-B11A-63128337697E}</t>
  </si>
  <si>
    <t>{F57E192C-5F59-11E6-9736-D4BED91EFF1A}</t>
  </si>
  <si>
    <t>CB 1154</t>
  </si>
  <si>
    <t>2017-04-12 11:57:39.8142935 -07:00</t>
  </si>
  <si>
    <t>{A4E54B49-3174-4CFD-8F46-CBD75ECD04E3}</t>
  </si>
  <si>
    <t>{01A14867-5F5A-11E6-9736-D4BED91EFF1A}</t>
  </si>
  <si>
    <t>CB 1160</t>
  </si>
  <si>
    <t>2017-04-12 11:57:53.6048703 -07:00</t>
  </si>
  <si>
    <t>{A39F0D35-DD54-4897-BC92-B6884B56B1AC}</t>
  </si>
  <si>
    <t>{0DC2C9A5-5F5A-11E6-9736-D4BED91EFF1A}</t>
  </si>
  <si>
    <t>CB 1162</t>
  </si>
  <si>
    <t>2017-04-12 11:58:16.4123627 -07:00</t>
  </si>
  <si>
    <t>{CC714314-122A-4495-ADA3-4A35F2CB94AE}</t>
  </si>
  <si>
    <t>{FA0A984A-BBFD-11E6-93A9-D4BED91EFF1A}</t>
  </si>
  <si>
    <t>CB GX-1</t>
  </si>
  <si>
    <t>2017-04-12 12:27:22.4023469 -07:00</t>
  </si>
  <si>
    <t>{0F33C061-33EA-497E-996F-9F786E1AE65C}</t>
  </si>
  <si>
    <t>{113B33CC-BBFE-11E6-93A9-D4BED91EFF1A}</t>
  </si>
  <si>
    <t>CB GX-2</t>
  </si>
  <si>
    <t>2017-04-12 12:27:34.1804979 -07:00</t>
  </si>
  <si>
    <t>{DAFAE767-DAD2-4E50-B6CF-3DF778019361}</t>
  </si>
  <si>
    <t>{20124010-BBFE-11E6-93A9-D4BED91EFF1A}</t>
  </si>
  <si>
    <t>CB GX-3</t>
  </si>
  <si>
    <t>2017-04-12 12:27:46.8322601 -07:00</t>
  </si>
  <si>
    <t>{BF1E92CC-5142-4565-B167-7DBD77F0EB37}</t>
  </si>
  <si>
    <t>{2BA390C4-BBFE-11E6-93A9-D4BED91EFF1A}</t>
  </si>
  <si>
    <t>CB GX-4</t>
  </si>
  <si>
    <t>2017-04-12 12:27:58.9536155 -07:00</t>
  </si>
  <si>
    <t>{7B6904F6-0B28-4879-883A-2FA37485B271}</t>
  </si>
  <si>
    <t>{405FC24E-BBFE-11E6-93A9-D4BED91EFF1A}</t>
  </si>
  <si>
    <t>CB GX-5</t>
  </si>
  <si>
    <t>2017-04-12 12:28:15.0842223 -07:00</t>
  </si>
  <si>
    <t>{FB45919E-4553-4911-879C-DEBAD19FA889}</t>
  </si>
  <si>
    <t>{9402A89A-78E2-11E5-8C7B-9CB70D532D7F}</t>
  </si>
  <si>
    <t>4kv Bus Section D</t>
  </si>
  <si>
    <t>2017-04-14 14:16:45.9262018 -07:00</t>
  </si>
  <si>
    <t>022010401</t>
  </si>
  <si>
    <t>{EC6F05A2-F009-41B3-826D-A3A575832329}</t>
  </si>
  <si>
    <t>{9402A891-78E2-11E5-8C7B-9CB70D532D7F}</t>
  </si>
  <si>
    <t>4kv Bus Section E</t>
  </si>
  <si>
    <t>2017-04-14 14:22:38.4907218 -07:00</t>
  </si>
  <si>
    <t>022010402</t>
  </si>
  <si>
    <t>Each Branch SW-4096 and SW-4546 is limited by a 250T - 5kV, ELC = 4ELC (SN=257, SE=278, WN=265, WE=286)</t>
  </si>
  <si>
    <t>{74BA72ED-F901-4965-92E1-8D0C86536043}</t>
  </si>
  <si>
    <t>{85BCDE35-78E2-11E5-8C7B-9CB70D532D7F}</t>
  </si>
  <si>
    <t>2017-05-17 09:50:54.5432321 -07:00</t>
  </si>
  <si>
    <t>0220101101</t>
  </si>
  <si>
    <t>Standby to New Transbay Terminal Center Primary Service2 (Device 285650) on Natoma/1st Street. Normal Source to Building Primary Service1 (Device 573918) on Minna/2nd Street. Internal Customer ATS.</t>
  </si>
  <si>
    <t>{A5643E79-F319-46C3-9725-196710CF5885}</t>
  </si>
  <si>
    <t>{85BCDE3A-78E2-11E5-8C7B-9CB70D532D7F}</t>
  </si>
  <si>
    <t>2017-04-14 14:36:05.3954666 -07:00</t>
  </si>
  <si>
    <t>0220101102</t>
  </si>
  <si>
    <t>Inspection on 04/2016 found new mainline routed out of Mission are on different ducts than shown in UG duct maps.</t>
  </si>
  <si>
    <t>{69543376-AA7D-4BA6-B43B-8E1E12243147}</t>
  </si>
  <si>
    <t>{85BCDE3F-78E2-11E5-8C7B-9CB70D532D7F}</t>
  </si>
  <si>
    <t>2017-04-14 14:37:27.1873152 -07:00</t>
  </si>
  <si>
    <t>022011104</t>
  </si>
  <si>
    <t>{2142C84E-42E4-4D5A-AABB-304F4C9075A6}</t>
  </si>
  <si>
    <t>{85BCDE42-78E2-11E5-8C7B-9CB70D532D7F}</t>
  </si>
  <si>
    <t>2017-04-14 14:53:38.8301720 -07:00</t>
  </si>
  <si>
    <t>0220101107</t>
  </si>
  <si>
    <t>{B964A0AF-5C54-476D-8DF8-F7C4F1BC6975}</t>
  </si>
  <si>
    <t>{8D89850A-78E2-11E5-8C7B-9CB70D532D7F}</t>
  </si>
  <si>
    <t>2017-04-14 15:15:16.3924072 -07:00</t>
  </si>
  <si>
    <t>022011108</t>
  </si>
  <si>
    <t>{3E505B29-1677-4E8A-8461-BCFA5A45957A}</t>
  </si>
  <si>
    <t>{8D898528-78E2-11E5-8C7B-9CB70D532D7F}</t>
  </si>
  <si>
    <t>2017-04-14 15:05:42.2582466 -07:00</t>
  </si>
  <si>
    <t>0220101109</t>
  </si>
  <si>
    <t>Branch SW-47088 - X1109A and Branch SW-38416 - X1109B are each limited by 500T, 6ELC (SN=320, SE=355, WN=330, WE=366).
X1109B serves MUNI Civic Center Station.</t>
  </si>
  <si>
    <t>{88A4E1E8-4C7A-4B14-8846-D762D8641FDA}</t>
  </si>
  <si>
    <t>{8D89852B-78E2-11E5-8C7B-9CB70D532D7F}</t>
  </si>
  <si>
    <t>2017-04-14 15:14:50.0748698 -07:00</t>
  </si>
  <si>
    <t>022011110</t>
  </si>
  <si>
    <t>{5B1E48E0-0781-44E3-B34E-A53A944EA3F2}</t>
  </si>
  <si>
    <t>{8D898537-78E2-11E5-8C7B-9CB70D532D7F}</t>
  </si>
  <si>
    <t>2017-04-14 15:19:07.1817660 -07:00</t>
  </si>
  <si>
    <t>0220101111</t>
  </si>
  <si>
    <t>{3BBCF9B8-15F0-492A-BAF1-B7491C31BE46}</t>
  </si>
  <si>
    <t>{8D89853C-78E2-11E5-8C7B-9CB70D532D7F}</t>
  </si>
  <si>
    <t>2017-04-14 15:22:22.9330756 -07:00</t>
  </si>
  <si>
    <t>0220101113</t>
  </si>
  <si>
    <t>{76ABD245-7167-457B-A2FC-8CBE367F6E63}</t>
  </si>
  <si>
    <t>{8D898545-78E2-11E5-8C7B-9CB70D532D7F}</t>
  </si>
  <si>
    <t>2017-04-14 15:25:21.2277614 -07:00</t>
  </si>
  <si>
    <t>022011116</t>
  </si>
  <si>
    <t>{4E223C7B-766F-48C1-AC37-1A4AF307A795}</t>
  </si>
  <si>
    <t>{9402A852-78E2-11E5-8C7B-9CB70D532D7F}</t>
  </si>
  <si>
    <t>2017-04-14 15:28:56.7289242 -07:00</t>
  </si>
  <si>
    <t>022011118</t>
  </si>
  <si>
    <t>Standby MUNI Carl Station (ATS 152D/252D) - 50amp
Normal source to MUNI Judah Station.</t>
  </si>
  <si>
    <t>{5BF1FE46-F585-4DF4-ACC4-C74CFE28668B}</t>
  </si>
  <si>
    <t>{9402A857-78E2-11E5-8C7B-9CB70D532D7F}</t>
  </si>
  <si>
    <t>2017-04-14 15:32:57.9080162 -07:00</t>
  </si>
  <si>
    <t>022011120</t>
  </si>
  <si>
    <t>Standby MUNI Civic Center Station (ATS 152A/252A) - 80amp.
Feeder will become standby for CentralSubway Chinatown Station.</t>
  </si>
  <si>
    <t>{E3F63943-4E96-4C6A-AF9D-E305304603AD}</t>
  </si>
  <si>
    <t>{9402A85A-78E2-11E5-8C7B-9CB70D532D7F}</t>
  </si>
  <si>
    <t>2017-04-14 15:35:55.5942942 -07:00</t>
  </si>
  <si>
    <t>022011124</t>
  </si>
  <si>
    <t>{AD9EE46B-E1B5-4CD4-8B10-414365BAC64C}</t>
  </si>
  <si>
    <t>{9402A85F-78E2-11E5-8C7B-9CB70D532D7F}</t>
  </si>
  <si>
    <t>2017-04-14 15:42:20.0456230 -07:00</t>
  </si>
  <si>
    <t>022011125</t>
  </si>
  <si>
    <t>Branch SW-18010 - 500EPRc, ELC = 2 (SN=513, SE=601, WN=523, WE=613). 
Branch SW-18008 - 500T, ELC = 3 (SN=360, SE=400, WN=371, WE=412). Branch SW-18008 has very old former FI-1 cable.</t>
  </si>
  <si>
    <t>{B9569071-C631-41B5-8EE3-D3E8203DD54D}</t>
  </si>
  <si>
    <t>{8D298968-0B21-11E6-9D37-D4BED91EFF1A}</t>
  </si>
  <si>
    <t>GERBER</t>
  </si>
  <si>
    <t>2017-04-18 15:47:19.4978167 -07:00</t>
  </si>
  <si>
    <t>1033901101</t>
  </si>
  <si>
    <t>{213B09BB-F31D-499B-8B6D-7AFBC735BA35}</t>
  </si>
  <si>
    <t>{8D29897F-0B21-11E6-9D37-D4BED91EFF1A}</t>
  </si>
  <si>
    <t>2017-04-18 15:47:07.6104643 -07:00</t>
  </si>
  <si>
    <t>1033901102</t>
  </si>
  <si>
    <t>{A1B7D111-15A0-4869-8D47-648F72507460}</t>
  </si>
  <si>
    <t>{A6861CA2-0B21-11E6-9D37-D4BED91EFF1A}</t>
  </si>
  <si>
    <t>2017-04-19 17:04:20.4565299 -07:00</t>
  </si>
  <si>
    <t>1035401103</t>
  </si>
  <si>
    <t>{EBC4BD52-C146-401B-8AD3-EC408AF99D21}</t>
  </si>
  <si>
    <t>{A6861CAB-0B21-11E6-9D37-D4BED91EFF1A}</t>
  </si>
  <si>
    <t>2017-04-19 17:04:29.0537278 -07:00</t>
  </si>
  <si>
    <t>1035401104</t>
  </si>
  <si>
    <t>{B9E68A96-25CD-492B-9C47-B2543FD10BEA}</t>
  </si>
  <si>
    <t>{A6861CFB-0B21-11E6-9D37-D4BED91EFF1A}</t>
  </si>
  <si>
    <t>2017-04-19 17:09:13.7442412 -07:00</t>
  </si>
  <si>
    <t>1035401101</t>
  </si>
  <si>
    <t>{9C26C82A-7811-4182-970D-35E6B52AEA05}</t>
  </si>
  <si>
    <t>{A6861D0B-0B21-11E6-9D37-D4BED91EFF1A}</t>
  </si>
  <si>
    <t>PGE\JZ1S</t>
  </si>
  <si>
    <t>2017-06-29 13:02:09.7211301 -07:00</t>
  </si>
  <si>
    <t>1035401102</t>
  </si>
  <si>
    <t>{50438BD4-048E-4839-BD18-8CC8175347EB}</t>
  </si>
  <si>
    <t>{80988EF7-0B21-11E6-9D37-D4BED91EFF1A}</t>
  </si>
  <si>
    <t>BANGOR</t>
  </si>
  <si>
    <t>2017-04-19 16:21:58.8533402 -07:00</t>
  </si>
  <si>
    <t>1031901101</t>
  </si>
  <si>
    <t>{A10E8E72-A610-448E-BE59-C544B0D74F2D}</t>
  </si>
  <si>
    <t>{809890C8-0B21-11E6-9D37-D4BED91EFF1A}</t>
  </si>
  <si>
    <t>CHALLENGE</t>
  </si>
  <si>
    <t>2017-04-19 17:11:19.0667340 -07:00</t>
  </si>
  <si>
    <t>1032001101</t>
  </si>
  <si>
    <t>{875C2F7D-9CC9-4AF2-AFC4-76E3AFA08CED}</t>
  </si>
  <si>
    <t>{FF363C0F-0E49-11E6-95F2-D4BED91EFF1A}</t>
  </si>
  <si>
    <t>2017-04-19 16:48:39.3520135 -07:00</t>
  </si>
  <si>
    <t>1032001102</t>
  </si>
  <si>
    <t>{D89DD30A-A9F2-4673-A353-7629BDF56893}</t>
  </si>
  <si>
    <t>{941FA288-0B21-11E6-9D37-D4BED91EFF1A}</t>
  </si>
  <si>
    <t>KANAKA</t>
  </si>
  <si>
    <t>2017-04-19 17:01:02.9082130 -07:00</t>
  </si>
  <si>
    <t>1032201101</t>
  </si>
  <si>
    <t>{A81AF0DB-9EA2-449A-8AE7-3F3EC8D34E15}</t>
  </si>
  <si>
    <t>{74EA794E-BD6E-11E6-93A9-D4BED91EFF1A}</t>
  </si>
  <si>
    <t>4kv Main Bus</t>
  </si>
  <si>
    <t>CB D-E BUS TIE (Non-SCADA)</t>
  </si>
  <si>
    <t>2017-04-19 17:36:19.3723895 -07:00</t>
  </si>
  <si>
    <t>{BB418E3A-CC5C-4CF2-93BF-79E8FAF7ECD4}</t>
  </si>
  <si>
    <t>{A0864EC7-0B21-11E6-9D37-D4BED91EFF1A}</t>
  </si>
  <si>
    <t>2017-05-25 21:36:23.5777422 -07:00</t>
  </si>
  <si>
    <t>1025201101</t>
  </si>
  <si>
    <t>{B84CCA5D-4C72-4C5F-9326-05EAFD95825F}</t>
  </si>
  <si>
    <t>{A0864ED7-0B21-11E6-9D37-D4BED91EFF1A}</t>
  </si>
  <si>
    <t>2017-04-19 19:30:31.1072738 -07:00</t>
  </si>
  <si>
    <t>1025201102</t>
  </si>
  <si>
    <t>{F4411DC9-FE91-4844-BFD6-40EB58FB4FFD}</t>
  </si>
  <si>
    <t>{A0864EEA-0B21-11E6-9D37-D4BED91EFF1A}</t>
  </si>
  <si>
    <t>2017-04-19 20:06:02.2642568 -07:00</t>
  </si>
  <si>
    <t>1025201103</t>
  </si>
  <si>
    <t>{0DAF5302-B91F-45EF-B95F-12AE8F090F32}</t>
  </si>
  <si>
    <t>{A0864F01-0B21-11E6-9D37-D4BED91EFF1A}</t>
  </si>
  <si>
    <t>2017-04-19 20:09:20.1384620 -07:00</t>
  </si>
  <si>
    <t>1025201104</t>
  </si>
  <si>
    <t>{906AFA3B-7B8E-4A78-89EC-9E1676195AA5}</t>
  </si>
  <si>
    <t>{9405791D-5045-11E6-8DC6-D4BED91EFF1A}</t>
  </si>
  <si>
    <t>CB 1250/12</t>
  </si>
  <si>
    <t>2017-04-19 21:57:00.1654136 -07:00</t>
  </si>
  <si>
    <t>{F7221E0A-7E23-4458-A763-3D3E05CFC540}</t>
  </si>
  <si>
    <t>{9D61DA88-BB3F-11E6-93A9-D4BED91EFF1A}</t>
  </si>
  <si>
    <t>CB 1250/22</t>
  </si>
  <si>
    <t>2017-04-19 21:57:15.8905160 -07:00</t>
  </si>
  <si>
    <t>{01E81591-8F0F-4932-BDF1-42AC44E0C912}</t>
  </si>
  <si>
    <t>{EFDF1DE0-BB39-11E6-93A9-D4BED91EFF1A}</t>
  </si>
  <si>
    <t>CB 1350/12</t>
  </si>
  <si>
    <t>2017-04-19 21:58:08.1671213 -07:00</t>
  </si>
  <si>
    <t>{564AA9E5-8471-450F-98AC-AD36E2EC2E1B}</t>
  </si>
  <si>
    <t>{AE1C1A07-BB3F-11E6-93A9-D4BED91EFF1A}</t>
  </si>
  <si>
    <t>CB 1350/22</t>
  </si>
  <si>
    <t>2017-04-19 21:58:31.1463632 -07:00</t>
  </si>
  <si>
    <t>{A6C469D2-CB36-415B-8B42-57F04E5A444F}</t>
  </si>
  <si>
    <t>{FDDD877E-BB39-11E6-93A9-D4BED91EFF1A}</t>
  </si>
  <si>
    <t>CB 1450/12</t>
  </si>
  <si>
    <t>2017-04-19 21:58:50.4439343 -07:00</t>
  </si>
  <si>
    <t>{D8F41533-34E3-4A38-9BD1-695F5A5C329B}</t>
  </si>
  <si>
    <t>{BA98CBEE-BB3F-11E6-93A9-D4BED91EFF1A}</t>
  </si>
  <si>
    <t>CB 1450/22</t>
  </si>
  <si>
    <t>2017-04-19 21:59:08.8990892 -07:00</t>
  </si>
  <si>
    <t>{40CE279A-525F-4674-A11C-7C3A39E815EF}</t>
  </si>
  <si>
    <t>{32E4384A-D1C5-11E5-8ECE-9CB70D532D7F}</t>
  </si>
  <si>
    <t>2017-04-19 22:03:22.3415630 -07:00</t>
  </si>
  <si>
    <t>024251103</t>
  </si>
  <si>
    <t>{41A8C867-D2EB-4666-81D6-555AA2FA454E}</t>
  </si>
  <si>
    <t>{13849469-D828-11E6-8DDC-9CB70D532D7F}</t>
  </si>
  <si>
    <t>12kV Buses</t>
  </si>
  <si>
    <t>2017-04-20 10:06:35.6274006 -07:00</t>
  </si>
  <si>
    <t>{9350DD9E-FE25-4992-9949-F1E0A1A4405F}</t>
  </si>
  <si>
    <t>{16839E13-ADE4-11E6-A430-9CB70DEE0A5E}</t>
  </si>
  <si>
    <t>2017-04-20 10:06:57.5770227 -07:00</t>
  </si>
  <si>
    <t>{1E8DE778-F139-440A-BF49-5D5F595A5824}</t>
  </si>
  <si>
    <t>{426F005D-D828-11E6-8DDC-9CB70D532D7F}</t>
  </si>
  <si>
    <t>2017-04-20 10:07:20.3534607 -07:00</t>
  </si>
  <si>
    <t>{55811085-D3B8-49FB-AF3D-7E802C6B209F}</t>
  </si>
  <si>
    <t>{377A646E-ADE4-11E6-A430-9CB70DEE0A5E}</t>
  </si>
  <si>
    <t>2017-04-20 10:07:38.7774150 -07:00</t>
  </si>
  <si>
    <t>{83DB738F-320F-4CBC-9D0D-51026CF31C3D}</t>
  </si>
  <si>
    <t>{B124873A-D1CA-11E5-8ECE-9CB70D532D7F}</t>
  </si>
  <si>
    <t>2017-04-20 11:02:05.5996827 -07:00</t>
  </si>
  <si>
    <t>0833701112</t>
  </si>
  <si>
    <t>Relay Min: Ph.=720A, T=6, L=3.0, Inst=3600 (phase)
                  Grd=182A, T=1.5, L=2.0</t>
  </si>
  <si>
    <t>{FD99926C-881A-4771-8D1D-DF24346AF0B3}</t>
  </si>
  <si>
    <t>{B1248751-D1CA-11E5-8ECE-9CB70D532D7F}</t>
  </si>
  <si>
    <t>2017-04-20 11:01:43.5564588 -07:00</t>
  </si>
  <si>
    <t>0833701113</t>
  </si>
  <si>
    <t>Relay Min: Ph=720A, T=6, L=2.0, Inst=4560A (phase)
                  Grd=183A, T=1.6, L=3.0</t>
  </si>
  <si>
    <t>{8F6BB83F-4221-435B-B70D-AD46C06FC676}</t>
  </si>
  <si>
    <t>{B124877D-D1CA-11E5-8ECE-9CB70D532D7F}</t>
  </si>
  <si>
    <t>2017-04-20 11:11:24.0124212 -07:00</t>
  </si>
  <si>
    <t>0833701114</t>
  </si>
  <si>
    <t>Relay Min: Ph=720A, T=6, L=3.0, Inst=6000 (phase)
                  Grd=181A, T=1.5, L=3.0, Inst=3388 (ground)</t>
  </si>
  <si>
    <t>{CFFD90A6-A09C-4B1C-8506-ED82D1B25498}</t>
  </si>
  <si>
    <t>{B12487B8-D1CA-11E5-8ECE-9CB70D532D7F}</t>
  </si>
  <si>
    <t>2017-04-20 11:52:37.3307841 -07:00</t>
  </si>
  <si>
    <t>0833701115</t>
  </si>
  <si>
    <t>Relay Min: Ph=720A, T=3, L=3.0, Inst=6000 (Phase)
                  Grd=180A, T=0.75, L=5.5, Inst=3388 (Ground)</t>
  </si>
  <si>
    <t>{F57FDEDB-B3BC-4D7C-85D0-408159A12E70}</t>
  </si>
  <si>
    <t>{9ED2E3A6-D1CA-11E5-8ECE-9CB70D532D7F}</t>
  </si>
  <si>
    <t>2017-04-20 17:50:39.5591647 -07:00</t>
  </si>
  <si>
    <t>0836101105</t>
  </si>
  <si>
    <t>SW 2349 -  8 hour emergency rating of 800 Amps
Relay Minimum		Phase:   720A  	T    6    		L   3     		CT Ratio:   600:5
To Operate		     Ground:   183A	T  1.5    		L   1.5  		Ammeter Range 0 to 100</t>
  </si>
  <si>
    <t>{2C8332C9-98DB-4F57-8117-25927CD84A51}</t>
  </si>
  <si>
    <t>{8D298A2D-0B21-11E6-9D37-D4BED91EFF1A}</t>
  </si>
  <si>
    <t>HAMILTON A</t>
  </si>
  <si>
    <t>2017-04-20 14:01:32.2652530 -07:00</t>
  </si>
  <si>
    <t>1021201101</t>
  </si>
  <si>
    <t>{FB2016CE-0976-4696-B3CB-891D5E659791}</t>
  </si>
  <si>
    <t>{8D298A3D-0B21-11E6-9D37-D4BED91EFF1A}</t>
  </si>
  <si>
    <t>2017-04-20 14:05:00.6107767 -07:00</t>
  </si>
  <si>
    <t>1021201102</t>
  </si>
  <si>
    <t>Information Extracted from Sharepoint.</t>
  </si>
  <si>
    <t>{9A1F9D18-3CDB-4809-A37B-E4FBF06B2D86}</t>
  </si>
  <si>
    <t>{85BCDE0A-78E2-11E5-8C7B-9CB70D532D7F}</t>
  </si>
  <si>
    <t>2017-05-06 22:02:03.5181443 -07:00</t>
  </si>
  <si>
    <t>022781101</t>
  </si>
  <si>
    <t>Alternate source to Doyle Drive (Golden Gate Bridge)</t>
  </si>
  <si>
    <t>{85BCDE14-78E2-11E5-8C7B-9CB70D532D7F}</t>
  </si>
  <si>
    <t>2017-04-20 14:11:56.8649429 -07:00</t>
  </si>
  <si>
    <t>{85BCDE0F-78E2-11E5-8C7B-9CB70D532D7F}</t>
  </si>
  <si>
    <t>2017-04-20 14:16:07.2290763 -07:00</t>
  </si>
  <si>
    <t>022781102</t>
  </si>
  <si>
    <t>Branch SW-11542 - 250T ELC=2 (SN=258, SE=286, WN=266, WE=295)
Branch SW-11540 - 500T ELC=5 (SN=333, SE=370, WN=343, WE=381)</t>
  </si>
  <si>
    <t>{85BCDE22-78E2-11E5-8C7B-9CB70D532D7F}</t>
  </si>
  <si>
    <t>2017-04-20 14:31:53.1548888 -07:00</t>
  </si>
  <si>
    <t>022780401</t>
  </si>
  <si>
    <t>{DCF398DD-94EA-4A4F-81E6-EEF74783B6EA}</t>
  </si>
  <si>
    <t>{85BCDDEB-78E2-11E5-8C7B-9CB70D532D7F}</t>
  </si>
  <si>
    <t>2017-04-20 14:32:22.4883408 -07:00</t>
  </si>
  <si>
    <t>022780402</t>
  </si>
  <si>
    <t>{391B2C4B-F78E-4A31-9909-864822E71960}</t>
  </si>
  <si>
    <t>{85BCDDF0-78E2-11E5-8C7B-9CB70D532D7F}</t>
  </si>
  <si>
    <t>2017-04-20 14:32:47.3125547 -07:00</t>
  </si>
  <si>
    <t>022780403</t>
  </si>
  <si>
    <t>{A89718EC-82F4-40F0-B69E-F2C702CE8C92}</t>
  </si>
  <si>
    <t>{B2FF117C-3C98-11E6-B38D-D4BED91EFF1A}</t>
  </si>
  <si>
    <t>2017-04-20 14:30:58.0142402 -07:00</t>
  </si>
  <si>
    <t>022780404</t>
  </si>
  <si>
    <t>{9A22E702-FDFB-44F9-94A4-F3289A308439}</t>
  </si>
  <si>
    <t>{B89B4B0B-0B3F-11E6-9D37-D4BED91EFF1A}</t>
  </si>
  <si>
    <t>LOCKHEED NO.1</t>
  </si>
  <si>
    <t>2017-04-20 14:41:20.1158493 -07:00</t>
  </si>
  <si>
    <t>0829901101</t>
  </si>
  <si>
    <t>{B75F199D-167D-4DE1-863A-0A5DA8AC0CA5}</t>
  </si>
  <si>
    <t>{C0F57A20-0B3F-11E6-9D37-D4BED91EFF1A}</t>
  </si>
  <si>
    <t>2017-06-01 15:14:00.3685166 -07:00</t>
  </si>
  <si>
    <t>0829901102</t>
  </si>
  <si>
    <t>{0A9BB923-BF55-4647-99B2-B17EFD3A06BE}</t>
  </si>
  <si>
    <t>{85BCDE25-78E2-11E5-8C7B-9CB70D532D7F}</t>
  </si>
  <si>
    <t>2017-04-20 14:34:39.8094637 -07:00</t>
  </si>
  <si>
    <t>022780405</t>
  </si>
  <si>
    <t>{294AA7EE-DFBC-4232-AB88-BCDB92F63259}</t>
  </si>
  <si>
    <t>{B89B4B0E-0B3F-11E6-9D37-D4BED91EFF1A}</t>
  </si>
  <si>
    <t>2017-04-20 14:40:56.9650041 -07:00</t>
  </si>
  <si>
    <t>0829901103</t>
  </si>
  <si>
    <t>{F8617BAD-7D23-48C0-8877-83B8FEE49819}</t>
  </si>
  <si>
    <t>{AF9B6F80-0B3F-11E6-9D37-D4BED91EFF1A}</t>
  </si>
  <si>
    <t>2017-04-20 14:40:39.6642714 -07:00</t>
  </si>
  <si>
    <t>0829901104</t>
  </si>
  <si>
    <t>{BE96DCFF-D4F8-44E7-831D-5BFFDF12A6D3}</t>
  </si>
  <si>
    <t>{85BCDDFF-78E2-11E5-8C7B-9CB70D532D7F}</t>
  </si>
  <si>
    <t>2017-04-20 14:36:03.6282425 -07:00</t>
  </si>
  <si>
    <t>022780407</t>
  </si>
  <si>
    <t>{04C80A55-D90F-42E5-9FE4-73E3D9765B19}</t>
  </si>
  <si>
    <t>{85BCDE2A-78E2-11E5-8C7B-9CB70D532D7F}</t>
  </si>
  <si>
    <t>2017-04-20 14:37:27.2597865 -07:00</t>
  </si>
  <si>
    <t>022780408</t>
  </si>
  <si>
    <t>{527F40D6-93A7-4E36-BE8B-EE7610515DA3}</t>
  </si>
  <si>
    <t>{8FA36210-FDBD-11E5-9D37-D4BED91EFF1A}</t>
  </si>
  <si>
    <t>2017-04-20 15:04:47.4759995 -07:00</t>
  </si>
  <si>
    <t>0829901105</t>
  </si>
  <si>
    <t>{09C4CCC2-650E-49DC-A04C-A1E93586B42D}</t>
  </si>
  <si>
    <t>{9059BE23-78E3-11E5-8C7B-9CB70D532D7F}</t>
  </si>
  <si>
    <t>ALHAMBRA</t>
  </si>
  <si>
    <t>2017-04-20 15:11:27.4451640 -07:00</t>
  </si>
  <si>
    <t>0141001101</t>
  </si>
  <si>
    <t>{04D4B1F2-EBE2-4EB9-ACF0-590ECCDFBE75}</t>
  </si>
  <si>
    <t>{9EA96105-0B3F-11E6-9D37-D4BED91EFF1A}</t>
  </si>
  <si>
    <t>2017-04-20 14:53:51.5042988 -07:00</t>
  </si>
  <si>
    <t>0829901106</t>
  </si>
  <si>
    <t>{BD5B3DFB-CDA1-4D58-BD3F-03B74AAD617C}</t>
  </si>
  <si>
    <t>{AF9B6F7B-0B3F-11E6-9D37-D4BED91EFF1A}</t>
  </si>
  <si>
    <t>2017-04-20 14:53:22.5033411 -07:00</t>
  </si>
  <si>
    <t>0829901107</t>
  </si>
  <si>
    <t>{144BEC62-B6B0-4E6C-9B79-70BBB771327D}</t>
  </si>
  <si>
    <t>{A75B5CC6-0B3F-11E6-9D37-D4BED91EFF1A}</t>
  </si>
  <si>
    <t>CB 1108 (Under Construction)</t>
  </si>
  <si>
    <t>2017-04-20 14:55:25.0124970 -07:00</t>
  </si>
  <si>
    <t>0829901108</t>
  </si>
  <si>
    <t>{3219F2FC-D634-4C2E-8DE3-166496D423CC}</t>
  </si>
  <si>
    <t>{A75B5CC3-0B3F-11E6-9D37-D4BED91EFF1A}</t>
  </si>
  <si>
    <t>CB 1109 (Under Construction)</t>
  </si>
  <si>
    <t>2017-04-20 14:56:13.7322339 -07:00</t>
  </si>
  <si>
    <t>0829901109</t>
  </si>
  <si>
    <t>{6A07DDF3-F688-4307-AA42-8EA4902757A7}</t>
  </si>
  <si>
    <t>{BE88055E-FDBD-11E5-9D37-D4BED91EFF1A}</t>
  </si>
  <si>
    <t>CB 1110 (Under Construction)</t>
  </si>
  <si>
    <t>2017-04-20 14:57:59.7723490 -07:00</t>
  </si>
  <si>
    <t>0829901110</t>
  </si>
  <si>
    <t>{96EA1B44-E81E-422E-8A6F-56E9C63EADCD}</t>
  </si>
  <si>
    <t>{9ED2E3CB-D1CA-11E5-8ECE-9CB70D532D7F}</t>
  </si>
  <si>
    <t>2017-04-20 17:49:18.5801137 -07:00</t>
  </si>
  <si>
    <t>0836101106</t>
  </si>
  <si>
    <t>SW 19421 - 8 hour emergency rating of 800 Amps
Relay Minimum		Phase:   720A  	T    6    		L   3  		CT Ratio:   600:5
To Operate		Ground:   183A	T  1.5    		L   1.5  		Ammeter Range 0 to   100</t>
  </si>
  <si>
    <t>{9562CF94-22B9-47FC-9158-4A2842706AA6}</t>
  </si>
  <si>
    <t>{9059BE28-78E3-11E5-8C7B-9CB70D532D7F}</t>
  </si>
  <si>
    <t>2017-04-21 14:46:33.8822403 -07:00</t>
  </si>
  <si>
    <t>0141001102</t>
  </si>
  <si>
    <t>{68F27854-D5F2-49B0-A27E-33AA3380B455}</t>
  </si>
  <si>
    <t>{96C8A4A4-FDB3-11E5-9D37-D4BED91EFF1A}</t>
  </si>
  <si>
    <t>2017-04-21 14:47:38.9307304 -07:00</t>
  </si>
  <si>
    <t>0141001105</t>
  </si>
  <si>
    <t>{C02AF08E-0647-4D6F-8E43-C90431B8C7A9}</t>
  </si>
  <si>
    <t>{077C4B7D-0E49-11E6-95F2-D4BED91EFF1A}</t>
  </si>
  <si>
    <t>BABEL</t>
  </si>
  <si>
    <t>2017-04-21 14:53:18.3250112 -07:00</t>
  </si>
  <si>
    <t>013850401</t>
  </si>
  <si>
    <t>{5962F492-6436-48F3-B9B3-483856FC4F62}</t>
  </si>
  <si>
    <t>{B53783D9-78E3-11E5-8C7B-9CB70D532D7F}</t>
  </si>
  <si>
    <t>CB 2213</t>
  </si>
  <si>
    <t>2017-04-21 14:56:06.3058326 -07:00</t>
  </si>
  <si>
    <t>0120202213</t>
  </si>
  <si>
    <t>{973ADADF-4294-4DCC-ADB8-2184A78BABFA}</t>
  </si>
  <si>
    <t>{A7233111-0B22-11E6-9D37-D4BED91EFF1A}</t>
  </si>
  <si>
    <t>2017-04-20 17:06:08.6859485 -07:00</t>
  </si>
  <si>
    <t>1524601103</t>
  </si>
  <si>
    <t>{E85AEC24-778D-452C-8D23-1B1D0142B5CD}</t>
  </si>
  <si>
    <t>{C07E0030-0E48-11E6-95F2-D4BED91EFF1A}</t>
  </si>
  <si>
    <t>CONCORD NO 1</t>
  </si>
  <si>
    <t>2017-04-21 15:26:40.2082870 -07:00</t>
  </si>
  <si>
    <t>012960401</t>
  </si>
  <si>
    <t>{0C952AB9-AC9B-451F-A92C-0F32769AB38E}</t>
  </si>
  <si>
    <t>{9ED2E454-D1CA-11E5-8ECE-9CB70D532D7F}</t>
  </si>
  <si>
    <t>2017-04-20 18:12:39.1744322 -07:00</t>
  </si>
  <si>
    <t>0836101110</t>
  </si>
  <si>
    <t>SW 1319 - 8 hour emergency rating of 800 Amps</t>
  </si>
  <si>
    <t>{A2A583FF-DCBD-40A1-B950-C01486E53574}</t>
  </si>
  <si>
    <t>{9ED2E479-D1CA-11E5-8ECE-9CB70D532D7F}</t>
  </si>
  <si>
    <t>2017-04-20 18:13:04.1858809 -07:00</t>
  </si>
  <si>
    <t>0836101111</t>
  </si>
  <si>
    <t>Relay Minimum		Phase:   720A  	T    6    		L   3.5 		CT Ratio:   600:5
To Operate		Ground:   180A	T  1.5    		L   1.5  		Ammeter Range 0 to   100</t>
  </si>
  <si>
    <t>{D219AAF7-B746-4B91-9812-81995D6EF976}</t>
  </si>
  <si>
    <t>{A7233124-0B22-11E6-9D37-D4BED91EFF1A}</t>
  </si>
  <si>
    <t>2017-04-20 17:17:38.3341285 -07:00</t>
  </si>
  <si>
    <t>1524601104</t>
  </si>
  <si>
    <t>{410FA947-A24F-4BEF-A434-792524F80D49}</t>
  </si>
  <si>
    <t>{CB3A2E82-0E48-11E6-95F2-D4BED91EFF1A}</t>
  </si>
  <si>
    <t>2017-04-21 15:28:33.2981062 -07:00</t>
  </si>
  <si>
    <t>012960402</t>
  </si>
  <si>
    <t>{E0BB0CAF-0A8D-422A-86F6-C68066BB19A8}</t>
  </si>
  <si>
    <t>{E6BCD5E5-78E3-11E5-8C7B-9CB70D532D7F}</t>
  </si>
  <si>
    <t>FAIRVIEW</t>
  </si>
  <si>
    <t>CB 2206</t>
  </si>
  <si>
    <t>2017-04-21 15:30:18.7112986 -07:00</t>
  </si>
  <si>
    <t>0134302206</t>
  </si>
  <si>
    <t>{DF2D4564-83C1-4256-AFA5-5224F8C9F99C}</t>
  </si>
  <si>
    <t>{813217E8-FDB8-11E5-9D37-D4BED91EFF1A}</t>
  </si>
  <si>
    <t>CB 2207</t>
  </si>
  <si>
    <t>2017-04-20 17:31:18.6192005 -07:00</t>
  </si>
  <si>
    <t>0134302207</t>
  </si>
  <si>
    <t>{5625A360-AB3D-4613-98AF-F1347FEE8DBC}</t>
  </si>
  <si>
    <t>{3E9235BE-B8CC-11E6-93A9-D4BED91EFF1A}</t>
  </si>
  <si>
    <t>SF N</t>
  </si>
  <si>
    <t>12kv Bus 1 (NX-1, NX-2, NX-3, NX-4)</t>
  </si>
  <si>
    <t>2017-05-17 16:58:13.5373389 -07:00</t>
  </si>
  <si>
    <t>Mainline reconfiguration as part of new 12kV switchgear project 05/2017.</t>
  </si>
  <si>
    <t>{4B1DAF56-B8CC-11E6-93A9-D4BED91EFF1A}</t>
  </si>
  <si>
    <t>2017-05-17 17:03:17.5462311 -07:00</t>
  </si>
  <si>
    <t>{E6BCD600-78E3-11E5-8C7B-9CB70D532D7F}</t>
  </si>
  <si>
    <t>CB 2208</t>
  </si>
  <si>
    <t>2017-04-21 15:31:20.6392087 -07:00</t>
  </si>
  <si>
    <t>0134302208</t>
  </si>
  <si>
    <t>{50B429DC-42B6-42D6-B5D9-8264DA61C2B6}</t>
  </si>
  <si>
    <t>{B413E6CD-0B22-11E6-9D37-D4BED91EFF1A}</t>
  </si>
  <si>
    <t>WEIMAR</t>
  </si>
  <si>
    <t>2017-04-20 17:34:54.1014392 -07:00</t>
  </si>
  <si>
    <t>1524901101</t>
  </si>
  <si>
    <t>{08D8577B-FC5C-4D38-A009-092F550A2A88}</t>
  </si>
  <si>
    <t>{B413E6DD-0B22-11E6-9D37-D4BED91EFF1A}</t>
  </si>
  <si>
    <t>2017-04-20 17:38:32.5732450 -07:00</t>
  </si>
  <si>
    <t>1524901102</t>
  </si>
  <si>
    <t>{04202EC9-781E-43FC-9441-482AEE415992}</t>
  </si>
  <si>
    <t>{A8368921-78E2-11E5-8C7B-9CB70D532D7F}</t>
  </si>
  <si>
    <t>2017-05-17 16:42:45.5710850 -07:00</t>
  </si>
  <si>
    <t>022280401</t>
  </si>
  <si>
    <t>{8076FFCB-B7AE-40EC-A365-CF187165B381}</t>
  </si>
  <si>
    <t>{D002CE6A-3C97-11E6-B38D-D4BED91EFF1A}</t>
  </si>
  <si>
    <t>2017-05-17 16:45:14.5829809 -07:00</t>
  </si>
  <si>
    <t>022280403</t>
  </si>
  <si>
    <t>{8D94EE6C-1BDE-489D-AAA4-E9253835CA42}</t>
  </si>
  <si>
    <t>{C9E49519-3C97-11E6-B38D-D4BED91EFF1A}</t>
  </si>
  <si>
    <t>2017-04-20 18:07:19.7362605 -07:00</t>
  </si>
  <si>
    <t>022280405</t>
  </si>
  <si>
    <t>{1E046943-D5F4-4A26-B578-3DF9FB03DEED}</t>
  </si>
  <si>
    <t>{C9E49516-3C97-11E6-B38D-D4BED91EFF1A}</t>
  </si>
  <si>
    <t>2017-04-20 18:10:09.7766647 -07:00</t>
  </si>
  <si>
    <t>022280402</t>
  </si>
  <si>
    <t>{4565D559-B156-4502-8E33-53D35C098376}</t>
  </si>
  <si>
    <t>{C31AFA77-3C97-11E6-B38D-D4BED91EFF1A}</t>
  </si>
  <si>
    <t>2017-05-17 16:50:58.5050704 -07:00</t>
  </si>
  <si>
    <t>022280406</t>
  </si>
  <si>
    <t>{FC60008A-B3C3-4CD5-B39B-154A2DA345D0}</t>
  </si>
  <si>
    <t>{C31AFA72-3C97-11E6-B38D-D4BED91EFF1A}</t>
  </si>
  <si>
    <t>2017-04-20 18:04:21.5199367 -07:00</t>
  </si>
  <si>
    <t>022280408</t>
  </si>
  <si>
    <t>{E36AE476-D2E8-4AD4-AFB1-3E09C3C33FB2}</t>
  </si>
  <si>
    <t>{A4FD4410-D1CA-11E5-8ECE-9CB70D532D7F}</t>
  </si>
  <si>
    <t>LAWRENCE</t>
  </si>
  <si>
    <t>2017-04-21 08:39:33.9811265 -07:00</t>
  </si>
  <si>
    <t>0834201106</t>
  </si>
  <si>
    <t>{D10B4123-B79A-406F-8F9F-CC9D5AE824C2}</t>
  </si>
  <si>
    <t>{A4FD4419-D1CA-11E5-8ECE-9CB70D532D7F}</t>
  </si>
  <si>
    <t>2017-04-21 08:38:45.3156814 -07:00</t>
  </si>
  <si>
    <t>0834201108</t>
  </si>
  <si>
    <t>{95C6F74F-6D74-49B1-A4DC-1E79431A8BC7}</t>
  </si>
  <si>
    <t>{A4FD4422-D1CA-11E5-8ECE-9CB70D532D7F}</t>
  </si>
  <si>
    <t>2017-04-21 08:38:00.1920946 -07:00</t>
  </si>
  <si>
    <t>0834201109</t>
  </si>
  <si>
    <t>{9F1A4D1C-B01E-414A-9D5F-B0256FA5F7F8}</t>
  </si>
  <si>
    <t>{AC1BD67B-654E-11E6-9BE4-80000BC6CD8D}</t>
  </si>
  <si>
    <t>2017-05-03 14:17:24.9644614 -07:00</t>
  </si>
  <si>
    <t>083421110</t>
  </si>
  <si>
    <t>{F7826C8F-257E-4CB3-9E9F-5D5D2A9E51EF}</t>
  </si>
  <si>
    <t>{A4FD4445-D1CA-11E5-8ECE-9CB70D532D7F}</t>
  </si>
  <si>
    <t>2017-04-21 08:36:28.9775412 -07:00</t>
  </si>
  <si>
    <t>0834201111</t>
  </si>
  <si>
    <t>{18BB6148-E827-4ECC-A6B1-CB5AD3A4DA88}</t>
  </si>
  <si>
    <t>{A4FD444E-D1CA-11E5-8ECE-9CB70D532D7F}</t>
  </si>
  <si>
    <t>2017-04-21 08:30:07.0029463 -07:00</t>
  </si>
  <si>
    <t>0834201112</t>
  </si>
  <si>
    <t>{0FDB8B09-C028-40D6-B931-337B868CB83D}</t>
  </si>
  <si>
    <t>{A4FD445E-D1CA-11E5-8ECE-9CB70D532D7F}</t>
  </si>
  <si>
    <t>2017-04-21 08:29:25.9829222 -07:00</t>
  </si>
  <si>
    <t>0834201113</t>
  </si>
  <si>
    <t>{4CB55E31-E23C-4BC8-AE8D-80852EC02CED}</t>
  </si>
  <si>
    <t>{FF012CB7-78E3-11E5-8C7B-9CB70D532D7F}</t>
  </si>
  <si>
    <t>2017-04-21 15:54:17.2518699 -07:00</t>
  </si>
  <si>
    <t>0135302225</t>
  </si>
  <si>
    <t>{B8B1486E-7980-478B-A77C-CD63012DC1BE}</t>
  </si>
  <si>
    <t>{0507CEB8-78E4-11E5-8C7B-9CB70D532D7F}</t>
  </si>
  <si>
    <t>2017-04-21 15:55:03.2804249 -07:00</t>
  </si>
  <si>
    <t>0135302227</t>
  </si>
  <si>
    <t>{B7C009D7-6481-4072-9951-C2DDB2135770}</t>
  </si>
  <si>
    <t>{0B349629-78E4-11E5-8C7B-9CB70D532D7F}</t>
  </si>
  <si>
    <t>2017-04-21 15:56:24.7275629 -07:00</t>
  </si>
  <si>
    <t>0135302107</t>
  </si>
  <si>
    <t>{F71DD69C-9C5D-43E1-BC34-13FD22D12531}</t>
  </si>
  <si>
    <t>{1147BB2F-78E4-11E5-8C7B-9CB70D532D7F}</t>
  </si>
  <si>
    <t>2017-04-21 15:57:10.0851932 -07:00</t>
  </si>
  <si>
    <t>0135302109</t>
  </si>
  <si>
    <t>{0FF1F448-4047-413F-A173-729A0E75FCE0}</t>
  </si>
  <si>
    <t>{0507CEA0-78E4-11E5-8C7B-9CB70D532D7F}</t>
  </si>
  <si>
    <t>2017-04-21 09:52:25.9024233 -07:00</t>
  </si>
  <si>
    <t>0135302226</t>
  </si>
  <si>
    <t>{060C690B-BAEB-449D-8D7B-7F1F227BB3E3}</t>
  </si>
  <si>
    <t>{1147BB21-78E4-11E5-8C7B-9CB70D532D7F}</t>
  </si>
  <si>
    <t>2017-04-21 09:57:51.0438759 -07:00</t>
  </si>
  <si>
    <t>0135302108</t>
  </si>
  <si>
    <t>{BE093D6C-68A5-4AFF-9F11-A590AC8B4020}</t>
  </si>
  <si>
    <t>{307BB336-78E4-11E5-8C7B-9CB70D532D7F}</t>
  </si>
  <si>
    <t>MEADOW LANE</t>
  </si>
  <si>
    <t>2017-04-21 16:02:32.6751507 -07:00</t>
  </si>
  <si>
    <t>0143002102</t>
  </si>
  <si>
    <t>{9E5F713C-19E1-4377-B41F-95C9AA0E4A4E}</t>
  </si>
  <si>
    <t>{307BB33B-78E4-11E5-8C7B-9CB70D532D7F}</t>
  </si>
  <si>
    <t>2017-04-21 10:11:02.4470949 -07:00</t>
  </si>
  <si>
    <t>0143002103</t>
  </si>
  <si>
    <t>{233B554F-5B66-491B-849E-6C4D700A28DE}</t>
  </si>
  <si>
    <t>{A4FD41EC-D1CA-11E5-8ECE-9CB70D532D7F}</t>
  </si>
  <si>
    <t>2017-04-21 11:13:43.3022320 -07:00</t>
  </si>
  <si>
    <t>0836101112</t>
  </si>
  <si>
    <t>CO 3739 - Part 57 with maximum ratings of 600 A cc.</t>
  </si>
  <si>
    <t>{F6FF36E0-350D-4625-9108-3D7532F9A8A9}</t>
  </si>
  <si>
    <t>{36749994-78E4-11E5-8C7B-9CB70D532D7F}</t>
  </si>
  <si>
    <t>2017-04-21 16:06:34.2704543 -07:00</t>
  </si>
  <si>
    <t>0143002104</t>
  </si>
  <si>
    <t>{C13C30C0-0C49-47D7-B7F8-945BBEB9E156}</t>
  </si>
  <si>
    <t>{367499AE-78E4-11E5-8C7B-9CB70D532D7F}</t>
  </si>
  <si>
    <t>2017-04-21 16:31:27.0467060 -07:00</t>
  </si>
  <si>
    <t>0143002105</t>
  </si>
  <si>
    <t>{7AC0A45C-FCBE-4F15-BCFD-ED293DC85427}</t>
  </si>
  <si>
    <t>{A4FD41F5-D1CA-11E5-8ECE-9CB70D532D7F}</t>
  </si>
  <si>
    <t>2017-04-21 11:24:56.1928974 -07:00</t>
  </si>
  <si>
    <t>0836101113</t>
  </si>
  <si>
    <t>SW 3079 - 8 hour emergency rating of 800 Amps</t>
  </si>
  <si>
    <t>{285AC04B-0035-41DB-8FE8-006A6C3F16D2}</t>
  </si>
  <si>
    <t>{3C8155FA-78E4-11E5-8C7B-9CB70D532D7F}</t>
  </si>
  <si>
    <t>2017-04-21 16:32:11.0624869 -07:00</t>
  </si>
  <si>
    <t>0143002106</t>
  </si>
  <si>
    <t>{DAC07B3B-6796-4B3A-B0C2-7F9CA5C80599}</t>
  </si>
  <si>
    <t>{3C815617-78E4-11E5-8C7B-9CB70D532D7F}</t>
  </si>
  <si>
    <t>2017-04-21 16:33:22.4613573 -07:00</t>
  </si>
  <si>
    <t>0143002107</t>
  </si>
  <si>
    <t>{87FCC17B-868F-40C2-9ECF-16A4A84EBBD9}</t>
  </si>
  <si>
    <t>{42C06CD3-78E4-11E5-8C7B-9CB70D532D7F}</t>
  </si>
  <si>
    <t>2017-04-21 16:34:48.6205711 -07:00</t>
  </si>
  <si>
    <t>0143002108</t>
  </si>
  <si>
    <t>{A0D4C6BB-01DF-4B9F-A5CB-1154F302AE0A}</t>
  </si>
  <si>
    <t>{A4FD41FE-D1CA-11E5-8ECE-9CB70D532D7F}</t>
  </si>
  <si>
    <t>2017-04-21 11:28:00.4475435 -07:00</t>
  </si>
  <si>
    <t>0836101114</t>
  </si>
  <si>
    <t>SW 3151 - 8 hour emergency rating of 800 Amps</t>
  </si>
  <si>
    <t>{8F2B5BF3-A9D4-45C1-B825-A5241ABBF8F6}</t>
  </si>
  <si>
    <t>{A4FD4207-D1CA-11E5-8ECE-9CB70D532D7F}</t>
  </si>
  <si>
    <t>2017-04-21 11:29:58.5146878 -07:00</t>
  </si>
  <si>
    <t>0836101115</t>
  </si>
  <si>
    <t>{462B7D29-AE36-48C8-BDF4-3181E70E157D}</t>
  </si>
  <si>
    <t>{42C06CFC-78E4-11E5-8C7B-9CB70D532D7F}</t>
  </si>
  <si>
    <t>2017-04-21 11:30:23.1906459 -07:00</t>
  </si>
  <si>
    <t>0143002109</t>
  </si>
  <si>
    <t>{F47A631F-0F81-4823-9AFA-288719790659}</t>
  </si>
  <si>
    <t>{A4FD429D-D1CA-11E5-8ECE-9CB70D532D7F}</t>
  </si>
  <si>
    <t>EL PATIO</t>
  </si>
  <si>
    <t>2017-05-08 10:45:31.1318291 -07:00</t>
  </si>
  <si>
    <t>0829201108</t>
  </si>
  <si>
    <t>{6ABBACC6-0CF5-48CC-84EA-7BB4395AD246}</t>
  </si>
  <si>
    <t>{42C06D07-78E4-11E5-8C7B-9CB70D532D7F}</t>
  </si>
  <si>
    <t>2017-04-21 16:41:24.1852919 -07:00</t>
  </si>
  <si>
    <t>0143002110</t>
  </si>
  <si>
    <t>{8915DC2F-EAE1-425D-A891-422EFA43AB43}</t>
  </si>
  <si>
    <t>{938A62B3-78E4-11E5-8C7B-9CB70D532D7F}</t>
  </si>
  <si>
    <t>TIDEWATER</t>
  </si>
  <si>
    <t>2017-04-21 16:48:56.3261281 -07:00</t>
  </si>
  <si>
    <t>0146502104</t>
  </si>
  <si>
    <t>{79FA7026-D070-4B0A-8D77-32AF29B9F26B}</t>
  </si>
  <si>
    <t>{A032095E-78E4-11E5-8C7B-9CB70D532D7F}</t>
  </si>
  <si>
    <t>2017-04-21 13:47:56.4736846 -07:00</t>
  </si>
  <si>
    <t>0146502105</t>
  </si>
  <si>
    <t>{B4BFD9FB-BF37-480E-BC80-3FAB73834289}</t>
  </si>
  <si>
    <t>{A0320975-78E4-11E5-8C7B-9CB70D532D7F}</t>
  </si>
  <si>
    <t>2017-04-21 13:50:35.1083689 -07:00</t>
  </si>
  <si>
    <t>0146502106</t>
  </si>
  <si>
    <t>{DEA5E27E-1727-40BF-844B-147694DED636}</t>
  </si>
  <si>
    <t>{A64AF6DC-78E4-11E5-8C7B-9CB70D532D7F}</t>
  </si>
  <si>
    <t>2017-04-21 13:52:50.9628192 -07:00</t>
  </si>
  <si>
    <t>0146502107</t>
  </si>
  <si>
    <t>{95A3AB2E-86CA-43CF-BFCC-5213E8238635}</t>
  </si>
  <si>
    <t>{ACC404D0-78E4-11E5-8C7B-9CB70D532D7F}</t>
  </si>
  <si>
    <t>2017-04-21 13:56:49.0162645 -07:00</t>
  </si>
  <si>
    <t>0146502108</t>
  </si>
  <si>
    <t>{7AA3C39D-409C-43AB-B8F0-322E03A1B1DD}</t>
  </si>
  <si>
    <t>{B2EDBAE3-78E4-11E5-8C7B-9CB70D532D7F}</t>
  </si>
  <si>
    <t>2017-04-21 13:59:42.2708661 -07:00</t>
  </si>
  <si>
    <t>0146502109</t>
  </si>
  <si>
    <t>{976D378C-B752-4E23-A3E4-3A391CF88F76}</t>
  </si>
  <si>
    <t>{B8F47FFA-78E4-11E5-8C7B-9CB70D532D7F}</t>
  </si>
  <si>
    <t>2017-04-21 14:01:38.8557349 -07:00</t>
  </si>
  <si>
    <t>0146502110</t>
  </si>
  <si>
    <t>{82D7C65A-765B-4887-ABEC-B0F732DAF69B}</t>
  </si>
  <si>
    <t>{ACCC4FA5-0B21-11E6-9D37-D4BED91EFF1A}</t>
  </si>
  <si>
    <t>WYANDOTTE</t>
  </si>
  <si>
    <t>2017-04-21 17:17:37.7189022 -07:00</t>
  </si>
  <si>
    <t>1029101102</t>
  </si>
  <si>
    <t>{FF73163F-85C1-482D-B8EF-00CFCBE8E36B}</t>
  </si>
  <si>
    <t>{ACCC4FC3-0B21-11E6-9D37-D4BED91EFF1A}</t>
  </si>
  <si>
    <t>2017-04-21 14:47:37.4846241 -07:00</t>
  </si>
  <si>
    <t>1029101103</t>
  </si>
  <si>
    <t>{D32B5EA1-656B-4E44-BBA3-9BF9EFABE94F}</t>
  </si>
  <si>
    <t>{ACCC4FF3-0B21-11E6-9D37-D4BED91EFF1A}</t>
  </si>
  <si>
    <t>2017-04-21 17:14:59.4850593 -07:00</t>
  </si>
  <si>
    <t>1029101105</t>
  </si>
  <si>
    <t>Transferred info from old capability sheets.  Did not field verify.
Actual Phase MTT is 350 Amps.  350 Amps is not a choice on this sheet, so used IAC-53 w/ MTT of 350amps = 291.67 Limit.</t>
  </si>
  <si>
    <t>{8B388E4B-B6DC-46A5-8D1A-8D7CD78F799D}</t>
  </si>
  <si>
    <t>{B2D173F2-0B21-11E6-9D37-D4BED91EFF1A}</t>
  </si>
  <si>
    <t>2017-04-21 17:14:30.2812977 -07:00</t>
  </si>
  <si>
    <t>1029101106</t>
  </si>
  <si>
    <t>{F2C62FCB-A59A-4D30-8681-7C45891BA357}</t>
  </si>
  <si>
    <t>{1453D299-0E49-11E6-95F2-D4BED91EFF1A}</t>
  </si>
  <si>
    <t>SINCLAIR</t>
  </si>
  <si>
    <t>2017-04-21 16:47:12.2079764 -07:00</t>
  </si>
  <si>
    <t>014150401</t>
  </si>
  <si>
    <t>{41978B19-2C8B-4496-8281-DB2D0BF43FAC}</t>
  </si>
  <si>
    <t>{B2D17436-0B21-11E6-9D37-D4BED91EFF1A}</t>
  </si>
  <si>
    <t>2017-04-21 16:59:53.7160410 -07:00</t>
  </si>
  <si>
    <t>1029101107</t>
  </si>
  <si>
    <t>{97AEE908-547E-4BD7-8924-713704A977E0}</t>
  </si>
  <si>
    <t>{B2D17469-0B21-11E6-9D37-D4BED91EFF1A}</t>
  </si>
  <si>
    <t>2017-04-21 17:13:04.8228543 -07:00</t>
  </si>
  <si>
    <t>1029101109</t>
  </si>
  <si>
    <t>{545A57E0-F157-487B-8AA6-66DD5228CCEC}</t>
  </si>
  <si>
    <t>{B2D174B1-0B21-11E6-9D37-D4BED91EFF1A}</t>
  </si>
  <si>
    <t>2017-04-21 17:10:29.4906672 -07:00</t>
  </si>
  <si>
    <t>1029101110</t>
  </si>
  <si>
    <t>{9D9DAF9A-800D-4D96-AB75-A74B0D4C7B80}</t>
  </si>
  <si>
    <t>{7B288D10-0B22-11E6-9D37-D4BED91EFF1A}</t>
  </si>
  <si>
    <t>TUDOR</t>
  </si>
  <si>
    <t>2017-04-24 10:37:18.9560411 -07:00</t>
  </si>
  <si>
    <t>153711101</t>
  </si>
  <si>
    <t>{61B3B3C4-06C9-4FBF-955C-E087E2F36D5F}</t>
  </si>
  <si>
    <t>{A4FD43D1-D1CA-11E5-8ECE-9CB70D532D7F}</t>
  </si>
  <si>
    <t>2017-04-24 07:04:22.8665382 -07:00</t>
  </si>
  <si>
    <t>0834201102</t>
  </si>
  <si>
    <t>{0B5B45EE-C93B-4D00-AD18-87CACA3DC0D7}</t>
  </si>
  <si>
    <t>{A4FD43DA-D1CA-11E5-8ECE-9CB70D532D7F}</t>
  </si>
  <si>
    <t>2017-04-24 07:12:04.7602206 -07:00</t>
  </si>
  <si>
    <t>0834201103</t>
  </si>
  <si>
    <t>{57304C00-0A9A-4BAE-B2FE-4C6671600844}</t>
  </si>
  <si>
    <t>{A4FD43E3-D1CA-11E5-8ECE-9CB70D532D7F}</t>
  </si>
  <si>
    <t>2017-04-24 07:11:38.9105235 -07:00</t>
  </si>
  <si>
    <t>0834201104</t>
  </si>
  <si>
    <t>{FFF6C4F6-1836-4879-BA32-C075F5523898}</t>
  </si>
  <si>
    <t>{A4FD43FB-D1CA-11E5-8ECE-9CB70D532D7F}</t>
  </si>
  <si>
    <t>2017-04-24 07:11:04.4806614 -07:00</t>
  </si>
  <si>
    <t>0834201105</t>
  </si>
  <si>
    <t>{6C00AA2E-E2DB-4608-9B47-FC8F7E96F44F}</t>
  </si>
  <si>
    <t>{3D0767CA-2F5B-11E6-B38D-D4BED91EFF1A}</t>
  </si>
  <si>
    <t>2017-04-24 09:17:08.8009263 -07:00</t>
  </si>
  <si>
    <t>1537002109</t>
  </si>
  <si>
    <t>{5AB4F327-CD71-4EDD-8831-BFB54CDA6BBD}</t>
  </si>
  <si>
    <t>{7B288D19-0B22-11E6-9D37-D4BED91EFF1A}</t>
  </si>
  <si>
    <t>2017-04-24 10:34:36.0461622 -07:00</t>
  </si>
  <si>
    <t>153711102</t>
  </si>
  <si>
    <t>{38271B20-70AF-4FE6-BFC8-9D90238D128F}</t>
  </si>
  <si>
    <t>{946B52AF-0B22-11E6-9D37-D4BED91EFF1A}</t>
  </si>
  <si>
    <t>CATLETT</t>
  </si>
  <si>
    <t>2017-05-17 12:46:13.2493343 -07:00</t>
  </si>
  <si>
    <t>153761101</t>
  </si>
  <si>
    <t>{FEEF28F2-2061-4DDF-A8F6-730E25AC570A}</t>
  </si>
  <si>
    <t>{946B52B8-0B22-11E6-9D37-D4BED91EFF1A}</t>
  </si>
  <si>
    <t>2017-05-17 12:45:49.9574892 -07:00</t>
  </si>
  <si>
    <t>153761102</t>
  </si>
  <si>
    <t>{4D0AB42D-60B1-4465-97EC-91779FA9BE6D}</t>
  </si>
  <si>
    <t>{634A363A-0B41-11E6-9D37-D4BED91EFF1A}</t>
  </si>
  <si>
    <t>2017-04-24 13:21:33.3004540 -07:00</t>
  </si>
  <si>
    <t>1537601105</t>
  </si>
  <si>
    <t>Alternate Phase Min Trip = 440A as a short term bypass plan (If loading allows) for downstream Recloser 1232.</t>
  </si>
  <si>
    <t>{E510ED6E-CBA4-42B6-ACF3-78DE6FC1C00A}</t>
  </si>
  <si>
    <t>{812C063B-0B22-11E6-9D37-D4BED91EFF1A}</t>
  </si>
  <si>
    <t>WHEATLAND</t>
  </si>
  <si>
    <t>2017-04-24 14:25:38.3061462 -07:00</t>
  </si>
  <si>
    <t>1528101101</t>
  </si>
  <si>
    <t>The Selector #2 has Phase Min setting 360A for LR bypass if the loading allows.</t>
  </si>
  <si>
    <t>Reg/HS Fuse</t>
  </si>
  <si>
    <t>{F91A69BF-A2CB-49A8-BACC-B5483A8D7929}</t>
  </si>
  <si>
    <t>{812C0644-0B22-11E6-9D37-D4BED91EFF1A}</t>
  </si>
  <si>
    <t>2017-04-24 14:32:37.6652895 -07:00</t>
  </si>
  <si>
    <t>1528101102</t>
  </si>
  <si>
    <t>The setting Group# 2 has Phase min trip=360A. Use this setting per LR bypass instructions if the loading allows.</t>
  </si>
  <si>
    <t>{4F6534D8-A3B3-4959-8713-504D45394C8B}</t>
  </si>
  <si>
    <t>{872F7C20-0B22-11E6-9D37-D4BED91EFF1A}</t>
  </si>
  <si>
    <t>2017-04-24 15:08:18.1491260 -07:00</t>
  </si>
  <si>
    <t>1528101104</t>
  </si>
  <si>
    <t>{4F75300B-9C45-4D6E-950D-50B4A6D28B12}</t>
  </si>
  <si>
    <t>{872F7C4C-0B22-11E6-9D37-D4BED91EFF1A}</t>
  </si>
  <si>
    <t>2017-04-24 15:08:27.4796602 -07:00</t>
  </si>
  <si>
    <t>1528101105</t>
  </si>
  <si>
    <t>The Selector #2 (LR BYPASS) setting for Phase Min Trip is 360A per old capability sheet.</t>
  </si>
  <si>
    <t>{2ACB7A7F-3FF1-47EF-8D14-BAE7F4315AF8}</t>
  </si>
  <si>
    <t>{C5114135-671D-11E5-80CA-005056A729E5}</t>
  </si>
  <si>
    <t>KERCKHOFF</t>
  </si>
  <si>
    <t>2017-04-26 12:59:56.9046604 -07:00</t>
  </si>
  <si>
    <t>2525601101</t>
  </si>
  <si>
    <t>{31AD395E-7DF0-45E3-8C82-105A3B34708C}</t>
  </si>
  <si>
    <t>{B73828BE-D1CA-11E5-8ECE-9CB70D532D7F}</t>
  </si>
  <si>
    <t>WHISMAN</t>
  </si>
  <si>
    <t>2017-04-26 12:25:39.5534735 -07:00</t>
  </si>
  <si>
    <t>0836301101</t>
  </si>
  <si>
    <t>New Breaker on 2-26-2010
Relay Settings (SEL-351)		Phase:	Tap = 3.0 (720 A), TD = 2, Curve = VI, Inst = 6000 A				
CT Ratio: 1200:5		Ground:	Tap = 0.75 (180 A), TD = 3, Curve = VI, Inst = 6000 A</t>
  </si>
  <si>
    <t>{D330487B-23CB-43B6-90F7-4C89793B4D43}</t>
  </si>
  <si>
    <t>{B73828C7-D1CA-11E5-8ECE-9CB70D532D7F}</t>
  </si>
  <si>
    <t>2017-04-26 13:22:45.4729553 -07:00</t>
  </si>
  <si>
    <t>0836301102</t>
  </si>
  <si>
    <t>Relay Minimum		Phase: 720 A		Tap: 6		Lever: 2	Pha Inst: 6000 A
To Operate		Ground: 180 A		Tap: 1.5		Lever: 3	Gnd Inst: None
		CT Ratio: 600:5</t>
  </si>
  <si>
    <t>{F55FBEF4-88FE-4E37-BE93-A8CAB1333B6E}</t>
  </si>
  <si>
    <t>{B73828D0-D1CA-11E5-8ECE-9CB70D532D7F}</t>
  </si>
  <si>
    <t>2017-04-26 14:19:27.4771772 -07:00</t>
  </si>
  <si>
    <t>0836301103</t>
  </si>
  <si>
    <t>{87AF2334-3E40-4B26-B184-AA7C5736F1BA}</t>
  </si>
  <si>
    <t>{B73828E0-D1CA-11E5-8ECE-9CB70D532D7F}</t>
  </si>
  <si>
    <t>2017-04-26 14:50:59.6063636 -07:00</t>
  </si>
  <si>
    <t>0836301104</t>
  </si>
  <si>
    <t>Reclosing relay is normally cut-out
Relay Minimum		Phase: 720 A		Tap: 6		Lever: 2.5	Pha Inst: 6600 A
To Operate		Ground: 180 A		Tap: 1.5		Lever: 2	Gnd Inst: None
		CT Ratio: 600:5</t>
  </si>
  <si>
    <t>{77C163C9-57BC-49EC-9B83-64C03B39CA95}</t>
  </si>
  <si>
    <t>{AB2669BB-D1CA-11E5-8ECE-9CB70D532D7F}</t>
  </si>
  <si>
    <t>MOUNTAIN VIEW</t>
  </si>
  <si>
    <t>2017-04-27 18:01:49.7591730 -07:00</t>
  </si>
  <si>
    <t>0820301102</t>
  </si>
  <si>
    <t>{A7A569C2-D174-4F45-9460-806F144DE577}</t>
  </si>
  <si>
    <t>{AB2669E7-D1CA-11E5-8ECE-9CB70D532D7F}</t>
  </si>
  <si>
    <t>2017-04-27 19:05:04.1412530 -07:00</t>
  </si>
  <si>
    <t>0820301103</t>
  </si>
  <si>
    <t>{1131D0D2-FC93-4708-A29A-BF45D4C21718}</t>
  </si>
  <si>
    <t>{AB2669F0-D1CA-11E5-8ECE-9CB70D532D7F}</t>
  </si>
  <si>
    <t>2017-04-27 19:12:46.0823082 -07:00</t>
  </si>
  <si>
    <t>0820301104</t>
  </si>
  <si>
    <t>{B39CB836-FF9B-4186-942C-55A47266FB78}</t>
  </si>
  <si>
    <t>{AB266A07-D1CA-11E5-8ECE-9CB70D532D7F}</t>
  </si>
  <si>
    <t>2017-04-28 07:14:38.3398163 -07:00</t>
  </si>
  <si>
    <t>0820301105</t>
  </si>
  <si>
    <t>{606388DB-1159-4F32-A264-0933EB3B0EA5}</t>
  </si>
  <si>
    <t>{B73828EC-D1CA-11E5-8ECE-9CB70D532D7F}</t>
  </si>
  <si>
    <t>2017-04-28 09:53:18.0813514 -07:00</t>
  </si>
  <si>
    <t>0836301105</t>
  </si>
  <si>
    <t>{F3CDDD12-C92D-4863-81C7-7A22756D93CC}</t>
  </si>
  <si>
    <t>{B73828F5-D1CA-11E5-8ECE-9CB70D532D7F}</t>
  </si>
  <si>
    <t>2017-04-28 09:56:22.0400890 -07:00</t>
  </si>
  <si>
    <t>0836301106</t>
  </si>
  <si>
    <t>New breaker on 5-18-2010
Relay Settings (SEL-351)		Phase:	Tap = 3.0 (720 A), TD = 3, Curve = VI, Inst = 6000 A			
CT Ratio: 1200:5		Ground:	Tap = 0.75 (180 A), TD = 3, Curve = VI, Inst = none</t>
  </si>
  <si>
    <t>{6F8EA3E0-B5C0-4335-97F5-AC51590D3067}</t>
  </si>
  <si>
    <t>{B7382905-D1CA-11E5-8ECE-9CB70D532D7F}</t>
  </si>
  <si>
    <t>2017-04-28 10:02:25.9794877 -07:00</t>
  </si>
  <si>
    <t>0836301107</t>
  </si>
  <si>
    <t>Relay Minimum		Phase: 720 A		Tap: 6		Lever: 3	Pha Inst: 6000 A
To Operate		Ground: 180 A		Tap: 1.5		Lever: 3	Gnd Inst: None
		CT Ratio: 600:5</t>
  </si>
  <si>
    <t>{C4727457-F1C5-40C8-B690-C949E345A8AC}</t>
  </si>
  <si>
    <t>{B738290E-D1CA-11E5-8ECE-9CB70D532D7F}</t>
  </si>
  <si>
    <t>2017-04-28 10:27:15.8393383 -07:00</t>
  </si>
  <si>
    <t>0836301108</t>
  </si>
  <si>
    <t>Relay Minimum		Phase: 720 A		Tap: 6		Lever: 3	Pha Inst: 5400 A
To Operate		Ground: 180 A		Tap: 1.5		Lever: 4	Gnd Inst: None
		CT Ratio: 600:5</t>
  </si>
  <si>
    <t>{08A7A859-F764-494F-AA9C-91E9454AA9B4}</t>
  </si>
  <si>
    <t>{B00CC465-DA91-11E5-BF25-2016D89D35F7}</t>
  </si>
  <si>
    <t>2017-04-28 14:29:37.5222090 -07:00</t>
  </si>
  <si>
    <t>2520801102</t>
  </si>
  <si>
    <t>F60 with SEL 351 backup.</t>
  </si>
  <si>
    <t>{B287488B-F1D5-4F2F-804F-9BE01FD6F67B}</t>
  </si>
  <si>
    <t>{2717D5BF-A5BE-11E5-A1F0-D4BED91EFF1A}</t>
  </si>
  <si>
    <t>2017-05-01 09:01:16.8081070 -07:00</t>
  </si>
  <si>
    <t>2526601105</t>
  </si>
  <si>
    <t>Solar Feeder</t>
  </si>
  <si>
    <t>{DD9FA6F4-05C2-42EC-BC30-F3E32D568B2A}</t>
  </si>
  <si>
    <t>{310ABD2A-6000-11E6-9BE4-80000BC6CD8D}</t>
  </si>
  <si>
    <t>2017-05-01 09:07:48.4224379 -07:00</t>
  </si>
  <si>
    <t>253411106</t>
  </si>
  <si>
    <t>OLD 1103</t>
  </si>
  <si>
    <t>{A49E8388-A63C-4263-9912-6C3CA905DF4B}</t>
  </si>
  <si>
    <t>{310ABD34-6000-11E6-9BE4-80000BC6CD8D}</t>
  </si>
  <si>
    <t>2017-05-01 10:07:10.3453351 -07:00</t>
  </si>
  <si>
    <t>253411107</t>
  </si>
  <si>
    <t>Old 1101</t>
  </si>
  <si>
    <t>{9337DB4D-0C66-4543-8E3D-C2527E01C6E3}</t>
  </si>
  <si>
    <t>{BE51AB59-0B42-11E6-9D37-D4BED91EFF1A}</t>
  </si>
  <si>
    <t>2017-05-02 13:05:49.6961725 -07:00</t>
  </si>
  <si>
    <t>2521701101</t>
  </si>
  <si>
    <t>{F81DDDA1-31E0-482D-B6F7-8FBA807BC7A6}</t>
  </si>
  <si>
    <t>{B7382944-D1CA-11E5-8ECE-9CB70D532D7F}</t>
  </si>
  <si>
    <t>2017-05-02 09:17:28.6852483 -07:00</t>
  </si>
  <si>
    <t>0836301109</t>
  </si>
  <si>
    <t>Relay min: Phase=720A, Tap=6, Pha Inst=5760A
                  GND=180, Tap=1.5, Lever=0.4, GND Inst=5580A</t>
  </si>
  <si>
    <t>{924C9836-5E19-4BB5-8483-4E2BDB903B25}</t>
  </si>
  <si>
    <t>{B738294D-D1CA-11E5-8ECE-9CB70D532D7F}</t>
  </si>
  <si>
    <t>2017-05-02 09:26:48.3639483 -07:00</t>
  </si>
  <si>
    <t>0836301110</t>
  </si>
  <si>
    <t>Relay Min: Phase=720A, Tap=6, Lever=4, Pha Inst=6000A
                  GND=180A, Tap=1.6, Lever=20, GND Inst=4800A</t>
  </si>
  <si>
    <t>{5BADC103-3936-4A2D-B1B2-816D6B0864CB}</t>
  </si>
  <si>
    <t>{B738295D-D1CA-11E5-8ECE-9CB70D532D7F}</t>
  </si>
  <si>
    <t>2017-05-02 09:39:29.0589563 -07:00</t>
  </si>
  <si>
    <t>0836301111</t>
  </si>
  <si>
    <t>Relay Min:  Phase=720A, Tap=6, Lever=3, Phase Inst=6000A
                   GND=180A, Tap=1.5, Lever=3, GND Inst=4800A</t>
  </si>
  <si>
    <t>{0D6084AC-D89B-4864-A640-618FB254DC3D}</t>
  </si>
  <si>
    <t>{1D51DF22-FDBE-11E5-9D37-D4BED91EFF1A}</t>
  </si>
  <si>
    <t>2017-05-02 09:55:17.9464147 -07:00</t>
  </si>
  <si>
    <t>0836301112</t>
  </si>
  <si>
    <t>Realy Min: Phase=720A, Tap=3, Lever=3, Phase Inst=6000A
                  GND=180A, Tap=0.75, Lever=4, GND Inst=6000A
1112 installed on July 2014. Bank 3 replaced with 45KVA on July 2014</t>
  </si>
  <si>
    <t>{6A15A03B-9F55-4822-9AEE-9231CE38A77C}</t>
  </si>
  <si>
    <t>{C5627D97-0B42-11E6-9D37-D4BED91EFF1A}</t>
  </si>
  <si>
    <t>2017-05-02 13:00:56.3793319 -07:00</t>
  </si>
  <si>
    <t>2521701102</t>
  </si>
  <si>
    <t>{1AF49A80-1433-4955-AA02-2F8353193DC2}</t>
  </si>
  <si>
    <t>{C5627D9D-0B42-11E6-9D37-D4BED91EFF1A}</t>
  </si>
  <si>
    <t>2017-05-02 13:10:18.2709373 -07:00</t>
  </si>
  <si>
    <t>2521701117</t>
  </si>
  <si>
    <t>{31295FA4-0F74-4507-A184-11C79DEB3E8C}</t>
  </si>
  <si>
    <t>{AB266962-D1CA-11E5-8ECE-9CB70D532D7F}</t>
  </si>
  <si>
    <t>2017-05-02 15:58:53.6468098 -07:00</t>
  </si>
  <si>
    <t>0820301106</t>
  </si>
  <si>
    <t>{0870F2BE-AE41-4DAA-953B-E27B1438A59A}</t>
  </si>
  <si>
    <t>{AB266979-D1CA-11E5-8ECE-9CB70D532D7F}</t>
  </si>
  <si>
    <t>2017-05-02 16:01:52.4319778 -07:00</t>
  </si>
  <si>
    <t>0820301107</t>
  </si>
  <si>
    <t>{B834359B-FF9C-46E8-9300-EE85F7F09C93}</t>
  </si>
  <si>
    <t>{AB26698A-D1CA-11E5-8ECE-9CB70D532D7F}</t>
  </si>
  <si>
    <t>2017-05-02 16:01:35.8639282 -07:00</t>
  </si>
  <si>
    <t>0820301108</t>
  </si>
  <si>
    <t>{89F4D935-FBF2-4949-9703-A24A87D75094}</t>
  </si>
  <si>
    <t>{AB2669A8-D1CA-11E5-8ECE-9CB70D532D7F}</t>
  </si>
  <si>
    <t>2017-05-02 16:03:48.3771234 -07:00</t>
  </si>
  <si>
    <t>0820301109</t>
  </si>
  <si>
    <t>{28F46546-6E9F-4BE5-B3D3-82F94A1C2312}</t>
  </si>
  <si>
    <t>{AB266A36-D1CA-11E5-8ECE-9CB70D532D7F}</t>
  </si>
  <si>
    <t>2017-05-02 16:08:10.6109706 -07:00</t>
  </si>
  <si>
    <t>0820301110</t>
  </si>
  <si>
    <t>{677A2139-942E-4D8C-9783-34B1882946A8}</t>
  </si>
  <si>
    <t>{AB266A3F-D1CA-11E5-8ECE-9CB70D532D7F}</t>
  </si>
  <si>
    <t>2017-05-02 16:09:58.9429258 -07:00</t>
  </si>
  <si>
    <t>0820301111</t>
  </si>
  <si>
    <t>{12BB784D-1B91-4328-8505-56F3577E1434}</t>
  </si>
  <si>
    <t>{AB266A4F-D1CA-11E5-8ECE-9CB70D532D7F}</t>
  </si>
  <si>
    <t>2017-05-02 16:12:01.9084314 -07:00</t>
  </si>
  <si>
    <t>0820301112</t>
  </si>
  <si>
    <t>{96F4A8E8-6D8F-4EDE-AA44-E7C01B7648EF}</t>
  </si>
  <si>
    <t>{AB266A58-D1CA-11E5-8ECE-9CB70D532D7F}</t>
  </si>
  <si>
    <t>2017-05-02 16:14:51.6451354 -07:00</t>
  </si>
  <si>
    <t>0820301113</t>
  </si>
  <si>
    <t>{DE41D610-440D-4E8B-BC52-A9CB2339A486}</t>
  </si>
  <si>
    <t>{AB266A6F-D1CA-11E5-8ECE-9CB70D532D7F}</t>
  </si>
  <si>
    <t>2017-05-02 16:22:05.7217946 -07:00</t>
  </si>
  <si>
    <t>0820301114</t>
  </si>
  <si>
    <t>{A310F1FF-FA73-486F-B366-3A89EC19057A}</t>
  </si>
  <si>
    <t>{C8A81F7C-1A57-11E7-8137-005056AE4E7D}</t>
  </si>
  <si>
    <t>CB 405/3 (Non-SCADA)</t>
  </si>
  <si>
    <t>2017-05-02 17:13:56.6412544 -07:00</t>
  </si>
  <si>
    <t>E405/E410 share 1200amp OCB</t>
  </si>
  <si>
    <t>{C8A81F7F-1A57-11E7-8137-005056AE4E7D}</t>
  </si>
  <si>
    <t>CB 410/3 (Non-SCADA)</t>
  </si>
  <si>
    <t>2017-05-02 17:17:47.6348965 -07:00</t>
  </si>
  <si>
    <t>{E14FD589-BBFA-11E6-93A9-D4BED91EFF1A}</t>
  </si>
  <si>
    <t>12KV CB D-E/12</t>
  </si>
  <si>
    <t>2017-05-02 17:49:34.4907661 -07:00</t>
  </si>
  <si>
    <t>{AD470083-5229-4722-ABF3-9412B490FDA7}</t>
  </si>
  <si>
    <t>{938E2908-BBFD-11E6-93A9-D4BED91EFF1A}</t>
  </si>
  <si>
    <t>12KV CB E-F/12</t>
  </si>
  <si>
    <t>2017-05-02 17:48:37.4560693 -07:00</t>
  </si>
  <si>
    <t>{261A740F-678A-4054-A8EB-A1673C6F3C2C}</t>
  </si>
  <si>
    <t>{A29C1BE5-BBFD-11E6-93A9-D4BED91EFF1A}</t>
  </si>
  <si>
    <t>12KV CB E-F/22</t>
  </si>
  <si>
    <t>2017-05-02 17:49:06.6598309 -07:00</t>
  </si>
  <si>
    <t>{1BF599D9-2859-4BFC-B6FA-B328C47A707D}</t>
  </si>
  <si>
    <t>{78C38376-BBFC-11E6-93A9-D4BED91EFF1A}</t>
  </si>
  <si>
    <t>12KV CB D-E/22</t>
  </si>
  <si>
    <t>2017-05-16 11:20:38.1958592 -07:00</t>
  </si>
  <si>
    <t>{B578ECAD-ADFE-4DB8-9292-95A5129BB475}</t>
  </si>
  <si>
    <t>{13DD3C7D-B7F8-11E6-93A9-D4BED91EFF1A}</t>
  </si>
  <si>
    <t>SF G</t>
  </si>
  <si>
    <t>CB SS (4KV AUX BUS TO 4KV MAIN BUS)</t>
  </si>
  <si>
    <t>2017-05-04 12:53:16.4646591 -07:00</t>
  </si>
  <si>
    <t>{93182C10-C682-4259-9F4F-4E73492756C7}</t>
  </si>
  <si>
    <t>{5D0FD8C3-B7F7-11E6-93A9-D4BED91EFF1A}</t>
  </si>
  <si>
    <t>12kv Bus 1 (GX-1, GX-2, GX-3, GX-4, GX-5)</t>
  </si>
  <si>
    <t>CB STA SERV</t>
  </si>
  <si>
    <t>2017-05-02 18:10:11.5633555 -07:00</t>
  </si>
  <si>
    <t>{A28D5CCB-B8B9-11E6-93A9-D4BED91EFF1A}</t>
  </si>
  <si>
    <t>SF L</t>
  </si>
  <si>
    <t>12kv Bus 1 (HL-1, HL-2, HL-3, HL-4)</t>
  </si>
  <si>
    <t>2017-05-02 19:09:45.6621463 -07:00</t>
  </si>
  <si>
    <t>{FBE84E17-2EDC-47AE-9097-0DEE0492F04E}</t>
  </si>
  <si>
    <t>{BCCED4A0-B8B9-11E6-93A9-D4BED91EFF1A}</t>
  </si>
  <si>
    <t>2017-05-02 19:43:45.1673668 -07:00</t>
  </si>
  <si>
    <t>Branch 19688 - Limited by 500EPRcu - 3ELC (462/538/471/549) - Alternate source to MUNI west portal/laguna honda stations.
Branch 19690 - Limited by 750EPRcu - 4ELC (517/604/527/616).</t>
  </si>
  <si>
    <t>{C5321B38-6DCD-43C4-B66B-8BF696704B8A}</t>
  </si>
  <si>
    <t>{B1458FF5-B8B9-11E6-93A9-D4BED91EFF1A}</t>
  </si>
  <si>
    <t>2017-05-02 19:49:14.6769034 -07:00</t>
  </si>
  <si>
    <t>Normal source to MUNI West Portal/Laguna Honda stations</t>
  </si>
  <si>
    <t>{CF372E0C-111A-4C14-8090-BE0217E1A043}</t>
  </si>
  <si>
    <t>{A23BBA64-78E2-11E5-8C7B-9CB70D532D7F}</t>
  </si>
  <si>
    <t>2017-05-03 14:58:04.7306054 -07:00</t>
  </si>
  <si>
    <t>022091102</t>
  </si>
  <si>
    <t>{BF3003E5-FC92-448D-BBAA-602EC657EBA7}</t>
  </si>
  <si>
    <t>{A23BBA5E-78E2-11E5-8C7B-9CB70D532D7F}</t>
  </si>
  <si>
    <t>2017-05-03 11:52:11.0076554 -07:00</t>
  </si>
  <si>
    <t>022091101</t>
  </si>
  <si>
    <t>ATS - Alternate source to MUNI Richmond Station (N.O. switch 152H). Normal source Y1138 (N.C switch 252H).</t>
  </si>
  <si>
    <t>{43C7F32D-864D-4F01-BF80-D89D35940F81}</t>
  </si>
  <si>
    <t>{A4FD4286-D1CA-11E5-8ECE-9CB70D532D7F}</t>
  </si>
  <si>
    <t>2017-05-08 11:30:22.7674022 -07:00</t>
  </si>
  <si>
    <t>0829201107</t>
  </si>
  <si>
    <t>{1D0B1CF2-5C89-469F-ACAC-EB5642F7E15A}</t>
  </si>
  <si>
    <t>{A4FD42A0-D1CA-11E5-8ECE-9CB70D532D7F}</t>
  </si>
  <si>
    <t>2017-05-08 12:19:18.6007324 -07:00</t>
  </si>
  <si>
    <t>0829201109</t>
  </si>
  <si>
    <t>{67540F6D-AAE4-4200-B549-C164CCBF07E4}</t>
  </si>
  <si>
    <t>{A4FD42CC-D1CA-11E5-8ECE-9CB70D532D7F}</t>
  </si>
  <si>
    <t>2017-05-08 12:19:45.8395546 -07:00</t>
  </si>
  <si>
    <t>0829201110</t>
  </si>
  <si>
    <t>{0BEED1B9-2AAB-4CDD-B9F6-63AEDD57CCA0}</t>
  </si>
  <si>
    <t>{D4A21088-26B9-11E7-8139-005056AE4E7D}</t>
  </si>
  <si>
    <t>2017-05-04 09:31:03.8461440 -07:00</t>
  </si>
  <si>
    <t>{0BAFC7CA-82AD-402C-A42A-CCFBE48704EB}</t>
  </si>
  <si>
    <t>{9A1BD0F6-78E2-11E5-8C7B-9CB70D532D7F}</t>
  </si>
  <si>
    <t>2017-05-04 11:41:14.5107462 -07:00</t>
  </si>
  <si>
    <t>02209401</t>
  </si>
  <si>
    <t>{E5DA4D46-3C0F-42D2-AB20-9B482830D80E}</t>
  </si>
  <si>
    <t>{9A1BD0F9-78E2-11E5-8C7B-9CB70D532D7F}</t>
  </si>
  <si>
    <t>2017-05-04 11:47:24.1130538 -07:00</t>
  </si>
  <si>
    <t>02209403</t>
  </si>
  <si>
    <t>{8B440FD3-74AF-4547-B89E-8BAB28E19635}</t>
  </si>
  <si>
    <t>{00C22869-D1CB-11E5-8ECE-9CB70D532D7F}</t>
  </si>
  <si>
    <t>TRIMBLE</t>
  </si>
  <si>
    <t>2017-05-04 11:51:33.3278463 -07:00</t>
  </si>
  <si>
    <t>0838001101</t>
  </si>
  <si>
    <t>{6D451FAB-A218-4D97-834E-BD2C81456A98}</t>
  </si>
  <si>
    <t>{9A1BD0FC-78E2-11E5-8C7B-9CB70D532D7F}</t>
  </si>
  <si>
    <t>2017-05-04 12:51:15.6247353 -07:00</t>
  </si>
  <si>
    <t>02209405</t>
  </si>
  <si>
    <t>{7BFD8251-D24F-4A3E-8C50-0D3FB41A937A}</t>
  </si>
  <si>
    <t>{00C22880-D1CB-11E5-8ECE-9CB70D532D7F}</t>
  </si>
  <si>
    <t>2017-05-04 11:59:49.1833818 -07:00</t>
  </si>
  <si>
    <t>0838001103</t>
  </si>
  <si>
    <t>{4147DD89-1194-4496-AF9E-AB9E1491ECD3}</t>
  </si>
  <si>
    <t>{9A1BD0FF-78E2-11E5-8C7B-9CB70D532D7F}</t>
  </si>
  <si>
    <t>2017-05-04 12:50:58.5892077 -07:00</t>
  </si>
  <si>
    <t>02209407</t>
  </si>
  <si>
    <t>{EA916F32-040E-4BA7-8181-EE11DAE37038}</t>
  </si>
  <si>
    <t>{9A1BD102-78E2-11E5-8C7B-9CB70D532D7F}</t>
  </si>
  <si>
    <t>2017-05-04 12:50:42.3024945 -07:00</t>
  </si>
  <si>
    <t>02209409</t>
  </si>
  <si>
    <t>{A061C58B-0BF3-4196-89C2-CB996F8CEA69}</t>
  </si>
  <si>
    <t>{00C22890-D1CB-11E5-8ECE-9CB70D532D7F}</t>
  </si>
  <si>
    <t>2017-05-04 12:05:59.2536984 -07:00</t>
  </si>
  <si>
    <t>0838001104</t>
  </si>
  <si>
    <t>{3DB421F0-A458-4F2F-8097-140BA1E4B695}</t>
  </si>
  <si>
    <t>{9A1BD105-78E2-11E5-8C7B-9CB70D532D7F}</t>
  </si>
  <si>
    <t>CB 411</t>
  </si>
  <si>
    <t>2017-05-04 12:49:39.1836807 -07:00</t>
  </si>
  <si>
    <t>02209411</t>
  </si>
  <si>
    <t>{FB593254-A962-4AB3-9B6E-BA1526E7C9CF}</t>
  </si>
  <si>
    <t>{9A1BD108-78E2-11E5-8C7B-9CB70D532D7F}</t>
  </si>
  <si>
    <t>CB 413</t>
  </si>
  <si>
    <t>2017-05-04 12:50:18.5588379 -07:00</t>
  </si>
  <si>
    <t>02209413</t>
  </si>
  <si>
    <t>{3DC6559D-2DD8-4CD6-AFF4-646C01DB4082}</t>
  </si>
  <si>
    <t>{00C22899-D1CB-11E5-8ECE-9CB70D532D7F}</t>
  </si>
  <si>
    <t>2017-05-04 12:13:01.5070185 -07:00</t>
  </si>
  <si>
    <t>0838001105</t>
  </si>
  <si>
    <t>{8641FD53-9148-4C75-8212-76640FF4E2E6}</t>
  </si>
  <si>
    <t>{A23BBA6D-78E2-11E5-8C7B-9CB70D532D7F}</t>
  </si>
  <si>
    <t>2017-05-04 12:51:49.0717785 -07:00</t>
  </si>
  <si>
    <t>02209402</t>
  </si>
  <si>
    <t>{6A6648F7-39C9-499C-8142-659111EFCA37}</t>
  </si>
  <si>
    <t>{A23BBA70-78E2-11E5-8C7B-9CB70D532D7F}</t>
  </si>
  <si>
    <t>2017-05-04 12:52:03.7516608 -07:00</t>
  </si>
  <si>
    <t>02209404</t>
  </si>
  <si>
    <t>{9699A2AB-BD73-468D-8804-F84021909302}</t>
  </si>
  <si>
    <t>{A23BBA73-78E2-11E5-8C7B-9CB70D532D7F}</t>
  </si>
  <si>
    <t>2017-05-04 12:52:18.4315431 -07:00</t>
  </si>
  <si>
    <t>02209406</t>
  </si>
  <si>
    <t>{6232D2C4-C42F-470F-826B-BDC235AE8692}</t>
  </si>
  <si>
    <t>{A23BBA76-78E2-11E5-8C7B-9CB70D532D7F}</t>
  </si>
  <si>
    <t>2017-05-04 12:52:30.3033714 -07:00</t>
  </si>
  <si>
    <t>02209408</t>
  </si>
  <si>
    <t>{4D4836C4-6B73-49D6-B7C2-983BE43AFEE7}</t>
  </si>
  <si>
    <t>{A23BBA79-78E2-11E5-8C7B-9CB70D532D7F}</t>
  </si>
  <si>
    <t>2017-05-04 12:52:41.8163928 -07:00</t>
  </si>
  <si>
    <t>02209410</t>
  </si>
  <si>
    <t>{45A093EA-FC4C-46F2-A1C8-85AD9E11EB57}</t>
  </si>
  <si>
    <t>{A23BBA7C-78E2-11E5-8C7B-9CB70D532D7F}</t>
  </si>
  <si>
    <t>CB 412</t>
  </si>
  <si>
    <t>2017-05-04 12:52:55.0142466 -07:00</t>
  </si>
  <si>
    <t>02209412</t>
  </si>
  <si>
    <t>{AC7C7934-2E9E-4E67-9096-B072600EE4DF}</t>
  </si>
  <si>
    <t>{A23BBA7F-78E2-11E5-8C7B-9CB70D532D7F}</t>
  </si>
  <si>
    <t>CB 414</t>
  </si>
  <si>
    <t>2017-05-04 12:53:05.5756497 -07:00</t>
  </si>
  <si>
    <t>02209414</t>
  </si>
  <si>
    <t>{81C5BF79-C52A-4F5C-B972-970E8042E10A}</t>
  </si>
  <si>
    <t>{00C228D4-D1CB-11E5-8ECE-9CB70D532D7F}</t>
  </si>
  <si>
    <t>2017-05-04 13:48:49.7291206 -07:00</t>
  </si>
  <si>
    <t>0838001106</t>
  </si>
  <si>
    <t>{5C2F19B1-84D4-4479-9EEF-1098C398FF71}</t>
  </si>
  <si>
    <t>{00C228E0-D1CB-11E5-8ECE-9CB70D532D7F}</t>
  </si>
  <si>
    <t>2017-05-04 14:49:40.9949521 -07:00</t>
  </si>
  <si>
    <t>0838001107</t>
  </si>
  <si>
    <t>{C346A0C9-397D-4A87-84E0-F18BB56C1C5C}</t>
  </si>
  <si>
    <t>{00C228F7-D1CB-11E5-8ECE-9CB70D532D7F}</t>
  </si>
  <si>
    <t>2017-05-04 15:12:02.4835444 -07:00</t>
  </si>
  <si>
    <t>0838001108</t>
  </si>
  <si>
    <t>{8374ED88-3FDB-4555-A992-79F2813EEF27}</t>
  </si>
  <si>
    <t>{06B87BD6-D1CB-11E5-8ECE-9CB70D532D7F}</t>
  </si>
  <si>
    <t>2017-05-04 15:19:05.6837333 -07:00</t>
  </si>
  <si>
    <t>0838001109</t>
  </si>
  <si>
    <t>{81D4FE17-787F-4B1D-BA2A-4566013E517A}</t>
  </si>
  <si>
    <t>{06B87BDF-D1CB-11E5-8ECE-9CB70D532D7F}</t>
  </si>
  <si>
    <t>2017-05-04 15:46:23.8352368 -07:00</t>
  </si>
  <si>
    <t>0838001110</t>
  </si>
  <si>
    <t>{56B272EF-3C44-4065-AECC-FF3EC55D78F8}</t>
  </si>
  <si>
    <t>{06B87BEB-D1CB-11E5-8ECE-9CB70D532D7F}</t>
  </si>
  <si>
    <t>2017-05-04 16:05:15.9000323 -07:00</t>
  </si>
  <si>
    <t>0838001111</t>
  </si>
  <si>
    <t>{FEE32523-5E5F-4F43-BAC2-0ACA4227ACD9}</t>
  </si>
  <si>
    <t>{06B87BFE-D1CB-11E5-8ECE-9CB70D532D7F}</t>
  </si>
  <si>
    <t>2017-05-04 16:19:37.9323115 -07:00</t>
  </si>
  <si>
    <t>0838002114</t>
  </si>
  <si>
    <t>{D661CE88-DC13-415D-996B-7F867506E3E1}</t>
  </si>
  <si>
    <t>{06B87C2A-D1CB-11E5-8ECE-9CB70D532D7F}</t>
  </si>
  <si>
    <t>2017-05-04 16:34:16.5481348 -07:00</t>
  </si>
  <si>
    <t>0838002115</t>
  </si>
  <si>
    <t>{D819C9F2-EDFA-41B1-97E1-38904AF07523}</t>
  </si>
  <si>
    <t>{06B87C4B-D1CB-11E5-8ECE-9CB70D532D7F}</t>
  </si>
  <si>
    <t>2017-05-04 16:40:11.4640598 -07:00</t>
  </si>
  <si>
    <t>0838002116</t>
  </si>
  <si>
    <t>{C1FFA31B-E67A-40AF-8A98-E03423A42789}</t>
  </si>
  <si>
    <t>{06B87CCE-D1CB-11E5-8ECE-9CB70D532D7F}</t>
  </si>
  <si>
    <t>2017-05-04 17:21:37.1391915 -07:00</t>
  </si>
  <si>
    <t>0838002117</t>
  </si>
  <si>
    <t>{353A492D-CF77-4875-A538-278DF0B1D3EC}</t>
  </si>
  <si>
    <t>{06B87D2C-D1CB-11E5-8ECE-9CB70D532D7F}</t>
  </si>
  <si>
    <t>2017-05-04 17:29:26.4394489 -07:00</t>
  </si>
  <si>
    <t>0838002118</t>
  </si>
  <si>
    <t>{4AEE759E-337E-46A3-9BC6-F87F2D89B5B6}</t>
  </si>
  <si>
    <t>{06B87DAC-D1CB-11E5-8ECE-9CB70D532D7F}</t>
  </si>
  <si>
    <t>2017-05-04 17:33:59.2644905 -07:00</t>
  </si>
  <si>
    <t>0838002119</t>
  </si>
  <si>
    <t>{CB32D1EC-9479-4A69-BF95-C6472F2314C2}</t>
  </si>
  <si>
    <t>{E34D96AE-3ED6-11E6-A936-80000BC6CD8D}</t>
  </si>
  <si>
    <t>Bank 2 (12kv)</t>
  </si>
  <si>
    <t>PGE\S3AC</t>
  </si>
  <si>
    <t>2017-05-05 10:39:28.6951963 -07:00</t>
  </si>
  <si>
    <t>02226402</t>
  </si>
  <si>
    <t>{CDF65EDC-5474-4D0E-AC96-993DC9BAB274}</t>
  </si>
  <si>
    <t>{A83688EE-78E2-11E5-8C7B-9CB70D532D7F}</t>
  </si>
  <si>
    <t>2017-05-05 12:08:43.2133206 -07:00</t>
  </si>
  <si>
    <t>022260404</t>
  </si>
  <si>
    <t>{E1B7DB31-ED1C-416A-98F3-DF05CABD187A}</t>
  </si>
  <si>
    <t>{A83688F7-78E2-11E5-8C7B-9CB70D532D7F}</t>
  </si>
  <si>
    <t>2017-05-05 12:01:53.9082495 -07:00</t>
  </si>
  <si>
    <t>022260406</t>
  </si>
  <si>
    <t>{704C22EC-C35E-409A-BD3B-E8A6CF68B710}</t>
  </si>
  <si>
    <t>{A83688FA-78E2-11E5-8C7B-9CB70D532D7F}</t>
  </si>
  <si>
    <t>2017-05-05 12:07:01.1093571 -07:00</t>
  </si>
  <si>
    <t>022260408</t>
  </si>
  <si>
    <t>{E2D176DB-68CC-43F3-9995-C29C707252ED}</t>
  </si>
  <si>
    <t>{A83688EB-78E2-11E5-8C7B-9CB70D532D7F}</t>
  </si>
  <si>
    <t>12KV BUS 1 (HL-1, HL-2, HL-3, HL-4) (Non-SCADA)</t>
  </si>
  <si>
    <t>Bank 1 (12kv)</t>
  </si>
  <si>
    <t>2017-05-05 12:26:17.1071874 -07:00</t>
  </si>
  <si>
    <t>02226401</t>
  </si>
  <si>
    <t>{2F57ECA2-9A09-4AB9-A4A2-4A24A87AF398}</t>
  </si>
  <si>
    <t>{A23BBB02-78E2-11E5-8C7B-9CB70D532D7F}</t>
  </si>
  <si>
    <t>2017-05-05 12:28:32.8609980 -07:00</t>
  </si>
  <si>
    <t>022260403</t>
  </si>
  <si>
    <t>{AAA5D51E-3379-4FE8-B1C9-60E0BC47EB82}</t>
  </si>
  <si>
    <t>{A83688F4-78E2-11E5-8C7B-9CB70D532D7F}</t>
  </si>
  <si>
    <t>2017-05-05 12:33:32.0591517 -07:00</t>
  </si>
  <si>
    <t>02226405</t>
  </si>
  <si>
    <t>{85BF08A0-0A2D-4E08-A9AF-87E1E8F054FE}</t>
  </si>
  <si>
    <t>{A23BBB05-78E2-11E5-8C7B-9CB70D532D7F}</t>
  </si>
  <si>
    <t>2017-05-05 12:33:02.8241895 -07:00</t>
  </si>
  <si>
    <t>022260407</t>
  </si>
  <si>
    <t>{500B2B3A-D04C-4529-824D-6E577AC7540B}</t>
  </si>
  <si>
    <t>{A23BBB08-78E2-11E5-8C7B-9CB70D532D7F}</t>
  </si>
  <si>
    <t>2017-05-05 12:36:04.9732923 -07:00</t>
  </si>
  <si>
    <t>022260409</t>
  </si>
  <si>
    <t>{E990126C-5EA6-4804-A0BE-C71450D83467}</t>
  </si>
  <si>
    <t>{00C227C4-D1CB-11E5-8ECE-9CB70D532D7F}</t>
  </si>
  <si>
    <t>2017-05-05 14:42:03.2406408 -07:00</t>
  </si>
  <si>
    <t>0833902108</t>
  </si>
  <si>
    <t>Phase Relay: 799A Min Trip, Tap=0.667, Time Dial=0.7, Very Inverse, INST=6000
Ground Relay: 240A Min Trip, Tap=0.2, Time Dial=0.7, Very Inverse, INST=6000
Reclose= 5, 25
Reset=90 sec</t>
  </si>
  <si>
    <t>{84F17882-5AEE-47D9-8EE7-12D520B9AB34}</t>
  </si>
  <si>
    <t>{10A6A93F-6007-11E6-9BE4-80000BC6CD8D}</t>
  </si>
  <si>
    <t>2017-05-05 16:20:05.3337558 -07:00</t>
  </si>
  <si>
    <t>254071108</t>
  </si>
  <si>
    <t>{DEB7F8AF-123E-4D77-9243-7F17648FCF52}</t>
  </si>
  <si>
    <t>{A4FD422B-D1CA-11E5-8ECE-9CB70D532D7F}</t>
  </si>
  <si>
    <t>2017-05-08 09:46:37.9320952 -07:00</t>
  </si>
  <si>
    <t>0829201101</t>
  </si>
  <si>
    <t>{9DDDECB3-37B8-4B6F-B3B7-48DBF310CD14}</t>
  </si>
  <si>
    <t>{A4FD4234-D1CA-11E5-8ECE-9CB70D532D7F}</t>
  </si>
  <si>
    <t>2017-05-08 09:49:49.0094688 -07:00</t>
  </si>
  <si>
    <t>0829201102</t>
  </si>
  <si>
    <t>{F86D77BE-4B16-4C8E-85C0-4353D4AEF530}</t>
  </si>
  <si>
    <t>{A4FD423D-D1CA-11E5-8ECE-9CB70D532D7F}</t>
  </si>
  <si>
    <t>2017-05-08 10:30:36.8373023 -07:00</t>
  </si>
  <si>
    <t>0829201103</t>
  </si>
  <si>
    <t>{806FE411-8106-4CEF-A649-3B6216439A59}</t>
  </si>
  <si>
    <t>{A4FD4254-D1CA-11E5-8ECE-9CB70D532D7F}</t>
  </si>
  <si>
    <t>2017-05-08 10:25:32.8576628 -07:00</t>
  </si>
  <si>
    <t>0829201104</t>
  </si>
  <si>
    <t>{007FE8F2-3A37-433E-9F39-BAB502BB1A8F}</t>
  </si>
  <si>
    <t>{A4FD427A-D1CA-11E5-8ECE-9CB70D532D7F}</t>
  </si>
  <si>
    <t>2017-05-08 10:31:24.5442429 -07:00</t>
  </si>
  <si>
    <t>0829201105</t>
  </si>
  <si>
    <t>{3C2B3432-41E3-42C2-96D8-2A066B0BC9D2}</t>
  </si>
  <si>
    <t>{A4FD42DF-D1CA-11E5-8ECE-9CB70D532D7F}</t>
  </si>
  <si>
    <t>2017-05-08 12:28:17.9949349 -07:00</t>
  </si>
  <si>
    <t>0829201111</t>
  </si>
  <si>
    <t>{7768CFEC-AF1B-4C43-8A8A-D34F962D9745}</t>
  </si>
  <si>
    <t>{A4FD42E8-D1CA-11E5-8ECE-9CB70D532D7F}</t>
  </si>
  <si>
    <t>2017-05-08 12:34:59.3541438 -07:00</t>
  </si>
  <si>
    <t>0829201112</t>
  </si>
  <si>
    <t>{813F60A2-A55A-4F2B-A286-E987E728366F}</t>
  </si>
  <si>
    <t>{A4FD431B-D1CA-11E5-8ECE-9CB70D532D7F}</t>
  </si>
  <si>
    <t>2017-05-08 12:38:05.5016962 -07:00</t>
  </si>
  <si>
    <t>0829201113</t>
  </si>
  <si>
    <t>{BAF20330-4057-42EE-948A-40215F5CF317}</t>
  </si>
  <si>
    <t>{A4FD432B-D1CA-11E5-8ECE-9CB70D532D7F}</t>
  </si>
  <si>
    <t>2017-05-08 12:42:12.9287982 -07:00</t>
  </si>
  <si>
    <t>0829201114</t>
  </si>
  <si>
    <t>{B04CD6E5-9F82-4FDA-81E3-A1757D303BA9}</t>
  </si>
  <si>
    <t>{A4FD433E-D1CA-11E5-8ECE-9CB70D532D7F}</t>
  </si>
  <si>
    <t>2017-05-08 12:48:20.3876860 -07:00</t>
  </si>
  <si>
    <t>0829201116</t>
  </si>
  <si>
    <t>{6F9EF4CF-26F1-4EFB-B9D1-F014931524CA}</t>
  </si>
  <si>
    <t>{A4FD4355-D1CA-11E5-8ECE-9CB70D532D7F}</t>
  </si>
  <si>
    <t>2017-05-08 12:51:38.5321767 -07:00</t>
  </si>
  <si>
    <t>0829201117</t>
  </si>
  <si>
    <t>{A50E9C1B-4607-4E9C-8859-2DC81EE34A58}</t>
  </si>
  <si>
    <t>{A4FD4381-D1CA-11E5-8ECE-9CB70D532D7F}</t>
  </si>
  <si>
    <t>2017-05-08 12:56:56.8488595 -07:00</t>
  </si>
  <si>
    <t>0829201118</t>
  </si>
  <si>
    <t>{781CDE9D-D474-4631-BBF1-31DC3E9B61C9}</t>
  </si>
  <si>
    <t>{A4FD43A6-D1CA-11E5-8ECE-9CB70D532D7F}</t>
  </si>
  <si>
    <t>2017-05-08 14:32:23.6921964 -07:00</t>
  </si>
  <si>
    <t>0829201119</t>
  </si>
  <si>
    <t>{C2A143B8-318B-43A0-AA43-39DCDDF9530A}</t>
  </si>
  <si>
    <t>{A23BBAEA-78E2-11E5-8C7B-9CB70D532D7F}</t>
  </si>
  <si>
    <t>2017-05-10 11:56:37.2064012 -07:00</t>
  </si>
  <si>
    <t>022130403</t>
  </si>
  <si>
    <t>{BEF36D73-C3D3-4D86-BE2E-75E4E359B5EB}</t>
  </si>
  <si>
    <t>{A23BBAF0-78E2-11E5-8C7B-9CB70D532D7F}</t>
  </si>
  <si>
    <t>2017-05-10 12:02:08.9779813 -07:00</t>
  </si>
  <si>
    <t>022130406</t>
  </si>
  <si>
    <t>{C2959D6E-3E08-43C2-B919-931C88D5715E}</t>
  </si>
  <si>
    <t>{A8368903-78E2-11E5-8C7B-9CB70D532D7F}</t>
  </si>
  <si>
    <t>SF M</t>
  </si>
  <si>
    <t>2017-05-11 15:10:25.5234728 -07:00</t>
  </si>
  <si>
    <t>022270401</t>
  </si>
  <si>
    <t>{2F8CA44F-A218-4864-BD08-EBBDA685B6A2}</t>
  </si>
  <si>
    <t>{7ADE0ECF-4927-11E6-AFF0-80000BC6CD8D}</t>
  </si>
  <si>
    <t>2017-05-10 09:25:22.6902262 -07:00</t>
  </si>
  <si>
    <t>253911107</t>
  </si>
  <si>
    <t>{74C33044-8EB9-44FD-BAA4-326EFFDCFFCF}</t>
  </si>
  <si>
    <t>{0A0140AE-0B43-11E6-9D37-D4BED91EFF1A}</t>
  </si>
  <si>
    <t>2017-05-09 11:47:27.1846660 -07:00</t>
  </si>
  <si>
    <t>2528201105</t>
  </si>
  <si>
    <t>{076ECD10-5A3B-4182-B567-91880938A21B}</t>
  </si>
  <si>
    <t>{25604323-491A-11E6-AFF0-80000BC6CD8D}</t>
  </si>
  <si>
    <t>BANK 1 TERTIARY (Non-SCADA)</t>
  </si>
  <si>
    <t>2017-05-18 10:54:10.4852887 -07:00</t>
  </si>
  <si>
    <t>{3FBCFBAE-CA0B-4998-9A5F-3345F2DC6E09}</t>
  </si>
  <si>
    <t>{A8368906-78E2-11E5-8C7B-9CB70D532D7F}</t>
  </si>
  <si>
    <t>2017-05-11 15:11:35.0852105 -07:00</t>
  </si>
  <si>
    <t>022270403</t>
  </si>
  <si>
    <t>{78A15C9F-3133-4F91-A2A8-C7428982C85B}</t>
  </si>
  <si>
    <t>{A836890C-78E2-11E5-8C7B-9CB70D532D7F}</t>
  </si>
  <si>
    <t>2017-05-11 15:13:56.7983357 -07:00</t>
  </si>
  <si>
    <t>022270402</t>
  </si>
  <si>
    <t>{E781E698-28EF-4FC0-9FB5-ABAEBE80AC1E}</t>
  </si>
  <si>
    <t>{A836890F-78E2-11E5-8C7B-9CB70D532D7F}</t>
  </si>
  <si>
    <t>2017-05-11 15:16:51.4592945 -07:00</t>
  </si>
  <si>
    <t>022270404</t>
  </si>
  <si>
    <t>{3FDC57C7-9E18-4047-A2B0-5AAFC9F90AFE}</t>
  </si>
  <si>
    <t>{A8368915-78E2-11E5-8C7B-9CB70D532D7F}</t>
  </si>
  <si>
    <t>2017-05-11 15:18:56.8233053 -07:00</t>
  </si>
  <si>
    <t>022270405</t>
  </si>
  <si>
    <t>{6AE5AA33-20A7-470D-81B2-77CEE1577392}</t>
  </si>
  <si>
    <t>{A8368918-78E2-11E5-8C7B-9CB70D532D7F}</t>
  </si>
  <si>
    <t>2017-05-11 15:21:07.9438268 -07:00</t>
  </si>
  <si>
    <t>022270406</t>
  </si>
  <si>
    <t>{3F604492-6BE3-4518-8FA9-A9F2218C70C6}</t>
  </si>
  <si>
    <t>{A23BBAAF-78E2-11E5-8C7B-9CB70D532D7F}</t>
  </si>
  <si>
    <t>2017-05-11 17:16:21.3259739 -07:00</t>
  </si>
  <si>
    <t>02213401</t>
  </si>
  <si>
    <t>{34CCF95E-717D-48B7-AAF5-CE7D3B5901BD}</t>
  </si>
  <si>
    <t>{A23BBAB5-78E2-11E5-8C7B-9CB70D532D7F}</t>
  </si>
  <si>
    <t>2017-05-11 17:27:13.5433163 -07:00</t>
  </si>
  <si>
    <t>02213405</t>
  </si>
  <si>
    <t>{A25316DB-B18F-47CD-A23C-37B727FDCD31}</t>
  </si>
  <si>
    <t>{A23BBADB-78E2-11E5-8C7B-9CB70D532D7F}</t>
  </si>
  <si>
    <t>2017-05-11 17:33:02.9588357 -07:00</t>
  </si>
  <si>
    <t>02213407</t>
  </si>
  <si>
    <t>{31359F03-0E6E-4B9A-ABE8-6C8657F048FA}</t>
  </si>
  <si>
    <t>{A23BBADE-78E2-11E5-8C7B-9CB70D532D7F}</t>
  </si>
  <si>
    <t>2017-05-11 17:36:02.8926959 -07:00</t>
  </si>
  <si>
    <t>02213409</t>
  </si>
  <si>
    <t>{FD1C15CB-9B7E-470A-93E8-71E353347D78}</t>
  </si>
  <si>
    <t>{A23BBAE4-78E2-11E5-8C7B-9CB70D532D7F}</t>
  </si>
  <si>
    <t>2017-05-11 17:36:47.2131482 -07:00</t>
  </si>
  <si>
    <t>02213411</t>
  </si>
  <si>
    <t>{F9DD1C05-CE12-4654-9E40-B6ADD4E23D61}</t>
  </si>
  <si>
    <t>{A23BBAB2-78E2-11E5-8C7B-9CB70D532D7F}</t>
  </si>
  <si>
    <t>2017-05-11 17:37:27.9299312 -07:00</t>
  </si>
  <si>
    <t>02213402</t>
  </si>
  <si>
    <t>{5CA3FDF3-B28C-4C3F-A3EF-4D679E6AD04D}</t>
  </si>
  <si>
    <t>{A23BBAD8-78E2-11E5-8C7B-9CB70D532D7F}</t>
  </si>
  <si>
    <t>2017-05-11 17:38:04.9338428 -07:00</t>
  </si>
  <si>
    <t>02213404</t>
  </si>
  <si>
    <t>{553D3CB8-B0C8-4D44-93DB-A935A97C79C1}</t>
  </si>
  <si>
    <t>{A23BBAB8-78E2-11E5-8C7B-9CB70D532D7F}</t>
  </si>
  <si>
    <t>2017-05-11 17:38:42.2341601 -07:00</t>
  </si>
  <si>
    <t>02213408</t>
  </si>
  <si>
    <t>{575CA653-7BD7-4DAD-954D-E545EAA6A3B5}</t>
  </si>
  <si>
    <t>{A23BBAE1-78E2-11E5-8C7B-9CB70D532D7F}</t>
  </si>
  <si>
    <t>2017-05-11 17:39:14.2303754 -07:00</t>
  </si>
  <si>
    <t>02213410</t>
  </si>
  <si>
    <t>{7B21CBAD-B0CF-4DCB-B11E-E7974E76A8B4}</t>
  </si>
  <si>
    <t>{335CEF3A-C0B6-11E6-93A9-D4BED91EFF1A}</t>
  </si>
  <si>
    <t>CB D-E/2 (Non-SCADA)</t>
  </si>
  <si>
    <t>2017-05-11 17:05:30.4502573 -07:00</t>
  </si>
  <si>
    <t>{7B459175-368C-11E7-813A-005056AE4E7D}</t>
  </si>
  <si>
    <t>2017-05-12 19:43:23.6034410 -07:00</t>
  </si>
  <si>
    <t>Branch 11542 - 250T P&amp;L NS - ELC=2.
Branch 11540 - 500T P&amp;L NS - ELC=2.</t>
  </si>
  <si>
    <t>{60B1149C-368C-11E7-813A-005056AE4E7D}</t>
  </si>
  <si>
    <t>2017-05-12 20:05:26.0903807 -07:00</t>
  </si>
  <si>
    <t>Standby Feeder to Golden Gate Bridge ATS-77652_37548.</t>
  </si>
  <si>
    <t>{51671A4A-C0B6-11E6-93A9-D4BED91EFF1A}</t>
  </si>
  <si>
    <t>CB E-F/2 (Non-SCADA)</t>
  </si>
  <si>
    <t>2017-05-11 17:06:06.1905446 -07:00</t>
  </si>
  <si>
    <t>{2C74442D-2DA1-11E6-B38D-D4BED91EFF1A}</t>
  </si>
  <si>
    <t>2017-05-23 13:24:04.1585079 -07:00</t>
  </si>
  <si>
    <t>0120601104</t>
  </si>
  <si>
    <t>{BDAE6D83-6306-474D-9C3B-425A7185A04C}</t>
  </si>
  <si>
    <t>{5E235365-C24B-11E6-93A9-D4BED91EFF1A}</t>
  </si>
  <si>
    <t>CB F-1</t>
  </si>
  <si>
    <t>2017-05-23 13:50:17.3285284 -07:00</t>
  </si>
  <si>
    <t>{56E0775D-F8C6-44FB-9851-9099BCDF591B}</t>
  </si>
  <si>
    <t>{C8053B30-C24B-11E6-93A9-D4BED91EFF1A}</t>
  </si>
  <si>
    <t>CB F-2</t>
  </si>
  <si>
    <t>2017-05-23 14:25:44.6283089 -07:00</t>
  </si>
  <si>
    <t>{D423003C-313D-4192-83BA-0AD286E45AD8}</t>
  </si>
  <si>
    <t>{722662BE-C24B-11E6-93A9-D4BED91EFF1A}</t>
  </si>
  <si>
    <t>CB F-3</t>
  </si>
  <si>
    <t>2017-05-23 14:34:05.5759644 -07:00</t>
  </si>
  <si>
    <t>{BC83A8D6-2B17-40C9-9E74-472FCD4F8B7B}</t>
  </si>
  <si>
    <t>{D9F2C69F-C24B-11E6-93A9-D4BED91EFF1A}</t>
  </si>
  <si>
    <t>CB F-4</t>
  </si>
  <si>
    <t>2017-05-23 14:38:57.0401059 -07:00</t>
  </si>
  <si>
    <t>{F56AE0DB-4374-45F1-841B-ED8537A4D033}</t>
  </si>
  <si>
    <t>{988403AC-C24B-11E6-93A9-D4BED91EFF1A}</t>
  </si>
  <si>
    <t>CB F-5</t>
  </si>
  <si>
    <t>2017-05-23 14:48:36.9106909 -07:00</t>
  </si>
  <si>
    <t>{3F896C92-BC08-4EC9-B5B0-DFB592E4428A}</t>
  </si>
  <si>
    <t>{FB29E2C0-C24B-11E6-93A9-D4BED91EFF1A}</t>
  </si>
  <si>
    <t>CB F-6</t>
  </si>
  <si>
    <t>2017-05-23 14:56:55.3310654 -07:00</t>
  </si>
  <si>
    <t>{0CC09A28-6F13-44A6-BE43-5487CD54BEF4}</t>
  </si>
  <si>
    <t>{8264915E-C24B-11E6-93A9-D4BED91EFF1A}</t>
  </si>
  <si>
    <t>CB F-7</t>
  </si>
  <si>
    <t>2017-05-23 15:03:50.7567799 -07:00</t>
  </si>
  <si>
    <t>{C6057146-E218-4A62-B2FE-EB9FFBC835D8}</t>
  </si>
  <si>
    <t>{EB119268-C24B-11E6-93A9-D4BED91EFF1A}</t>
  </si>
  <si>
    <t>CB F-8</t>
  </si>
  <si>
    <t>2017-05-23 15:36:46.4509014 -07:00</t>
  </si>
  <si>
    <t>{24A7E9CE-A937-4986-8D32-367ED71EF7D1}</t>
  </si>
  <si>
    <t>{A39C70F2-C24B-11E6-93A9-D4BED91EFF1A}</t>
  </si>
  <si>
    <t>CB F-9</t>
  </si>
  <si>
    <t>2017-05-23 15:56:03.9611999 -07:00</t>
  </si>
  <si>
    <t>{A78DAB74-B35C-4D73-95F4-DFF1BA2CF1A8}</t>
  </si>
  <si>
    <t>{0F98232B-C24C-11E6-93A9-D4BED91EFF1A}</t>
  </si>
  <si>
    <t>CB F-10</t>
  </si>
  <si>
    <t>2017-05-23 16:06:27.6067879 -07:00</t>
  </si>
  <si>
    <t>{3C762502-53DE-47E6-A5BF-86AF564CD9DF}</t>
  </si>
  <si>
    <t>{6B94419A-C24C-11E6-93A9-D4BED91EFF1A}</t>
  </si>
  <si>
    <t>CB F-11</t>
  </si>
  <si>
    <t>2017-05-23 16:19:15.4643172 -07:00</t>
  </si>
  <si>
    <t>{22839F1D-2751-4413-ADAD-A8299FBF4DE1}</t>
  </si>
  <si>
    <t>{EEB8919F-4AAF-11E6-AFF0-80000BC6CD8D}</t>
  </si>
  <si>
    <t>2017-05-23 17:28:37.5075651 -07:00</t>
  </si>
  <si>
    <t>012541103</t>
  </si>
  <si>
    <t>{3E7C4D4D-1652-4069-8B5F-93E4827379A4}</t>
  </si>
  <si>
    <t>{1A06DC31-D2D6-11E6-B89B-9CB70D532D7F}</t>
  </si>
  <si>
    <t>2017-05-23 17:36:51.1541866 -07:00</t>
  </si>
  <si>
    <t>{6B8A9A4F-AB57-469A-8068-A9A54B51FA93}</t>
  </si>
  <si>
    <t>{E1DAEDB9-D1E4-11E6-B89B-9CB70D532D7F}</t>
  </si>
  <si>
    <t>12kv BUS 1</t>
  </si>
  <si>
    <t>2017-05-23 17:44:28.2020351 -07:00</t>
  </si>
  <si>
    <t>{BA7316B5-1472-4EE2-8951-D5094E5A3F92}</t>
  </si>
  <si>
    <t>{152265C5-D1E5-11E6-B89B-9CB70D532D7F}</t>
  </si>
  <si>
    <t>CB E-F/12</t>
  </si>
  <si>
    <t>2017-05-23 17:45:11.2438146 -07:00</t>
  </si>
  <si>
    <t>{1AF7EBC0-EE9D-4E3D-A49E-5EBA2D4D057D}</t>
  </si>
  <si>
    <t>{341C2389-D1E5-11E6-B89B-9CB70D532D7F}</t>
  </si>
  <si>
    <t>12kv BUS 2</t>
  </si>
  <si>
    <t>CB E-F/22</t>
  </si>
  <si>
    <t>2017-05-23 17:47:06.2194996 -07:00</t>
  </si>
  <si>
    <t>{A1CDC589-BDFA-4AB1-9138-7BFE01D4E4EE}</t>
  </si>
  <si>
    <t>{FD0B8440-D1E4-11E6-B89B-9CB70D532D7F}</t>
  </si>
  <si>
    <t>2017-05-23 17:47:26.3441446 -07:00</t>
  </si>
  <si>
    <t>{6D895BB9-3965-4FC1-AAC7-61B3FE440CC5}</t>
  </si>
  <si>
    <t>{FA7767B8-78E4-11E5-8C7B-9CB70D532D7F}</t>
  </si>
  <si>
    <t>2017-05-23 17:58:53.0157526 -07:00</t>
  </si>
  <si>
    <t>0134701118</t>
  </si>
  <si>
    <t>{EAAB7607-5C12-4C0D-B996-00CBAF7EE7C5}</t>
  </si>
  <si>
    <t>{FA7767BE-78E4-11E5-8C7B-9CB70D532D7F}</t>
  </si>
  <si>
    <t>2017-05-23 18:21:42.8176551 -07:00</t>
  </si>
  <si>
    <t>0134701120</t>
  </si>
  <si>
    <t>{B33689BA-95E7-4819-A932-51CAB2F2498D}</t>
  </si>
  <si>
    <t>{FA7767C4-78E4-11E5-8C7B-9CB70D532D7F}</t>
  </si>
  <si>
    <t>2017-05-23 18:20:40.0100421 -07:00</t>
  </si>
  <si>
    <t>0134701121</t>
  </si>
  <si>
    <t>{0805F67F-9F16-4AAC-8A38-9A2C5A958D11}</t>
  </si>
  <si>
    <t>{FA7767D3-78E4-11E5-8C7B-9CB70D532D7F}</t>
  </si>
  <si>
    <t>2017-05-24 09:34:58.4763347 -07:00</t>
  </si>
  <si>
    <t>0134701123</t>
  </si>
  <si>
    <t>{1F6C894F-C3B5-45EA-B486-EDF916F7F00D}</t>
  </si>
  <si>
    <t>{FA7767D6-78E4-11E5-8C7B-9CB70D532D7F}</t>
  </si>
  <si>
    <t>2017-05-24 09:40:41.8901412 -07:00</t>
  </si>
  <si>
    <t>0134701124</t>
  </si>
  <si>
    <t>{4B0088FD-255D-40C2-973E-7438DCFCA966}</t>
  </si>
  <si>
    <t>{06D72FE7-78E5-11E5-8C7B-9CB70D532D7F}</t>
  </si>
  <si>
    <t>2017-05-24 09:58:53.7691362 -07:00</t>
  </si>
  <si>
    <t>0134701122</t>
  </si>
  <si>
    <t>{CAE6F08A-AAF3-4B3D-9AB2-FD33E7B34877}</t>
  </si>
  <si>
    <t>{06D72FF0-78E5-11E5-8C7B-9CB70D532D7F}</t>
  </si>
  <si>
    <t>2017-05-24 10:06:47.5875222 -07:00</t>
  </si>
  <si>
    <t>0134701127</t>
  </si>
  <si>
    <t>{599EAD0D-62F3-4EE7-88BE-400C33894016}</t>
  </si>
  <si>
    <t>{0D3AE151-78E5-11E5-8C7B-9CB70D532D7F}</t>
  </si>
  <si>
    <t>2017-05-24 10:25:17.8153974 -07:00</t>
  </si>
  <si>
    <t>0134701129</t>
  </si>
  <si>
    <t>{EDF85CC9-426B-4D22-A88B-18BAE3C08454}</t>
  </si>
  <si>
    <t>{196F1740-78E6-11E5-8C7B-9CB70D532D7F}</t>
  </si>
  <si>
    <t>MONTICELLO</t>
  </si>
  <si>
    <t>2017-05-24 17:56:38.2842908 -07:00</t>
  </si>
  <si>
    <t>0430501101</t>
  </si>
  <si>
    <t>{73A3C4E9-1F65-436B-A3A0-34B6BBF51C68}</t>
  </si>
  <si>
    <t>{35B1CA20-0B44-11E6-9D37-D4BED91EFF1A}</t>
  </si>
  <si>
    <t>TULE POWER HOUSE</t>
  </si>
  <si>
    <t>2017-05-25 14:49:36.7632325 -07:00</t>
  </si>
  <si>
    <t>2585901101</t>
  </si>
  <si>
    <t>{82BA4885-FDFF-4689-8F32-5B336780827C}</t>
  </si>
  <si>
    <t>{C51140CC-671D-11E5-80CA-005056A729E5}</t>
  </si>
  <si>
    <t>2017-05-26 09:13:45.2801245 -07:00</t>
  </si>
  <si>
    <t>2531601112</t>
  </si>
  <si>
    <t>{01B745AF-D8CE-4015-BC9B-864A0DA383DA}</t>
  </si>
  <si>
    <t>{B73829F3-D1CA-11E5-8ECE-9CB70D532D7F}</t>
  </si>
  <si>
    <t>2017-05-27 09:15:49.6724752 -07:00</t>
  </si>
  <si>
    <t>0836701113</t>
  </si>
  <si>
    <t>Relay Minimum		Phase:   720A  	T    3    		L   2		CT Ratio:   1200:5
To Operate		Ground:   180A	T  0.75    		L   4		Ammeter Range 0 to   100</t>
  </si>
  <si>
    <t>{4567FDF4-1BC6-441D-8E11-4AD4A66316A6}</t>
  </si>
  <si>
    <t>{B7382A03-D1CA-11E5-8ECE-9CB70D532D7F}</t>
  </si>
  <si>
    <t>2017-05-27 09:17:48.1426722 -07:00</t>
  </si>
  <si>
    <t>0836701114</t>
  </si>
  <si>
    <t>Relay Minimum		Phase:  700     	T    3     		L   3.5  		CT Ratio:   1200:5
To Operate		Ground:  180   	T   0.75    		L    4 		Ammeter Range 0 to   100</t>
  </si>
  <si>
    <t>{0A8793FB-0B94-4F4E-A9C5-5354BB9A4593}</t>
  </si>
  <si>
    <t>{1FE69E93-78E6-11E5-8C7B-9CB70D532D7F}</t>
  </si>
  <si>
    <t>2017-05-30 10:51:27.1853401 -07:00</t>
  </si>
  <si>
    <t>0420201102</t>
  </si>
  <si>
    <t>{7D837840-8F76-4D4C-8A34-3D21D53CDEB7}</t>
  </si>
  <si>
    <t>{1FE69E9B-78E6-11E5-8C7B-9CB70D532D7F}</t>
  </si>
  <si>
    <t>2017-05-30 10:56:33.7195646 -07:00</t>
  </si>
  <si>
    <t>0420201103</t>
  </si>
  <si>
    <t>{A8BF5FBF-4D70-4EA7-BA40-1016DC47A715}</t>
  </si>
  <si>
    <t>{1FE69EA6-78E6-11E5-8C7B-9CB70D532D7F}</t>
  </si>
  <si>
    <t>2017-05-30 11:01:56.8059196 -07:00</t>
  </si>
  <si>
    <t>042021104</t>
  </si>
  <si>
    <t>Normal Open CB</t>
  </si>
  <si>
    <t>{247A791A-A15A-4332-AB90-B60C3F466381}</t>
  </si>
  <si>
    <t>{1FE69EBB-78E6-11E5-8C7B-9CB70D532D7F}</t>
  </si>
  <si>
    <t>2017-05-30 11:10:30.3119776 -07:00</t>
  </si>
  <si>
    <t>0420201109</t>
  </si>
  <si>
    <t>{8BD7568F-07E2-4E84-AC31-4DC0B4E0BA2C}</t>
  </si>
  <si>
    <t>{B3281AB1-FDD3-11E5-9D37-D4BED91EFF1A}</t>
  </si>
  <si>
    <t>2017-05-30 11:10:06.5212151 -07:00</t>
  </si>
  <si>
    <t>0420201110</t>
  </si>
  <si>
    <t>{331F93C2-656B-4F84-9BF3-8FB58C7DC9E3}</t>
  </si>
  <si>
    <t>{4468181D-DE8B-11E6-8DDC-9CB70D532D7F}</t>
  </si>
  <si>
    <t>2017-05-30 11:11:08.2835946 -07:00</t>
  </si>
  <si>
    <t>{1E6E5B95-AFB2-4B11-8116-3A3B8571CD7F}</t>
  </si>
  <si>
    <t>{EAA5C269-E652-11E5-9614-9CB70D532D7F}</t>
  </si>
  <si>
    <t>2017-05-30 11:14:03.3992071 -07:00</t>
  </si>
  <si>
    <t>0420201112</t>
  </si>
  <si>
    <t>{27B511B3-DDC1-4658-A685-F00DB448E994}</t>
  </si>
  <si>
    <t>{4F91FA59-3F29-11E7-813B-005056AE4E7D}</t>
  </si>
  <si>
    <t>CB 1750/2 (Under Construction)</t>
  </si>
  <si>
    <t>2017-05-30 11:14:52.7279881 -07:00</t>
  </si>
  <si>
    <t>{6A64BB9B-403C-49E1-8079-14DDD74565C7}</t>
  </si>
  <si>
    <t>{63B96152-3F29-11E7-813B-005056AE4E7D}</t>
  </si>
  <si>
    <t>CB 1850/2 (Under Construction)</t>
  </si>
  <si>
    <t>2017-05-30 11:15:33.5232956 -07:00</t>
  </si>
  <si>
    <t>{A5FAF62F-7003-41F2-803C-813CDAC6BE0A}</t>
  </si>
  <si>
    <t>{76314380-3F29-11E7-813B-005056AE4E7D}</t>
  </si>
  <si>
    <t>CB 1950/2 (Under Construction)</t>
  </si>
  <si>
    <t>2017-05-30 11:16:03.0706426 -07:00</t>
  </si>
  <si>
    <t>{A68366AF-A0FD-4DD9-83C8-CE166D427927}</t>
  </si>
  <si>
    <t>{3ECC0B68-E7F9-11E6-BC23-9CB70D532D7F}</t>
  </si>
  <si>
    <t>CB BK 2/12</t>
  </si>
  <si>
    <t>2017-05-30 15:56:40.4599338 -07:00</t>
  </si>
  <si>
    <t>{CC77A485-5B2E-4F76-8099-07D882872DC1}</t>
  </si>
  <si>
    <t>{500DEDA8-E7F9-11E6-BC23-9CB70D532D7F}</t>
  </si>
  <si>
    <t>CB BK 2/2</t>
  </si>
  <si>
    <t>2017-05-30 15:57:01.6298123 -07:00</t>
  </si>
  <si>
    <t>{495BF778-AC39-41C7-A381-FD15B9DBA770}</t>
  </si>
  <si>
    <t>{665B4733-78E5-11E5-8C7B-9CB70D532D7F}</t>
  </si>
  <si>
    <t>2017-05-30 16:34:46.9472163 -07:00</t>
  </si>
  <si>
    <t>012090401</t>
  </si>
  <si>
    <t>{97D36970-F9AA-44B7-B035-535F9F4C3468}</t>
  </si>
  <si>
    <t>{665B4736-78E5-11E5-8C7B-9CB70D532D7F}</t>
  </si>
  <si>
    <t>2017-05-30 16:46:54.9757498 -07:00</t>
  </si>
  <si>
    <t>012090408</t>
  </si>
  <si>
    <t>{7ECBE1E7-1C37-4B21-8352-A0D943EE9F3E}</t>
  </si>
  <si>
    <t>{2DBE3BD6-5FE0-11E6-9BE4-80000BC6CD8D}</t>
  </si>
  <si>
    <t>2017-06-02 09:13:07.0515213 -07:00</t>
  </si>
  <si>
    <t>083421107</t>
  </si>
  <si>
    <t>{73487982-F751-4101-81A1-D8E56DE5736B}</t>
  </si>
  <si>
    <t>{AE9993FE-5FDF-11E6-9BE4-80000BC6CD8D}</t>
  </si>
  <si>
    <t>12kv BUS 2 (BK 1, BK 3, BK 5)</t>
  </si>
  <si>
    <t>2017-06-05 17:07:31.5753327 -07:00</t>
  </si>
  <si>
    <t>012111103</t>
  </si>
  <si>
    <t>{92818579-7581-4CD5-B83D-B7AA9C039974}</t>
  </si>
  <si>
    <t>{D1430C3D-334C-11E6-B38D-D4BED91EFF1A}</t>
  </si>
  <si>
    <t>2017-06-05 17:16:22.9337449 -07:00</t>
  </si>
  <si>
    <t>0121101104</t>
  </si>
  <si>
    <t>{6FB40FC7-D000-4315-9740-C2405CB6E754}</t>
  </si>
  <si>
    <t>{794386F2-78E5-11E5-8C7B-9CB70D532D7F}</t>
  </si>
  <si>
    <t>2017-06-05 17:22:48.5862891 -07:00</t>
  </si>
  <si>
    <t>0121101106</t>
  </si>
  <si>
    <t>{4F56BAD9-0A85-443F-93E7-61E197644AC3}</t>
  </si>
  <si>
    <t>{D92B4BD9-5FDF-11E6-9BE4-80000BC6CD8D}</t>
  </si>
  <si>
    <t>2017-06-05 17:28:17.1421013 -07:00</t>
  </si>
  <si>
    <t>012111108</t>
  </si>
  <si>
    <t>{27FBD3C3-25DB-4D59-9381-20D78609C4E0}</t>
  </si>
  <si>
    <t>{D9CA3885-EE39-11E6-BC23-9CB70D532D7F}</t>
  </si>
  <si>
    <t>LAS PULGAS</t>
  </si>
  <si>
    <t>2017-06-06 16:06:26.8029493 -07:00</t>
  </si>
  <si>
    <t>{5B435002-8F59-470B-8593-FA8812ECDF59}</t>
  </si>
  <si>
    <t>{25CD65E7-D1C5-11E5-8ECE-9CB70D532D7F}</t>
  </si>
  <si>
    <t>2017-06-06 16:13:47.9454049 -07:00</t>
  </si>
  <si>
    <t>02412401</t>
  </si>
  <si>
    <t>{CD659795-9CDF-45A3-BFDD-712D06A711D2}</t>
  </si>
  <si>
    <t>{25CD65F0-D1C5-11E5-8ECE-9CB70D532D7F}</t>
  </si>
  <si>
    <t>2017-06-06 16:21:00.7105531 -07:00</t>
  </si>
  <si>
    <t>02412402</t>
  </si>
  <si>
    <t>{21FB0335-46E6-4DFC-8BAF-5A1097B0394F}</t>
  </si>
  <si>
    <t>{27FAFBFD-EE3A-11E6-BC23-9CB70D532D7F}</t>
  </si>
  <si>
    <t>CB D-E TIE</t>
  </si>
  <si>
    <t>2017-06-06 16:21:39.6486523 -07:00</t>
  </si>
  <si>
    <t>{F095C32C-0A97-43C5-8902-C5FCAB5159F3}</t>
  </si>
  <si>
    <t>{F57A6805-EE39-11E6-BC23-9CB70D532D7F}</t>
  </si>
  <si>
    <t>CB 420</t>
  </si>
  <si>
    <t>2017-06-06 16:22:06.0285905 -07:00</t>
  </si>
  <si>
    <t>{24DF4F9A-C5BA-491A-95CB-9484A372AA81}</t>
  </si>
  <si>
    <t>{25CD6603-D1C5-11E5-8ECE-9CB70D532D7F}</t>
  </si>
  <si>
    <t>2017-06-06 16:28:03.5695743 -07:00</t>
  </si>
  <si>
    <t>02412403</t>
  </si>
  <si>
    <t>{0D7B385C-863E-4E6D-A868-5F0C47A1C68F}</t>
  </si>
  <si>
    <t>{25CD660C-D1C5-11E5-8ECE-9CB70D532D7F}</t>
  </si>
  <si>
    <t>2017-06-06 16:31:47.4948451 -07:00</t>
  </si>
  <si>
    <t>02412404</t>
  </si>
  <si>
    <t>{2055A302-9D00-44CE-B5FC-436D6F2FE7D8}</t>
  </si>
  <si>
    <t>{2C77C860-D1C5-11E5-8ECE-9CB70D532D7F}</t>
  </si>
  <si>
    <t>2017-06-06 17:36:36.3127011 -07:00</t>
  </si>
  <si>
    <t>024161103</t>
  </si>
  <si>
    <t>{31927041-586F-496F-9A13-23C308200E06}</t>
  </si>
  <si>
    <t>{25CD6662-D1C5-11E5-8ECE-9CB70D532D7F}</t>
  </si>
  <si>
    <t>2017-06-08 17:46:16.6752570 -07:00</t>
  </si>
  <si>
    <t>024130403</t>
  </si>
  <si>
    <t>{5FAA3D33-6036-4510-A5B0-1A08FB5F664D}</t>
  </si>
  <si>
    <t>{25CD666B-D1C5-11E5-8ECE-9CB70D532D7F}</t>
  </si>
  <si>
    <t>2017-06-08 17:48:56.6895855 -07:00</t>
  </si>
  <si>
    <t>024130404</t>
  </si>
  <si>
    <t>{985FA04E-F4DC-41D4-9DF6-FBCB4A1651A3}</t>
  </si>
  <si>
    <t>{25CD6648-D1C5-11E5-8ECE-9CB70D532D7F}</t>
  </si>
  <si>
    <t>2017-06-08 17:53:32.2880185 -07:00</t>
  </si>
  <si>
    <t>024130402</t>
  </si>
  <si>
    <t>{BCEFAF8A-AC12-4E7A-8A81-89217839BCC9}</t>
  </si>
  <si>
    <t>{B12487E3-D1CA-11E5-8ECE-9CB70D532D7F}</t>
  </si>
  <si>
    <t>STELLING</t>
  </si>
  <si>
    <t>2017-06-09 15:23:06.7903588 -07:00</t>
  </si>
  <si>
    <t>0834801102</t>
  </si>
  <si>
    <t>{18EDFC4E-159E-490E-8C78-F541F7028BDC}</t>
  </si>
  <si>
    <t>{B12487EC-D1CA-11E5-8ECE-9CB70D532D7F}</t>
  </si>
  <si>
    <t>2017-06-09 15:29:35.8200273 -07:00</t>
  </si>
  <si>
    <t>0834801103</t>
  </si>
  <si>
    <t>{CB100744-6032-4DD8-9534-202B3D107931}</t>
  </si>
  <si>
    <t>{B12487FC-D1CA-11E5-8ECE-9CB70D532D7F}</t>
  </si>
  <si>
    <t>2017-06-09 15:43:29.8071568 -07:00</t>
  </si>
  <si>
    <t>0834801104</t>
  </si>
  <si>
    <t>{DA97C6CE-5CF2-4FF3-BB6A-992C94E57283}</t>
  </si>
  <si>
    <t>{B1248805-D1CA-11E5-8ECE-9CB70D532D7F}</t>
  </si>
  <si>
    <t>2017-06-09 15:46:48.5263258 -07:00</t>
  </si>
  <si>
    <t>0834801105</t>
  </si>
  <si>
    <t>{F6AC1540-A7E1-40B1-BC38-0AFFB0EB5402}</t>
  </si>
  <si>
    <t>{B1248818-D1CA-11E5-8ECE-9CB70D532D7F}</t>
  </si>
  <si>
    <t>2017-06-12 14:57:51.5591465 -07:00</t>
  </si>
  <si>
    <t>0834801106</t>
  </si>
  <si>
    <t>{7B4B7535-02E1-48EC-948C-C23146638B4D}</t>
  </si>
  <si>
    <t>{B1248821-D1CA-11E5-8ECE-9CB70D532D7F}</t>
  </si>
  <si>
    <t>2017-06-12 15:04:31.9226793 -07:00</t>
  </si>
  <si>
    <t>0834801107</t>
  </si>
  <si>
    <t>{07572A53-D92E-42EE-B1FF-D503E55A58BA}</t>
  </si>
  <si>
    <t>{B1248831-D1CA-11E5-8ECE-9CB70D532D7F}</t>
  </si>
  <si>
    <t>2017-06-12 15:24:05.2293215 -07:00</t>
  </si>
  <si>
    <t>0834801108</t>
  </si>
  <si>
    <t>{13F1065A-FB0B-4CD8-98EF-4CB476D2EFFA}</t>
  </si>
  <si>
    <t>{B124884F-D1CA-11E5-8ECE-9CB70D532D7F}</t>
  </si>
  <si>
    <t>2017-06-12 15:47:58.6692987 -07:00</t>
  </si>
  <si>
    <t>0834801109</t>
  </si>
  <si>
    <t>{3D3668C7-B0CA-48F2-BD1B-D117CAA41171}</t>
  </si>
  <si>
    <t>{B1248869-D1CA-11E5-8ECE-9CB70D532D7F}</t>
  </si>
  <si>
    <t>2017-06-12 15:58:37.6846911 -07:00</t>
  </si>
  <si>
    <t>0834801110</t>
  </si>
  <si>
    <t>{7C607C42-E57C-456B-8771-7561CA2AF92A}</t>
  </si>
  <si>
    <t>{B12488A4-D1CA-11E5-8ECE-9CB70D532D7F}</t>
  </si>
  <si>
    <t>2017-06-12 16:05:05.9580689 -07:00</t>
  </si>
  <si>
    <t>0834801111</t>
  </si>
  <si>
    <t>{383370D0-A8C8-4A3B-B964-A656739C864A}</t>
  </si>
  <si>
    <t>{B12488C9-D1CA-11E5-8ECE-9CB70D532D7F}</t>
  </si>
  <si>
    <t>2017-06-12 16:11:19.0368519 -07:00</t>
  </si>
  <si>
    <t>0834801112</t>
  </si>
  <si>
    <t>{6B15D3F2-6DB1-4035-A208-24E834708BAB}</t>
  </si>
  <si>
    <t>{B12488D2-D1CA-11E5-8ECE-9CB70D532D7F}</t>
  </si>
  <si>
    <t>2017-06-12 16:13:21.9196273 -07:00</t>
  </si>
  <si>
    <t>0834801113</t>
  </si>
  <si>
    <t>{A60DBBE0-D220-41C9-A8B9-7C7C20FCB137}</t>
  </si>
  <si>
    <t>{58406D02-671D-11E5-80CA-005056A729E5}</t>
  </si>
  <si>
    <t>2017-06-13 10:43:30.5448588 -07:00</t>
  </si>
  <si>
    <t>2527601116</t>
  </si>
  <si>
    <t>{FA3EB4C7-75AB-4B23-876C-63EF4D24DC6D}</t>
  </si>
  <si>
    <t>{3E1158F3-3CD2-11E7-813B-005056AE4E7D}</t>
  </si>
  <si>
    <t>2017-06-14 14:44:30.3675278 -07:00</t>
  </si>
  <si>
    <t>Only feeds station capacitor bank (6.0 MVAR)</t>
  </si>
  <si>
    <t>{710BF243-2A5D-4DDC-BE83-CB38D03FB91E}</t>
  </si>
  <si>
    <t>{A4579886-EB07-11E5-9614-9CB70D532D7F}</t>
  </si>
  <si>
    <t>2017-06-29 10:05:47.5623304 -07:00</t>
  </si>
  <si>
    <t>1824002107</t>
  </si>
  <si>
    <t>{73CB98D2-E4C9-449D-B63B-AE96D22F4010}</t>
  </si>
  <si>
    <t>{599ED463-78EA-11E5-8C7B-9CB70D532D7F}</t>
  </si>
  <si>
    <t>MORRO BAY</t>
  </si>
  <si>
    <t>Bank 11</t>
  </si>
  <si>
    <t>2017-07-06 09:52:48.4654595 -07:00</t>
  </si>
  <si>
    <t>183011101</t>
  </si>
  <si>
    <t>{AF179BF7-B117-4080-8477-95920A59D3C3}</t>
  </si>
  <si>
    <t>{5FF1BD0C-78EA-11E5-8C7B-9CB70D532D7F}</t>
  </si>
  <si>
    <t>2017-07-06 08:46:11.4050709 -07:00</t>
  </si>
  <si>
    <t>1830101102</t>
  </si>
  <si>
    <t>{F1AD78D0-D59B-46AF-8B83-8776E3C440DC}</t>
  </si>
  <si>
    <t>{787136BC-9BB6-11E6-841B-D4BED91EFF1A}</t>
  </si>
  <si>
    <t>2017-07-10 15:36:04.8589566 -07:00</t>
  </si>
  <si>
    <t>{23320E1C-EC9D-45B7-8A8B-9158E9146E42}</t>
  </si>
  <si>
    <t>{A07819A5-9BB6-11E6-841B-D4BED91EFF1A}</t>
  </si>
  <si>
    <t>2017-07-10 15:38:16.7898480 -07:00</t>
  </si>
  <si>
    <t>{DD047713-4EFA-4176-A80B-52FBC5963406}</t>
  </si>
  <si>
    <t>{C32EC213-491D-11E6-AFF0-80000BC6CD8D}</t>
  </si>
  <si>
    <t>WISHON</t>
  </si>
  <si>
    <t>2017-07-12 13:19:35.8104530 -07:00</t>
  </si>
  <si>
    <t>251511101</t>
  </si>
  <si>
    <t>{DF78430E-AE99-43FC-8369-3F6EB64AD05F}</t>
  </si>
  <si>
    <t>{0C4778EF-78EA-11E5-8C7B-9CB70D532D7F}</t>
  </si>
  <si>
    <t>2017-07-13 09:59:07.4761611 -07:00</t>
  </si>
  <si>
    <t>1828502203</t>
  </si>
  <si>
    <t>{8E28500F-9FCB-451A-8E08-BE8439863713}</t>
  </si>
  <si>
    <t>{6EF5E075-374B-11E7-813A-005056AE4E7D}</t>
  </si>
  <si>
    <t>PGE\DSMc</t>
  </si>
  <si>
    <t>2017-08-01 10:11:49.3591422 -07:00</t>
  </si>
  <si>
    <t>022101112</t>
  </si>
  <si>
    <t>UG  Conductor 750 CU EPR is install from Martin H 1112 to 400 Paul.</t>
  </si>
  <si>
    <t>{3863EF80-6AAB-4FBD-8CEF-214BC6CF6D3E}</t>
  </si>
  <si>
    <t>{D86AD74E-2F7C-11E7-813A-005056AE4E7D}</t>
  </si>
  <si>
    <t>2017-08-07 15:11:08.6227527 -07:00</t>
  </si>
  <si>
    <t>255361112</t>
  </si>
  <si>
    <t>{8A19C69B-9BAD-43F8-B2D5-D8A845DF6940}</t>
  </si>
  <si>
    <t>LENGTH</t>
  </si>
  <si>
    <t>Corrected</t>
  </si>
  <si>
    <t>252041101</t>
  </si>
  <si>
    <t>252041102</t>
  </si>
  <si>
    <t>252041103</t>
  </si>
  <si>
    <t>182331101</t>
  </si>
  <si>
    <t>252041105</t>
  </si>
  <si>
    <t>252041106</t>
  </si>
  <si>
    <t>252041108</t>
  </si>
  <si>
    <t>254001103</t>
  </si>
  <si>
    <t>254001104</t>
  </si>
  <si>
    <t>254001106</t>
  </si>
  <si>
    <t>252151102</t>
  </si>
  <si>
    <t>252151103</t>
  </si>
  <si>
    <t>252151104</t>
  </si>
  <si>
    <t>182331102</t>
  </si>
  <si>
    <t>252051102</t>
  </si>
  <si>
    <t>252051107</t>
  </si>
  <si>
    <t>252051114</t>
  </si>
  <si>
    <t>252052105</t>
  </si>
  <si>
    <t>252052110</t>
  </si>
  <si>
    <t>252052119</t>
  </si>
  <si>
    <t>252051103</t>
  </si>
  <si>
    <t>252051109</t>
  </si>
  <si>
    <t>252051111</t>
  </si>
  <si>
    <t>252051112</t>
  </si>
  <si>
    <t>252051113</t>
  </si>
  <si>
    <t>252052115</t>
  </si>
  <si>
    <t>252052117</t>
  </si>
  <si>
    <t>252051104</t>
  </si>
  <si>
    <t>252051106</t>
  </si>
  <si>
    <t>252051108</t>
  </si>
  <si>
    <t>252051116</t>
  </si>
  <si>
    <t>252052101</t>
  </si>
  <si>
    <t>252052118</t>
  </si>
  <si>
    <t>254151102</t>
  </si>
  <si>
    <t>254151101</t>
  </si>
  <si>
    <t>255002101</t>
  </si>
  <si>
    <t>252501101</t>
  </si>
  <si>
    <t>253571101</t>
  </si>
  <si>
    <t>253571102</t>
  </si>
  <si>
    <t>253571104</t>
  </si>
  <si>
    <t>253571105</t>
  </si>
  <si>
    <t>253571106</t>
  </si>
  <si>
    <t>253571108</t>
  </si>
  <si>
    <t>253571109</t>
  </si>
  <si>
    <t>253571110</t>
  </si>
  <si>
    <t>253571111</t>
  </si>
  <si>
    <t>253571112</t>
  </si>
  <si>
    <t>253571114</t>
  </si>
  <si>
    <t>253571115</t>
  </si>
  <si>
    <t>253571116</t>
  </si>
  <si>
    <t>252211101</t>
  </si>
  <si>
    <t>252211102</t>
  </si>
  <si>
    <t>252211103</t>
  </si>
  <si>
    <t>252211104</t>
  </si>
  <si>
    <t>253531101</t>
  </si>
  <si>
    <t>253531102</t>
  </si>
  <si>
    <t>253531103</t>
  </si>
  <si>
    <t>253531104</t>
  </si>
  <si>
    <t>253962111</t>
  </si>
  <si>
    <t>253962112</t>
  </si>
  <si>
    <t>253962114</t>
  </si>
  <si>
    <t>253961105</t>
  </si>
  <si>
    <t>253961106</t>
  </si>
  <si>
    <t>253961107</t>
  </si>
  <si>
    <t>253961108</t>
  </si>
  <si>
    <t>253961109</t>
  </si>
  <si>
    <t>253961110</t>
  </si>
  <si>
    <t>253961102</t>
  </si>
  <si>
    <t>253961103</t>
  </si>
  <si>
    <t>253961104</t>
  </si>
  <si>
    <t>253961113</t>
  </si>
  <si>
    <t>253441101</t>
  </si>
  <si>
    <t>253441102</t>
  </si>
  <si>
    <t>253441103</t>
  </si>
  <si>
    <t>253441104</t>
  </si>
  <si>
    <t>182611108</t>
  </si>
  <si>
    <t>182381101</t>
  </si>
  <si>
    <t>182381103</t>
  </si>
  <si>
    <t>192021106</t>
  </si>
  <si>
    <t>253591101</t>
  </si>
  <si>
    <t>182401101</t>
  </si>
  <si>
    <t>182401102</t>
  </si>
  <si>
    <t>253591102</t>
  </si>
  <si>
    <t>192021123</t>
  </si>
  <si>
    <t>253591103</t>
  </si>
  <si>
    <t>253591104</t>
  </si>
  <si>
    <t>253591105</t>
  </si>
  <si>
    <t>152561105</t>
  </si>
  <si>
    <t>152561106</t>
  </si>
  <si>
    <t>152561107</t>
  </si>
  <si>
    <t>152442103</t>
  </si>
  <si>
    <t>152442104</t>
  </si>
  <si>
    <t>252192101</t>
  </si>
  <si>
    <t>252192105</t>
  </si>
  <si>
    <t>255391101</t>
  </si>
  <si>
    <t>255391102</t>
  </si>
  <si>
    <t>255391103</t>
  </si>
  <si>
    <t>255121101</t>
  </si>
  <si>
    <t>255121102</t>
  </si>
  <si>
    <t>255121103</t>
  </si>
  <si>
    <t>252091101</t>
  </si>
  <si>
    <t>252091104</t>
  </si>
  <si>
    <t>252091106</t>
  </si>
  <si>
    <t>252091102</t>
  </si>
  <si>
    <t>252091103</t>
  </si>
  <si>
    <t>252091105</t>
  </si>
  <si>
    <t>254272107</t>
  </si>
  <si>
    <t>254272108</t>
  </si>
  <si>
    <t>254101101</t>
  </si>
  <si>
    <t>254101102</t>
  </si>
  <si>
    <t>254101103</t>
  </si>
  <si>
    <t>254101104</t>
  </si>
  <si>
    <t>254101105</t>
  </si>
  <si>
    <t>254101106</t>
  </si>
  <si>
    <t>254432103</t>
  </si>
  <si>
    <t>254432104</t>
  </si>
  <si>
    <t>163351701</t>
  </si>
  <si>
    <t>163351702</t>
  </si>
  <si>
    <t>163351703</t>
  </si>
  <si>
    <t>163351704</t>
  </si>
  <si>
    <t>163351705</t>
  </si>
  <si>
    <t>252421102</t>
  </si>
  <si>
    <t>252421105</t>
  </si>
  <si>
    <t>252421109</t>
  </si>
  <si>
    <t>252421112</t>
  </si>
  <si>
    <t>252421113</t>
  </si>
  <si>
    <t>152181101</t>
  </si>
  <si>
    <t>152181102</t>
  </si>
  <si>
    <t>152571101</t>
  </si>
  <si>
    <t>152571102</t>
  </si>
  <si>
    <t>152571103</t>
  </si>
  <si>
    <t>152571104</t>
  </si>
  <si>
    <t>152571105</t>
  </si>
  <si>
    <t>152571106</t>
  </si>
  <si>
    <t>083332101</t>
  </si>
  <si>
    <t>153701101</t>
  </si>
  <si>
    <t>153701102</t>
  </si>
  <si>
    <t>153702108</t>
  </si>
  <si>
    <t>153701104</t>
  </si>
  <si>
    <t>153701105</t>
  </si>
  <si>
    <t>014371105</t>
  </si>
  <si>
    <t>014371106</t>
  </si>
  <si>
    <t>152581103</t>
  </si>
  <si>
    <t>152581104</t>
  </si>
  <si>
    <t>014261101</t>
  </si>
  <si>
    <t>014261102</t>
  </si>
  <si>
    <t>014261103</t>
  </si>
  <si>
    <t>152582105</t>
  </si>
  <si>
    <t>152582106</t>
  </si>
  <si>
    <t>014341103</t>
  </si>
  <si>
    <t>014341105</t>
  </si>
  <si>
    <t>014341106</t>
  </si>
  <si>
    <t>152582109</t>
  </si>
  <si>
    <t>013921101</t>
  </si>
  <si>
    <t>013921102</t>
  </si>
  <si>
    <t>013921103</t>
  </si>
  <si>
    <t>013921104</t>
  </si>
  <si>
    <t>152582110</t>
  </si>
  <si>
    <t>012501103</t>
  </si>
  <si>
    <t>012501108</t>
  </si>
  <si>
    <t>012501109</t>
  </si>
  <si>
    <t>012501112</t>
  </si>
  <si>
    <t>082841101</t>
  </si>
  <si>
    <t>082841102</t>
  </si>
  <si>
    <t>182461101</t>
  </si>
  <si>
    <t>182461102</t>
  </si>
  <si>
    <t>182261101</t>
  </si>
  <si>
    <t>182261102</t>
  </si>
  <si>
    <t>182261106</t>
  </si>
  <si>
    <t>182261103</t>
  </si>
  <si>
    <t>182261104</t>
  </si>
  <si>
    <t>183582101</t>
  </si>
  <si>
    <t>083622103</t>
  </si>
  <si>
    <t>083622104</t>
  </si>
  <si>
    <t>252281110</t>
  </si>
  <si>
    <t>083622105</t>
  </si>
  <si>
    <t>252281113</t>
  </si>
  <si>
    <t>252281114</t>
  </si>
  <si>
    <t>252281117</t>
  </si>
  <si>
    <t>252281106</t>
  </si>
  <si>
    <t>252281111</t>
  </si>
  <si>
    <t>252281112</t>
  </si>
  <si>
    <t>252281116</t>
  </si>
  <si>
    <t>252281102</t>
  </si>
  <si>
    <t>083622106</t>
  </si>
  <si>
    <t>252281103</t>
  </si>
  <si>
    <t>252281104</t>
  </si>
  <si>
    <t>252281108</t>
  </si>
  <si>
    <t>252301103</t>
  </si>
  <si>
    <t>252301104</t>
  </si>
  <si>
    <t>252301105</t>
  </si>
  <si>
    <t>252301102</t>
  </si>
  <si>
    <t>252371101</t>
  </si>
  <si>
    <t>252371102</t>
  </si>
  <si>
    <t>182071101</t>
  </si>
  <si>
    <t>252371104</t>
  </si>
  <si>
    <t>252371105</t>
  </si>
  <si>
    <t>254081101</t>
  </si>
  <si>
    <t>254081102</t>
  </si>
  <si>
    <t>254081103</t>
  </si>
  <si>
    <t>254081104</t>
  </si>
  <si>
    <t>254081105</t>
  </si>
  <si>
    <t>182352103</t>
  </si>
  <si>
    <t>182352104</t>
  </si>
  <si>
    <t>254081106</t>
  </si>
  <si>
    <t>152561103</t>
  </si>
  <si>
    <t>254081107</t>
  </si>
  <si>
    <t>182222102</t>
  </si>
  <si>
    <t>042861101</t>
  </si>
  <si>
    <t>182222103</t>
  </si>
  <si>
    <t>254081108</t>
  </si>
  <si>
    <t>254082109</t>
  </si>
  <si>
    <t>182222104</t>
  </si>
  <si>
    <t>182222105</t>
  </si>
  <si>
    <t>254082110</t>
  </si>
  <si>
    <t>254082111</t>
  </si>
  <si>
    <t>182381104</t>
  </si>
  <si>
    <t>252161108</t>
  </si>
  <si>
    <t>252161109</t>
  </si>
  <si>
    <t>192021121</t>
  </si>
  <si>
    <t>152442107</t>
  </si>
  <si>
    <t>152442108</t>
  </si>
  <si>
    <t>192021122</t>
  </si>
  <si>
    <t>253591106</t>
  </si>
  <si>
    <t>152442109</t>
  </si>
  <si>
    <t>152442110</t>
  </si>
  <si>
    <t>152061101</t>
  </si>
  <si>
    <t>152061102</t>
  </si>
  <si>
    <t>252161106</t>
  </si>
  <si>
    <t>252161107</t>
  </si>
  <si>
    <t>152061103</t>
  </si>
  <si>
    <t>152061104</t>
  </si>
  <si>
    <t>252171112</t>
  </si>
  <si>
    <t>252171116</t>
  </si>
  <si>
    <t>252171118</t>
  </si>
  <si>
    <t>252171104</t>
  </si>
  <si>
    <t>252171106</t>
  </si>
  <si>
    <t>252171108</t>
  </si>
  <si>
    <t>253451101</t>
  </si>
  <si>
    <t>253451102</t>
  </si>
  <si>
    <t>254091102</t>
  </si>
  <si>
    <t>254091104</t>
  </si>
  <si>
    <t>254091105</t>
  </si>
  <si>
    <t>254091106</t>
  </si>
  <si>
    <t>254061102</t>
  </si>
  <si>
    <t>254061103</t>
  </si>
  <si>
    <t>254552102</t>
  </si>
  <si>
    <t>254552103</t>
  </si>
  <si>
    <t>254552104</t>
  </si>
  <si>
    <t>254552105</t>
  </si>
  <si>
    <t>082831104</t>
  </si>
  <si>
    <t>254552107</t>
  </si>
  <si>
    <t>254552108</t>
  </si>
  <si>
    <t>254552109</t>
  </si>
  <si>
    <t>254552110</t>
  </si>
  <si>
    <t>254552111</t>
  </si>
  <si>
    <t>254552112</t>
  </si>
  <si>
    <t>254552113</t>
  </si>
  <si>
    <t>252661102</t>
  </si>
  <si>
    <t>252661104</t>
  </si>
  <si>
    <t>252661106</t>
  </si>
  <si>
    <t>252661108</t>
  </si>
  <si>
    <t>082831106</t>
  </si>
  <si>
    <t>252661101</t>
  </si>
  <si>
    <t>252661103</t>
  </si>
  <si>
    <t>253711101</t>
  </si>
  <si>
    <t>253711102</t>
  </si>
  <si>
    <t>062081101</t>
  </si>
  <si>
    <t>062081102</t>
  </si>
  <si>
    <t>062081103</t>
  </si>
  <si>
    <t>062081104</t>
  </si>
  <si>
    <t>252681106</t>
  </si>
  <si>
    <t>252681110</t>
  </si>
  <si>
    <t>063121101</t>
  </si>
  <si>
    <t>254771101</t>
  </si>
  <si>
    <t>254771102</t>
  </si>
  <si>
    <t>252701113</t>
  </si>
  <si>
    <t>252701114</t>
  </si>
  <si>
    <t>252711104</t>
  </si>
  <si>
    <t>252711106</t>
  </si>
  <si>
    <t>252711108</t>
  </si>
  <si>
    <t>252711101</t>
  </si>
  <si>
    <t>252711102</t>
  </si>
  <si>
    <t>252711103</t>
  </si>
  <si>
    <t>252731101</t>
  </si>
  <si>
    <t>252732104</t>
  </si>
  <si>
    <t>252241102</t>
  </si>
  <si>
    <t>252241108</t>
  </si>
  <si>
    <t>252241110</t>
  </si>
  <si>
    <t>252241116</t>
  </si>
  <si>
    <t>252241111</t>
  </si>
  <si>
    <t>252241112</t>
  </si>
  <si>
    <t>252241113</t>
  </si>
  <si>
    <t>252241114</t>
  </si>
  <si>
    <t>253601101</t>
  </si>
  <si>
    <t>253601103</t>
  </si>
  <si>
    <t>253601102</t>
  </si>
  <si>
    <t>253601104</t>
  </si>
  <si>
    <t>253601105</t>
  </si>
  <si>
    <t>254251109</t>
  </si>
  <si>
    <t>254251110</t>
  </si>
  <si>
    <t>254251111</t>
  </si>
  <si>
    <t>254251105</t>
  </si>
  <si>
    <t>254251106</t>
  </si>
  <si>
    <t>254251107</t>
  </si>
  <si>
    <t>254251108</t>
  </si>
  <si>
    <t>254251101</t>
  </si>
  <si>
    <t>254251102</t>
  </si>
  <si>
    <t>254251103</t>
  </si>
  <si>
    <t>254251104</t>
  </si>
  <si>
    <t>253921101</t>
  </si>
  <si>
    <t>253921103</t>
  </si>
  <si>
    <t>253921104</t>
  </si>
  <si>
    <t>253921107</t>
  </si>
  <si>
    <t>253921102</t>
  </si>
  <si>
    <t>253921105</t>
  </si>
  <si>
    <t>253921106</t>
  </si>
  <si>
    <t>253921108</t>
  </si>
  <si>
    <t>253921109</t>
  </si>
  <si>
    <t>253921110</t>
  </si>
  <si>
    <t>253921111</t>
  </si>
  <si>
    <t>253921112</t>
  </si>
  <si>
    <t>254121101</t>
  </si>
  <si>
    <t>254121103</t>
  </si>
  <si>
    <t>254121105</t>
  </si>
  <si>
    <t>254121107</t>
  </si>
  <si>
    <t>254121102</t>
  </si>
  <si>
    <t>254121104</t>
  </si>
  <si>
    <t>254121106</t>
  </si>
  <si>
    <t>254411104</t>
  </si>
  <si>
    <t>254411105</t>
  </si>
  <si>
    <t>254411106</t>
  </si>
  <si>
    <t>252841101</t>
  </si>
  <si>
    <t>252841103</t>
  </si>
  <si>
    <t>252841102</t>
  </si>
  <si>
    <t>252841104</t>
  </si>
  <si>
    <t>252291102</t>
  </si>
  <si>
    <t>252291103</t>
  </si>
  <si>
    <t>252291104</t>
  </si>
  <si>
    <t>252852101</t>
  </si>
  <si>
    <t>252852102</t>
  </si>
  <si>
    <t>252852103</t>
  </si>
  <si>
    <t>252852105</t>
  </si>
  <si>
    <t>252852106</t>
  </si>
  <si>
    <t>252852107</t>
  </si>
  <si>
    <t>252852109</t>
  </si>
  <si>
    <t>252852110</t>
  </si>
  <si>
    <t>252852111</t>
  </si>
  <si>
    <t>254441105</t>
  </si>
  <si>
    <t>254441106</t>
  </si>
  <si>
    <t>252341106</t>
  </si>
  <si>
    <t>252341112</t>
  </si>
  <si>
    <t>252341101</t>
  </si>
  <si>
    <t>252341104</t>
  </si>
  <si>
    <t>252341110</t>
  </si>
  <si>
    <t>252361106</t>
  </si>
  <si>
    <t>252361108</t>
  </si>
  <si>
    <t>252361112</t>
  </si>
  <si>
    <t>252351108</t>
  </si>
  <si>
    <t>252351112</t>
  </si>
  <si>
    <t>252351114</t>
  </si>
  <si>
    <t>252351116</t>
  </si>
  <si>
    <t>252351118</t>
  </si>
  <si>
    <t>252351104</t>
  </si>
  <si>
    <t>252351106</t>
  </si>
  <si>
    <t>252351110</t>
  </si>
  <si>
    <t>252891104</t>
  </si>
  <si>
    <t>252891105</t>
  </si>
  <si>
    <t>252891107</t>
  </si>
  <si>
    <t>252891108</t>
  </si>
  <si>
    <t>252891109</t>
  </si>
  <si>
    <t>252891114</t>
  </si>
  <si>
    <t>252891116</t>
  </si>
  <si>
    <t>252891110</t>
  </si>
  <si>
    <t>252062110</t>
  </si>
  <si>
    <t>252062111</t>
  </si>
  <si>
    <t>252062112</t>
  </si>
  <si>
    <t>252921108</t>
  </si>
  <si>
    <t>252921109</t>
  </si>
  <si>
    <t>252921110</t>
  </si>
  <si>
    <t>252951104</t>
  </si>
  <si>
    <t>252951106</t>
  </si>
  <si>
    <t>254531109</t>
  </si>
  <si>
    <t>254531110</t>
  </si>
  <si>
    <t>254531111</t>
  </si>
  <si>
    <t>043181102</t>
  </si>
  <si>
    <t>043181104</t>
  </si>
  <si>
    <t>253731101</t>
  </si>
  <si>
    <t>253731102</t>
  </si>
  <si>
    <t>253731103</t>
  </si>
  <si>
    <t>253731104</t>
  </si>
  <si>
    <t>253731109</t>
  </si>
  <si>
    <t>253731105</t>
  </si>
  <si>
    <t>253731106</t>
  </si>
  <si>
    <t>253731107</t>
  </si>
  <si>
    <t>253731108</t>
  </si>
  <si>
    <t>253731110</t>
  </si>
  <si>
    <t>043182101</t>
  </si>
  <si>
    <t>253731111</t>
  </si>
  <si>
    <t>253731112</t>
  </si>
  <si>
    <t>043182105</t>
  </si>
  <si>
    <t>043491101</t>
  </si>
  <si>
    <t>043491102</t>
  </si>
  <si>
    <t>043491103</t>
  </si>
  <si>
    <t>255292101</t>
  </si>
  <si>
    <t>255292102</t>
  </si>
  <si>
    <t>255292103</t>
  </si>
  <si>
    <t>255292104</t>
  </si>
  <si>
    <t>182541101</t>
  </si>
  <si>
    <t>182541102</t>
  </si>
  <si>
    <t>253611105</t>
  </si>
  <si>
    <t>253611106</t>
  </si>
  <si>
    <t>182541103</t>
  </si>
  <si>
    <t>253611107</t>
  </si>
  <si>
    <t>253611108</t>
  </si>
  <si>
    <t>183041101</t>
  </si>
  <si>
    <t>183041102</t>
  </si>
  <si>
    <t>253611102</t>
  </si>
  <si>
    <t>253611103</t>
  </si>
  <si>
    <t>253611104</t>
  </si>
  <si>
    <t>254041101</t>
  </si>
  <si>
    <t>254041102</t>
  </si>
  <si>
    <t>253881103</t>
  </si>
  <si>
    <t>253881104</t>
  </si>
  <si>
    <t>253881102</t>
  </si>
  <si>
    <t>253881105</t>
  </si>
  <si>
    <t>253881106</t>
  </si>
  <si>
    <t>253882109</t>
  </si>
  <si>
    <t>253882110</t>
  </si>
  <si>
    <t>252451102</t>
  </si>
  <si>
    <t>252451104</t>
  </si>
  <si>
    <t>252451101</t>
  </si>
  <si>
    <t>192461101</t>
  </si>
  <si>
    <t>252451103</t>
  </si>
  <si>
    <t>192461102</t>
  </si>
  <si>
    <t>192181101</t>
  </si>
  <si>
    <t>192181102</t>
  </si>
  <si>
    <t>253981102</t>
  </si>
  <si>
    <t>253981105</t>
  </si>
  <si>
    <t>253981106</t>
  </si>
  <si>
    <t>253471101</t>
  </si>
  <si>
    <t>253471102</t>
  </si>
  <si>
    <t>183101103</t>
  </si>
  <si>
    <t>183101104</t>
  </si>
  <si>
    <t>182771101</t>
  </si>
  <si>
    <t>182771102</t>
  </si>
  <si>
    <t>182551101</t>
  </si>
  <si>
    <t>182551102</t>
  </si>
  <si>
    <t>253471103</t>
  </si>
  <si>
    <t>163111101</t>
  </si>
  <si>
    <t>163111102</t>
  </si>
  <si>
    <t>253401101</t>
  </si>
  <si>
    <t>253401102</t>
  </si>
  <si>
    <t>253401104</t>
  </si>
  <si>
    <t>255361104</t>
  </si>
  <si>
    <t>255361106</t>
  </si>
  <si>
    <t>255361110</t>
  </si>
  <si>
    <t>083771101</t>
  </si>
  <si>
    <t>252261106</t>
  </si>
  <si>
    <t>252261101</t>
  </si>
  <si>
    <t>083771102</t>
  </si>
  <si>
    <t>083771103</t>
  </si>
  <si>
    <t>252261102</t>
  </si>
  <si>
    <t>083771104</t>
  </si>
  <si>
    <t>252761112</t>
  </si>
  <si>
    <t>252761114</t>
  </si>
  <si>
    <t>252761102</t>
  </si>
  <si>
    <t>083771105</t>
  </si>
  <si>
    <t>252761104</t>
  </si>
  <si>
    <t>252761106</t>
  </si>
  <si>
    <t>252761118</t>
  </si>
  <si>
    <t>252761119</t>
  </si>
  <si>
    <t>254452101</t>
  </si>
  <si>
    <t>254452102</t>
  </si>
  <si>
    <t>083771108</t>
  </si>
  <si>
    <t>252311101</t>
  </si>
  <si>
    <t>252311102</t>
  </si>
  <si>
    <t>252311103</t>
  </si>
  <si>
    <t>252311104</t>
  </si>
  <si>
    <t>252802101</t>
  </si>
  <si>
    <t>252802102</t>
  </si>
  <si>
    <t>252801108</t>
  </si>
  <si>
    <t>252801114</t>
  </si>
  <si>
    <t>252801116</t>
  </si>
  <si>
    <t>163661701</t>
  </si>
  <si>
    <t>163661702</t>
  </si>
  <si>
    <t>254461111</t>
  </si>
  <si>
    <t>254461109</t>
  </si>
  <si>
    <t>162741105</t>
  </si>
  <si>
    <t>162741106</t>
  </si>
  <si>
    <t>254421101</t>
  </si>
  <si>
    <t>254421102</t>
  </si>
  <si>
    <t>182561101</t>
  </si>
  <si>
    <t>254421103</t>
  </si>
  <si>
    <t>182562102</t>
  </si>
  <si>
    <t>163131101</t>
  </si>
  <si>
    <t>163131102</t>
  </si>
  <si>
    <t>255371115</t>
  </si>
  <si>
    <t>255371116</t>
  </si>
  <si>
    <t>255371117</t>
  </si>
  <si>
    <t>183111101</t>
  </si>
  <si>
    <t>182402105</t>
  </si>
  <si>
    <t>182402106</t>
  </si>
  <si>
    <t>182402108</t>
  </si>
  <si>
    <t>012011109</t>
  </si>
  <si>
    <t>012011113</t>
  </si>
  <si>
    <t>012011114</t>
  </si>
  <si>
    <t>012011115</t>
  </si>
  <si>
    <t>012011117</t>
  </si>
  <si>
    <t>163561101</t>
  </si>
  <si>
    <t>163561102</t>
  </si>
  <si>
    <t>042631105</t>
  </si>
  <si>
    <t>042631106</t>
  </si>
  <si>
    <t>042631108</t>
  </si>
  <si>
    <t>255371118</t>
  </si>
  <si>
    <t>183111102</t>
  </si>
  <si>
    <t>254311105</t>
  </si>
  <si>
    <t>254311106</t>
  </si>
  <si>
    <t>163781701</t>
  </si>
  <si>
    <t>163781704</t>
  </si>
  <si>
    <t>163781705</t>
  </si>
  <si>
    <t>163761703</t>
  </si>
  <si>
    <t>163761704</t>
  </si>
  <si>
    <t>013911101</t>
  </si>
  <si>
    <t>013911102</t>
  </si>
  <si>
    <t>163191713</t>
  </si>
  <si>
    <t>163191715</t>
  </si>
  <si>
    <t>163191716</t>
  </si>
  <si>
    <t>252531101</t>
  </si>
  <si>
    <t>252531102</t>
  </si>
  <si>
    <t>252531103</t>
  </si>
  <si>
    <t>254051101</t>
  </si>
  <si>
    <t>254051104</t>
  </si>
  <si>
    <t>253541102</t>
  </si>
  <si>
    <t>253541105</t>
  </si>
  <si>
    <t>163071101</t>
  </si>
  <si>
    <t>163071102</t>
  </si>
  <si>
    <t>163651101</t>
  </si>
  <si>
    <t>163651102</t>
  </si>
  <si>
    <t>043081101</t>
  </si>
  <si>
    <t>162231101</t>
  </si>
  <si>
    <t>042271102</t>
  </si>
  <si>
    <t>162231102</t>
  </si>
  <si>
    <t>042271103</t>
  </si>
  <si>
    <t>162991101</t>
  </si>
  <si>
    <t>163301104</t>
  </si>
  <si>
    <t>162991103</t>
  </si>
  <si>
    <t>042271104</t>
  </si>
  <si>
    <t>042271105</t>
  </si>
  <si>
    <t>162991102</t>
  </si>
  <si>
    <t>043411101</t>
  </si>
  <si>
    <t>043411102</t>
  </si>
  <si>
    <t>162831701</t>
  </si>
  <si>
    <t>254611104</t>
  </si>
  <si>
    <t>254611105</t>
  </si>
  <si>
    <t>254611106</t>
  </si>
  <si>
    <t>254611107</t>
  </si>
  <si>
    <t>254611108</t>
  </si>
  <si>
    <t>254611109</t>
  </si>
  <si>
    <t>254611111</t>
  </si>
  <si>
    <t>162981702</t>
  </si>
  <si>
    <t>162981703</t>
  </si>
  <si>
    <t>162981704</t>
  </si>
  <si>
    <t>162671101</t>
  </si>
  <si>
    <t>162671103</t>
  </si>
  <si>
    <t>192291121</t>
  </si>
  <si>
    <t>042141101</t>
  </si>
  <si>
    <t>042141102</t>
  </si>
  <si>
    <t>042821101</t>
  </si>
  <si>
    <t>254301101</t>
  </si>
  <si>
    <t>042821102</t>
  </si>
  <si>
    <t>254301102</t>
  </si>
  <si>
    <t>254301103</t>
  </si>
  <si>
    <t>163301105</t>
  </si>
  <si>
    <t>163301106</t>
  </si>
  <si>
    <t>253561101</t>
  </si>
  <si>
    <t>253561102</t>
  </si>
  <si>
    <t>253561103</t>
  </si>
  <si>
    <t>043071102</t>
  </si>
  <si>
    <t>043071103</t>
  </si>
  <si>
    <t>043071101</t>
  </si>
  <si>
    <t>013681101</t>
  </si>
  <si>
    <t>013681103</t>
  </si>
  <si>
    <t>013681104</t>
  </si>
  <si>
    <t>013681105</t>
  </si>
  <si>
    <t>192381102</t>
  </si>
  <si>
    <t>013681110</t>
  </si>
  <si>
    <t>192381103</t>
  </si>
  <si>
    <t>013681111</t>
  </si>
  <si>
    <t>013681112</t>
  </si>
  <si>
    <t>013681113</t>
  </si>
  <si>
    <t>013681114</t>
  </si>
  <si>
    <t>013681115</t>
  </si>
  <si>
    <t>192171101</t>
  </si>
  <si>
    <t>192171102</t>
  </si>
  <si>
    <t>252521103</t>
  </si>
  <si>
    <t>192171103</t>
  </si>
  <si>
    <t>042661102</t>
  </si>
  <si>
    <t>042661103</t>
  </si>
  <si>
    <t>042661104</t>
  </si>
  <si>
    <t>042631101</t>
  </si>
  <si>
    <t>042631102</t>
  </si>
  <si>
    <t>252411104</t>
  </si>
  <si>
    <t>252411106</t>
  </si>
  <si>
    <t>252411112</t>
  </si>
  <si>
    <t>252381104</t>
  </si>
  <si>
    <t>252381105</t>
  </si>
  <si>
    <t>252381106</t>
  </si>
  <si>
    <t>252381107</t>
  </si>
  <si>
    <t>182131101</t>
  </si>
  <si>
    <t>182131102</t>
  </si>
  <si>
    <t>182131103</t>
  </si>
  <si>
    <t>182131104</t>
  </si>
  <si>
    <t>083192102</t>
  </si>
  <si>
    <t>083192103</t>
  </si>
  <si>
    <t>013111101</t>
  </si>
  <si>
    <t>083192101</t>
  </si>
  <si>
    <t>083192104</t>
  </si>
  <si>
    <t>012011134</t>
  </si>
  <si>
    <t>012011108</t>
  </si>
  <si>
    <t>042631109</t>
  </si>
  <si>
    <t>042631110</t>
  </si>
  <si>
    <t>182291101</t>
  </si>
  <si>
    <t>182291102</t>
  </si>
  <si>
    <t>182492101</t>
  </si>
  <si>
    <t>182492102</t>
  </si>
  <si>
    <t>042151101</t>
  </si>
  <si>
    <t>042151102</t>
  </si>
  <si>
    <t>042151103</t>
  </si>
  <si>
    <t>042151104</t>
  </si>
  <si>
    <t>042151105</t>
  </si>
  <si>
    <t>042151106</t>
  </si>
  <si>
    <t>042151107</t>
  </si>
  <si>
    <t>042151108</t>
  </si>
  <si>
    <t>042151109</t>
  </si>
  <si>
    <t>042151110</t>
  </si>
  <si>
    <t>042151111</t>
  </si>
  <si>
    <t>254601103</t>
  </si>
  <si>
    <t>042151112</t>
  </si>
  <si>
    <t>163191711</t>
  </si>
  <si>
    <t>163191712</t>
  </si>
  <si>
    <t>163191714</t>
  </si>
  <si>
    <t>182061103</t>
  </si>
  <si>
    <t>182061104</t>
  </si>
  <si>
    <t>182061106</t>
  </si>
  <si>
    <t>182061107</t>
  </si>
  <si>
    <t>182061108</t>
  </si>
  <si>
    <t>252691104</t>
  </si>
  <si>
    <t>182951101</t>
  </si>
  <si>
    <t>163251101</t>
  </si>
  <si>
    <t>163251102</t>
  </si>
  <si>
    <t>182951102</t>
  </si>
  <si>
    <t>254432102</t>
  </si>
  <si>
    <t>254702103</t>
  </si>
  <si>
    <t>014351103</t>
  </si>
  <si>
    <t>254702104</t>
  </si>
  <si>
    <t>014351104</t>
  </si>
  <si>
    <t>014351105</t>
  </si>
  <si>
    <t>062721101</t>
  </si>
  <si>
    <t>062721102</t>
  </si>
  <si>
    <t>043302102</t>
  </si>
  <si>
    <t>043302103</t>
  </si>
  <si>
    <t>043301104</t>
  </si>
  <si>
    <t>043301105</t>
  </si>
  <si>
    <t>043301106</t>
  </si>
  <si>
    <t>043302107</t>
  </si>
  <si>
    <t>043361101</t>
  </si>
  <si>
    <t>043361102</t>
  </si>
  <si>
    <t>043361103</t>
  </si>
  <si>
    <t>043361104</t>
  </si>
  <si>
    <t>063171103</t>
  </si>
  <si>
    <t>063171105</t>
  </si>
  <si>
    <t>042761101</t>
  </si>
  <si>
    <t>042761102</t>
  </si>
  <si>
    <t>063172101</t>
  </si>
  <si>
    <t>042761103</t>
  </si>
  <si>
    <t>042761104</t>
  </si>
  <si>
    <t>063801101</t>
  </si>
  <si>
    <t>063801102</t>
  </si>
  <si>
    <t>063801103</t>
  </si>
  <si>
    <t>043371101</t>
  </si>
  <si>
    <t>043371102</t>
  </si>
  <si>
    <t>063801104</t>
  </si>
  <si>
    <t>063801105</t>
  </si>
  <si>
    <t>042561101</t>
  </si>
  <si>
    <t>042561102</t>
  </si>
  <si>
    <t>042561103</t>
  </si>
  <si>
    <t>042561104</t>
  </si>
  <si>
    <t>042561105</t>
  </si>
  <si>
    <t>042561106</t>
  </si>
  <si>
    <t>042561107</t>
  </si>
  <si>
    <t>062541101</t>
  </si>
  <si>
    <t>062021101</t>
  </si>
  <si>
    <t>062021103</t>
  </si>
  <si>
    <t>062021104</t>
  </si>
  <si>
    <t>062021105</t>
  </si>
  <si>
    <t>062701101</t>
  </si>
  <si>
    <t>062701102</t>
  </si>
  <si>
    <t>062071101</t>
  </si>
  <si>
    <t>063811101</t>
  </si>
  <si>
    <t>063191107</t>
  </si>
  <si>
    <t>063191105</t>
  </si>
  <si>
    <t>063191106</t>
  </si>
  <si>
    <t>062541102</t>
  </si>
  <si>
    <t>254901101</t>
  </si>
  <si>
    <t>254901102</t>
  </si>
  <si>
    <t>163301101</t>
  </si>
  <si>
    <t>182492103</t>
  </si>
  <si>
    <t>163301102</t>
  </si>
  <si>
    <t>163301103</t>
  </si>
  <si>
    <t>182492104</t>
  </si>
  <si>
    <t>182492105</t>
  </si>
  <si>
    <t>163301108</t>
  </si>
  <si>
    <t>182492106</t>
  </si>
  <si>
    <t>163301109</t>
  </si>
  <si>
    <t>042981101</t>
  </si>
  <si>
    <t>062131101</t>
  </si>
  <si>
    <t>062131102</t>
  </si>
  <si>
    <t>192121103</t>
  </si>
  <si>
    <t>062131103</t>
  </si>
  <si>
    <t>182581105</t>
  </si>
  <si>
    <t>062131104</t>
  </si>
  <si>
    <t>062131105</t>
  </si>
  <si>
    <t>062131106</t>
  </si>
  <si>
    <t>062131107</t>
  </si>
  <si>
    <t>182821101</t>
  </si>
  <si>
    <t>182821102</t>
  </si>
  <si>
    <t>182821103</t>
  </si>
  <si>
    <t>062131108</t>
  </si>
  <si>
    <t>182601104</t>
  </si>
  <si>
    <t>182601106</t>
  </si>
  <si>
    <t>163722104</t>
  </si>
  <si>
    <t>062131109</t>
  </si>
  <si>
    <t>182601108</t>
  </si>
  <si>
    <t>163722105</t>
  </si>
  <si>
    <t>062131110</t>
  </si>
  <si>
    <t>182981102</t>
  </si>
  <si>
    <t>012011132</t>
  </si>
  <si>
    <t>062131112</t>
  </si>
  <si>
    <t>062131111</t>
  </si>
  <si>
    <t>182601101</t>
  </si>
  <si>
    <t>012011133</t>
  </si>
  <si>
    <t>182601102</t>
  </si>
  <si>
    <t>182601103</t>
  </si>
  <si>
    <t>182601105</t>
  </si>
  <si>
    <t>182031105</t>
  </si>
  <si>
    <t>182031106</t>
  </si>
  <si>
    <t>014671101</t>
  </si>
  <si>
    <t>014671102</t>
  </si>
  <si>
    <t>014671103</t>
  </si>
  <si>
    <t>163722107</t>
  </si>
  <si>
    <t>163722108</t>
  </si>
  <si>
    <t>042891101</t>
  </si>
  <si>
    <t>042891102</t>
  </si>
  <si>
    <t>042091101</t>
  </si>
  <si>
    <t>163722110</t>
  </si>
  <si>
    <t>163722111</t>
  </si>
  <si>
    <t>042091102</t>
  </si>
  <si>
    <t>042571101</t>
  </si>
  <si>
    <t>082951101</t>
  </si>
  <si>
    <t>042571102</t>
  </si>
  <si>
    <t>042571103</t>
  </si>
  <si>
    <t>042571104</t>
  </si>
  <si>
    <t>042811111</t>
  </si>
  <si>
    <t>042811112</t>
  </si>
  <si>
    <t>042811113</t>
  </si>
  <si>
    <t>012041103</t>
  </si>
  <si>
    <t>082951102</t>
  </si>
  <si>
    <t>012041117</t>
  </si>
  <si>
    <t>012041104</t>
  </si>
  <si>
    <t>012041105</t>
  </si>
  <si>
    <t>012041106</t>
  </si>
  <si>
    <t>012041107</t>
  </si>
  <si>
    <t>012041110</t>
  </si>
  <si>
    <t>192391101</t>
  </si>
  <si>
    <t>192391102</t>
  </si>
  <si>
    <t>012041115</t>
  </si>
  <si>
    <t>012041101</t>
  </si>
  <si>
    <t>042721102</t>
  </si>
  <si>
    <t>012041102</t>
  </si>
  <si>
    <t>012041111</t>
  </si>
  <si>
    <t>012041112</t>
  </si>
  <si>
    <t>012041116</t>
  </si>
  <si>
    <t>042721103</t>
  </si>
  <si>
    <t>012041130</t>
  </si>
  <si>
    <t>012041131</t>
  </si>
  <si>
    <t>012041132</t>
  </si>
  <si>
    <t>082951103</t>
  </si>
  <si>
    <t>012041133</t>
  </si>
  <si>
    <t>162421103</t>
  </si>
  <si>
    <t>254582101</t>
  </si>
  <si>
    <t>162421105</t>
  </si>
  <si>
    <t>254582102</t>
  </si>
  <si>
    <t>042721104</t>
  </si>
  <si>
    <t>254582103</t>
  </si>
  <si>
    <t>042721105</t>
  </si>
  <si>
    <t>252021101</t>
  </si>
  <si>
    <t>042721106</t>
  </si>
  <si>
    <t>252021102</t>
  </si>
  <si>
    <t>042721107</t>
  </si>
  <si>
    <t>253801101</t>
  </si>
  <si>
    <t>253801102</t>
  </si>
  <si>
    <t>253801103</t>
  </si>
  <si>
    <t>043321101</t>
  </si>
  <si>
    <t>043321102</t>
  </si>
  <si>
    <t>082952106</t>
  </si>
  <si>
    <t>043321103</t>
  </si>
  <si>
    <t>043321104</t>
  </si>
  <si>
    <t>253372104</t>
  </si>
  <si>
    <t>253372106</t>
  </si>
  <si>
    <t>253372107</t>
  </si>
  <si>
    <t>012111101</t>
  </si>
  <si>
    <t>253372108</t>
  </si>
  <si>
    <t>192391103</t>
  </si>
  <si>
    <t>012111102</t>
  </si>
  <si>
    <t>043161101</t>
  </si>
  <si>
    <t>012111107</t>
  </si>
  <si>
    <t>042871101</t>
  </si>
  <si>
    <t>253372109</t>
  </si>
  <si>
    <t>012111111</t>
  </si>
  <si>
    <t>192391104</t>
  </si>
  <si>
    <t>042771113</t>
  </si>
  <si>
    <t>042771114</t>
  </si>
  <si>
    <t>042771115</t>
  </si>
  <si>
    <t>042771111</t>
  </si>
  <si>
    <t>012111112</t>
  </si>
  <si>
    <t>012111113</t>
  </si>
  <si>
    <t>192321121</t>
  </si>
  <si>
    <t>192321122</t>
  </si>
  <si>
    <t>192121106</t>
  </si>
  <si>
    <t>192121107</t>
  </si>
  <si>
    <t>042851121</t>
  </si>
  <si>
    <t>192331101</t>
  </si>
  <si>
    <t>192331104</t>
  </si>
  <si>
    <t>192331105</t>
  </si>
  <si>
    <t>082952107</t>
  </si>
  <si>
    <t>062881102</t>
  </si>
  <si>
    <t>253371101</t>
  </si>
  <si>
    <t>253371105</t>
  </si>
  <si>
    <t>253371107</t>
  </si>
  <si>
    <t>253371115</t>
  </si>
  <si>
    <t>253371114</t>
  </si>
  <si>
    <t>042681101</t>
  </si>
  <si>
    <t>182731101</t>
  </si>
  <si>
    <t>252721116</t>
  </si>
  <si>
    <t>182731102</t>
  </si>
  <si>
    <t>162422106</t>
  </si>
  <si>
    <t>162422107</t>
  </si>
  <si>
    <t>162422108</t>
  </si>
  <si>
    <t>182031101</t>
  </si>
  <si>
    <t>042681102</t>
  </si>
  <si>
    <t>043351103</t>
  </si>
  <si>
    <t>152481102</t>
  </si>
  <si>
    <t>152481103</t>
  </si>
  <si>
    <t>043351106</t>
  </si>
  <si>
    <t>152481104</t>
  </si>
  <si>
    <t>192101101</t>
  </si>
  <si>
    <t>042951101</t>
  </si>
  <si>
    <t>042951102</t>
  </si>
  <si>
    <t>183031101</t>
  </si>
  <si>
    <t>182031102</t>
  </si>
  <si>
    <t>182031103</t>
  </si>
  <si>
    <t>182031104</t>
  </si>
  <si>
    <t>192251101</t>
  </si>
  <si>
    <t>192251102</t>
  </si>
  <si>
    <t>182611101</t>
  </si>
  <si>
    <t>152481105</t>
  </si>
  <si>
    <t>152481106</t>
  </si>
  <si>
    <t>192451103</t>
  </si>
  <si>
    <t>192451104</t>
  </si>
  <si>
    <t>152481107</t>
  </si>
  <si>
    <t>152481110</t>
  </si>
  <si>
    <t>192311141</t>
  </si>
  <si>
    <t>192311142</t>
  </si>
  <si>
    <t>153662102</t>
  </si>
  <si>
    <t>152471101</t>
  </si>
  <si>
    <t>182031107</t>
  </si>
  <si>
    <t>182031108</t>
  </si>
  <si>
    <t>153661103</t>
  </si>
  <si>
    <t>153661104</t>
  </si>
  <si>
    <t>013912107</t>
  </si>
  <si>
    <t>013912108</t>
  </si>
  <si>
    <t>182371111</t>
  </si>
  <si>
    <t>182371112</t>
  </si>
  <si>
    <t>253951109</t>
  </si>
  <si>
    <t>253951103</t>
  </si>
  <si>
    <t>182151101</t>
  </si>
  <si>
    <t>253951110</t>
  </si>
  <si>
    <t>253951104</t>
  </si>
  <si>
    <t>182151102</t>
  </si>
  <si>
    <t>253951105</t>
  </si>
  <si>
    <t>253951106</t>
  </si>
  <si>
    <t>083901101</t>
  </si>
  <si>
    <t>254682101</t>
  </si>
  <si>
    <t>083901102</t>
  </si>
  <si>
    <t>254681102</t>
  </si>
  <si>
    <t>253371116</t>
  </si>
  <si>
    <t>253371118</t>
  </si>
  <si>
    <t>182082101</t>
  </si>
  <si>
    <t>082021106</t>
  </si>
  <si>
    <t>253371102</t>
  </si>
  <si>
    <t>253371106</t>
  </si>
  <si>
    <t>253371110</t>
  </si>
  <si>
    <t>182082102</t>
  </si>
  <si>
    <t>182082103</t>
  </si>
  <si>
    <t>192431109</t>
  </si>
  <si>
    <t>192431108</t>
  </si>
  <si>
    <t>152301101</t>
  </si>
  <si>
    <t>152301102</t>
  </si>
  <si>
    <t>043211101</t>
  </si>
  <si>
    <t>043211102</t>
  </si>
  <si>
    <t>063591101</t>
  </si>
  <si>
    <t>043141101</t>
  </si>
  <si>
    <t>043141103</t>
  </si>
  <si>
    <t>063591109</t>
  </si>
  <si>
    <t>043141102</t>
  </si>
  <si>
    <t>063591102</t>
  </si>
  <si>
    <t>024261102</t>
  </si>
  <si>
    <t>024261103</t>
  </si>
  <si>
    <t>043191101</t>
  </si>
  <si>
    <t>082021107</t>
  </si>
  <si>
    <t>024261104</t>
  </si>
  <si>
    <t>043191102</t>
  </si>
  <si>
    <t>063591103</t>
  </si>
  <si>
    <t>252441104</t>
  </si>
  <si>
    <t>252441106</t>
  </si>
  <si>
    <t>042601101</t>
  </si>
  <si>
    <t>042601102</t>
  </si>
  <si>
    <t>063591104</t>
  </si>
  <si>
    <t>192221101</t>
  </si>
  <si>
    <t>043381101</t>
  </si>
  <si>
    <t>063591105</t>
  </si>
  <si>
    <t>043311102</t>
  </si>
  <si>
    <t>043311108</t>
  </si>
  <si>
    <t>063591106</t>
  </si>
  <si>
    <t>192151132</t>
  </si>
  <si>
    <t>253931101</t>
  </si>
  <si>
    <t>192151131</t>
  </si>
  <si>
    <t>192151133</t>
  </si>
  <si>
    <t>063591107</t>
  </si>
  <si>
    <t>253931102</t>
  </si>
  <si>
    <t>192261101</t>
  </si>
  <si>
    <t>192261102</t>
  </si>
  <si>
    <t>042841111</t>
  </si>
  <si>
    <t>042841112</t>
  </si>
  <si>
    <t>042251101</t>
  </si>
  <si>
    <t>253931104</t>
  </si>
  <si>
    <t>253931105</t>
  </si>
  <si>
    <t>082021108</t>
  </si>
  <si>
    <t>253931106</t>
  </si>
  <si>
    <t>Copied</t>
  </si>
  <si>
    <t>253931107</t>
  </si>
  <si>
    <t>253931108</t>
  </si>
  <si>
    <t>253931109</t>
  </si>
  <si>
    <t>253871102</t>
  </si>
  <si>
    <t>253871103</t>
  </si>
  <si>
    <t>102041101</t>
  </si>
  <si>
    <t>102041102</t>
  </si>
  <si>
    <t>102041103</t>
  </si>
  <si>
    <t>102041104</t>
  </si>
  <si>
    <t>103381101</t>
  </si>
  <si>
    <t>103381102</t>
  </si>
  <si>
    <t>102851101</t>
  </si>
  <si>
    <t>102851102</t>
  </si>
  <si>
    <t>103142101</t>
  </si>
  <si>
    <t>103142102</t>
  </si>
  <si>
    <t>102741101</t>
  </si>
  <si>
    <t>102741103</t>
  </si>
  <si>
    <t>102741104</t>
  </si>
  <si>
    <t>103732101</t>
  </si>
  <si>
    <t>103571103</t>
  </si>
  <si>
    <t>103571104</t>
  </si>
  <si>
    <t>014351110</t>
  </si>
  <si>
    <t>014351111</t>
  </si>
  <si>
    <t>014351112</t>
  </si>
  <si>
    <t>182611102</t>
  </si>
  <si>
    <t>182611103</t>
  </si>
  <si>
    <t>182391102</t>
  </si>
  <si>
    <t>163291101</t>
  </si>
  <si>
    <t>163291102</t>
  </si>
  <si>
    <t>163291103</t>
  </si>
  <si>
    <t>163291104</t>
  </si>
  <si>
    <t>182391103</t>
  </si>
  <si>
    <t>182391104</t>
  </si>
  <si>
    <t>152031101</t>
  </si>
  <si>
    <t>152031102</t>
  </si>
  <si>
    <t>152031103</t>
  </si>
  <si>
    <t>182941101</t>
  </si>
  <si>
    <t>182941102</t>
  </si>
  <si>
    <t>012501102</t>
  </si>
  <si>
    <t>012501105</t>
  </si>
  <si>
    <t>012501111</t>
  </si>
  <si>
    <t>012501113</t>
  </si>
  <si>
    <t>012501114</t>
  </si>
  <si>
    <t>012501101</t>
  </si>
  <si>
    <t>012501104</t>
  </si>
  <si>
    <t>012501106</t>
  </si>
  <si>
    <t>253481101</t>
  </si>
  <si>
    <t>253481102</t>
  </si>
  <si>
    <t>253481103</t>
  </si>
  <si>
    <t>102541101</t>
  </si>
  <si>
    <t>102541102</t>
  </si>
  <si>
    <t>253701101</t>
  </si>
  <si>
    <t>253701102</t>
  </si>
  <si>
    <t>253701103</t>
  </si>
  <si>
    <t>253701104</t>
  </si>
  <si>
    <t>253701105</t>
  </si>
  <si>
    <t>253701106</t>
  </si>
  <si>
    <t>103601101</t>
  </si>
  <si>
    <t>253701107</t>
  </si>
  <si>
    <t>253701108</t>
  </si>
  <si>
    <t>253701109</t>
  </si>
  <si>
    <t>253701110</t>
  </si>
  <si>
    <t>253701111</t>
  </si>
  <si>
    <t>253701112</t>
  </si>
  <si>
    <t>103551101</t>
  </si>
  <si>
    <t>254291103</t>
  </si>
  <si>
    <t>254291104</t>
  </si>
  <si>
    <t>254291102</t>
  </si>
  <si>
    <t>182611104</t>
  </si>
  <si>
    <t>252971101</t>
  </si>
  <si>
    <t>252971102</t>
  </si>
  <si>
    <t>252971103</t>
  </si>
  <si>
    <t>182611106</t>
  </si>
  <si>
    <t>252971105</t>
  </si>
  <si>
    <t>012501107</t>
  </si>
  <si>
    <t>012501110</t>
  </si>
  <si>
    <t>182611107</t>
  </si>
  <si>
    <t>102051101</t>
  </si>
  <si>
    <t>252971106</t>
  </si>
  <si>
    <t>102051102</t>
  </si>
  <si>
    <t>102051103</t>
  </si>
  <si>
    <t>252961101</t>
  </si>
  <si>
    <t>252961102</t>
  </si>
  <si>
    <t>252961104</t>
  </si>
  <si>
    <t>183071101</t>
  </si>
  <si>
    <t>254401102</t>
  </si>
  <si>
    <t>254402105</t>
  </si>
  <si>
    <t>254561103</t>
  </si>
  <si>
    <t>254561104</t>
  </si>
  <si>
    <t>254561105</t>
  </si>
  <si>
    <t>254561106</t>
  </si>
  <si>
    <t>255322101</t>
  </si>
  <si>
    <t>255322102</t>
  </si>
  <si>
    <t>255322103</t>
  </si>
  <si>
    <t>255322104</t>
  </si>
  <si>
    <t>255322105</t>
  </si>
  <si>
    <t>252551104</t>
  </si>
  <si>
    <t>252552103</t>
  </si>
  <si>
    <t>252931102</t>
  </si>
  <si>
    <t>252931103</t>
  </si>
  <si>
    <t>252931105</t>
  </si>
  <si>
    <t>252931106</t>
  </si>
  <si>
    <t>162421101</t>
  </si>
  <si>
    <t>162421106</t>
  </si>
  <si>
    <t>162422103</t>
  </si>
  <si>
    <t>162422104</t>
  </si>
  <si>
    <t>162422105</t>
  </si>
  <si>
    <t>162701701</t>
  </si>
  <si>
    <t>162701702</t>
  </si>
  <si>
    <t>162701703</t>
  </si>
  <si>
    <t>163571701</t>
  </si>
  <si>
    <t>163571702</t>
  </si>
  <si>
    <t>042031122</t>
  </si>
  <si>
    <t>042031123</t>
  </si>
  <si>
    <t>252081101</t>
  </si>
  <si>
    <t>252081103</t>
  </si>
  <si>
    <t>252081104</t>
  </si>
  <si>
    <t>042031124</t>
  </si>
  <si>
    <t>252081106</t>
  </si>
  <si>
    <t>252081108</t>
  </si>
  <si>
    <t>042031120</t>
  </si>
  <si>
    <t>254071109</t>
  </si>
  <si>
    <t>042031121</t>
  </si>
  <si>
    <t>254071110</t>
  </si>
  <si>
    <t>254071111</t>
  </si>
  <si>
    <t>042031125</t>
  </si>
  <si>
    <t>162701706</t>
  </si>
  <si>
    <t>162701707</t>
  </si>
  <si>
    <t>042461101</t>
  </si>
  <si>
    <t>042461104</t>
  </si>
  <si>
    <t>042461105</t>
  </si>
  <si>
    <t>042461106</t>
  </si>
  <si>
    <t>042261101</t>
  </si>
  <si>
    <t>042711101</t>
  </si>
  <si>
    <t>042711102</t>
  </si>
  <si>
    <t>043281103</t>
  </si>
  <si>
    <t>043281104</t>
  </si>
  <si>
    <t>043281105</t>
  </si>
  <si>
    <t>043091101</t>
  </si>
  <si>
    <t>043091102</t>
  </si>
  <si>
    <t>062701112</t>
  </si>
  <si>
    <t>254072108</t>
  </si>
  <si>
    <t>254072109</t>
  </si>
  <si>
    <t>254072110</t>
  </si>
  <si>
    <t>254072111</t>
  </si>
  <si>
    <t>043091103</t>
  </si>
  <si>
    <t>254072112</t>
  </si>
  <si>
    <t>254072113</t>
  </si>
  <si>
    <t>254072114</t>
  </si>
  <si>
    <t>254072115</t>
  </si>
  <si>
    <t>043091104</t>
  </si>
  <si>
    <t>254071105</t>
  </si>
  <si>
    <t>254071106</t>
  </si>
  <si>
    <t>254072105</t>
  </si>
  <si>
    <t>254072106</t>
  </si>
  <si>
    <t>254072107</t>
  </si>
  <si>
    <t>083252101</t>
  </si>
  <si>
    <t>083252102</t>
  </si>
  <si>
    <t>063601102</t>
  </si>
  <si>
    <t>083252103</t>
  </si>
  <si>
    <t>063601103</t>
  </si>
  <si>
    <t>083252104</t>
  </si>
  <si>
    <t>063601104</t>
  </si>
  <si>
    <t>253551101</t>
  </si>
  <si>
    <t>253551102</t>
  </si>
  <si>
    <t>253551103</t>
  </si>
  <si>
    <t>253551104</t>
  </si>
  <si>
    <t>253551105</t>
  </si>
  <si>
    <t>253651101</t>
  </si>
  <si>
    <t>042651102</t>
  </si>
  <si>
    <t>042651104</t>
  </si>
  <si>
    <t>042651106</t>
  </si>
  <si>
    <t>042651101</t>
  </si>
  <si>
    <t>042651103</t>
  </si>
  <si>
    <t>042651105</t>
  </si>
  <si>
    <t>083252105</t>
  </si>
  <si>
    <t>083252106</t>
  </si>
  <si>
    <t>253651102</t>
  </si>
  <si>
    <t>253651103</t>
  </si>
  <si>
    <t>253651104</t>
  </si>
  <si>
    <t>163801702</t>
  </si>
  <si>
    <t>163801704</t>
  </si>
  <si>
    <t>182971101</t>
  </si>
  <si>
    <t>253191101</t>
  </si>
  <si>
    <t>253191102</t>
  </si>
  <si>
    <t>253191104</t>
  </si>
  <si>
    <t>254761101</t>
  </si>
  <si>
    <t>252861102</t>
  </si>
  <si>
    <t>252861106</t>
  </si>
  <si>
    <t>252861101</t>
  </si>
  <si>
    <t>252861103</t>
  </si>
  <si>
    <t>042481103</t>
  </si>
  <si>
    <t>042481104</t>
  </si>
  <si>
    <t>254572101</t>
  </si>
  <si>
    <t>254572102</t>
  </si>
  <si>
    <t>254572103</t>
  </si>
  <si>
    <t>254572105</t>
  </si>
  <si>
    <t>254572107</t>
  </si>
  <si>
    <t>083252107</t>
  </si>
  <si>
    <t>042991103</t>
  </si>
  <si>
    <t>042991104</t>
  </si>
  <si>
    <t>083252108</t>
  </si>
  <si>
    <t>042991105</t>
  </si>
  <si>
    <t>083252109</t>
  </si>
  <si>
    <t>042991106</t>
  </si>
  <si>
    <t>042991107</t>
  </si>
  <si>
    <t>182961107</t>
  </si>
  <si>
    <t>042021105</t>
  </si>
  <si>
    <t>182961110</t>
  </si>
  <si>
    <t>253422101</t>
  </si>
  <si>
    <t>253422102</t>
  </si>
  <si>
    <t>042021106</t>
  </si>
  <si>
    <t>182631101</t>
  </si>
  <si>
    <t>252821103</t>
  </si>
  <si>
    <t>252821104</t>
  </si>
  <si>
    <t>182631102</t>
  </si>
  <si>
    <t>252821101</t>
  </si>
  <si>
    <t>182631103</t>
  </si>
  <si>
    <t>252821102</t>
  </si>
  <si>
    <t>042041102</t>
  </si>
  <si>
    <t>042041103</t>
  </si>
  <si>
    <t>042041104</t>
  </si>
  <si>
    <t>042041108</t>
  </si>
  <si>
    <t>042211101</t>
  </si>
  <si>
    <t>042211102</t>
  </si>
  <si>
    <t>042211103</t>
  </si>
  <si>
    <t>042211104</t>
  </si>
  <si>
    <t>042291101</t>
  </si>
  <si>
    <t>042051101</t>
  </si>
  <si>
    <t>042051102</t>
  </si>
  <si>
    <t>042051103</t>
  </si>
  <si>
    <t>043292101</t>
  </si>
  <si>
    <t>252721110</t>
  </si>
  <si>
    <t>043292102</t>
  </si>
  <si>
    <t>252721112</t>
  </si>
  <si>
    <t>043292103</t>
  </si>
  <si>
    <t>043291102</t>
  </si>
  <si>
    <t>252721114</t>
  </si>
  <si>
    <t>043291103</t>
  </si>
  <si>
    <t>043291104</t>
  </si>
  <si>
    <t>043291105</t>
  </si>
  <si>
    <t>252721104</t>
  </si>
  <si>
    <t>252721106</t>
  </si>
  <si>
    <t>252721108</t>
  </si>
  <si>
    <t>042011103</t>
  </si>
  <si>
    <t>042011104</t>
  </si>
  <si>
    <t>042011106</t>
  </si>
  <si>
    <t>042011101</t>
  </si>
  <si>
    <t>042011102</t>
  </si>
  <si>
    <t>014422109</t>
  </si>
  <si>
    <t>014422111</t>
  </si>
  <si>
    <t>014402103</t>
  </si>
  <si>
    <t>014402104</t>
  </si>
  <si>
    <t>042011107</t>
  </si>
  <si>
    <t>042011108</t>
  </si>
  <si>
    <t>014402105</t>
  </si>
  <si>
    <t>014402106</t>
  </si>
  <si>
    <t>042011105</t>
  </si>
  <si>
    <t>014402107</t>
  </si>
  <si>
    <t>014402108</t>
  </si>
  <si>
    <t>014402109</t>
  </si>
  <si>
    <t>014402110</t>
  </si>
  <si>
    <t>042011109</t>
  </si>
  <si>
    <t>042011110</t>
  </si>
  <si>
    <t>012141101</t>
  </si>
  <si>
    <t>012141103</t>
  </si>
  <si>
    <t>012141102</t>
  </si>
  <si>
    <t>014452103</t>
  </si>
  <si>
    <t>014452104</t>
  </si>
  <si>
    <t>012141104</t>
  </si>
  <si>
    <t>042491101</t>
  </si>
  <si>
    <t>042491102</t>
  </si>
  <si>
    <t>043432102</t>
  </si>
  <si>
    <t>043432103</t>
  </si>
  <si>
    <t>043432104</t>
  </si>
  <si>
    <t>043432105</t>
  </si>
  <si>
    <t>254691101</t>
  </si>
  <si>
    <t>254691102</t>
  </si>
  <si>
    <t>252611101</t>
  </si>
  <si>
    <t>252611103</t>
  </si>
  <si>
    <t>043201101</t>
  </si>
  <si>
    <t>043201102</t>
  </si>
  <si>
    <t>252611102</t>
  </si>
  <si>
    <t>252611104</t>
  </si>
  <si>
    <t>042301101</t>
  </si>
  <si>
    <t>013151101</t>
  </si>
  <si>
    <t>013151102</t>
  </si>
  <si>
    <t>013151105</t>
  </si>
  <si>
    <t>014241101</t>
  </si>
  <si>
    <t>013751102</t>
  </si>
  <si>
    <t>013751101</t>
  </si>
  <si>
    <t>013751103</t>
  </si>
  <si>
    <t>082021101</t>
  </si>
  <si>
    <t>162471101</t>
  </si>
  <si>
    <t>162471102</t>
  </si>
  <si>
    <t>162471103</t>
  </si>
  <si>
    <t>082021102</t>
  </si>
  <si>
    <t>083692104</t>
  </si>
  <si>
    <t>163741102</t>
  </si>
  <si>
    <t>163741103</t>
  </si>
  <si>
    <t>163081102</t>
  </si>
  <si>
    <t>013111102</t>
  </si>
  <si>
    <t>013111103</t>
  </si>
  <si>
    <t>013111104</t>
  </si>
  <si>
    <t>013111110</t>
  </si>
  <si>
    <t>163701109</t>
  </si>
  <si>
    <t>163701110</t>
  </si>
  <si>
    <t>163021102</t>
  </si>
  <si>
    <t>163021103</t>
  </si>
  <si>
    <t>013111105</t>
  </si>
  <si>
    <t>013111106</t>
  </si>
  <si>
    <t>013111107</t>
  </si>
  <si>
    <t>022721101</t>
  </si>
  <si>
    <t>022721102</t>
  </si>
  <si>
    <t>022721106</t>
  </si>
  <si>
    <t>063131105</t>
  </si>
  <si>
    <t>253411101</t>
  </si>
  <si>
    <t>253411102</t>
  </si>
  <si>
    <t>253411103</t>
  </si>
  <si>
    <t>063131106</t>
  </si>
  <si>
    <t>063131107</t>
  </si>
  <si>
    <t>255262101</t>
  </si>
  <si>
    <t>255262103</t>
  </si>
  <si>
    <t>255262104</t>
  </si>
  <si>
    <t>255262105</t>
  </si>
  <si>
    <t>022721107</t>
  </si>
  <si>
    <t>063131108</t>
  </si>
  <si>
    <t>022861103</t>
  </si>
  <si>
    <t>022861104</t>
  </si>
  <si>
    <t>063131109</t>
  </si>
  <si>
    <t>182742104</t>
  </si>
  <si>
    <t>254501102</t>
  </si>
  <si>
    <t>063131110</t>
  </si>
  <si>
    <t>063131111</t>
  </si>
  <si>
    <t>162081101</t>
  </si>
  <si>
    <t>013111109</t>
  </si>
  <si>
    <t>013111111</t>
  </si>
  <si>
    <t>162081102</t>
  </si>
  <si>
    <t>013111112</t>
  </si>
  <si>
    <t>013111113</t>
  </si>
  <si>
    <t>103531103</t>
  </si>
  <si>
    <t>083692105</t>
  </si>
  <si>
    <t>182631105</t>
  </si>
  <si>
    <t>182631107</t>
  </si>
  <si>
    <t>182631108</t>
  </si>
  <si>
    <t>182661104</t>
  </si>
  <si>
    <t>182661105</t>
  </si>
  <si>
    <t>182661106</t>
  </si>
  <si>
    <t>182661107</t>
  </si>
  <si>
    <t>182671105</t>
  </si>
  <si>
    <t>182671106</t>
  </si>
  <si>
    <t>182671107</t>
  </si>
  <si>
    <t>182671108</t>
  </si>
  <si>
    <t>182671109</t>
  </si>
  <si>
    <t>182011101</t>
  </si>
  <si>
    <t>063601105</t>
  </si>
  <si>
    <t>182011102</t>
  </si>
  <si>
    <t>063601106</t>
  </si>
  <si>
    <t>182011106</t>
  </si>
  <si>
    <t>182011107</t>
  </si>
  <si>
    <t>063601107</t>
  </si>
  <si>
    <t>063601108</t>
  </si>
  <si>
    <t>063601109</t>
  </si>
  <si>
    <t>063601110</t>
  </si>
  <si>
    <t>063601111</t>
  </si>
  <si>
    <t>182011103</t>
  </si>
  <si>
    <t>182011104</t>
  </si>
  <si>
    <t>182011105</t>
  </si>
  <si>
    <t>063601112</t>
  </si>
  <si>
    <t>182011108</t>
  </si>
  <si>
    <t>182011109</t>
  </si>
  <si>
    <t>182191101</t>
  </si>
  <si>
    <t>182191102</t>
  </si>
  <si>
    <t>043021101</t>
  </si>
  <si>
    <t>182742101</t>
  </si>
  <si>
    <t>043021102</t>
  </si>
  <si>
    <t>062041102</t>
  </si>
  <si>
    <t>062041103</t>
  </si>
  <si>
    <t>182742102</t>
  </si>
  <si>
    <t>182742103</t>
  </si>
  <si>
    <t>062041104</t>
  </si>
  <si>
    <t>062041105</t>
  </si>
  <si>
    <t>062041106</t>
  </si>
  <si>
    <t>062041107</t>
  </si>
  <si>
    <t>062041108</t>
  </si>
  <si>
    <t>062041109</t>
  </si>
  <si>
    <t>102841101</t>
  </si>
  <si>
    <t>062041110</t>
  </si>
  <si>
    <t>102841102</t>
  </si>
  <si>
    <t>062041111</t>
  </si>
  <si>
    <t>102841105</t>
  </si>
  <si>
    <t>102841106</t>
  </si>
  <si>
    <t>252781101</t>
  </si>
  <si>
    <t>012111105</t>
  </si>
  <si>
    <t>012111115</t>
  </si>
  <si>
    <t>012111116</t>
  </si>
  <si>
    <t>012111114</t>
  </si>
  <si>
    <t>062041112</t>
  </si>
  <si>
    <t>253181104</t>
  </si>
  <si>
    <t>253181105</t>
  </si>
  <si>
    <t>254211101</t>
  </si>
  <si>
    <t>254211102</t>
  </si>
  <si>
    <t>252771101</t>
  </si>
  <si>
    <t>252771104</t>
  </si>
  <si>
    <t>252771105</t>
  </si>
  <si>
    <t>252771106</t>
  </si>
  <si>
    <t>252771108</t>
  </si>
  <si>
    <t>103271101</t>
  </si>
  <si>
    <t>252772108</t>
  </si>
  <si>
    <t>252772109</t>
  </si>
  <si>
    <t>192021124</t>
  </si>
  <si>
    <t>102211101</t>
  </si>
  <si>
    <t>102211102</t>
  </si>
  <si>
    <t>253491103</t>
  </si>
  <si>
    <t>253491104</t>
  </si>
  <si>
    <t>253491105</t>
  </si>
  <si>
    <t>102211103</t>
  </si>
  <si>
    <t>024251101</t>
  </si>
  <si>
    <t>024251102</t>
  </si>
  <si>
    <t>253491106</t>
  </si>
  <si>
    <t>253491107</t>
  </si>
  <si>
    <t>253491108</t>
  </si>
  <si>
    <t>253491109</t>
  </si>
  <si>
    <t>062041101</t>
  </si>
  <si>
    <t>253911102</t>
  </si>
  <si>
    <t>253911103</t>
  </si>
  <si>
    <t>253911104</t>
  </si>
  <si>
    <t>253911105</t>
  </si>
  <si>
    <t>253911106</t>
  </si>
  <si>
    <t>063131104</t>
  </si>
  <si>
    <t>254201103</t>
  </si>
  <si>
    <t>254202104</t>
  </si>
  <si>
    <t>062031113</t>
  </si>
  <si>
    <t>062031101</t>
  </si>
  <si>
    <t>062031102</t>
  </si>
  <si>
    <t>062031103</t>
  </si>
  <si>
    <t>062031104</t>
  </si>
  <si>
    <t>062031105</t>
  </si>
  <si>
    <t>062031106</t>
  </si>
  <si>
    <t>062031107</t>
  </si>
  <si>
    <t>062031108</t>
  </si>
  <si>
    <t>062031109</t>
  </si>
  <si>
    <t>062031110</t>
  </si>
  <si>
    <t>062031111</t>
  </si>
  <si>
    <t>062031112</t>
  </si>
  <si>
    <t>254501103</t>
  </si>
  <si>
    <t>152011102</t>
  </si>
  <si>
    <t>152011103</t>
  </si>
  <si>
    <t>152011104</t>
  </si>
  <si>
    <t>152011105</t>
  </si>
  <si>
    <t>152011106</t>
  </si>
  <si>
    <t>152011107</t>
  </si>
  <si>
    <t>152011108</t>
  </si>
  <si>
    <t>182051114</t>
  </si>
  <si>
    <t>182052101</t>
  </si>
  <si>
    <t>182052102</t>
  </si>
  <si>
    <t>254501106</t>
  </si>
  <si>
    <t>063642102</t>
  </si>
  <si>
    <t>063642104</t>
  </si>
  <si>
    <t>063642105</t>
  </si>
  <si>
    <t>063642106</t>
  </si>
  <si>
    <t>063642107</t>
  </si>
  <si>
    <t>063642108</t>
  </si>
  <si>
    <t>063642109</t>
  </si>
  <si>
    <t>024181102</t>
  </si>
  <si>
    <t>024181104</t>
  </si>
  <si>
    <t>024181101</t>
  </si>
  <si>
    <t>063642112</t>
  </si>
  <si>
    <t>024181103</t>
  </si>
  <si>
    <t>063642113</t>
  </si>
  <si>
    <t>182201121</t>
  </si>
  <si>
    <t>182201122</t>
  </si>
  <si>
    <t>182201123</t>
  </si>
  <si>
    <t>182852201</t>
  </si>
  <si>
    <t>182852202</t>
  </si>
  <si>
    <t>162371101</t>
  </si>
  <si>
    <t>182681101</t>
  </si>
  <si>
    <t>182681102</t>
  </si>
  <si>
    <t>162371102</t>
  </si>
  <si>
    <t>162371103</t>
  </si>
  <si>
    <t>162371104</t>
  </si>
  <si>
    <t>162371105</t>
  </si>
  <si>
    <t>183052108</t>
  </si>
  <si>
    <t>013501101</t>
  </si>
  <si>
    <t>013501103</t>
  </si>
  <si>
    <t>183052109</t>
  </si>
  <si>
    <t>013501104</t>
  </si>
  <si>
    <t>183052110</t>
  </si>
  <si>
    <t>013761101</t>
  </si>
  <si>
    <t>013501105</t>
  </si>
  <si>
    <t>013501106</t>
  </si>
  <si>
    <t>013501108</t>
  </si>
  <si>
    <t>183052111</t>
  </si>
  <si>
    <t>183052112</t>
  </si>
  <si>
    <t>183052113</t>
  </si>
  <si>
    <t>013111114</t>
  </si>
  <si>
    <t>013761103</t>
  </si>
  <si>
    <t>013111115</t>
  </si>
  <si>
    <t>013501109</t>
  </si>
  <si>
    <t>013761105</t>
  </si>
  <si>
    <t>013111116</t>
  </si>
  <si>
    <t>013761109</t>
  </si>
  <si>
    <t>013501110</t>
  </si>
  <si>
    <t>013761114</t>
  </si>
  <si>
    <t>013501111</t>
  </si>
  <si>
    <t>013501112</t>
  </si>
  <si>
    <t>082462106</t>
  </si>
  <si>
    <t>082462107</t>
  </si>
  <si>
    <t>082462109</t>
  </si>
  <si>
    <t>082462110</t>
  </si>
  <si>
    <t>082462111</t>
  </si>
  <si>
    <t>012221101</t>
  </si>
  <si>
    <t>012221102</t>
  </si>
  <si>
    <t>012221103</t>
  </si>
  <si>
    <t>012221104</t>
  </si>
  <si>
    <t>012221105</t>
  </si>
  <si>
    <t>012221106</t>
  </si>
  <si>
    <t>012221107</t>
  </si>
  <si>
    <t>012221108</t>
  </si>
  <si>
    <t>012222107</t>
  </si>
  <si>
    <t>012222108</t>
  </si>
  <si>
    <t>012222109</t>
  </si>
  <si>
    <t>012222110</t>
  </si>
  <si>
    <t>182811101</t>
  </si>
  <si>
    <t>182811102</t>
  </si>
  <si>
    <t>182811103</t>
  </si>
  <si>
    <t>182811104</t>
  </si>
  <si>
    <t>182721101</t>
  </si>
  <si>
    <t>182721102</t>
  </si>
  <si>
    <t>182721104</t>
  </si>
  <si>
    <t>162371106</t>
  </si>
  <si>
    <t>162371107</t>
  </si>
  <si>
    <t>162371108</t>
  </si>
  <si>
    <t>162211101</t>
  </si>
  <si>
    <t>162371109</t>
  </si>
  <si>
    <t>163091101</t>
  </si>
  <si>
    <t>162371110</t>
  </si>
  <si>
    <t>162371111</t>
  </si>
  <si>
    <t>163091103</t>
  </si>
  <si>
    <t>022811103</t>
  </si>
  <si>
    <t>063621108</t>
  </si>
  <si>
    <t>022811104</t>
  </si>
  <si>
    <t>063621109</t>
  </si>
  <si>
    <t>013111108</t>
  </si>
  <si>
    <t>163121105</t>
  </si>
  <si>
    <t>163121106</t>
  </si>
  <si>
    <t>163912104</t>
  </si>
  <si>
    <t>254201106</t>
  </si>
  <si>
    <t>163912105</t>
  </si>
  <si>
    <t>163912106</t>
  </si>
  <si>
    <t>014091101</t>
  </si>
  <si>
    <t>163912101</t>
  </si>
  <si>
    <t>163912102</t>
  </si>
  <si>
    <t>163912103</t>
  </si>
  <si>
    <t>163481101</t>
  </si>
  <si>
    <t>014091102</t>
  </si>
  <si>
    <t>163481105</t>
  </si>
  <si>
    <t>252721103</t>
  </si>
  <si>
    <t>163481112</t>
  </si>
  <si>
    <t>162161101</t>
  </si>
  <si>
    <t>252721107</t>
  </si>
  <si>
    <t>014091103</t>
  </si>
  <si>
    <t>163481113</t>
  </si>
  <si>
    <t>014091104</t>
  </si>
  <si>
    <t>163091104</t>
  </si>
  <si>
    <t>163091102</t>
  </si>
  <si>
    <t>163341101</t>
  </si>
  <si>
    <t>013761102</t>
  </si>
  <si>
    <t>013761104</t>
  </si>
  <si>
    <t>013761106</t>
  </si>
  <si>
    <t>163341102</t>
  </si>
  <si>
    <t>013761107</t>
  </si>
  <si>
    <t>013761108</t>
  </si>
  <si>
    <t>163341103</t>
  </si>
  <si>
    <t>013761110</t>
  </si>
  <si>
    <t>024161101</t>
  </si>
  <si>
    <t>024161102</t>
  </si>
  <si>
    <t>163621101</t>
  </si>
  <si>
    <t>163621102</t>
  </si>
  <si>
    <t>013761111</t>
  </si>
  <si>
    <t>163621103</t>
  </si>
  <si>
    <t>163151101</t>
  </si>
  <si>
    <t>163151102</t>
  </si>
  <si>
    <t>013761112</t>
  </si>
  <si>
    <t>013761113</t>
  </si>
  <si>
    <t>163121101</t>
  </si>
  <si>
    <t>163121102</t>
  </si>
  <si>
    <t>024161104</t>
  </si>
  <si>
    <t>163121103</t>
  </si>
  <si>
    <t>024161105</t>
  </si>
  <si>
    <t>163121104</t>
  </si>
  <si>
    <t>024161106</t>
  </si>
  <si>
    <t>063621105</t>
  </si>
  <si>
    <t>024141101</t>
  </si>
  <si>
    <t>024141102</t>
  </si>
  <si>
    <t>063621106</t>
  </si>
  <si>
    <t>022811101</t>
  </si>
  <si>
    <t>022811102</t>
  </si>
  <si>
    <t>063621107</t>
  </si>
  <si>
    <t>252721109</t>
  </si>
  <si>
    <t>163481114</t>
  </si>
  <si>
    <t>014091105</t>
  </si>
  <si>
    <t>063441101</t>
  </si>
  <si>
    <t>063441105</t>
  </si>
  <si>
    <t>014091106</t>
  </si>
  <si>
    <t>014091107</t>
  </si>
  <si>
    <t>014091108</t>
  </si>
  <si>
    <t>014091109</t>
  </si>
  <si>
    <t>022691102</t>
  </si>
  <si>
    <t>063441106</t>
  </si>
  <si>
    <t>022691103</t>
  </si>
  <si>
    <t>162161102</t>
  </si>
  <si>
    <t>163481102</t>
  </si>
  <si>
    <t>163481103</t>
  </si>
  <si>
    <t>163481106</t>
  </si>
  <si>
    <t>163481107</t>
  </si>
  <si>
    <t>163481108</t>
  </si>
  <si>
    <t>022691106</t>
  </si>
  <si>
    <t>163481109</t>
  </si>
  <si>
    <t>014722101</t>
  </si>
  <si>
    <t>163481110</t>
  </si>
  <si>
    <t>163481111</t>
  </si>
  <si>
    <t>022691108</t>
  </si>
  <si>
    <t>022691101</t>
  </si>
  <si>
    <t>014722102</t>
  </si>
  <si>
    <t>022691104</t>
  </si>
  <si>
    <t>014722103</t>
  </si>
  <si>
    <t>022691105</t>
  </si>
  <si>
    <t>022691107</t>
  </si>
  <si>
    <t>014381102</t>
  </si>
  <si>
    <t>014381103</t>
  </si>
  <si>
    <t>014381104</t>
  </si>
  <si>
    <t>182671110</t>
  </si>
  <si>
    <t>182671111</t>
  </si>
  <si>
    <t>014381105</t>
  </si>
  <si>
    <t>014381107</t>
  </si>
  <si>
    <t>014381106</t>
  </si>
  <si>
    <t>182671112</t>
  </si>
  <si>
    <t>163451701</t>
  </si>
  <si>
    <t>024131101</t>
  </si>
  <si>
    <t>024131102</t>
  </si>
  <si>
    <t>014381108</t>
  </si>
  <si>
    <t>024131103</t>
  </si>
  <si>
    <t>024131104</t>
  </si>
  <si>
    <t>182571101</t>
  </si>
  <si>
    <t>182571102</t>
  </si>
  <si>
    <t>182571103</t>
  </si>
  <si>
    <t>024101102</t>
  </si>
  <si>
    <t>024101101</t>
  </si>
  <si>
    <t>024101103</t>
  </si>
  <si>
    <t>014351106</t>
  </si>
  <si>
    <t>014351107</t>
  </si>
  <si>
    <t>014351108</t>
  </si>
  <si>
    <t>014351109</t>
  </si>
  <si>
    <t>152901101</t>
  </si>
  <si>
    <t>152901102</t>
  </si>
  <si>
    <t>152901103</t>
  </si>
  <si>
    <t>152901104</t>
  </si>
  <si>
    <t>152901105</t>
  </si>
  <si>
    <t>153751101</t>
  </si>
  <si>
    <t>153751102</t>
  </si>
  <si>
    <t>153751103</t>
  </si>
  <si>
    <t>153751104</t>
  </si>
  <si>
    <t>153751105</t>
  </si>
  <si>
    <t>014452105</t>
  </si>
  <si>
    <t>014452106</t>
  </si>
  <si>
    <t>014161105</t>
  </si>
  <si>
    <t>014161106</t>
  </si>
  <si>
    <t>014161107</t>
  </si>
  <si>
    <t>014161108</t>
  </si>
  <si>
    <t>014052101</t>
  </si>
  <si>
    <t>014052103</t>
  </si>
  <si>
    <t>014722105</t>
  </si>
  <si>
    <t>014722106</t>
  </si>
  <si>
    <t>014722107</t>
  </si>
  <si>
    <t>153732106</t>
  </si>
  <si>
    <t>153732107</t>
  </si>
  <si>
    <t>255292105</t>
  </si>
  <si>
    <t>014232101</t>
  </si>
  <si>
    <t>014232102</t>
  </si>
  <si>
    <t>255292106</t>
  </si>
  <si>
    <t>014232103</t>
  </si>
  <si>
    <t>014722109</t>
  </si>
  <si>
    <t>014722110</t>
  </si>
  <si>
    <t>014722111</t>
  </si>
  <si>
    <t>014232104</t>
  </si>
  <si>
    <t>153771101</t>
  </si>
  <si>
    <t>153771102</t>
  </si>
  <si>
    <t>014232105</t>
  </si>
  <si>
    <t>153771104</t>
  </si>
  <si>
    <t>014232106</t>
  </si>
  <si>
    <t>014232107</t>
  </si>
  <si>
    <t>014232108</t>
  </si>
  <si>
    <t>062831101</t>
  </si>
  <si>
    <t>062831102</t>
  </si>
  <si>
    <t>062831103</t>
  </si>
  <si>
    <t>014232110</t>
  </si>
  <si>
    <t>014232111</t>
  </si>
  <si>
    <t>014232112</t>
  </si>
  <si>
    <t>014232113</t>
  </si>
  <si>
    <t>014232114</t>
  </si>
  <si>
    <t>153781102</t>
  </si>
  <si>
    <t>014232116</t>
  </si>
  <si>
    <t>014232117</t>
  </si>
  <si>
    <t>153781103</t>
  </si>
  <si>
    <t>153781104</t>
  </si>
  <si>
    <t>014232118</t>
  </si>
  <si>
    <t>153781105</t>
  </si>
  <si>
    <t>153781106</t>
  </si>
  <si>
    <t>014232119</t>
  </si>
  <si>
    <t>153781107</t>
  </si>
  <si>
    <t>014502104</t>
  </si>
  <si>
    <t>014502105</t>
  </si>
  <si>
    <t>014502106</t>
  </si>
  <si>
    <t>014502107</t>
  </si>
  <si>
    <t>014502108</t>
  </si>
  <si>
    <t>014502109</t>
  </si>
  <si>
    <t>014502110</t>
  </si>
  <si>
    <t>062061102</t>
  </si>
  <si>
    <t>062061103</t>
  </si>
  <si>
    <t>062061104</t>
  </si>
  <si>
    <t>062061105</t>
  </si>
  <si>
    <t>062061106</t>
  </si>
  <si>
    <t>062462226</t>
  </si>
  <si>
    <t>062462227</t>
  </si>
  <si>
    <t>062462225</t>
  </si>
  <si>
    <t>062462223</t>
  </si>
  <si>
    <t>062462224</t>
  </si>
  <si>
    <t>063681105</t>
  </si>
  <si>
    <t>063681103</t>
  </si>
  <si>
    <t>063681102</t>
  </si>
  <si>
    <t>062771101</t>
  </si>
  <si>
    <t>062771102</t>
  </si>
  <si>
    <t>062771103</t>
  </si>
  <si>
    <t>062051102</t>
  </si>
  <si>
    <t>062051101</t>
  </si>
  <si>
    <t>063321101</t>
  </si>
  <si>
    <t>063321102</t>
  </si>
  <si>
    <t>103081103</t>
  </si>
  <si>
    <t>103081104</t>
  </si>
  <si>
    <t>103081105</t>
  </si>
  <si>
    <t>103081106</t>
  </si>
  <si>
    <t>103081107</t>
  </si>
  <si>
    <t>103321101</t>
  </si>
  <si>
    <t>103181101</t>
  </si>
  <si>
    <t>103181102</t>
  </si>
  <si>
    <t>103091101</t>
  </si>
  <si>
    <t>103091102</t>
  </si>
  <si>
    <t>102171101</t>
  </si>
  <si>
    <t>102171102</t>
  </si>
  <si>
    <t>102171103</t>
  </si>
  <si>
    <t>163451702</t>
  </si>
  <si>
    <t>163881101</t>
  </si>
  <si>
    <t>162771101</t>
  </si>
  <si>
    <t>162771102</t>
  </si>
  <si>
    <t>162771103</t>
  </si>
  <si>
    <t>162771105</t>
  </si>
  <si>
    <t>162771106</t>
  </si>
  <si>
    <t>162771107</t>
  </si>
  <si>
    <t>162071101</t>
  </si>
  <si>
    <t>162071102</t>
  </si>
  <si>
    <t>162071103</t>
  </si>
  <si>
    <t>162071104</t>
  </si>
  <si>
    <t>163682101</t>
  </si>
  <si>
    <t>163682102</t>
  </si>
  <si>
    <t>162111101</t>
  </si>
  <si>
    <t>162111102</t>
  </si>
  <si>
    <t>024091101</t>
  </si>
  <si>
    <t>024091102</t>
  </si>
  <si>
    <t>103341101</t>
  </si>
  <si>
    <t>103541105</t>
  </si>
  <si>
    <t>162611702</t>
  </si>
  <si>
    <t>162611703</t>
  </si>
  <si>
    <t>162611704</t>
  </si>
  <si>
    <t>162611705</t>
  </si>
  <si>
    <t>162611701</t>
  </si>
  <si>
    <t>162611706</t>
  </si>
  <si>
    <t>162611707</t>
  </si>
  <si>
    <t>162611708</t>
  </si>
  <si>
    <t>163011101</t>
  </si>
  <si>
    <t>163011102</t>
  </si>
  <si>
    <t>163011103</t>
  </si>
  <si>
    <t>082012101</t>
  </si>
  <si>
    <t>162091101</t>
  </si>
  <si>
    <t>082012102</t>
  </si>
  <si>
    <t>162091102</t>
  </si>
  <si>
    <t>162091103</t>
  </si>
  <si>
    <t>082012103</t>
  </si>
  <si>
    <t>163211101</t>
  </si>
  <si>
    <t>163211102</t>
  </si>
  <si>
    <t>163211103</t>
  </si>
  <si>
    <t>014471102</t>
  </si>
  <si>
    <t>014471103</t>
  </si>
  <si>
    <t>014452107</t>
  </si>
  <si>
    <t>014452108</t>
  </si>
  <si>
    <t>014471104</t>
  </si>
  <si>
    <t>014452109</t>
  </si>
  <si>
    <t>082012104</t>
  </si>
  <si>
    <t>082012105</t>
  </si>
  <si>
    <t>163231101</t>
  </si>
  <si>
    <t>163541101</t>
  </si>
  <si>
    <t>163541102</t>
  </si>
  <si>
    <t>163751101</t>
  </si>
  <si>
    <t>163751102</t>
  </si>
  <si>
    <t>163692102</t>
  </si>
  <si>
    <t>163201101</t>
  </si>
  <si>
    <t>162821701</t>
  </si>
  <si>
    <t>162821702</t>
  </si>
  <si>
    <t>163201102</t>
  </si>
  <si>
    <t>163281101</t>
  </si>
  <si>
    <t>163281102</t>
  </si>
  <si>
    <t>014161101</t>
  </si>
  <si>
    <t>014161102</t>
  </si>
  <si>
    <t>014161103</t>
  </si>
  <si>
    <t>014161104</t>
  </si>
  <si>
    <t>162881102</t>
  </si>
  <si>
    <t>162881103</t>
  </si>
  <si>
    <t>162881104</t>
  </si>
  <si>
    <t>162881105</t>
  </si>
  <si>
    <t>162881106</t>
  </si>
  <si>
    <t>162881107</t>
  </si>
  <si>
    <t>252901104</t>
  </si>
  <si>
    <t>162881109</t>
  </si>
  <si>
    <t>252901106</t>
  </si>
  <si>
    <t>252901108</t>
  </si>
  <si>
    <t>252901110</t>
  </si>
  <si>
    <t>162881110</t>
  </si>
  <si>
    <t>252901112</t>
  </si>
  <si>
    <t>162881111</t>
  </si>
  <si>
    <t>253181101</t>
  </si>
  <si>
    <t>253181102</t>
  </si>
  <si>
    <t>082191103</t>
  </si>
  <si>
    <t>082191104</t>
  </si>
  <si>
    <t>082191105</t>
  </si>
  <si>
    <t>153612103</t>
  </si>
  <si>
    <t>153612104</t>
  </si>
  <si>
    <t>153612105</t>
  </si>
  <si>
    <t>153612106</t>
  </si>
  <si>
    <t>153612109</t>
  </si>
  <si>
    <t>153612110</t>
  </si>
  <si>
    <t>082191102</t>
  </si>
  <si>
    <t>014471105</t>
  </si>
  <si>
    <t>014471106</t>
  </si>
  <si>
    <t>014471107</t>
  </si>
  <si>
    <t>014471108</t>
  </si>
  <si>
    <t>014662103</t>
  </si>
  <si>
    <t>014662104</t>
  </si>
  <si>
    <t>014662105</t>
  </si>
  <si>
    <t>014662106</t>
  </si>
  <si>
    <t>182981103</t>
  </si>
  <si>
    <t>014662107</t>
  </si>
  <si>
    <t>014662108</t>
  </si>
  <si>
    <t>014662109</t>
  </si>
  <si>
    <t>014662110</t>
  </si>
  <si>
    <t>153651103</t>
  </si>
  <si>
    <t>153651104</t>
  </si>
  <si>
    <t>153652105</t>
  </si>
  <si>
    <t>014662112</t>
  </si>
  <si>
    <t>014662113</t>
  </si>
  <si>
    <t>014662114</t>
  </si>
  <si>
    <t>153652108</t>
  </si>
  <si>
    <t>153652109</t>
  </si>
  <si>
    <t>153652110</t>
  </si>
  <si>
    <t>082952108</t>
  </si>
  <si>
    <t>013801101</t>
  </si>
  <si>
    <t>082952109</t>
  </si>
  <si>
    <t>082952110</t>
  </si>
  <si>
    <t>013801102</t>
  </si>
  <si>
    <t>013801103</t>
  </si>
  <si>
    <t>013801104</t>
  </si>
  <si>
    <t>013801105</t>
  </si>
  <si>
    <t>082952111</t>
  </si>
  <si>
    <t>082952112</t>
  </si>
  <si>
    <t>082952113</t>
  </si>
  <si>
    <t>014592106</t>
  </si>
  <si>
    <t>012091101</t>
  </si>
  <si>
    <t>012091103</t>
  </si>
  <si>
    <t>012091104</t>
  </si>
  <si>
    <t>012091105</t>
  </si>
  <si>
    <t>012091109</t>
  </si>
  <si>
    <t>152701109</t>
  </si>
  <si>
    <t>152701110</t>
  </si>
  <si>
    <t>152531101</t>
  </si>
  <si>
    <t>152531102</t>
  </si>
  <si>
    <t>012091112</t>
  </si>
  <si>
    <t>012091102</t>
  </si>
  <si>
    <t>012091116</t>
  </si>
  <si>
    <t>012091117</t>
  </si>
  <si>
    <t>012101101</t>
  </si>
  <si>
    <t>012101103</t>
  </si>
  <si>
    <t>013232101</t>
  </si>
  <si>
    <t>013232102</t>
  </si>
  <si>
    <t>014692101</t>
  </si>
  <si>
    <t>014692102</t>
  </si>
  <si>
    <t>014692103</t>
  </si>
  <si>
    <t>014471109</t>
  </si>
  <si>
    <t>014471110</t>
  </si>
  <si>
    <t>014471111</t>
  </si>
  <si>
    <t>014471112</t>
  </si>
  <si>
    <t>152111101</t>
  </si>
  <si>
    <t>152111102</t>
  </si>
  <si>
    <t>152111103</t>
  </si>
  <si>
    <t>083371103</t>
  </si>
  <si>
    <t>083371104</t>
  </si>
  <si>
    <t>152851102</t>
  </si>
  <si>
    <t>152851104</t>
  </si>
  <si>
    <t>152851105</t>
  </si>
  <si>
    <t>152851106</t>
  </si>
  <si>
    <t>152851107</t>
  </si>
  <si>
    <t>083371105</t>
  </si>
  <si>
    <t>083371106</t>
  </si>
  <si>
    <t>083371107</t>
  </si>
  <si>
    <t>083371108</t>
  </si>
  <si>
    <t>083371109</t>
  </si>
  <si>
    <t>083371110</t>
  </si>
  <si>
    <t>152691103</t>
  </si>
  <si>
    <t>083371111</t>
  </si>
  <si>
    <t>152691104</t>
  </si>
  <si>
    <t>152691107</t>
  </si>
  <si>
    <t>152691108</t>
  </si>
  <si>
    <t>152691109</t>
  </si>
  <si>
    <t>152691110</t>
  </si>
  <si>
    <t>153132101</t>
  </si>
  <si>
    <t>153132102</t>
  </si>
  <si>
    <t>153132104</t>
  </si>
  <si>
    <t>153132105</t>
  </si>
  <si>
    <t>152201101</t>
  </si>
  <si>
    <t>152201102</t>
  </si>
  <si>
    <t>152921101</t>
  </si>
  <si>
    <t>153791101</t>
  </si>
  <si>
    <t>013232105</t>
  </si>
  <si>
    <t>163711701</t>
  </si>
  <si>
    <t>163711703</t>
  </si>
  <si>
    <t>163711702</t>
  </si>
  <si>
    <t>163711704</t>
  </si>
  <si>
    <t>013531101</t>
  </si>
  <si>
    <t>013531102</t>
  </si>
  <si>
    <t>013531103</t>
  </si>
  <si>
    <t>013531104</t>
  </si>
  <si>
    <t>152261103</t>
  </si>
  <si>
    <t>152261104</t>
  </si>
  <si>
    <t>152261105</t>
  </si>
  <si>
    <t>152261106</t>
  </si>
  <si>
    <t>152261107</t>
  </si>
  <si>
    <t>152161101</t>
  </si>
  <si>
    <t>152161102</t>
  </si>
  <si>
    <t>152701107</t>
  </si>
  <si>
    <t>152701108</t>
  </si>
  <si>
    <t>012011101</t>
  </si>
  <si>
    <t>012011102</t>
  </si>
  <si>
    <t>012011103</t>
  </si>
  <si>
    <t>012011104</t>
  </si>
  <si>
    <t>012011105</t>
  </si>
  <si>
    <t>012011106</t>
  </si>
  <si>
    <t>012011110</t>
  </si>
  <si>
    <t>012011112</t>
  </si>
  <si>
    <t>012011116</t>
  </si>
  <si>
    <t>012011121</t>
  </si>
  <si>
    <t>013532223</t>
  </si>
  <si>
    <t>013532224</t>
  </si>
  <si>
    <t>013532110</t>
  </si>
  <si>
    <t>013532111</t>
  </si>
  <si>
    <t>013532112</t>
  </si>
  <si>
    <t>014592105</t>
  </si>
  <si>
    <t>012541109</t>
  </si>
  <si>
    <t>012541110</t>
  </si>
  <si>
    <t>012541111</t>
  </si>
  <si>
    <t>012541112</t>
  </si>
  <si>
    <t>012541114</t>
  </si>
  <si>
    <t>012541104</t>
  </si>
  <si>
    <t>012541105</t>
  </si>
  <si>
    <t>012541101</t>
  </si>
  <si>
    <t>012541106</t>
  </si>
  <si>
    <t>012541115</t>
  </si>
  <si>
    <t>043251101</t>
  </si>
  <si>
    <t>043251104</t>
  </si>
  <si>
    <t>043251105</t>
  </si>
  <si>
    <t>043251102</t>
  </si>
  <si>
    <t>043251103</t>
  </si>
  <si>
    <t>042042204</t>
  </si>
  <si>
    <t>042042201</t>
  </si>
  <si>
    <t>014592112</t>
  </si>
  <si>
    <t>014592113</t>
  </si>
  <si>
    <t>152762101</t>
  </si>
  <si>
    <t>152762102</t>
  </si>
  <si>
    <t>152282101</t>
  </si>
  <si>
    <t>014592108</t>
  </si>
  <si>
    <t>014592109</t>
  </si>
  <si>
    <t>014592110</t>
  </si>
  <si>
    <t>014592111</t>
  </si>
  <si>
    <t>083001106</t>
  </si>
  <si>
    <t>083001107</t>
  </si>
  <si>
    <t>083001108</t>
  </si>
  <si>
    <t>252321102</t>
  </si>
  <si>
    <t>252321103</t>
  </si>
  <si>
    <t>253142101</t>
  </si>
  <si>
    <t>083001103</t>
  </si>
  <si>
    <t>252461101</t>
  </si>
  <si>
    <t>252461102</t>
  </si>
  <si>
    <t>252461103</t>
  </si>
  <si>
    <t>252461105</t>
  </si>
  <si>
    <t>252461107</t>
  </si>
  <si>
    <t>253151102</t>
  </si>
  <si>
    <t>253151103</t>
  </si>
  <si>
    <t>253151106</t>
  </si>
  <si>
    <t>253151107</t>
  </si>
  <si>
    <t>252062109</t>
  </si>
  <si>
    <t>013652203</t>
  </si>
  <si>
    <t>013652204</t>
  </si>
  <si>
    <t>013652205</t>
  </si>
  <si>
    <t>255451101</t>
  </si>
  <si>
    <t>255451102</t>
  </si>
  <si>
    <t>253871104</t>
  </si>
  <si>
    <t>254242103</t>
  </si>
  <si>
    <t>254242104</t>
  </si>
  <si>
    <t>253141103</t>
  </si>
  <si>
    <t>253141104</t>
  </si>
  <si>
    <t>253142102</t>
  </si>
  <si>
    <t>253391101</t>
  </si>
  <si>
    <t>253391103</t>
  </si>
  <si>
    <t>253391105</t>
  </si>
  <si>
    <t>254541103</t>
  </si>
  <si>
    <t>254541104</t>
  </si>
  <si>
    <t>252261105</t>
  </si>
  <si>
    <t>252261104</t>
  </si>
  <si>
    <t>083871101</t>
  </si>
  <si>
    <t>083871109</t>
  </si>
  <si>
    <t>083871110</t>
  </si>
  <si>
    <t>083871111</t>
  </si>
  <si>
    <t>013652114</t>
  </si>
  <si>
    <t>013652115</t>
  </si>
  <si>
    <t>013652116</t>
  </si>
  <si>
    <t>024012101</t>
  </si>
  <si>
    <t>024012102</t>
  </si>
  <si>
    <t>024012103</t>
  </si>
  <si>
    <t>024011107</t>
  </si>
  <si>
    <t>024011108</t>
  </si>
  <si>
    <t>024011102</t>
  </si>
  <si>
    <t>024011103</t>
  </si>
  <si>
    <t>024011104</t>
  </si>
  <si>
    <t>024011105</t>
  </si>
  <si>
    <t>024011106</t>
  </si>
  <si>
    <t>153082106</t>
  </si>
  <si>
    <t>024012104</t>
  </si>
  <si>
    <t>024012105</t>
  </si>
  <si>
    <t>153081109</t>
  </si>
  <si>
    <t>153081110</t>
  </si>
  <si>
    <t>153081111</t>
  </si>
  <si>
    <t>153081112</t>
  </si>
  <si>
    <t>024021103</t>
  </si>
  <si>
    <t>024021104</t>
  </si>
  <si>
    <t>024021101</t>
  </si>
  <si>
    <t>024021102</t>
  </si>
  <si>
    <t>024021105</t>
  </si>
  <si>
    <t>024021106</t>
  </si>
  <si>
    <t>024021107</t>
  </si>
  <si>
    <t>024031101</t>
  </si>
  <si>
    <t>024031102</t>
  </si>
  <si>
    <t>024031103</t>
  </si>
  <si>
    <t>024031104</t>
  </si>
  <si>
    <t>024031105</t>
  </si>
  <si>
    <t>024031106</t>
  </si>
  <si>
    <t>024031107</t>
  </si>
  <si>
    <t>024031108</t>
  </si>
  <si>
    <t>024031109</t>
  </si>
  <si>
    <t>024031110</t>
  </si>
  <si>
    <t>024031111</t>
  </si>
  <si>
    <t>253391106</t>
  </si>
  <si>
    <t>253391104</t>
  </si>
  <si>
    <t>013652106</t>
  </si>
  <si>
    <t>013652107</t>
  </si>
  <si>
    <t>013652108</t>
  </si>
  <si>
    <t>013652110</t>
  </si>
  <si>
    <t>082161101</t>
  </si>
  <si>
    <t>082161102</t>
  </si>
  <si>
    <t>255292107</t>
  </si>
  <si>
    <t>255292108</t>
  </si>
  <si>
    <t>255292109</t>
  </si>
  <si>
    <t>254531106</t>
  </si>
  <si>
    <t>254531107</t>
  </si>
  <si>
    <t>103211101</t>
  </si>
  <si>
    <t>254531108</t>
  </si>
  <si>
    <t>103211102</t>
  </si>
  <si>
    <t>152591101</t>
  </si>
  <si>
    <t>152591102</t>
  </si>
  <si>
    <t>103241102</t>
  </si>
  <si>
    <t>103241103</t>
  </si>
  <si>
    <t>103241101</t>
  </si>
  <si>
    <t>082311101</t>
  </si>
  <si>
    <t>082311102</t>
  </si>
  <si>
    <t>082311103</t>
  </si>
  <si>
    <t>082311110</t>
  </si>
  <si>
    <t>082311111</t>
  </si>
  <si>
    <t>083432101</t>
  </si>
  <si>
    <t>083432102</t>
  </si>
  <si>
    <t>083432103</t>
  </si>
  <si>
    <t>083432105</t>
  </si>
  <si>
    <t>083432111</t>
  </si>
  <si>
    <t>083431108</t>
  </si>
  <si>
    <t>083431109</t>
  </si>
  <si>
    <t>083431110</t>
  </si>
  <si>
    <t>083431111</t>
  </si>
  <si>
    <t>083431112</t>
  </si>
  <si>
    <t>083431113</t>
  </si>
  <si>
    <t>083431114</t>
  </si>
  <si>
    <t>083431115</t>
  </si>
  <si>
    <t>083431116</t>
  </si>
  <si>
    <t>083431117</t>
  </si>
  <si>
    <t>083182101</t>
  </si>
  <si>
    <t>083182102</t>
  </si>
  <si>
    <t>083182103</t>
  </si>
  <si>
    <t>083182104</t>
  </si>
  <si>
    <t>083182105</t>
  </si>
  <si>
    <t>083182106</t>
  </si>
  <si>
    <t>083182107</t>
  </si>
  <si>
    <t>252941106</t>
  </si>
  <si>
    <t>252941107</t>
  </si>
  <si>
    <t>253661101</t>
  </si>
  <si>
    <t>253661102</t>
  </si>
  <si>
    <t>253661104</t>
  </si>
  <si>
    <t>253661107</t>
  </si>
  <si>
    <t>253661108</t>
  </si>
  <si>
    <t>252891112</t>
  </si>
  <si>
    <t>103251101</t>
  </si>
  <si>
    <t>252291105</t>
  </si>
  <si>
    <t>254121108</t>
  </si>
  <si>
    <t>152241101</t>
  </si>
  <si>
    <t>152241102</t>
  </si>
  <si>
    <t>013471126</t>
  </si>
  <si>
    <t>022031119</t>
  </si>
  <si>
    <t>022871113</t>
  </si>
  <si>
    <t>022871118</t>
  </si>
  <si>
    <t>103132101</t>
  </si>
  <si>
    <t>103071103</t>
  </si>
  <si>
    <t>012091110</t>
  </si>
  <si>
    <t>012091111</t>
  </si>
  <si>
    <t>012091118</t>
  </si>
  <si>
    <t>012091115</t>
  </si>
  <si>
    <t>012091108</t>
  </si>
  <si>
    <t>012091106</t>
  </si>
  <si>
    <t>103351101</t>
  </si>
  <si>
    <t>103351104</t>
  </si>
  <si>
    <t>103401101</t>
  </si>
  <si>
    <t>103401102</t>
  </si>
  <si>
    <t>103441101</t>
  </si>
  <si>
    <t>103441102</t>
  </si>
  <si>
    <t>103441103</t>
  </si>
  <si>
    <t>103451101</t>
  </si>
  <si>
    <t>103461101</t>
  </si>
  <si>
    <t>152291101</t>
  </si>
  <si>
    <t>152291102</t>
  </si>
  <si>
    <t>252701104</t>
  </si>
  <si>
    <t>252701106</t>
  </si>
  <si>
    <t>252701110</t>
  </si>
  <si>
    <t>253161106</t>
  </si>
  <si>
    <t>253161107</t>
  </si>
  <si>
    <t>253161108</t>
  </si>
  <si>
    <t>253161109</t>
  </si>
  <si>
    <t>253161116</t>
  </si>
  <si>
    <t>252681104</t>
  </si>
  <si>
    <t>252681108</t>
  </si>
  <si>
    <t>102551101</t>
  </si>
  <si>
    <t>102781101</t>
  </si>
  <si>
    <t>083531103</t>
  </si>
  <si>
    <t>083531104</t>
  </si>
  <si>
    <t>083531105</t>
  </si>
  <si>
    <t>083531106</t>
  </si>
  <si>
    <t>083531107</t>
  </si>
  <si>
    <t>083531108</t>
  </si>
  <si>
    <t>083531109</t>
  </si>
  <si>
    <t>103021101</t>
  </si>
  <si>
    <t>083531110</t>
  </si>
  <si>
    <t>083531111</t>
  </si>
  <si>
    <t>083531112</t>
  </si>
  <si>
    <t>082831101</t>
  </si>
  <si>
    <t>082831103</t>
  </si>
  <si>
    <t>082831105</t>
  </si>
  <si>
    <t>082831108</t>
  </si>
  <si>
    <t>082831109</t>
  </si>
  <si>
    <t>013652109</t>
  </si>
  <si>
    <t>013652111</t>
  </si>
  <si>
    <t>013652112</t>
  </si>
  <si>
    <t>013652113</t>
  </si>
  <si>
    <t>082832110</t>
  </si>
  <si>
    <t>082832111</t>
  </si>
  <si>
    <t>082832112</t>
  </si>
  <si>
    <t>082832113</t>
  </si>
  <si>
    <t>082832114</t>
  </si>
  <si>
    <t>082832115</t>
  </si>
  <si>
    <t>083892101</t>
  </si>
  <si>
    <t>083892102</t>
  </si>
  <si>
    <t>083892103</t>
  </si>
  <si>
    <t>083892104</t>
  </si>
  <si>
    <t>083892105</t>
  </si>
  <si>
    <t>083892106</t>
  </si>
  <si>
    <t>083892107</t>
  </si>
  <si>
    <t>083892108</t>
  </si>
  <si>
    <t>083892109</t>
  </si>
  <si>
    <t>083242104</t>
  </si>
  <si>
    <t>083242105</t>
  </si>
  <si>
    <t>083242106</t>
  </si>
  <si>
    <t>083242108</t>
  </si>
  <si>
    <t>083242109</t>
  </si>
  <si>
    <t>083242110</t>
  </si>
  <si>
    <t>083242111</t>
  </si>
  <si>
    <t>083912109</t>
  </si>
  <si>
    <t>083912110</t>
  </si>
  <si>
    <t>083912111</t>
  </si>
  <si>
    <t>082342101</t>
  </si>
  <si>
    <t>082342102</t>
  </si>
  <si>
    <t>082342106</t>
  </si>
  <si>
    <t>082342107</t>
  </si>
  <si>
    <t>082342108</t>
  </si>
  <si>
    <t>082251109</t>
  </si>
  <si>
    <t>082251110</t>
  </si>
  <si>
    <t>082251111</t>
  </si>
  <si>
    <t>082251112</t>
  </si>
  <si>
    <t>082251113</t>
  </si>
  <si>
    <t>082261101</t>
  </si>
  <si>
    <t>082261102</t>
  </si>
  <si>
    <t>082261103</t>
  </si>
  <si>
    <t>082261104</t>
  </si>
  <si>
    <t>082261105</t>
  </si>
  <si>
    <t>082261106</t>
  </si>
  <si>
    <t>082261107</t>
  </si>
  <si>
    <t>082261108</t>
  </si>
  <si>
    <t>022641104</t>
  </si>
  <si>
    <t>022641105</t>
  </si>
  <si>
    <t>022641107</t>
  </si>
  <si>
    <t>022641112</t>
  </si>
  <si>
    <t>022641102</t>
  </si>
  <si>
    <t>082261109</t>
  </si>
  <si>
    <t>082261110</t>
  </si>
  <si>
    <t>022641108</t>
  </si>
  <si>
    <t>022641109</t>
  </si>
  <si>
    <t>022641110</t>
  </si>
  <si>
    <t>082261111</t>
  </si>
  <si>
    <t>022641101</t>
  </si>
  <si>
    <t>082261112</t>
  </si>
  <si>
    <t>022641103</t>
  </si>
  <si>
    <t>022641106</t>
  </si>
  <si>
    <t>082261113</t>
  </si>
  <si>
    <t>022641111</t>
  </si>
  <si>
    <t>082261114</t>
  </si>
  <si>
    <t>022641115</t>
  </si>
  <si>
    <t>082261115</t>
  </si>
  <si>
    <t>022571102</t>
  </si>
  <si>
    <t>022571104</t>
  </si>
  <si>
    <t>022571109</t>
  </si>
  <si>
    <t>022571112</t>
  </si>
  <si>
    <t>022571105</t>
  </si>
  <si>
    <t>022571106</t>
  </si>
  <si>
    <t>022571107</t>
  </si>
  <si>
    <t>022571108</t>
  </si>
  <si>
    <t>022571101</t>
  </si>
  <si>
    <t>022571110</t>
  </si>
  <si>
    <t>022571113</t>
  </si>
  <si>
    <t>022571114</t>
  </si>
  <si>
    <t>022571103</t>
  </si>
  <si>
    <t>022571111</t>
  </si>
  <si>
    <t>022571115</t>
  </si>
  <si>
    <t>252811102</t>
  </si>
  <si>
    <t>022101101</t>
  </si>
  <si>
    <t>022101102</t>
  </si>
  <si>
    <t>022101103</t>
  </si>
  <si>
    <t>022101104</t>
  </si>
  <si>
    <t>022101106</t>
  </si>
  <si>
    <t>083701101</t>
  </si>
  <si>
    <t>083701104</t>
  </si>
  <si>
    <t>083701105</t>
  </si>
  <si>
    <t>083701106</t>
  </si>
  <si>
    <t>083701107</t>
  </si>
  <si>
    <t>083701108</t>
  </si>
  <si>
    <t>083701109</t>
  </si>
  <si>
    <t>083701110</t>
  </si>
  <si>
    <t>083392102</t>
  </si>
  <si>
    <t>083392106</t>
  </si>
  <si>
    <t>022101107</t>
  </si>
  <si>
    <t>022101110</t>
  </si>
  <si>
    <t>083392107</t>
  </si>
  <si>
    <t>022101105</t>
  </si>
  <si>
    <t>022101108</t>
  </si>
  <si>
    <t>022101109</t>
  </si>
  <si>
    <t>022101111</t>
  </si>
  <si>
    <t>022031102</t>
  </si>
  <si>
    <t>022031105</t>
  </si>
  <si>
    <t>022031106</t>
  </si>
  <si>
    <t>022031107</t>
  </si>
  <si>
    <t>022031109</t>
  </si>
  <si>
    <t>022031110</t>
  </si>
  <si>
    <t>022031112</t>
  </si>
  <si>
    <t>252931104</t>
  </si>
  <si>
    <t>102111101</t>
  </si>
  <si>
    <t>102111102</t>
  </si>
  <si>
    <t>253671101</t>
  </si>
  <si>
    <t>253671102</t>
  </si>
  <si>
    <t>253671103</t>
  </si>
  <si>
    <t>083611104</t>
  </si>
  <si>
    <t>022871121</t>
  </si>
  <si>
    <t>022871112</t>
  </si>
  <si>
    <t>022871119</t>
  </si>
  <si>
    <t>022871120</t>
  </si>
  <si>
    <t>022871122</t>
  </si>
  <si>
    <t>013471128</t>
  </si>
  <si>
    <t>013471130</t>
  </si>
  <si>
    <t>013471125</t>
  </si>
  <si>
    <t>013471119</t>
  </si>
  <si>
    <t>022031101</t>
  </si>
  <si>
    <t>022031103</t>
  </si>
  <si>
    <t>102701101</t>
  </si>
  <si>
    <t>102701102</t>
  </si>
  <si>
    <t>102701103</t>
  </si>
  <si>
    <t>022031116</t>
  </si>
  <si>
    <t>022031104</t>
  </si>
  <si>
    <t>022031108</t>
  </si>
  <si>
    <t>022031111</t>
  </si>
  <si>
    <t>022031113</t>
  </si>
  <si>
    <t>022031114</t>
  </si>
  <si>
    <t>022031115</t>
  </si>
  <si>
    <t>022031117</t>
  </si>
  <si>
    <t>022031118</t>
  </si>
  <si>
    <t>102812101</t>
  </si>
  <si>
    <t>102601101</t>
  </si>
  <si>
    <t>103331103</t>
  </si>
  <si>
    <t>103331104</t>
  </si>
  <si>
    <t>022071101</t>
  </si>
  <si>
    <t>022071103</t>
  </si>
  <si>
    <t>022071105</t>
  </si>
  <si>
    <t>022071107</t>
  </si>
  <si>
    <t>103481101</t>
  </si>
  <si>
    <t>103481102</t>
  </si>
  <si>
    <t>103581101</t>
  </si>
  <si>
    <t>102491101</t>
  </si>
  <si>
    <t>102491102</t>
  </si>
  <si>
    <t>102491103</t>
  </si>
  <si>
    <t>103331101</t>
  </si>
  <si>
    <t>102491105</t>
  </si>
  <si>
    <t>103331102</t>
  </si>
  <si>
    <t>102491106</t>
  </si>
  <si>
    <t>103261101</t>
  </si>
  <si>
    <t>103261102</t>
  </si>
  <si>
    <t>103261103</t>
  </si>
  <si>
    <t>103311101</t>
  </si>
  <si>
    <t>103311102</t>
  </si>
  <si>
    <t>102361101</t>
  </si>
  <si>
    <t>102931101</t>
  </si>
  <si>
    <t>102931102</t>
  </si>
  <si>
    <t>102931103</t>
  </si>
  <si>
    <t>210102127</t>
  </si>
  <si>
    <t>152331108</t>
  </si>
  <si>
    <t>152331107</t>
  </si>
  <si>
    <t>152331105</t>
  </si>
  <si>
    <t>022871103</t>
  </si>
  <si>
    <t>022871106</t>
  </si>
  <si>
    <t>022871110</t>
  </si>
  <si>
    <t>022221101</t>
  </si>
  <si>
    <t>022221102</t>
  </si>
  <si>
    <t>022221103</t>
  </si>
  <si>
    <t>022221104</t>
  </si>
  <si>
    <t>022221105</t>
  </si>
  <si>
    <t>022221106</t>
  </si>
  <si>
    <t>022221107</t>
  </si>
  <si>
    <t>022801101</t>
  </si>
  <si>
    <t>022801102</t>
  </si>
  <si>
    <t>022801103</t>
  </si>
  <si>
    <t>022801104</t>
  </si>
  <si>
    <t>022801105</t>
  </si>
  <si>
    <t>022801106</t>
  </si>
  <si>
    <t>022801112</t>
  </si>
  <si>
    <t>022801113</t>
  </si>
  <si>
    <t>022801121</t>
  </si>
  <si>
    <t>022801122</t>
  </si>
  <si>
    <t>022801123</t>
  </si>
  <si>
    <t>022801124</t>
  </si>
  <si>
    <t>022801125</t>
  </si>
  <si>
    <t>022801126</t>
  </si>
  <si>
    <t>022801129</t>
  </si>
  <si>
    <t>103031101</t>
  </si>
  <si>
    <t>103031102</t>
  </si>
  <si>
    <t>102831101</t>
  </si>
  <si>
    <t>022801130</t>
  </si>
  <si>
    <t>022801131</t>
  </si>
  <si>
    <t>022801132</t>
  </si>
  <si>
    <t>022801133</t>
  </si>
  <si>
    <t>022801134</t>
  </si>
  <si>
    <t>102831102</t>
  </si>
  <si>
    <t>102831106</t>
  </si>
  <si>
    <t>102831103</t>
  </si>
  <si>
    <t>102831104</t>
  </si>
  <si>
    <t>102831105</t>
  </si>
  <si>
    <t>103461102</t>
  </si>
  <si>
    <t>103561101</t>
  </si>
  <si>
    <t>103561102</t>
  </si>
  <si>
    <t>103521102</t>
  </si>
  <si>
    <t>103521103</t>
  </si>
  <si>
    <t>103521104</t>
  </si>
  <si>
    <t>022801108</t>
  </si>
  <si>
    <t>012022216</t>
  </si>
  <si>
    <t>012022218</t>
  </si>
  <si>
    <t>012022215</t>
  </si>
  <si>
    <t>012022217</t>
  </si>
  <si>
    <t>012022211</t>
  </si>
  <si>
    <t>152461101</t>
  </si>
  <si>
    <t>012022212</t>
  </si>
  <si>
    <t>012022214</t>
  </si>
  <si>
    <t>083611107</t>
  </si>
  <si>
    <t>083611108</t>
  </si>
  <si>
    <t>152461102</t>
  </si>
  <si>
    <t>012021103</t>
  </si>
  <si>
    <t>012021104</t>
  </si>
  <si>
    <t>083611109</t>
  </si>
  <si>
    <t>012061102</t>
  </si>
  <si>
    <t>083671104</t>
  </si>
  <si>
    <t>083671105</t>
  </si>
  <si>
    <t>083671106</t>
  </si>
  <si>
    <t>083671107</t>
  </si>
  <si>
    <t>012101102</t>
  </si>
  <si>
    <t>012101104</t>
  </si>
  <si>
    <t>083671108</t>
  </si>
  <si>
    <t>083671109</t>
  </si>
  <si>
    <t>083671110</t>
  </si>
  <si>
    <t>253651111</t>
  </si>
  <si>
    <t>253651112</t>
  </si>
  <si>
    <t>012061103</t>
  </si>
  <si>
    <t>012061101</t>
  </si>
  <si>
    <t>022801128</t>
  </si>
  <si>
    <t>022801127</t>
  </si>
  <si>
    <t>103071104</t>
  </si>
  <si>
    <t>103071105</t>
  </si>
  <si>
    <t>103071106</t>
  </si>
  <si>
    <t>102971101</t>
  </si>
  <si>
    <t>102971102</t>
  </si>
  <si>
    <t>102971103</t>
  </si>
  <si>
    <t>102971104</t>
  </si>
  <si>
    <t>102971105</t>
  </si>
  <si>
    <t>102971107</t>
  </si>
  <si>
    <t>102971109</t>
  </si>
  <si>
    <t>102971110</t>
  </si>
  <si>
    <t>102971111</t>
  </si>
  <si>
    <t>022331101</t>
  </si>
  <si>
    <t>022331102</t>
  </si>
  <si>
    <t>022331103</t>
  </si>
  <si>
    <t>022331104</t>
  </si>
  <si>
    <t>022331105</t>
  </si>
  <si>
    <t>022331106</t>
  </si>
  <si>
    <t>022331107</t>
  </si>
  <si>
    <t>022331108</t>
  </si>
  <si>
    <t>022331109</t>
  </si>
  <si>
    <t>022801109</t>
  </si>
  <si>
    <t>012061105</t>
  </si>
  <si>
    <t>022801111</t>
  </si>
  <si>
    <t>022801119</t>
  </si>
  <si>
    <t>022011105</t>
  </si>
  <si>
    <t>022011106</t>
  </si>
  <si>
    <t>022011112</t>
  </si>
  <si>
    <t>022011114</t>
  </si>
  <si>
    <t>022011115</t>
  </si>
  <si>
    <t>022011121</t>
  </si>
  <si>
    <t>022011117</t>
  </si>
  <si>
    <t>022011123</t>
  </si>
  <si>
    <t>022011101</t>
  </si>
  <si>
    <t>022011102</t>
  </si>
  <si>
    <t>022011107</t>
  </si>
  <si>
    <t>022011109</t>
  </si>
  <si>
    <t>022011111</t>
  </si>
  <si>
    <t>022011113</t>
  </si>
  <si>
    <t>103391101</t>
  </si>
  <si>
    <t>103391102</t>
  </si>
  <si>
    <t>103541103</t>
  </si>
  <si>
    <t>103541104</t>
  </si>
  <si>
    <t>103541101</t>
  </si>
  <si>
    <t>103541102</t>
  </si>
  <si>
    <t>103191101</t>
  </si>
  <si>
    <t>103201101</t>
  </si>
  <si>
    <t>103201102</t>
  </si>
  <si>
    <t>103221101</t>
  </si>
  <si>
    <t>102521101</t>
  </si>
  <si>
    <t>102521102</t>
  </si>
  <si>
    <t>102521103</t>
  </si>
  <si>
    <t>102521104</t>
  </si>
  <si>
    <t>083371112</t>
  </si>
  <si>
    <t>083371113</t>
  </si>
  <si>
    <t>083371114</t>
  </si>
  <si>
    <t>083371115</t>
  </si>
  <si>
    <t>083611105</t>
  </si>
  <si>
    <t>102121101</t>
  </si>
  <si>
    <t>102121102</t>
  </si>
  <si>
    <t>082991101</t>
  </si>
  <si>
    <t>082991102</t>
  </si>
  <si>
    <t>082991103</t>
  </si>
  <si>
    <t>082991104</t>
  </si>
  <si>
    <t>082991105</t>
  </si>
  <si>
    <t>014101101</t>
  </si>
  <si>
    <t>082991106</t>
  </si>
  <si>
    <t>082991107</t>
  </si>
  <si>
    <t>082991108</t>
  </si>
  <si>
    <t>082991109</t>
  </si>
  <si>
    <t>082991110</t>
  </si>
  <si>
    <t>083611106</t>
  </si>
  <si>
    <t>014101102</t>
  </si>
  <si>
    <t>014101105</t>
  </si>
  <si>
    <t>012022213</t>
  </si>
  <si>
    <t>152461103</t>
  </si>
  <si>
    <t>083611110</t>
  </si>
  <si>
    <t>083611111</t>
  </si>
  <si>
    <t>152461104</t>
  </si>
  <si>
    <t>013432206</t>
  </si>
  <si>
    <t>013432207</t>
  </si>
  <si>
    <t>013432208</t>
  </si>
  <si>
    <t>152491101</t>
  </si>
  <si>
    <t>152491102</t>
  </si>
  <si>
    <t>083421106</t>
  </si>
  <si>
    <t>083421108</t>
  </si>
  <si>
    <t>083421109</t>
  </si>
  <si>
    <t>083421111</t>
  </si>
  <si>
    <t>083421112</t>
  </si>
  <si>
    <t>083421113</t>
  </si>
  <si>
    <t>013532225</t>
  </si>
  <si>
    <t>013532227</t>
  </si>
  <si>
    <t>013532107</t>
  </si>
  <si>
    <t>013532109</t>
  </si>
  <si>
    <t>013532226</t>
  </si>
  <si>
    <t>013532108</t>
  </si>
  <si>
    <t>014302102</t>
  </si>
  <si>
    <t>014302103</t>
  </si>
  <si>
    <t>083611112</t>
  </si>
  <si>
    <t>014302104</t>
  </si>
  <si>
    <t>014302105</t>
  </si>
  <si>
    <t>083611113</t>
  </si>
  <si>
    <t>014302106</t>
  </si>
  <si>
    <t>014302107</t>
  </si>
  <si>
    <t>014302108</t>
  </si>
  <si>
    <t>083611114</t>
  </si>
  <si>
    <t>083611115</t>
  </si>
  <si>
    <t>014302109</t>
  </si>
  <si>
    <t>082921108</t>
  </si>
  <si>
    <t>014302110</t>
  </si>
  <si>
    <t>014652104</t>
  </si>
  <si>
    <t>014652105</t>
  </si>
  <si>
    <t>014652106</t>
  </si>
  <si>
    <t>014652107</t>
  </si>
  <si>
    <t>014652108</t>
  </si>
  <si>
    <t>014652109</t>
  </si>
  <si>
    <t>014652110</t>
  </si>
  <si>
    <t>102911102</t>
  </si>
  <si>
    <t>102911103</t>
  </si>
  <si>
    <t>102911105</t>
  </si>
  <si>
    <t>102911106</t>
  </si>
  <si>
    <t>102911107</t>
  </si>
  <si>
    <t>102911109</t>
  </si>
  <si>
    <t>102911110</t>
  </si>
  <si>
    <t>083421102</t>
  </si>
  <si>
    <t>083421103</t>
  </si>
  <si>
    <t>083421104</t>
  </si>
  <si>
    <t>083421105</t>
  </si>
  <si>
    <t>153702109</t>
  </si>
  <si>
    <t>153761105</t>
  </si>
  <si>
    <t>152811101</t>
  </si>
  <si>
    <t>152811102</t>
  </si>
  <si>
    <t>152811104</t>
  </si>
  <si>
    <t>152811105</t>
  </si>
  <si>
    <t>252561101</t>
  </si>
  <si>
    <t>083631101</t>
  </si>
  <si>
    <t>083631102</t>
  </si>
  <si>
    <t>083631103</t>
  </si>
  <si>
    <t>083631104</t>
  </si>
  <si>
    <t>082031102</t>
  </si>
  <si>
    <t>082031103</t>
  </si>
  <si>
    <t>082031104</t>
  </si>
  <si>
    <t>082031105</t>
  </si>
  <si>
    <t>083631105</t>
  </si>
  <si>
    <t>083631106</t>
  </si>
  <si>
    <t>083631107</t>
  </si>
  <si>
    <t>083631108</t>
  </si>
  <si>
    <t>252081102</t>
  </si>
  <si>
    <t>252661105</t>
  </si>
  <si>
    <t>252171101</t>
  </si>
  <si>
    <t>083631109</t>
  </si>
  <si>
    <t>083631110</t>
  </si>
  <si>
    <t>083631111</t>
  </si>
  <si>
    <t>083631112</t>
  </si>
  <si>
    <t>252171102</t>
  </si>
  <si>
    <t>252171117</t>
  </si>
  <si>
    <t>082031106</t>
  </si>
  <si>
    <t>082031107</t>
  </si>
  <si>
    <t>082031108</t>
  </si>
  <si>
    <t>082031109</t>
  </si>
  <si>
    <t>082031110</t>
  </si>
  <si>
    <t>082031111</t>
  </si>
  <si>
    <t>082031112</t>
  </si>
  <si>
    <t>082031113</t>
  </si>
  <si>
    <t>082031114</t>
  </si>
  <si>
    <t>082921107</t>
  </si>
  <si>
    <t>082921109</t>
  </si>
  <si>
    <t>082921110</t>
  </si>
  <si>
    <t>083801101</t>
  </si>
  <si>
    <t>083801103</t>
  </si>
  <si>
    <t>083801104</t>
  </si>
  <si>
    <t>083801105</t>
  </si>
  <si>
    <t>083801106</t>
  </si>
  <si>
    <t>083801107</t>
  </si>
  <si>
    <t>083801108</t>
  </si>
  <si>
    <t>083801109</t>
  </si>
  <si>
    <t>083801110</t>
  </si>
  <si>
    <t>083801111</t>
  </si>
  <si>
    <t>083802114</t>
  </si>
  <si>
    <t>083802115</t>
  </si>
  <si>
    <t>083802116</t>
  </si>
  <si>
    <t>083802117</t>
  </si>
  <si>
    <t>083802118</t>
  </si>
  <si>
    <t>083802119</t>
  </si>
  <si>
    <t>083392108</t>
  </si>
  <si>
    <t>082921101</t>
  </si>
  <si>
    <t>082921102</t>
  </si>
  <si>
    <t>082921103</t>
  </si>
  <si>
    <t>082921104</t>
  </si>
  <si>
    <t>082921105</t>
  </si>
  <si>
    <t>082921111</t>
  </si>
  <si>
    <t>082921112</t>
  </si>
  <si>
    <t>082921113</t>
  </si>
  <si>
    <t>082921114</t>
  </si>
  <si>
    <t>082921116</t>
  </si>
  <si>
    <t>082921117</t>
  </si>
  <si>
    <t>082921118</t>
  </si>
  <si>
    <t>082921119</t>
  </si>
  <si>
    <t>252821105</t>
  </si>
  <si>
    <t>012061104</t>
  </si>
  <si>
    <t>013471118</t>
  </si>
  <si>
    <t>013471120</t>
  </si>
  <si>
    <t>013471121</t>
  </si>
  <si>
    <t>013471123</t>
  </si>
  <si>
    <t>013471124</t>
  </si>
  <si>
    <t>013471122</t>
  </si>
  <si>
    <t>013471127</t>
  </si>
  <si>
    <t>013471129</t>
  </si>
  <si>
    <t>043051101</t>
  </si>
  <si>
    <t>258591101</t>
  </si>
  <si>
    <t>253161112</t>
  </si>
  <si>
    <t>083671113</t>
  </si>
  <si>
    <t>083671114</t>
  </si>
  <si>
    <t>042021102</t>
  </si>
  <si>
    <t>042021103</t>
  </si>
  <si>
    <t>042021109</t>
  </si>
  <si>
    <t>042021110</t>
  </si>
  <si>
    <t>042021112</t>
  </si>
  <si>
    <t>012111104</t>
  </si>
  <si>
    <t>012111106</t>
  </si>
  <si>
    <t>083481102</t>
  </si>
  <si>
    <t>083481103</t>
  </si>
  <si>
    <t>083481104</t>
  </si>
  <si>
    <t>083481105</t>
  </si>
  <si>
    <t>083481106</t>
  </si>
  <si>
    <t>083481107</t>
  </si>
  <si>
    <t>083481108</t>
  </si>
  <si>
    <t>083481109</t>
  </si>
  <si>
    <t>083481110</t>
  </si>
  <si>
    <t>083481111</t>
  </si>
  <si>
    <t>083481112</t>
  </si>
  <si>
    <t>083481113</t>
  </si>
  <si>
    <t>252761116</t>
  </si>
  <si>
    <t>182402107</t>
  </si>
  <si>
    <t>183011102</t>
  </si>
  <si>
    <t>182852203</t>
  </si>
  <si>
    <t>LENGTH Corrected</t>
  </si>
  <si>
    <t>043182103</t>
  </si>
  <si>
    <t>042751111</t>
  </si>
  <si>
    <t>042751112</t>
  </si>
  <si>
    <t>042751113</t>
  </si>
  <si>
    <t>043471101</t>
  </si>
  <si>
    <t>043061101</t>
  </si>
  <si>
    <t>062881103</t>
  </si>
  <si>
    <t>042550401</t>
  </si>
  <si>
    <t>022850402</t>
  </si>
  <si>
    <t>024190409</t>
  </si>
  <si>
    <t>024160409</t>
  </si>
  <si>
    <t>024020401</t>
  </si>
  <si>
    <t>024020403</t>
  </si>
  <si>
    <t>024020409</t>
  </si>
  <si>
    <t>024040401</t>
  </si>
  <si>
    <t>024040402</t>
  </si>
  <si>
    <t>024040403</t>
  </si>
  <si>
    <t>024040405</t>
  </si>
  <si>
    <t>022070409</t>
  </si>
  <si>
    <t>024060403</t>
  </si>
  <si>
    <t>024060404</t>
  </si>
  <si>
    <t>022070406</t>
  </si>
  <si>
    <t>022070407</t>
  </si>
  <si>
    <t>022070408</t>
  </si>
  <si>
    <t>022090401</t>
  </si>
  <si>
    <t>022090403</t>
  </si>
  <si>
    <t>022090405</t>
  </si>
  <si>
    <t>022090407</t>
  </si>
  <si>
    <t>022090409</t>
  </si>
  <si>
    <t>022090411</t>
  </si>
  <si>
    <t>022090413</t>
  </si>
  <si>
    <t>022090402</t>
  </si>
  <si>
    <t>022090404</t>
  </si>
  <si>
    <t>022090406</t>
  </si>
  <si>
    <t>022090408</t>
  </si>
  <si>
    <t>022090410</t>
  </si>
  <si>
    <t>022090412</t>
  </si>
  <si>
    <t>022090414</t>
  </si>
  <si>
    <t>022260402</t>
  </si>
  <si>
    <t>022260401</t>
  </si>
  <si>
    <t>022260405</t>
  </si>
  <si>
    <t>022130401</t>
  </si>
  <si>
    <t>022130405</t>
  </si>
  <si>
    <t>022130407</t>
  </si>
  <si>
    <t>022130409</t>
  </si>
  <si>
    <t>022130411</t>
  </si>
  <si>
    <t>022130402</t>
  </si>
  <si>
    <t>022130404</t>
  </si>
  <si>
    <t>022130408</t>
  </si>
  <si>
    <t>022130410</t>
  </si>
  <si>
    <t>024120401</t>
  </si>
  <si>
    <t>024120402</t>
  </si>
  <si>
    <t>024120403</t>
  </si>
  <si>
    <t>024120404</t>
  </si>
  <si>
    <t>CORRECTED CEDSA 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</si>
</sst>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98"/>
  <sheetViews>
    <sheetView tabSelected="1" topLeftCell="A3044" workbookViewId="0">
      <selection activeCell="K3090" sqref="K3090"/>
    </sheetView>
  </sheetViews>
  <sheetFormatPr defaultRowHeight="15" x14ac:dyDescent="0.25"/>
  <cols>
    <col min="9" max="9" width="32" bestFit="1" customWidth="1"/>
    <col min="10" max="10" width="11" bestFit="1" customWidth="1"/>
    <col min="11" max="11" width="20" style="1" bestFit="1" customWidth="1"/>
  </cols>
  <sheetData>
    <row r="1" spans="1:48" x14ac:dyDescent="0.25">
      <c r="A1" t="s">
        <v>0</v>
      </c>
      <c r="B1" t="s">
        <v>1</v>
      </c>
      <c r="C1" t="s">
        <v>2</v>
      </c>
      <c r="D1" t="s">
        <v>3</v>
      </c>
      <c r="E1" t="s">
        <v>4</v>
      </c>
      <c r="F1" t="s">
        <v>5</v>
      </c>
      <c r="G1" t="s">
        <v>6</v>
      </c>
      <c r="H1" t="s">
        <v>7</v>
      </c>
      <c r="I1" t="s">
        <v>8</v>
      </c>
      <c r="J1" t="s">
        <v>9</v>
      </c>
      <c r="K1" s="1" t="s">
        <v>17235</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row>
    <row r="2" spans="1:48" x14ac:dyDescent="0.25">
      <c r="A2">
        <v>7</v>
      </c>
      <c r="B2">
        <v>1016</v>
      </c>
      <c r="C2" t="s">
        <v>47</v>
      </c>
      <c r="D2" t="s">
        <v>48</v>
      </c>
      <c r="E2" t="s">
        <v>49</v>
      </c>
      <c r="F2" t="s">
        <v>50</v>
      </c>
      <c r="G2" t="s">
        <v>51</v>
      </c>
      <c r="H2" t="s">
        <v>52</v>
      </c>
      <c r="I2" t="s">
        <v>53</v>
      </c>
      <c r="J2" t="s">
        <v>54</v>
      </c>
      <c r="K2" s="1" t="s">
        <v>54</v>
      </c>
      <c r="L2">
        <v>8</v>
      </c>
      <c r="M2">
        <v>3</v>
      </c>
      <c r="N2">
        <v>3</v>
      </c>
      <c r="O2">
        <v>2</v>
      </c>
      <c r="P2">
        <v>600</v>
      </c>
      <c r="Q2">
        <v>13.09</v>
      </c>
      <c r="R2">
        <v>12.96</v>
      </c>
      <c r="S2">
        <v>600</v>
      </c>
      <c r="T2">
        <v>13.09</v>
      </c>
      <c r="U2">
        <v>12.96</v>
      </c>
      <c r="V2">
        <v>600</v>
      </c>
      <c r="W2">
        <v>13.09</v>
      </c>
      <c r="X2">
        <v>12.96</v>
      </c>
      <c r="Y2">
        <v>600</v>
      </c>
      <c r="Z2">
        <v>13.09</v>
      </c>
      <c r="AA2">
        <v>12.96</v>
      </c>
      <c r="AB2">
        <v>600</v>
      </c>
      <c r="AC2">
        <v>13.09</v>
      </c>
      <c r="AD2">
        <v>12.96</v>
      </c>
      <c r="AE2">
        <v>600</v>
      </c>
      <c r="AF2">
        <v>13.09</v>
      </c>
      <c r="AG2">
        <v>12.96</v>
      </c>
      <c r="AH2">
        <v>600</v>
      </c>
      <c r="AI2">
        <v>13.09</v>
      </c>
      <c r="AJ2">
        <v>12.96</v>
      </c>
      <c r="AK2">
        <v>600</v>
      </c>
      <c r="AL2">
        <v>13.09</v>
      </c>
      <c r="AM2">
        <v>12.96</v>
      </c>
      <c r="AP2" t="b">
        <v>0</v>
      </c>
      <c r="AQ2" t="b">
        <v>0</v>
      </c>
      <c r="AR2">
        <v>2061</v>
      </c>
      <c r="AS2">
        <v>2680</v>
      </c>
      <c r="AT2">
        <v>2474</v>
      </c>
      <c r="AU2">
        <v>3092</v>
      </c>
      <c r="AV2" t="s">
        <v>55</v>
      </c>
    </row>
    <row r="3" spans="1:48" x14ac:dyDescent="0.25">
      <c r="A3">
        <v>8</v>
      </c>
      <c r="B3">
        <v>1018</v>
      </c>
      <c r="C3" t="s">
        <v>56</v>
      </c>
      <c r="D3" t="s">
        <v>57</v>
      </c>
      <c r="E3" t="s">
        <v>58</v>
      </c>
      <c r="F3" t="s">
        <v>59</v>
      </c>
      <c r="G3" t="s">
        <v>60</v>
      </c>
      <c r="H3" t="s">
        <v>61</v>
      </c>
      <c r="I3" t="s">
        <v>62</v>
      </c>
      <c r="J3" t="s">
        <v>63</v>
      </c>
      <c r="K3" s="1" t="s">
        <v>14566</v>
      </c>
      <c r="L3">
        <v>8</v>
      </c>
      <c r="M3">
        <v>3</v>
      </c>
      <c r="N3">
        <v>3</v>
      </c>
      <c r="O3">
        <v>1</v>
      </c>
      <c r="P3">
        <v>550</v>
      </c>
      <c r="Q3">
        <v>12</v>
      </c>
      <c r="R3">
        <v>11.88</v>
      </c>
      <c r="S3">
        <v>512</v>
      </c>
      <c r="T3">
        <v>11.17</v>
      </c>
      <c r="U3">
        <v>11.06</v>
      </c>
      <c r="V3">
        <v>550</v>
      </c>
      <c r="W3">
        <v>12</v>
      </c>
      <c r="X3">
        <v>11.88</v>
      </c>
      <c r="Y3">
        <v>550</v>
      </c>
      <c r="Z3">
        <v>12</v>
      </c>
      <c r="AA3">
        <v>11.88</v>
      </c>
      <c r="AB3">
        <v>550</v>
      </c>
      <c r="AC3">
        <v>12</v>
      </c>
      <c r="AD3">
        <v>11.88</v>
      </c>
      <c r="AE3">
        <v>550</v>
      </c>
      <c r="AF3">
        <v>12</v>
      </c>
      <c r="AG3">
        <v>11.88</v>
      </c>
      <c r="AH3">
        <v>550</v>
      </c>
      <c r="AI3">
        <v>12</v>
      </c>
      <c r="AJ3">
        <v>11.88</v>
      </c>
      <c r="AK3">
        <v>550</v>
      </c>
      <c r="AL3">
        <v>12</v>
      </c>
      <c r="AM3">
        <v>11.88</v>
      </c>
      <c r="AN3" t="s">
        <v>64</v>
      </c>
      <c r="AP3" t="b">
        <v>0</v>
      </c>
      <c r="AQ3" t="b">
        <v>0</v>
      </c>
      <c r="AR3">
        <v>2061</v>
      </c>
      <c r="AS3">
        <v>2680</v>
      </c>
      <c r="AT3">
        <v>2474</v>
      </c>
      <c r="AU3">
        <v>3092</v>
      </c>
      <c r="AV3" t="s">
        <v>65</v>
      </c>
    </row>
    <row r="4" spans="1:48" x14ac:dyDescent="0.25">
      <c r="A4">
        <v>11</v>
      </c>
      <c r="B4">
        <v>1018</v>
      </c>
      <c r="C4" t="s">
        <v>66</v>
      </c>
      <c r="D4" t="s">
        <v>57</v>
      </c>
      <c r="E4" t="s">
        <v>58</v>
      </c>
      <c r="F4" t="s">
        <v>59</v>
      </c>
      <c r="G4" t="s">
        <v>67</v>
      </c>
      <c r="H4" t="s">
        <v>61</v>
      </c>
      <c r="I4" t="s">
        <v>68</v>
      </c>
      <c r="J4" t="s">
        <v>69</v>
      </c>
      <c r="K4" s="1" t="s">
        <v>14567</v>
      </c>
      <c r="L4">
        <v>8</v>
      </c>
      <c r="M4">
        <v>3</v>
      </c>
      <c r="N4">
        <v>3</v>
      </c>
      <c r="O4">
        <v>1</v>
      </c>
      <c r="P4">
        <v>550</v>
      </c>
      <c r="Q4">
        <v>12</v>
      </c>
      <c r="R4">
        <v>11.88</v>
      </c>
      <c r="S4">
        <v>512</v>
      </c>
      <c r="T4">
        <v>11.17</v>
      </c>
      <c r="U4">
        <v>11.06</v>
      </c>
      <c r="V4">
        <v>550</v>
      </c>
      <c r="W4">
        <v>12</v>
      </c>
      <c r="X4">
        <v>11.88</v>
      </c>
      <c r="Y4">
        <v>550</v>
      </c>
      <c r="Z4">
        <v>12</v>
      </c>
      <c r="AA4">
        <v>11.88</v>
      </c>
      <c r="AB4">
        <v>550</v>
      </c>
      <c r="AC4">
        <v>12</v>
      </c>
      <c r="AD4">
        <v>11.88</v>
      </c>
      <c r="AE4">
        <v>550</v>
      </c>
      <c r="AF4">
        <v>12</v>
      </c>
      <c r="AG4">
        <v>11.88</v>
      </c>
      <c r="AH4">
        <v>550</v>
      </c>
      <c r="AI4">
        <v>12</v>
      </c>
      <c r="AJ4">
        <v>11.88</v>
      </c>
      <c r="AK4">
        <v>550</v>
      </c>
      <c r="AL4">
        <v>12</v>
      </c>
      <c r="AM4">
        <v>11.88</v>
      </c>
      <c r="AN4" t="s">
        <v>64</v>
      </c>
      <c r="AP4" t="b">
        <v>0</v>
      </c>
      <c r="AQ4" t="b">
        <v>0</v>
      </c>
      <c r="AR4">
        <v>2061</v>
      </c>
      <c r="AS4">
        <v>2680</v>
      </c>
      <c r="AT4">
        <v>2474</v>
      </c>
      <c r="AU4">
        <v>3092</v>
      </c>
      <c r="AV4" t="s">
        <v>70</v>
      </c>
    </row>
    <row r="5" spans="1:48" x14ac:dyDescent="0.25">
      <c r="A5">
        <v>12</v>
      </c>
      <c r="B5">
        <v>1018</v>
      </c>
      <c r="C5" t="s">
        <v>71</v>
      </c>
      <c r="D5" t="s">
        <v>57</v>
      </c>
      <c r="E5" t="s">
        <v>58</v>
      </c>
      <c r="F5" t="s">
        <v>59</v>
      </c>
      <c r="G5" t="s">
        <v>72</v>
      </c>
      <c r="H5" t="s">
        <v>61</v>
      </c>
      <c r="I5" t="s">
        <v>73</v>
      </c>
      <c r="J5" t="s">
        <v>74</v>
      </c>
      <c r="K5" s="1" t="s">
        <v>14568</v>
      </c>
      <c r="L5">
        <v>8</v>
      </c>
      <c r="M5">
        <v>3</v>
      </c>
      <c r="N5">
        <v>3</v>
      </c>
      <c r="O5">
        <v>1</v>
      </c>
      <c r="P5">
        <v>578</v>
      </c>
      <c r="Q5">
        <v>12.61</v>
      </c>
      <c r="R5">
        <v>12.48</v>
      </c>
      <c r="S5">
        <v>578</v>
      </c>
      <c r="T5">
        <v>12.61</v>
      </c>
      <c r="U5">
        <v>12.48</v>
      </c>
      <c r="V5">
        <v>600</v>
      </c>
      <c r="W5">
        <v>13.09</v>
      </c>
      <c r="X5">
        <v>12.96</v>
      </c>
      <c r="Y5">
        <v>600</v>
      </c>
      <c r="Z5">
        <v>13.09</v>
      </c>
      <c r="AA5">
        <v>12.96</v>
      </c>
      <c r="AB5">
        <v>600</v>
      </c>
      <c r="AC5">
        <v>13.09</v>
      </c>
      <c r="AD5">
        <v>12.96</v>
      </c>
      <c r="AE5">
        <v>600</v>
      </c>
      <c r="AF5">
        <v>13.09</v>
      </c>
      <c r="AG5">
        <v>12.96</v>
      </c>
      <c r="AH5">
        <v>600</v>
      </c>
      <c r="AI5">
        <v>13.09</v>
      </c>
      <c r="AJ5">
        <v>12.96</v>
      </c>
      <c r="AK5">
        <v>600</v>
      </c>
      <c r="AL5">
        <v>13.09</v>
      </c>
      <c r="AM5">
        <v>12.96</v>
      </c>
      <c r="AN5" t="s">
        <v>64</v>
      </c>
      <c r="AP5" t="b">
        <v>0</v>
      </c>
      <c r="AQ5" t="b">
        <v>0</v>
      </c>
      <c r="AR5">
        <v>2061</v>
      </c>
      <c r="AS5">
        <v>2680</v>
      </c>
      <c r="AT5">
        <v>2474</v>
      </c>
      <c r="AU5">
        <v>3092</v>
      </c>
      <c r="AV5" t="s">
        <v>75</v>
      </c>
    </row>
    <row r="6" spans="1:48" x14ac:dyDescent="0.25">
      <c r="A6">
        <v>13</v>
      </c>
      <c r="B6">
        <v>1018</v>
      </c>
      <c r="C6" t="s">
        <v>76</v>
      </c>
      <c r="D6" t="s">
        <v>57</v>
      </c>
      <c r="E6" t="s">
        <v>58</v>
      </c>
      <c r="F6" t="s">
        <v>59</v>
      </c>
      <c r="G6" t="s">
        <v>51</v>
      </c>
      <c r="H6" t="s">
        <v>61</v>
      </c>
      <c r="I6" t="s">
        <v>77</v>
      </c>
      <c r="J6" t="s">
        <v>78</v>
      </c>
      <c r="K6" s="1" t="s">
        <v>78</v>
      </c>
      <c r="L6">
        <v>8</v>
      </c>
      <c r="M6">
        <v>3</v>
      </c>
      <c r="N6">
        <v>3</v>
      </c>
      <c r="O6">
        <v>1</v>
      </c>
      <c r="P6">
        <v>578</v>
      </c>
      <c r="Q6">
        <v>12.61</v>
      </c>
      <c r="R6">
        <v>12.48</v>
      </c>
      <c r="S6">
        <v>578</v>
      </c>
      <c r="T6">
        <v>12.61</v>
      </c>
      <c r="U6">
        <v>12.48</v>
      </c>
      <c r="V6">
        <v>600</v>
      </c>
      <c r="W6">
        <v>13.09</v>
      </c>
      <c r="X6">
        <v>12.96</v>
      </c>
      <c r="Y6">
        <v>600</v>
      </c>
      <c r="Z6">
        <v>13.09</v>
      </c>
      <c r="AA6">
        <v>12.96</v>
      </c>
      <c r="AB6">
        <v>600</v>
      </c>
      <c r="AC6">
        <v>13.09</v>
      </c>
      <c r="AD6">
        <v>12.96</v>
      </c>
      <c r="AE6">
        <v>600</v>
      </c>
      <c r="AF6">
        <v>13.09</v>
      </c>
      <c r="AG6">
        <v>12.96</v>
      </c>
      <c r="AH6">
        <v>600</v>
      </c>
      <c r="AI6">
        <v>13.09</v>
      </c>
      <c r="AJ6">
        <v>12.96</v>
      </c>
      <c r="AK6">
        <v>600</v>
      </c>
      <c r="AL6">
        <v>13.09</v>
      </c>
      <c r="AM6">
        <v>12.96</v>
      </c>
      <c r="AN6" t="s">
        <v>79</v>
      </c>
      <c r="AP6" t="b">
        <v>0</v>
      </c>
      <c r="AQ6" t="b">
        <v>0</v>
      </c>
      <c r="AR6">
        <v>2061</v>
      </c>
      <c r="AS6">
        <v>2680</v>
      </c>
      <c r="AT6">
        <v>2474</v>
      </c>
      <c r="AU6">
        <v>3092</v>
      </c>
      <c r="AV6" t="s">
        <v>80</v>
      </c>
    </row>
    <row r="7" spans="1:48" x14ac:dyDescent="0.25">
      <c r="A7">
        <v>14</v>
      </c>
      <c r="B7">
        <v>1015</v>
      </c>
      <c r="C7" t="s">
        <v>81</v>
      </c>
      <c r="D7" t="s">
        <v>82</v>
      </c>
      <c r="E7" t="s">
        <v>83</v>
      </c>
      <c r="F7" t="s">
        <v>59</v>
      </c>
      <c r="G7" t="s">
        <v>60</v>
      </c>
      <c r="H7" t="s">
        <v>84</v>
      </c>
      <c r="I7" t="s">
        <v>85</v>
      </c>
      <c r="J7" t="s">
        <v>86</v>
      </c>
      <c r="K7" s="1" t="s">
        <v>14569</v>
      </c>
      <c r="L7">
        <v>8</v>
      </c>
      <c r="M7">
        <v>3</v>
      </c>
      <c r="N7">
        <v>2</v>
      </c>
      <c r="O7">
        <v>2</v>
      </c>
      <c r="P7">
        <v>600</v>
      </c>
      <c r="Q7">
        <v>13.09</v>
      </c>
      <c r="R7">
        <v>12.96</v>
      </c>
      <c r="S7">
        <v>600</v>
      </c>
      <c r="T7">
        <v>13.09</v>
      </c>
      <c r="U7">
        <v>12.96</v>
      </c>
      <c r="V7">
        <v>600</v>
      </c>
      <c r="W7">
        <v>13.09</v>
      </c>
      <c r="X7">
        <v>12.96</v>
      </c>
      <c r="Y7">
        <v>600</v>
      </c>
      <c r="Z7">
        <v>13.09</v>
      </c>
      <c r="AA7">
        <v>12.96</v>
      </c>
      <c r="AB7">
        <v>600</v>
      </c>
      <c r="AC7">
        <v>13.09</v>
      </c>
      <c r="AD7">
        <v>12.96</v>
      </c>
      <c r="AE7">
        <v>600</v>
      </c>
      <c r="AF7">
        <v>13.09</v>
      </c>
      <c r="AG7">
        <v>12.96</v>
      </c>
      <c r="AH7">
        <v>600</v>
      </c>
      <c r="AI7">
        <v>13.09</v>
      </c>
      <c r="AJ7">
        <v>12.96</v>
      </c>
      <c r="AK7">
        <v>600</v>
      </c>
      <c r="AL7">
        <v>13.09</v>
      </c>
      <c r="AM7">
        <v>12.96</v>
      </c>
      <c r="AP7" t="b">
        <v>0</v>
      </c>
      <c r="AQ7" t="b">
        <v>0</v>
      </c>
      <c r="AR7">
        <v>733</v>
      </c>
      <c r="AS7">
        <v>953</v>
      </c>
      <c r="AT7">
        <v>879</v>
      </c>
      <c r="AU7">
        <v>962</v>
      </c>
      <c r="AV7" t="s">
        <v>87</v>
      </c>
    </row>
    <row r="8" spans="1:48" x14ac:dyDescent="0.25">
      <c r="A8">
        <v>15</v>
      </c>
      <c r="B8">
        <v>1019</v>
      </c>
      <c r="C8" t="s">
        <v>88</v>
      </c>
      <c r="D8" t="s">
        <v>57</v>
      </c>
      <c r="E8" t="s">
        <v>58</v>
      </c>
      <c r="F8" t="s">
        <v>89</v>
      </c>
      <c r="G8" t="s">
        <v>90</v>
      </c>
      <c r="H8" t="s">
        <v>61</v>
      </c>
      <c r="I8" t="s">
        <v>91</v>
      </c>
      <c r="J8" t="s">
        <v>92</v>
      </c>
      <c r="K8" s="1" t="s">
        <v>14570</v>
      </c>
      <c r="L8">
        <v>8</v>
      </c>
      <c r="M8">
        <v>3</v>
      </c>
      <c r="N8">
        <v>3</v>
      </c>
      <c r="O8">
        <v>1</v>
      </c>
      <c r="P8">
        <v>550</v>
      </c>
      <c r="Q8">
        <v>12</v>
      </c>
      <c r="R8">
        <v>11.88</v>
      </c>
      <c r="S8">
        <v>512</v>
      </c>
      <c r="T8">
        <v>11.17</v>
      </c>
      <c r="U8">
        <v>11.06</v>
      </c>
      <c r="V8">
        <v>550</v>
      </c>
      <c r="W8">
        <v>12</v>
      </c>
      <c r="X8">
        <v>11.88</v>
      </c>
      <c r="Y8">
        <v>550</v>
      </c>
      <c r="Z8">
        <v>12</v>
      </c>
      <c r="AA8">
        <v>11.88</v>
      </c>
      <c r="AB8">
        <v>550</v>
      </c>
      <c r="AC8">
        <v>12</v>
      </c>
      <c r="AD8">
        <v>11.88</v>
      </c>
      <c r="AE8">
        <v>550</v>
      </c>
      <c r="AF8">
        <v>12</v>
      </c>
      <c r="AG8">
        <v>11.88</v>
      </c>
      <c r="AH8">
        <v>550</v>
      </c>
      <c r="AI8">
        <v>12</v>
      </c>
      <c r="AJ8">
        <v>11.88</v>
      </c>
      <c r="AK8">
        <v>550</v>
      </c>
      <c r="AL8">
        <v>12</v>
      </c>
      <c r="AM8">
        <v>11.88</v>
      </c>
      <c r="AN8" t="s">
        <v>64</v>
      </c>
      <c r="AP8" t="b">
        <v>0</v>
      </c>
      <c r="AQ8" t="b">
        <v>0</v>
      </c>
      <c r="AR8">
        <v>2061</v>
      </c>
      <c r="AS8">
        <v>2680</v>
      </c>
      <c r="AT8">
        <v>2474</v>
      </c>
      <c r="AU8">
        <v>3092</v>
      </c>
      <c r="AV8" t="s">
        <v>93</v>
      </c>
    </row>
    <row r="9" spans="1:48" x14ac:dyDescent="0.25">
      <c r="A9">
        <v>16</v>
      </c>
      <c r="B9">
        <v>1019</v>
      </c>
      <c r="C9" t="s">
        <v>94</v>
      </c>
      <c r="D9" t="s">
        <v>57</v>
      </c>
      <c r="E9" t="s">
        <v>58</v>
      </c>
      <c r="F9" t="s">
        <v>89</v>
      </c>
      <c r="G9" t="s">
        <v>95</v>
      </c>
      <c r="H9" t="s">
        <v>61</v>
      </c>
      <c r="I9" t="s">
        <v>96</v>
      </c>
      <c r="J9" t="s">
        <v>97</v>
      </c>
      <c r="K9" s="1" t="s">
        <v>14571</v>
      </c>
      <c r="L9">
        <v>8</v>
      </c>
      <c r="M9">
        <v>3</v>
      </c>
      <c r="N9">
        <v>3</v>
      </c>
      <c r="O9">
        <v>1</v>
      </c>
      <c r="P9">
        <v>578</v>
      </c>
      <c r="Q9">
        <v>12.61</v>
      </c>
      <c r="R9">
        <v>12.48</v>
      </c>
      <c r="S9">
        <v>578</v>
      </c>
      <c r="T9">
        <v>12.61</v>
      </c>
      <c r="U9">
        <v>12.48</v>
      </c>
      <c r="V9">
        <v>600</v>
      </c>
      <c r="W9">
        <v>13.09</v>
      </c>
      <c r="X9">
        <v>12.96</v>
      </c>
      <c r="Y9">
        <v>600</v>
      </c>
      <c r="Z9">
        <v>13.09</v>
      </c>
      <c r="AA9">
        <v>12.96</v>
      </c>
      <c r="AB9">
        <v>600</v>
      </c>
      <c r="AC9">
        <v>13.09</v>
      </c>
      <c r="AD9">
        <v>12.96</v>
      </c>
      <c r="AE9">
        <v>600</v>
      </c>
      <c r="AF9">
        <v>13.09</v>
      </c>
      <c r="AG9">
        <v>12.96</v>
      </c>
      <c r="AH9">
        <v>600</v>
      </c>
      <c r="AI9">
        <v>13.09</v>
      </c>
      <c r="AJ9">
        <v>12.96</v>
      </c>
      <c r="AK9">
        <v>600</v>
      </c>
      <c r="AL9">
        <v>13.09</v>
      </c>
      <c r="AM9">
        <v>12.96</v>
      </c>
      <c r="AN9" t="s">
        <v>64</v>
      </c>
      <c r="AP9" t="b">
        <v>0</v>
      </c>
      <c r="AQ9" t="b">
        <v>0</v>
      </c>
      <c r="AR9">
        <v>2061</v>
      </c>
      <c r="AS9">
        <v>2680</v>
      </c>
      <c r="AT9">
        <v>2474</v>
      </c>
      <c r="AU9">
        <v>3092</v>
      </c>
      <c r="AV9" t="s">
        <v>98</v>
      </c>
    </row>
    <row r="10" spans="1:48" x14ac:dyDescent="0.25">
      <c r="A10">
        <v>17</v>
      </c>
      <c r="B10">
        <v>1019</v>
      </c>
      <c r="C10" t="s">
        <v>99</v>
      </c>
      <c r="D10" t="s">
        <v>57</v>
      </c>
      <c r="E10" t="s">
        <v>58</v>
      </c>
      <c r="F10" t="s">
        <v>89</v>
      </c>
      <c r="G10" t="s">
        <v>100</v>
      </c>
      <c r="H10" t="s">
        <v>61</v>
      </c>
      <c r="I10" t="s">
        <v>101</v>
      </c>
      <c r="J10" t="s">
        <v>102</v>
      </c>
      <c r="K10" s="1" t="s">
        <v>102</v>
      </c>
      <c r="L10">
        <v>8</v>
      </c>
      <c r="M10">
        <v>3</v>
      </c>
      <c r="N10">
        <v>3</v>
      </c>
      <c r="O10">
        <v>1</v>
      </c>
      <c r="P10">
        <v>578</v>
      </c>
      <c r="Q10">
        <v>12.61</v>
      </c>
      <c r="R10">
        <v>12.48</v>
      </c>
      <c r="S10">
        <v>578</v>
      </c>
      <c r="T10">
        <v>12.61</v>
      </c>
      <c r="U10">
        <v>12.48</v>
      </c>
      <c r="V10">
        <v>600</v>
      </c>
      <c r="W10">
        <v>13.09</v>
      </c>
      <c r="X10">
        <v>12.96</v>
      </c>
      <c r="Y10">
        <v>600</v>
      </c>
      <c r="Z10">
        <v>13.09</v>
      </c>
      <c r="AA10">
        <v>12.96</v>
      </c>
      <c r="AB10">
        <v>600</v>
      </c>
      <c r="AC10">
        <v>13.09</v>
      </c>
      <c r="AD10">
        <v>12.96</v>
      </c>
      <c r="AE10">
        <v>600</v>
      </c>
      <c r="AF10">
        <v>13.09</v>
      </c>
      <c r="AG10">
        <v>12.96</v>
      </c>
      <c r="AH10">
        <v>600</v>
      </c>
      <c r="AI10">
        <v>13.09</v>
      </c>
      <c r="AJ10">
        <v>12.96</v>
      </c>
      <c r="AK10">
        <v>600</v>
      </c>
      <c r="AL10">
        <v>13.09</v>
      </c>
      <c r="AM10">
        <v>12.96</v>
      </c>
      <c r="AN10" t="s">
        <v>103</v>
      </c>
      <c r="AO10" t="s">
        <v>104</v>
      </c>
      <c r="AP10" t="b">
        <v>0</v>
      </c>
      <c r="AQ10" t="b">
        <v>0</v>
      </c>
      <c r="AR10">
        <v>2061</v>
      </c>
      <c r="AS10">
        <v>2680</v>
      </c>
      <c r="AT10">
        <v>2474</v>
      </c>
      <c r="AU10">
        <v>3092</v>
      </c>
      <c r="AV10" t="s">
        <v>105</v>
      </c>
    </row>
    <row r="11" spans="1:48" x14ac:dyDescent="0.25">
      <c r="A11">
        <v>18</v>
      </c>
      <c r="B11">
        <v>1019</v>
      </c>
      <c r="C11" t="s">
        <v>106</v>
      </c>
      <c r="D11" t="s">
        <v>57</v>
      </c>
      <c r="E11" t="s">
        <v>58</v>
      </c>
      <c r="F11" t="s">
        <v>89</v>
      </c>
      <c r="G11" t="s">
        <v>107</v>
      </c>
      <c r="H11" t="s">
        <v>61</v>
      </c>
      <c r="I11" t="s">
        <v>108</v>
      </c>
      <c r="J11" t="s">
        <v>109</v>
      </c>
      <c r="K11" s="1" t="s">
        <v>14572</v>
      </c>
      <c r="L11">
        <v>8</v>
      </c>
      <c r="M11">
        <v>3</v>
      </c>
      <c r="N11">
        <v>3</v>
      </c>
      <c r="O11">
        <v>1</v>
      </c>
      <c r="P11">
        <v>578</v>
      </c>
      <c r="Q11">
        <v>12.61</v>
      </c>
      <c r="R11">
        <v>12.48</v>
      </c>
      <c r="S11">
        <v>578</v>
      </c>
      <c r="T11">
        <v>12.61</v>
      </c>
      <c r="U11">
        <v>12.48</v>
      </c>
      <c r="V11">
        <v>600</v>
      </c>
      <c r="W11">
        <v>13.09</v>
      </c>
      <c r="X11">
        <v>12.96</v>
      </c>
      <c r="Y11">
        <v>600</v>
      </c>
      <c r="Z11">
        <v>13.09</v>
      </c>
      <c r="AA11">
        <v>12.96</v>
      </c>
      <c r="AB11">
        <v>600</v>
      </c>
      <c r="AC11">
        <v>13.09</v>
      </c>
      <c r="AD11">
        <v>12.96</v>
      </c>
      <c r="AE11">
        <v>600</v>
      </c>
      <c r="AF11">
        <v>13.09</v>
      </c>
      <c r="AG11">
        <v>12.96</v>
      </c>
      <c r="AH11">
        <v>600</v>
      </c>
      <c r="AI11">
        <v>13.09</v>
      </c>
      <c r="AJ11">
        <v>12.96</v>
      </c>
      <c r="AK11">
        <v>600</v>
      </c>
      <c r="AL11">
        <v>13.09</v>
      </c>
      <c r="AM11">
        <v>12.96</v>
      </c>
      <c r="AN11" t="s">
        <v>110</v>
      </c>
      <c r="AP11" t="b">
        <v>0</v>
      </c>
      <c r="AQ11" t="b">
        <v>0</v>
      </c>
      <c r="AR11">
        <v>2061</v>
      </c>
      <c r="AS11">
        <v>2680</v>
      </c>
      <c r="AT11">
        <v>2474</v>
      </c>
      <c r="AU11">
        <v>3092</v>
      </c>
      <c r="AV11" t="s">
        <v>111</v>
      </c>
    </row>
    <row r="12" spans="1:48" x14ac:dyDescent="0.25">
      <c r="A12">
        <v>20</v>
      </c>
      <c r="B12">
        <v>1020</v>
      </c>
      <c r="C12" t="s">
        <v>112</v>
      </c>
      <c r="D12" t="s">
        <v>57</v>
      </c>
      <c r="E12" t="s">
        <v>113</v>
      </c>
      <c r="F12" t="s">
        <v>114</v>
      </c>
      <c r="G12" t="s">
        <v>115</v>
      </c>
      <c r="H12" t="s">
        <v>116</v>
      </c>
      <c r="I12" t="s">
        <v>117</v>
      </c>
      <c r="J12" t="s">
        <v>118</v>
      </c>
      <c r="K12" s="1" t="s">
        <v>14573</v>
      </c>
      <c r="L12">
        <v>8</v>
      </c>
      <c r="M12">
        <v>3</v>
      </c>
      <c r="N12">
        <v>3</v>
      </c>
      <c r="O12">
        <v>1</v>
      </c>
      <c r="P12">
        <v>600</v>
      </c>
      <c r="Q12">
        <v>13.09</v>
      </c>
      <c r="R12">
        <v>12.96</v>
      </c>
      <c r="S12">
        <v>489</v>
      </c>
      <c r="T12">
        <v>10.67</v>
      </c>
      <c r="U12">
        <v>10.56</v>
      </c>
      <c r="V12">
        <v>600</v>
      </c>
      <c r="W12">
        <v>13.09</v>
      </c>
      <c r="X12">
        <v>12.96</v>
      </c>
      <c r="Y12">
        <v>549</v>
      </c>
      <c r="Z12">
        <v>11.98</v>
      </c>
      <c r="AA12">
        <v>11.86</v>
      </c>
      <c r="AB12">
        <v>600</v>
      </c>
      <c r="AC12">
        <v>13.09</v>
      </c>
      <c r="AD12">
        <v>12.96</v>
      </c>
      <c r="AE12">
        <v>600</v>
      </c>
      <c r="AF12">
        <v>13.09</v>
      </c>
      <c r="AG12">
        <v>12.96</v>
      </c>
      <c r="AH12">
        <v>600</v>
      </c>
      <c r="AI12">
        <v>13.09</v>
      </c>
      <c r="AJ12">
        <v>12.96</v>
      </c>
      <c r="AK12">
        <v>600</v>
      </c>
      <c r="AL12">
        <v>13.09</v>
      </c>
      <c r="AM12">
        <v>12.96</v>
      </c>
      <c r="AN12" t="s">
        <v>64</v>
      </c>
      <c r="AP12" t="b">
        <v>0</v>
      </c>
      <c r="AQ12" t="b">
        <v>0</v>
      </c>
      <c r="AR12">
        <v>1374</v>
      </c>
      <c r="AS12">
        <v>1787</v>
      </c>
      <c r="AT12">
        <v>1649</v>
      </c>
      <c r="AU12">
        <v>2061</v>
      </c>
      <c r="AV12" t="s">
        <v>119</v>
      </c>
    </row>
    <row r="13" spans="1:48" x14ac:dyDescent="0.25">
      <c r="A13">
        <v>21</v>
      </c>
      <c r="B13">
        <v>1020</v>
      </c>
      <c r="C13" t="s">
        <v>120</v>
      </c>
      <c r="D13" t="s">
        <v>57</v>
      </c>
      <c r="E13" t="s">
        <v>113</v>
      </c>
      <c r="F13" t="s">
        <v>114</v>
      </c>
      <c r="G13" t="s">
        <v>121</v>
      </c>
      <c r="H13" t="s">
        <v>116</v>
      </c>
      <c r="I13" t="s">
        <v>122</v>
      </c>
      <c r="J13" t="s">
        <v>123</v>
      </c>
      <c r="K13" s="1" t="s">
        <v>14574</v>
      </c>
      <c r="L13">
        <v>8</v>
      </c>
      <c r="M13">
        <v>3</v>
      </c>
      <c r="N13">
        <v>3</v>
      </c>
      <c r="O13">
        <v>1</v>
      </c>
      <c r="P13">
        <v>600</v>
      </c>
      <c r="Q13">
        <v>13.09</v>
      </c>
      <c r="R13">
        <v>12.96</v>
      </c>
      <c r="S13">
        <v>489</v>
      </c>
      <c r="T13">
        <v>10.67</v>
      </c>
      <c r="U13">
        <v>10.56</v>
      </c>
      <c r="V13">
        <v>600</v>
      </c>
      <c r="W13">
        <v>13.09</v>
      </c>
      <c r="X13">
        <v>12.96</v>
      </c>
      <c r="Y13">
        <v>549</v>
      </c>
      <c r="Z13">
        <v>11.98</v>
      </c>
      <c r="AA13">
        <v>11.86</v>
      </c>
      <c r="AB13">
        <v>600</v>
      </c>
      <c r="AC13">
        <v>13.09</v>
      </c>
      <c r="AD13">
        <v>12.96</v>
      </c>
      <c r="AE13">
        <v>600</v>
      </c>
      <c r="AF13">
        <v>13.09</v>
      </c>
      <c r="AG13">
        <v>12.96</v>
      </c>
      <c r="AH13">
        <v>600</v>
      </c>
      <c r="AI13">
        <v>13.09</v>
      </c>
      <c r="AJ13">
        <v>12.96</v>
      </c>
      <c r="AK13">
        <v>600</v>
      </c>
      <c r="AL13">
        <v>13.09</v>
      </c>
      <c r="AM13">
        <v>12.96</v>
      </c>
      <c r="AN13" t="s">
        <v>64</v>
      </c>
      <c r="AP13" t="b">
        <v>0</v>
      </c>
      <c r="AQ13" t="b">
        <v>0</v>
      </c>
      <c r="AR13">
        <v>1374</v>
      </c>
      <c r="AS13">
        <v>1787</v>
      </c>
      <c r="AT13">
        <v>1649</v>
      </c>
      <c r="AU13">
        <v>2061</v>
      </c>
      <c r="AV13" t="s">
        <v>124</v>
      </c>
    </row>
    <row r="14" spans="1:48" x14ac:dyDescent="0.25">
      <c r="A14">
        <v>22</v>
      </c>
      <c r="B14">
        <v>1022</v>
      </c>
      <c r="C14" t="s">
        <v>125</v>
      </c>
      <c r="D14" t="s">
        <v>57</v>
      </c>
      <c r="E14" t="s">
        <v>113</v>
      </c>
      <c r="F14" t="s">
        <v>126</v>
      </c>
      <c r="G14" t="s">
        <v>127</v>
      </c>
      <c r="H14" t="s">
        <v>128</v>
      </c>
      <c r="I14" t="s">
        <v>129</v>
      </c>
      <c r="J14" t="s">
        <v>130</v>
      </c>
      <c r="K14" s="1" t="s">
        <v>130</v>
      </c>
      <c r="L14">
        <v>8</v>
      </c>
      <c r="M14">
        <v>4</v>
      </c>
      <c r="N14">
        <v>3</v>
      </c>
      <c r="O14">
        <v>1</v>
      </c>
      <c r="P14">
        <v>417</v>
      </c>
      <c r="Q14">
        <v>9.1</v>
      </c>
      <c r="R14">
        <v>9.01</v>
      </c>
      <c r="S14">
        <v>417</v>
      </c>
      <c r="T14">
        <v>9.1</v>
      </c>
      <c r="U14">
        <v>9.01</v>
      </c>
      <c r="V14">
        <v>417</v>
      </c>
      <c r="W14">
        <v>9.1</v>
      </c>
      <c r="X14">
        <v>9.01</v>
      </c>
      <c r="Y14">
        <v>417</v>
      </c>
      <c r="Z14">
        <v>9.1</v>
      </c>
      <c r="AA14">
        <v>9.01</v>
      </c>
      <c r="AB14">
        <v>417</v>
      </c>
      <c r="AC14">
        <v>9.1</v>
      </c>
      <c r="AD14">
        <v>9.01</v>
      </c>
      <c r="AE14">
        <v>417</v>
      </c>
      <c r="AF14">
        <v>9.1</v>
      </c>
      <c r="AG14">
        <v>9.01</v>
      </c>
      <c r="AH14">
        <v>417</v>
      </c>
      <c r="AI14">
        <v>9.1</v>
      </c>
      <c r="AJ14">
        <v>9.01</v>
      </c>
      <c r="AK14">
        <v>417</v>
      </c>
      <c r="AL14">
        <v>9.1</v>
      </c>
      <c r="AM14">
        <v>9.01</v>
      </c>
      <c r="AN14" t="s">
        <v>64</v>
      </c>
      <c r="AP14" t="b">
        <v>0</v>
      </c>
      <c r="AQ14" t="b">
        <v>0</v>
      </c>
      <c r="AR14">
        <v>481</v>
      </c>
      <c r="AS14">
        <v>625</v>
      </c>
      <c r="AT14">
        <v>577</v>
      </c>
      <c r="AU14">
        <v>721</v>
      </c>
      <c r="AV14" t="s">
        <v>131</v>
      </c>
    </row>
    <row r="15" spans="1:48" x14ac:dyDescent="0.25">
      <c r="A15">
        <v>23</v>
      </c>
      <c r="B15">
        <v>1022</v>
      </c>
      <c r="C15" t="s">
        <v>132</v>
      </c>
      <c r="D15" t="s">
        <v>57</v>
      </c>
      <c r="E15" t="s">
        <v>113</v>
      </c>
      <c r="F15" t="s">
        <v>126</v>
      </c>
      <c r="G15" t="s">
        <v>95</v>
      </c>
      <c r="H15" t="s">
        <v>116</v>
      </c>
      <c r="I15" t="s">
        <v>133</v>
      </c>
      <c r="J15" t="s">
        <v>134</v>
      </c>
      <c r="K15" s="1" t="s">
        <v>14575</v>
      </c>
      <c r="L15">
        <v>8</v>
      </c>
      <c r="M15">
        <v>4</v>
      </c>
      <c r="N15">
        <v>3</v>
      </c>
      <c r="O15">
        <v>1</v>
      </c>
      <c r="P15">
        <v>481</v>
      </c>
      <c r="Q15">
        <v>10.5</v>
      </c>
      <c r="R15">
        <v>10.4</v>
      </c>
      <c r="S15">
        <v>481</v>
      </c>
      <c r="T15">
        <v>10.5</v>
      </c>
      <c r="U15">
        <v>10.4</v>
      </c>
      <c r="V15">
        <v>550</v>
      </c>
      <c r="W15">
        <v>12</v>
      </c>
      <c r="X15">
        <v>11.88</v>
      </c>
      <c r="Y15">
        <v>549</v>
      </c>
      <c r="Z15">
        <v>11.98</v>
      </c>
      <c r="AA15">
        <v>11.86</v>
      </c>
      <c r="AB15">
        <v>550</v>
      </c>
      <c r="AC15">
        <v>12</v>
      </c>
      <c r="AD15">
        <v>11.88</v>
      </c>
      <c r="AE15">
        <v>550</v>
      </c>
      <c r="AF15">
        <v>12</v>
      </c>
      <c r="AG15">
        <v>11.88</v>
      </c>
      <c r="AH15">
        <v>550</v>
      </c>
      <c r="AI15">
        <v>12</v>
      </c>
      <c r="AJ15">
        <v>11.88</v>
      </c>
      <c r="AK15">
        <v>550</v>
      </c>
      <c r="AL15">
        <v>12</v>
      </c>
      <c r="AM15">
        <v>11.88</v>
      </c>
      <c r="AN15" t="s">
        <v>64</v>
      </c>
      <c r="AP15" t="b">
        <v>0</v>
      </c>
      <c r="AQ15" t="b">
        <v>0</v>
      </c>
      <c r="AR15">
        <v>481</v>
      </c>
      <c r="AS15">
        <v>625</v>
      </c>
      <c r="AT15">
        <v>577</v>
      </c>
      <c r="AU15">
        <v>721</v>
      </c>
      <c r="AV15" t="s">
        <v>135</v>
      </c>
    </row>
    <row r="16" spans="1:48" x14ac:dyDescent="0.25">
      <c r="A16">
        <v>25</v>
      </c>
      <c r="B16">
        <v>1023</v>
      </c>
      <c r="C16" t="s">
        <v>136</v>
      </c>
      <c r="D16" t="s">
        <v>57</v>
      </c>
      <c r="E16" t="s">
        <v>137</v>
      </c>
      <c r="F16" t="s">
        <v>59</v>
      </c>
      <c r="G16" t="s">
        <v>138</v>
      </c>
      <c r="H16" t="s">
        <v>139</v>
      </c>
      <c r="I16" t="s">
        <v>140</v>
      </c>
      <c r="J16" t="s">
        <v>141</v>
      </c>
      <c r="K16" s="1" t="s">
        <v>14576</v>
      </c>
      <c r="L16">
        <v>8</v>
      </c>
      <c r="M16">
        <v>4</v>
      </c>
      <c r="N16">
        <v>3</v>
      </c>
      <c r="O16">
        <v>1</v>
      </c>
      <c r="P16">
        <v>435</v>
      </c>
      <c r="Q16">
        <v>9.49</v>
      </c>
      <c r="R16">
        <v>9.4</v>
      </c>
      <c r="S16">
        <v>435</v>
      </c>
      <c r="T16">
        <v>9.49</v>
      </c>
      <c r="U16">
        <v>9.4</v>
      </c>
      <c r="V16">
        <v>500</v>
      </c>
      <c r="W16">
        <v>10.91</v>
      </c>
      <c r="X16">
        <v>10.8</v>
      </c>
      <c r="Y16">
        <v>500</v>
      </c>
      <c r="Z16">
        <v>10.91</v>
      </c>
      <c r="AA16">
        <v>10.8</v>
      </c>
      <c r="AB16">
        <v>500</v>
      </c>
      <c r="AC16">
        <v>10.91</v>
      </c>
      <c r="AD16">
        <v>10.8</v>
      </c>
      <c r="AE16">
        <v>500</v>
      </c>
      <c r="AF16">
        <v>10.91</v>
      </c>
      <c r="AG16">
        <v>10.8</v>
      </c>
      <c r="AH16">
        <v>500</v>
      </c>
      <c r="AI16">
        <v>10.91</v>
      </c>
      <c r="AJ16">
        <v>10.8</v>
      </c>
      <c r="AK16">
        <v>500</v>
      </c>
      <c r="AL16">
        <v>10.91</v>
      </c>
      <c r="AM16">
        <v>10.8</v>
      </c>
      <c r="AN16" t="s">
        <v>64</v>
      </c>
      <c r="AP16" t="b">
        <v>0</v>
      </c>
      <c r="AQ16" t="b">
        <v>0</v>
      </c>
      <c r="AR16">
        <v>733</v>
      </c>
      <c r="AS16">
        <v>953</v>
      </c>
      <c r="AT16">
        <v>879</v>
      </c>
      <c r="AU16">
        <v>1099</v>
      </c>
      <c r="AV16" t="s">
        <v>142</v>
      </c>
    </row>
    <row r="17" spans="1:48" x14ac:dyDescent="0.25">
      <c r="A17">
        <v>26</v>
      </c>
      <c r="B17">
        <v>1023</v>
      </c>
      <c r="C17" t="s">
        <v>143</v>
      </c>
      <c r="D17" t="s">
        <v>57</v>
      </c>
      <c r="E17" t="s">
        <v>137</v>
      </c>
      <c r="F17" t="s">
        <v>59</v>
      </c>
      <c r="G17" t="s">
        <v>115</v>
      </c>
      <c r="H17" t="s">
        <v>144</v>
      </c>
      <c r="I17" t="s">
        <v>145</v>
      </c>
      <c r="J17" t="s">
        <v>146</v>
      </c>
      <c r="K17" s="1" t="s">
        <v>14577</v>
      </c>
      <c r="L17">
        <v>8</v>
      </c>
      <c r="M17">
        <v>4</v>
      </c>
      <c r="N17">
        <v>3</v>
      </c>
      <c r="O17">
        <v>1</v>
      </c>
      <c r="P17">
        <v>376</v>
      </c>
      <c r="Q17">
        <v>8.2100000000000009</v>
      </c>
      <c r="R17">
        <v>8.1300000000000008</v>
      </c>
      <c r="S17">
        <v>357</v>
      </c>
      <c r="T17">
        <v>7.79</v>
      </c>
      <c r="U17">
        <v>7.71</v>
      </c>
      <c r="V17">
        <v>383</v>
      </c>
      <c r="W17">
        <v>8.36</v>
      </c>
      <c r="X17">
        <v>8.2799999999999994</v>
      </c>
      <c r="Y17">
        <v>383</v>
      </c>
      <c r="Z17">
        <v>8.36</v>
      </c>
      <c r="AA17">
        <v>8.2799999999999994</v>
      </c>
      <c r="AB17">
        <v>383</v>
      </c>
      <c r="AC17">
        <v>8.36</v>
      </c>
      <c r="AD17">
        <v>8.2799999999999994</v>
      </c>
      <c r="AE17">
        <v>383</v>
      </c>
      <c r="AF17">
        <v>8.36</v>
      </c>
      <c r="AG17">
        <v>8.2799999999999994</v>
      </c>
      <c r="AH17">
        <v>383</v>
      </c>
      <c r="AI17">
        <v>8.36</v>
      </c>
      <c r="AJ17">
        <v>8.2799999999999994</v>
      </c>
      <c r="AK17">
        <v>383</v>
      </c>
      <c r="AL17">
        <v>8.36</v>
      </c>
      <c r="AM17">
        <v>8.2799999999999994</v>
      </c>
      <c r="AN17" t="s">
        <v>64</v>
      </c>
      <c r="AP17" t="b">
        <v>0</v>
      </c>
      <c r="AQ17" t="b">
        <v>0</v>
      </c>
      <c r="AR17">
        <v>733</v>
      </c>
      <c r="AS17">
        <v>953</v>
      </c>
      <c r="AT17">
        <v>879</v>
      </c>
      <c r="AU17">
        <v>1099</v>
      </c>
      <c r="AV17" t="s">
        <v>147</v>
      </c>
    </row>
    <row r="18" spans="1:48" x14ac:dyDescent="0.25">
      <c r="A18">
        <v>27</v>
      </c>
      <c r="B18">
        <v>1023</v>
      </c>
      <c r="C18" t="s">
        <v>148</v>
      </c>
      <c r="D18" t="s">
        <v>57</v>
      </c>
      <c r="E18" t="s">
        <v>137</v>
      </c>
      <c r="F18" t="s">
        <v>59</v>
      </c>
      <c r="G18" t="s">
        <v>121</v>
      </c>
      <c r="H18" t="s">
        <v>144</v>
      </c>
      <c r="I18" t="s">
        <v>149</v>
      </c>
      <c r="J18" t="s">
        <v>150</v>
      </c>
      <c r="K18" s="1" t="s">
        <v>14578</v>
      </c>
      <c r="L18">
        <v>8</v>
      </c>
      <c r="M18">
        <v>4</v>
      </c>
      <c r="N18">
        <v>3</v>
      </c>
      <c r="O18">
        <v>1</v>
      </c>
      <c r="P18">
        <v>600</v>
      </c>
      <c r="Q18">
        <v>13.09</v>
      </c>
      <c r="R18">
        <v>12.96</v>
      </c>
      <c r="S18">
        <v>600</v>
      </c>
      <c r="T18">
        <v>13.09</v>
      </c>
      <c r="U18">
        <v>12.96</v>
      </c>
      <c r="V18">
        <v>600</v>
      </c>
      <c r="W18">
        <v>13.09</v>
      </c>
      <c r="X18">
        <v>12.96</v>
      </c>
      <c r="Y18">
        <v>600</v>
      </c>
      <c r="Z18">
        <v>13.09</v>
      </c>
      <c r="AA18">
        <v>12.96</v>
      </c>
      <c r="AB18">
        <v>600</v>
      </c>
      <c r="AC18">
        <v>13.09</v>
      </c>
      <c r="AD18">
        <v>12.96</v>
      </c>
      <c r="AE18">
        <v>600</v>
      </c>
      <c r="AF18">
        <v>13.09</v>
      </c>
      <c r="AG18">
        <v>12.96</v>
      </c>
      <c r="AH18">
        <v>600</v>
      </c>
      <c r="AI18">
        <v>13.09</v>
      </c>
      <c r="AJ18">
        <v>12.96</v>
      </c>
      <c r="AK18">
        <v>600</v>
      </c>
      <c r="AL18">
        <v>13.09</v>
      </c>
      <c r="AM18">
        <v>12.96</v>
      </c>
      <c r="AN18" t="s">
        <v>64</v>
      </c>
      <c r="AP18" t="b">
        <v>0</v>
      </c>
      <c r="AQ18" t="b">
        <v>0</v>
      </c>
      <c r="AR18">
        <v>733</v>
      </c>
      <c r="AS18">
        <v>953</v>
      </c>
      <c r="AT18">
        <v>879</v>
      </c>
      <c r="AU18">
        <v>1099</v>
      </c>
      <c r="AV18" t="s">
        <v>151</v>
      </c>
    </row>
    <row r="19" spans="1:48" x14ac:dyDescent="0.25">
      <c r="A19">
        <v>28</v>
      </c>
      <c r="B19">
        <v>1015</v>
      </c>
      <c r="C19" t="s">
        <v>152</v>
      </c>
      <c r="D19" t="s">
        <v>82</v>
      </c>
      <c r="E19" t="s">
        <v>83</v>
      </c>
      <c r="F19" t="s">
        <v>59</v>
      </c>
      <c r="G19" t="s">
        <v>67</v>
      </c>
      <c r="H19" t="s">
        <v>84</v>
      </c>
      <c r="I19" t="s">
        <v>153</v>
      </c>
      <c r="J19" t="s">
        <v>154</v>
      </c>
      <c r="K19" s="1" t="s">
        <v>14579</v>
      </c>
      <c r="L19">
        <v>8</v>
      </c>
      <c r="M19">
        <v>3</v>
      </c>
      <c r="N19">
        <v>2</v>
      </c>
      <c r="O19">
        <v>2</v>
      </c>
      <c r="P19">
        <v>600</v>
      </c>
      <c r="Q19">
        <v>13.09</v>
      </c>
      <c r="R19">
        <v>12.96</v>
      </c>
      <c r="S19">
        <v>600</v>
      </c>
      <c r="T19">
        <v>13.09</v>
      </c>
      <c r="U19">
        <v>12.96</v>
      </c>
      <c r="V19">
        <v>600</v>
      </c>
      <c r="W19">
        <v>13.09</v>
      </c>
      <c r="X19">
        <v>12.96</v>
      </c>
      <c r="Y19">
        <v>600</v>
      </c>
      <c r="Z19">
        <v>13.09</v>
      </c>
      <c r="AA19">
        <v>12.96</v>
      </c>
      <c r="AB19">
        <v>600</v>
      </c>
      <c r="AC19">
        <v>13.09</v>
      </c>
      <c r="AD19">
        <v>12.96</v>
      </c>
      <c r="AE19">
        <v>600</v>
      </c>
      <c r="AF19">
        <v>13.09</v>
      </c>
      <c r="AG19">
        <v>12.96</v>
      </c>
      <c r="AH19">
        <v>600</v>
      </c>
      <c r="AI19">
        <v>13.09</v>
      </c>
      <c r="AJ19">
        <v>12.96</v>
      </c>
      <c r="AK19">
        <v>600</v>
      </c>
      <c r="AL19">
        <v>13.09</v>
      </c>
      <c r="AM19">
        <v>12.96</v>
      </c>
      <c r="AP19" t="b">
        <v>0</v>
      </c>
      <c r="AQ19" t="b">
        <v>0</v>
      </c>
      <c r="AR19">
        <v>733</v>
      </c>
      <c r="AS19">
        <v>953</v>
      </c>
      <c r="AT19">
        <v>879</v>
      </c>
      <c r="AU19">
        <v>962</v>
      </c>
      <c r="AV19" t="s">
        <v>155</v>
      </c>
    </row>
    <row r="20" spans="1:48" x14ac:dyDescent="0.25">
      <c r="A20">
        <v>30</v>
      </c>
      <c r="B20">
        <v>1024</v>
      </c>
      <c r="C20" t="s">
        <v>156</v>
      </c>
      <c r="D20" t="s">
        <v>57</v>
      </c>
      <c r="E20" t="s">
        <v>157</v>
      </c>
      <c r="F20" t="s">
        <v>59</v>
      </c>
      <c r="G20" t="s">
        <v>67</v>
      </c>
      <c r="H20" t="s">
        <v>144</v>
      </c>
      <c r="I20" t="s">
        <v>158</v>
      </c>
      <c r="J20" t="s">
        <v>159</v>
      </c>
      <c r="K20" s="1" t="s">
        <v>14580</v>
      </c>
      <c r="L20">
        <v>8</v>
      </c>
      <c r="M20">
        <v>3</v>
      </c>
      <c r="N20">
        <v>3</v>
      </c>
      <c r="O20">
        <v>1</v>
      </c>
      <c r="P20">
        <v>326</v>
      </c>
      <c r="Q20">
        <v>7.11</v>
      </c>
      <c r="R20">
        <v>7.04</v>
      </c>
      <c r="S20">
        <v>326</v>
      </c>
      <c r="T20">
        <v>7.11</v>
      </c>
      <c r="U20">
        <v>7.04</v>
      </c>
      <c r="V20">
        <v>413</v>
      </c>
      <c r="W20">
        <v>9.01</v>
      </c>
      <c r="X20">
        <v>8.92</v>
      </c>
      <c r="Y20">
        <v>413</v>
      </c>
      <c r="Z20">
        <v>9.01</v>
      </c>
      <c r="AA20">
        <v>8.92</v>
      </c>
      <c r="AB20">
        <v>361</v>
      </c>
      <c r="AC20">
        <v>7.88</v>
      </c>
      <c r="AD20">
        <v>7.8</v>
      </c>
      <c r="AE20">
        <v>361</v>
      </c>
      <c r="AF20">
        <v>7.88</v>
      </c>
      <c r="AG20">
        <v>7.8</v>
      </c>
      <c r="AH20">
        <v>436</v>
      </c>
      <c r="AI20">
        <v>9.52</v>
      </c>
      <c r="AJ20">
        <v>9.42</v>
      </c>
      <c r="AK20">
        <v>436</v>
      </c>
      <c r="AL20">
        <v>9.52</v>
      </c>
      <c r="AM20">
        <v>9.42</v>
      </c>
      <c r="AN20" t="s">
        <v>64</v>
      </c>
      <c r="AP20" t="b">
        <v>0</v>
      </c>
      <c r="AQ20" t="b">
        <v>0</v>
      </c>
      <c r="AR20">
        <v>3207</v>
      </c>
      <c r="AS20">
        <v>4169</v>
      </c>
      <c r="AT20">
        <v>3849</v>
      </c>
      <c r="AU20">
        <v>4811</v>
      </c>
      <c r="AV20" t="s">
        <v>160</v>
      </c>
    </row>
    <row r="21" spans="1:48" x14ac:dyDescent="0.25">
      <c r="A21">
        <v>1030</v>
      </c>
      <c r="B21">
        <v>1024</v>
      </c>
      <c r="C21" t="s">
        <v>161</v>
      </c>
      <c r="D21" t="s">
        <v>57</v>
      </c>
      <c r="E21" t="s">
        <v>157</v>
      </c>
      <c r="F21" t="s">
        <v>59</v>
      </c>
      <c r="G21" t="s">
        <v>100</v>
      </c>
      <c r="H21" t="s">
        <v>144</v>
      </c>
      <c r="I21" t="s">
        <v>162</v>
      </c>
      <c r="J21" t="s">
        <v>163</v>
      </c>
      <c r="K21" s="1" t="s">
        <v>14581</v>
      </c>
      <c r="L21">
        <v>8</v>
      </c>
      <c r="M21">
        <v>3</v>
      </c>
      <c r="N21">
        <v>3</v>
      </c>
      <c r="O21">
        <v>1</v>
      </c>
      <c r="P21">
        <v>377</v>
      </c>
      <c r="Q21">
        <v>8.23</v>
      </c>
      <c r="R21">
        <v>8.15</v>
      </c>
      <c r="S21">
        <v>377</v>
      </c>
      <c r="T21">
        <v>8.23</v>
      </c>
      <c r="U21">
        <v>8.15</v>
      </c>
      <c r="V21">
        <v>478</v>
      </c>
      <c r="W21">
        <v>10.43</v>
      </c>
      <c r="X21">
        <v>10.33</v>
      </c>
      <c r="Y21">
        <v>478</v>
      </c>
      <c r="Z21">
        <v>10.43</v>
      </c>
      <c r="AA21">
        <v>10.33</v>
      </c>
      <c r="AB21">
        <v>417</v>
      </c>
      <c r="AC21">
        <v>9.1</v>
      </c>
      <c r="AD21">
        <v>9.01</v>
      </c>
      <c r="AE21">
        <v>417</v>
      </c>
      <c r="AF21">
        <v>9.1</v>
      </c>
      <c r="AG21">
        <v>9.01</v>
      </c>
      <c r="AH21">
        <v>505</v>
      </c>
      <c r="AI21">
        <v>11.02</v>
      </c>
      <c r="AJ21">
        <v>10.91</v>
      </c>
      <c r="AK21">
        <v>505</v>
      </c>
      <c r="AL21">
        <v>11.02</v>
      </c>
      <c r="AM21">
        <v>10.91</v>
      </c>
      <c r="AN21" t="s">
        <v>64</v>
      </c>
      <c r="AP21" t="b">
        <v>0</v>
      </c>
      <c r="AQ21" t="b">
        <v>0</v>
      </c>
      <c r="AR21">
        <v>3207</v>
      </c>
      <c r="AS21">
        <v>3545</v>
      </c>
      <c r="AT21">
        <v>3545</v>
      </c>
      <c r="AU21">
        <v>3545</v>
      </c>
      <c r="AV21" t="s">
        <v>164</v>
      </c>
    </row>
    <row r="22" spans="1:48" x14ac:dyDescent="0.25">
      <c r="A22">
        <v>1031</v>
      </c>
      <c r="B22">
        <v>1024</v>
      </c>
      <c r="C22" t="s">
        <v>165</v>
      </c>
      <c r="D22" t="s">
        <v>57</v>
      </c>
      <c r="E22" t="s">
        <v>157</v>
      </c>
      <c r="F22" t="s">
        <v>59</v>
      </c>
      <c r="G22" t="s">
        <v>166</v>
      </c>
      <c r="H22" t="s">
        <v>144</v>
      </c>
      <c r="I22" t="s">
        <v>167</v>
      </c>
      <c r="J22" t="s">
        <v>168</v>
      </c>
      <c r="K22" s="1" t="s">
        <v>14582</v>
      </c>
      <c r="L22">
        <v>8</v>
      </c>
      <c r="M22">
        <v>3</v>
      </c>
      <c r="N22">
        <v>3</v>
      </c>
      <c r="O22">
        <v>1</v>
      </c>
      <c r="P22">
        <v>351</v>
      </c>
      <c r="Q22">
        <v>7.66</v>
      </c>
      <c r="R22">
        <v>7.58</v>
      </c>
      <c r="S22">
        <v>351</v>
      </c>
      <c r="T22">
        <v>7.66</v>
      </c>
      <c r="U22">
        <v>7.58</v>
      </c>
      <c r="V22">
        <v>445</v>
      </c>
      <c r="W22">
        <v>9.7100000000000009</v>
      </c>
      <c r="X22">
        <v>9.61</v>
      </c>
      <c r="Y22">
        <v>445</v>
      </c>
      <c r="Z22">
        <v>9.7100000000000009</v>
      </c>
      <c r="AA22">
        <v>9.61</v>
      </c>
      <c r="AB22">
        <v>388</v>
      </c>
      <c r="AC22">
        <v>8.4700000000000006</v>
      </c>
      <c r="AD22">
        <v>8.39</v>
      </c>
      <c r="AE22">
        <v>388</v>
      </c>
      <c r="AF22">
        <v>8.4700000000000006</v>
      </c>
      <c r="AG22">
        <v>8.39</v>
      </c>
      <c r="AH22">
        <v>470</v>
      </c>
      <c r="AI22">
        <v>10.26</v>
      </c>
      <c r="AJ22">
        <v>10.16</v>
      </c>
      <c r="AK22">
        <v>470</v>
      </c>
      <c r="AL22">
        <v>10.26</v>
      </c>
      <c r="AM22">
        <v>10.16</v>
      </c>
      <c r="AN22" t="s">
        <v>64</v>
      </c>
      <c r="AP22" t="b">
        <v>0</v>
      </c>
      <c r="AQ22" t="b">
        <v>0</v>
      </c>
      <c r="AR22">
        <v>3207</v>
      </c>
      <c r="AS22">
        <v>3545</v>
      </c>
      <c r="AT22">
        <v>3545</v>
      </c>
      <c r="AU22">
        <v>3545</v>
      </c>
      <c r="AV22" t="s">
        <v>169</v>
      </c>
    </row>
    <row r="23" spans="1:48" x14ac:dyDescent="0.25">
      <c r="A23">
        <v>1033</v>
      </c>
      <c r="B23">
        <v>1024</v>
      </c>
      <c r="C23" t="s">
        <v>170</v>
      </c>
      <c r="D23" t="s">
        <v>57</v>
      </c>
      <c r="E23" t="s">
        <v>157</v>
      </c>
      <c r="F23" t="s">
        <v>59</v>
      </c>
      <c r="G23" t="s">
        <v>171</v>
      </c>
      <c r="H23" t="s">
        <v>144</v>
      </c>
      <c r="I23" t="s">
        <v>172</v>
      </c>
      <c r="J23" t="s">
        <v>173</v>
      </c>
      <c r="K23" s="1" t="s">
        <v>14583</v>
      </c>
      <c r="L23">
        <v>8</v>
      </c>
      <c r="M23">
        <v>3</v>
      </c>
      <c r="N23">
        <v>3</v>
      </c>
      <c r="O23">
        <v>1</v>
      </c>
      <c r="P23">
        <v>607</v>
      </c>
      <c r="Q23">
        <v>13.25</v>
      </c>
      <c r="R23">
        <v>13.12</v>
      </c>
      <c r="S23">
        <v>607</v>
      </c>
      <c r="T23">
        <v>13.25</v>
      </c>
      <c r="U23">
        <v>13.12</v>
      </c>
      <c r="V23">
        <v>770</v>
      </c>
      <c r="W23">
        <v>16.8</v>
      </c>
      <c r="X23">
        <v>16.63</v>
      </c>
      <c r="Y23">
        <v>770</v>
      </c>
      <c r="Z23">
        <v>16.8</v>
      </c>
      <c r="AA23">
        <v>16.63</v>
      </c>
      <c r="AB23">
        <v>672</v>
      </c>
      <c r="AC23">
        <v>14.67</v>
      </c>
      <c r="AD23">
        <v>14.52</v>
      </c>
      <c r="AE23">
        <v>672</v>
      </c>
      <c r="AF23">
        <v>14.67</v>
      </c>
      <c r="AG23">
        <v>14.52</v>
      </c>
      <c r="AH23">
        <v>814</v>
      </c>
      <c r="AI23">
        <v>17.760000000000002</v>
      </c>
      <c r="AJ23">
        <v>17.579999999999998</v>
      </c>
      <c r="AK23">
        <v>814</v>
      </c>
      <c r="AL23">
        <v>17.760000000000002</v>
      </c>
      <c r="AM23">
        <v>17.579999999999998</v>
      </c>
      <c r="AN23" t="s">
        <v>174</v>
      </c>
      <c r="AP23" t="b">
        <v>0</v>
      </c>
      <c r="AQ23" t="b">
        <v>0</v>
      </c>
      <c r="AR23">
        <v>3207</v>
      </c>
      <c r="AS23">
        <v>3545</v>
      </c>
      <c r="AT23">
        <v>3545</v>
      </c>
      <c r="AU23">
        <v>3545</v>
      </c>
      <c r="AV23" t="s">
        <v>175</v>
      </c>
    </row>
    <row r="24" spans="1:48" x14ac:dyDescent="0.25">
      <c r="A24">
        <v>1034</v>
      </c>
      <c r="B24">
        <v>1024</v>
      </c>
      <c r="C24" t="s">
        <v>176</v>
      </c>
      <c r="D24" t="s">
        <v>57</v>
      </c>
      <c r="E24" t="s">
        <v>157</v>
      </c>
      <c r="F24" t="s">
        <v>59</v>
      </c>
      <c r="G24" t="s">
        <v>177</v>
      </c>
      <c r="H24" t="s">
        <v>144</v>
      </c>
      <c r="I24" t="s">
        <v>178</v>
      </c>
      <c r="J24" t="s">
        <v>179</v>
      </c>
      <c r="K24" s="1" t="s">
        <v>14584</v>
      </c>
      <c r="L24">
        <v>8</v>
      </c>
      <c r="M24">
        <v>3</v>
      </c>
      <c r="N24">
        <v>3</v>
      </c>
      <c r="O24">
        <v>1</v>
      </c>
      <c r="P24">
        <v>653</v>
      </c>
      <c r="Q24">
        <v>14.25</v>
      </c>
      <c r="R24">
        <v>14.11</v>
      </c>
      <c r="S24">
        <v>653</v>
      </c>
      <c r="T24">
        <v>14.25</v>
      </c>
      <c r="U24">
        <v>14.11</v>
      </c>
      <c r="V24">
        <v>827</v>
      </c>
      <c r="W24">
        <v>18.05</v>
      </c>
      <c r="X24">
        <v>17.87</v>
      </c>
      <c r="Y24">
        <v>827</v>
      </c>
      <c r="Z24">
        <v>18.05</v>
      </c>
      <c r="AA24">
        <v>17.87</v>
      </c>
      <c r="AB24">
        <v>722</v>
      </c>
      <c r="AC24">
        <v>15.76</v>
      </c>
      <c r="AD24">
        <v>15.6</v>
      </c>
      <c r="AE24">
        <v>722</v>
      </c>
      <c r="AF24">
        <v>15.76</v>
      </c>
      <c r="AG24">
        <v>15.6</v>
      </c>
      <c r="AH24">
        <v>833</v>
      </c>
      <c r="AI24">
        <v>18.18</v>
      </c>
      <c r="AJ24">
        <v>18</v>
      </c>
      <c r="AK24">
        <v>833</v>
      </c>
      <c r="AL24">
        <v>18.18</v>
      </c>
      <c r="AM24">
        <v>18</v>
      </c>
      <c r="AN24" t="s">
        <v>174</v>
      </c>
      <c r="AP24" t="b">
        <v>0</v>
      </c>
      <c r="AQ24" t="b">
        <v>0</v>
      </c>
      <c r="AR24">
        <v>3207</v>
      </c>
      <c r="AS24">
        <v>3545</v>
      </c>
      <c r="AT24">
        <v>3545</v>
      </c>
      <c r="AU24">
        <v>3545</v>
      </c>
      <c r="AV24" t="s">
        <v>180</v>
      </c>
    </row>
    <row r="25" spans="1:48" x14ac:dyDescent="0.25">
      <c r="A25">
        <v>1035</v>
      </c>
      <c r="B25">
        <v>1024</v>
      </c>
      <c r="C25" t="s">
        <v>181</v>
      </c>
      <c r="D25" t="s">
        <v>57</v>
      </c>
      <c r="E25" t="s">
        <v>157</v>
      </c>
      <c r="F25" t="s">
        <v>59</v>
      </c>
      <c r="G25" t="s">
        <v>182</v>
      </c>
      <c r="H25" t="s">
        <v>144</v>
      </c>
      <c r="I25" t="s">
        <v>183</v>
      </c>
      <c r="J25" t="s">
        <v>184</v>
      </c>
      <c r="K25" s="1" t="s">
        <v>14585</v>
      </c>
      <c r="L25">
        <v>8</v>
      </c>
      <c r="M25">
        <v>3</v>
      </c>
      <c r="N25">
        <v>3</v>
      </c>
      <c r="O25">
        <v>1</v>
      </c>
      <c r="P25">
        <v>774</v>
      </c>
      <c r="Q25">
        <v>16.89</v>
      </c>
      <c r="R25">
        <v>16.72</v>
      </c>
      <c r="S25">
        <v>760</v>
      </c>
      <c r="T25">
        <v>16.59</v>
      </c>
      <c r="U25">
        <v>16.420000000000002</v>
      </c>
      <c r="V25">
        <v>800</v>
      </c>
      <c r="W25">
        <v>17.46</v>
      </c>
      <c r="X25">
        <v>17.29</v>
      </c>
      <c r="Y25">
        <v>760</v>
      </c>
      <c r="Z25">
        <v>16.59</v>
      </c>
      <c r="AA25">
        <v>16.420000000000002</v>
      </c>
      <c r="AB25">
        <v>800</v>
      </c>
      <c r="AC25">
        <v>17.46</v>
      </c>
      <c r="AD25">
        <v>17.29</v>
      </c>
      <c r="AE25">
        <v>760</v>
      </c>
      <c r="AF25">
        <v>16.59</v>
      </c>
      <c r="AG25">
        <v>16.420000000000002</v>
      </c>
      <c r="AH25">
        <v>800</v>
      </c>
      <c r="AI25">
        <v>17.46</v>
      </c>
      <c r="AJ25">
        <v>17.29</v>
      </c>
      <c r="AK25">
        <v>760</v>
      </c>
      <c r="AL25">
        <v>16.59</v>
      </c>
      <c r="AM25">
        <v>16.420000000000002</v>
      </c>
      <c r="AN25" t="s">
        <v>185</v>
      </c>
      <c r="AP25" t="b">
        <v>0</v>
      </c>
      <c r="AQ25" t="b">
        <v>0</v>
      </c>
      <c r="AR25">
        <v>3207</v>
      </c>
      <c r="AS25">
        <v>3545</v>
      </c>
      <c r="AT25">
        <v>3545</v>
      </c>
      <c r="AU25">
        <v>3545</v>
      </c>
      <c r="AV25" t="s">
        <v>186</v>
      </c>
    </row>
    <row r="26" spans="1:48" x14ac:dyDescent="0.25">
      <c r="A26">
        <v>1036</v>
      </c>
      <c r="B26">
        <v>1026</v>
      </c>
      <c r="C26" t="s">
        <v>187</v>
      </c>
      <c r="D26" t="s">
        <v>57</v>
      </c>
      <c r="E26" t="s">
        <v>157</v>
      </c>
      <c r="F26" t="s">
        <v>89</v>
      </c>
      <c r="G26" t="s">
        <v>72</v>
      </c>
      <c r="H26" t="s">
        <v>144</v>
      </c>
      <c r="I26" t="s">
        <v>188</v>
      </c>
      <c r="J26" t="s">
        <v>189</v>
      </c>
      <c r="K26" s="1" t="s">
        <v>14586</v>
      </c>
      <c r="L26">
        <v>8</v>
      </c>
      <c r="M26">
        <v>3</v>
      </c>
      <c r="N26">
        <v>3</v>
      </c>
      <c r="O26">
        <v>1</v>
      </c>
      <c r="P26">
        <v>447</v>
      </c>
      <c r="Q26">
        <v>9.76</v>
      </c>
      <c r="R26">
        <v>9.66</v>
      </c>
      <c r="S26">
        <v>447</v>
      </c>
      <c r="T26">
        <v>9.76</v>
      </c>
      <c r="U26">
        <v>9.66</v>
      </c>
      <c r="V26">
        <v>500</v>
      </c>
      <c r="W26">
        <v>10.91</v>
      </c>
      <c r="X26">
        <v>10.8</v>
      </c>
      <c r="Y26">
        <v>500</v>
      </c>
      <c r="Z26">
        <v>10.91</v>
      </c>
      <c r="AA26">
        <v>10.8</v>
      </c>
      <c r="AB26">
        <v>495</v>
      </c>
      <c r="AC26">
        <v>10.8</v>
      </c>
      <c r="AD26">
        <v>10.69</v>
      </c>
      <c r="AE26">
        <v>495</v>
      </c>
      <c r="AF26">
        <v>10.8</v>
      </c>
      <c r="AG26">
        <v>10.69</v>
      </c>
      <c r="AH26">
        <v>500</v>
      </c>
      <c r="AI26">
        <v>10.91</v>
      </c>
      <c r="AJ26">
        <v>10.8</v>
      </c>
      <c r="AK26">
        <v>500</v>
      </c>
      <c r="AL26">
        <v>10.91</v>
      </c>
      <c r="AM26">
        <v>10.8</v>
      </c>
      <c r="AN26" t="s">
        <v>64</v>
      </c>
      <c r="AP26" t="b">
        <v>0</v>
      </c>
      <c r="AQ26" t="b">
        <v>0</v>
      </c>
      <c r="AR26">
        <v>3207</v>
      </c>
      <c r="AS26">
        <v>3545</v>
      </c>
      <c r="AT26">
        <v>3545</v>
      </c>
      <c r="AU26">
        <v>3545</v>
      </c>
      <c r="AV26" t="s">
        <v>190</v>
      </c>
    </row>
    <row r="27" spans="1:48" x14ac:dyDescent="0.25">
      <c r="A27">
        <v>1037</v>
      </c>
      <c r="B27">
        <v>1026</v>
      </c>
      <c r="C27" t="s">
        <v>191</v>
      </c>
      <c r="D27" t="s">
        <v>57</v>
      </c>
      <c r="E27" t="s">
        <v>157</v>
      </c>
      <c r="F27" t="s">
        <v>89</v>
      </c>
      <c r="G27" t="s">
        <v>192</v>
      </c>
      <c r="H27" t="s">
        <v>144</v>
      </c>
      <c r="I27" t="s">
        <v>193</v>
      </c>
      <c r="J27" t="s">
        <v>194</v>
      </c>
      <c r="K27" s="1" t="s">
        <v>14587</v>
      </c>
      <c r="L27">
        <v>8</v>
      </c>
      <c r="M27">
        <v>3</v>
      </c>
      <c r="N27">
        <v>3</v>
      </c>
      <c r="O27">
        <v>1</v>
      </c>
      <c r="P27">
        <v>600</v>
      </c>
      <c r="Q27">
        <v>13.09</v>
      </c>
      <c r="R27">
        <v>12.96</v>
      </c>
      <c r="S27">
        <v>570</v>
      </c>
      <c r="T27">
        <v>12.44</v>
      </c>
      <c r="U27">
        <v>12.32</v>
      </c>
      <c r="V27">
        <v>600</v>
      </c>
      <c r="W27">
        <v>13.09</v>
      </c>
      <c r="X27">
        <v>12.96</v>
      </c>
      <c r="Y27">
        <v>600</v>
      </c>
      <c r="Z27">
        <v>13.09</v>
      </c>
      <c r="AA27">
        <v>12.96</v>
      </c>
      <c r="AB27">
        <v>600</v>
      </c>
      <c r="AC27">
        <v>13.09</v>
      </c>
      <c r="AD27">
        <v>12.96</v>
      </c>
      <c r="AE27">
        <v>570</v>
      </c>
      <c r="AF27">
        <v>12.44</v>
      </c>
      <c r="AG27">
        <v>12.32</v>
      </c>
      <c r="AH27">
        <v>600</v>
      </c>
      <c r="AI27">
        <v>13.09</v>
      </c>
      <c r="AJ27">
        <v>12.96</v>
      </c>
      <c r="AK27">
        <v>600</v>
      </c>
      <c r="AL27">
        <v>13.09</v>
      </c>
      <c r="AM27">
        <v>12.96</v>
      </c>
      <c r="AN27" t="s">
        <v>64</v>
      </c>
      <c r="AP27" t="b">
        <v>0</v>
      </c>
      <c r="AQ27" t="b">
        <v>0</v>
      </c>
      <c r="AR27">
        <v>3207</v>
      </c>
      <c r="AS27">
        <v>3545</v>
      </c>
      <c r="AT27">
        <v>3545</v>
      </c>
      <c r="AU27">
        <v>3545</v>
      </c>
      <c r="AV27" t="s">
        <v>195</v>
      </c>
    </row>
    <row r="28" spans="1:48" x14ac:dyDescent="0.25">
      <c r="A28">
        <v>1038</v>
      </c>
      <c r="B28">
        <v>1026</v>
      </c>
      <c r="C28" t="s">
        <v>196</v>
      </c>
      <c r="D28" t="s">
        <v>57</v>
      </c>
      <c r="E28" t="s">
        <v>157</v>
      </c>
      <c r="F28" t="s">
        <v>89</v>
      </c>
      <c r="G28" t="s">
        <v>197</v>
      </c>
      <c r="H28" t="s">
        <v>144</v>
      </c>
      <c r="I28" t="s">
        <v>198</v>
      </c>
      <c r="J28" t="s">
        <v>199</v>
      </c>
      <c r="K28" s="1" t="s">
        <v>14588</v>
      </c>
      <c r="L28">
        <v>8</v>
      </c>
      <c r="M28">
        <v>3</v>
      </c>
      <c r="N28">
        <v>3</v>
      </c>
      <c r="O28">
        <v>1</v>
      </c>
      <c r="P28">
        <v>600</v>
      </c>
      <c r="Q28">
        <v>13.09</v>
      </c>
      <c r="R28">
        <v>12.96</v>
      </c>
      <c r="S28">
        <v>570</v>
      </c>
      <c r="T28">
        <v>12.44</v>
      </c>
      <c r="U28">
        <v>12.32</v>
      </c>
      <c r="V28">
        <v>600</v>
      </c>
      <c r="W28">
        <v>13.09</v>
      </c>
      <c r="X28">
        <v>12.96</v>
      </c>
      <c r="Y28">
        <v>600</v>
      </c>
      <c r="Z28">
        <v>13.09</v>
      </c>
      <c r="AA28">
        <v>12.96</v>
      </c>
      <c r="AB28">
        <v>600</v>
      </c>
      <c r="AC28">
        <v>13.09</v>
      </c>
      <c r="AD28">
        <v>12.96</v>
      </c>
      <c r="AE28">
        <v>570</v>
      </c>
      <c r="AF28">
        <v>12.44</v>
      </c>
      <c r="AG28">
        <v>12.32</v>
      </c>
      <c r="AH28">
        <v>600</v>
      </c>
      <c r="AI28">
        <v>13.09</v>
      </c>
      <c r="AJ28">
        <v>12.96</v>
      </c>
      <c r="AK28">
        <v>600</v>
      </c>
      <c r="AL28">
        <v>13.09</v>
      </c>
      <c r="AM28">
        <v>12.96</v>
      </c>
      <c r="AN28" t="s">
        <v>200</v>
      </c>
      <c r="AP28" t="b">
        <v>0</v>
      </c>
      <c r="AQ28" t="b">
        <v>0</v>
      </c>
      <c r="AR28">
        <v>3207</v>
      </c>
      <c r="AS28">
        <v>3545</v>
      </c>
      <c r="AT28">
        <v>3545</v>
      </c>
      <c r="AU28">
        <v>3545</v>
      </c>
      <c r="AV28" t="s">
        <v>201</v>
      </c>
    </row>
    <row r="29" spans="1:48" x14ac:dyDescent="0.25">
      <c r="A29">
        <v>1039</v>
      </c>
      <c r="B29">
        <v>1026</v>
      </c>
      <c r="C29" t="s">
        <v>202</v>
      </c>
      <c r="D29" t="s">
        <v>57</v>
      </c>
      <c r="E29" t="s">
        <v>157</v>
      </c>
      <c r="F29" t="s">
        <v>89</v>
      </c>
      <c r="G29" t="s">
        <v>203</v>
      </c>
      <c r="H29" t="s">
        <v>128</v>
      </c>
      <c r="I29" t="s">
        <v>204</v>
      </c>
      <c r="J29" t="s">
        <v>205</v>
      </c>
      <c r="K29" s="1" t="s">
        <v>14589</v>
      </c>
      <c r="L29">
        <v>8</v>
      </c>
      <c r="M29">
        <v>3</v>
      </c>
      <c r="N29">
        <v>3</v>
      </c>
      <c r="O29">
        <v>1</v>
      </c>
      <c r="P29">
        <v>495</v>
      </c>
      <c r="Q29">
        <v>10.8</v>
      </c>
      <c r="R29">
        <v>10.69</v>
      </c>
      <c r="S29">
        <v>495</v>
      </c>
      <c r="T29">
        <v>10.8</v>
      </c>
      <c r="U29">
        <v>10.69</v>
      </c>
      <c r="V29">
        <v>600</v>
      </c>
      <c r="W29">
        <v>13.09</v>
      </c>
      <c r="X29">
        <v>12.96</v>
      </c>
      <c r="Y29">
        <v>600</v>
      </c>
      <c r="Z29">
        <v>13.09</v>
      </c>
      <c r="AA29">
        <v>12.96</v>
      </c>
      <c r="AB29">
        <v>600</v>
      </c>
      <c r="AC29">
        <v>13.09</v>
      </c>
      <c r="AD29">
        <v>12.96</v>
      </c>
      <c r="AE29">
        <v>600</v>
      </c>
      <c r="AF29">
        <v>13.09</v>
      </c>
      <c r="AG29">
        <v>12.96</v>
      </c>
      <c r="AH29">
        <v>600</v>
      </c>
      <c r="AI29">
        <v>13.09</v>
      </c>
      <c r="AJ29">
        <v>12.96</v>
      </c>
      <c r="AK29">
        <v>600</v>
      </c>
      <c r="AL29">
        <v>13.09</v>
      </c>
      <c r="AM29">
        <v>12.96</v>
      </c>
      <c r="AN29" t="s">
        <v>64</v>
      </c>
      <c r="AP29" t="b">
        <v>0</v>
      </c>
      <c r="AQ29" t="b">
        <v>0</v>
      </c>
      <c r="AR29">
        <v>3207</v>
      </c>
      <c r="AS29">
        <v>4169</v>
      </c>
      <c r="AT29">
        <v>3849</v>
      </c>
      <c r="AU29">
        <v>4811</v>
      </c>
      <c r="AV29" t="s">
        <v>206</v>
      </c>
    </row>
    <row r="30" spans="1:48" x14ac:dyDescent="0.25">
      <c r="A30">
        <v>1041</v>
      </c>
      <c r="B30">
        <v>1026</v>
      </c>
      <c r="C30" t="s">
        <v>207</v>
      </c>
      <c r="D30" t="s">
        <v>57</v>
      </c>
      <c r="E30" t="s">
        <v>157</v>
      </c>
      <c r="F30" t="s">
        <v>89</v>
      </c>
      <c r="G30" t="s">
        <v>208</v>
      </c>
      <c r="H30" t="s">
        <v>144</v>
      </c>
      <c r="I30" t="s">
        <v>209</v>
      </c>
      <c r="J30" t="s">
        <v>210</v>
      </c>
      <c r="K30" s="1" t="s">
        <v>14590</v>
      </c>
      <c r="L30">
        <v>8</v>
      </c>
      <c r="M30">
        <v>3</v>
      </c>
      <c r="N30">
        <v>3</v>
      </c>
      <c r="O30">
        <v>1</v>
      </c>
      <c r="P30">
        <v>476</v>
      </c>
      <c r="Q30">
        <v>10.39</v>
      </c>
      <c r="R30">
        <v>10.29</v>
      </c>
      <c r="S30">
        <v>476</v>
      </c>
      <c r="T30">
        <v>10.39</v>
      </c>
      <c r="U30">
        <v>10.29</v>
      </c>
      <c r="V30">
        <v>600</v>
      </c>
      <c r="W30">
        <v>13.09</v>
      </c>
      <c r="X30">
        <v>12.96</v>
      </c>
      <c r="Y30">
        <v>600</v>
      </c>
      <c r="Z30">
        <v>13.09</v>
      </c>
      <c r="AA30">
        <v>12.96</v>
      </c>
      <c r="AB30">
        <v>528</v>
      </c>
      <c r="AC30">
        <v>11.52</v>
      </c>
      <c r="AD30">
        <v>11.4</v>
      </c>
      <c r="AE30">
        <v>528</v>
      </c>
      <c r="AF30">
        <v>11.52</v>
      </c>
      <c r="AG30">
        <v>11.4</v>
      </c>
      <c r="AH30">
        <v>600</v>
      </c>
      <c r="AI30">
        <v>13.09</v>
      </c>
      <c r="AJ30">
        <v>12.96</v>
      </c>
      <c r="AK30">
        <v>600</v>
      </c>
      <c r="AL30">
        <v>13.09</v>
      </c>
      <c r="AM30">
        <v>12.96</v>
      </c>
      <c r="AN30" t="s">
        <v>64</v>
      </c>
      <c r="AP30" t="b">
        <v>0</v>
      </c>
      <c r="AQ30" t="b">
        <v>0</v>
      </c>
      <c r="AR30">
        <v>3207</v>
      </c>
      <c r="AS30">
        <v>3545</v>
      </c>
      <c r="AT30">
        <v>3545</v>
      </c>
      <c r="AU30">
        <v>3545</v>
      </c>
      <c r="AV30" t="s">
        <v>211</v>
      </c>
    </row>
    <row r="31" spans="1:48" x14ac:dyDescent="0.25">
      <c r="A31">
        <v>1043</v>
      </c>
      <c r="B31">
        <v>1026</v>
      </c>
      <c r="C31" t="s">
        <v>212</v>
      </c>
      <c r="D31" t="s">
        <v>57</v>
      </c>
      <c r="E31" t="s">
        <v>157</v>
      </c>
      <c r="F31" t="s">
        <v>89</v>
      </c>
      <c r="G31" t="s">
        <v>213</v>
      </c>
      <c r="H31" t="s">
        <v>128</v>
      </c>
      <c r="I31" t="s">
        <v>214</v>
      </c>
      <c r="J31" t="s">
        <v>215</v>
      </c>
      <c r="K31" s="1" t="s">
        <v>14591</v>
      </c>
      <c r="L31">
        <v>8</v>
      </c>
      <c r="M31">
        <v>3</v>
      </c>
      <c r="N31">
        <v>3</v>
      </c>
      <c r="O31">
        <v>1</v>
      </c>
      <c r="P31">
        <v>422</v>
      </c>
      <c r="Q31">
        <v>9.2100000000000009</v>
      </c>
      <c r="R31">
        <v>9.1199999999999992</v>
      </c>
      <c r="S31">
        <v>422</v>
      </c>
      <c r="T31">
        <v>9.2100000000000009</v>
      </c>
      <c r="U31">
        <v>9.1199999999999992</v>
      </c>
      <c r="V31">
        <v>536</v>
      </c>
      <c r="W31">
        <v>11.7</v>
      </c>
      <c r="X31">
        <v>11.58</v>
      </c>
      <c r="Y31">
        <v>536</v>
      </c>
      <c r="Z31">
        <v>11.7</v>
      </c>
      <c r="AA31">
        <v>11.58</v>
      </c>
      <c r="AB31">
        <v>468</v>
      </c>
      <c r="AC31">
        <v>10.210000000000001</v>
      </c>
      <c r="AD31">
        <v>10.11</v>
      </c>
      <c r="AE31">
        <v>468</v>
      </c>
      <c r="AF31">
        <v>10.210000000000001</v>
      </c>
      <c r="AG31">
        <v>10.11</v>
      </c>
      <c r="AH31">
        <v>566</v>
      </c>
      <c r="AI31">
        <v>12.35</v>
      </c>
      <c r="AJ31">
        <v>12.23</v>
      </c>
      <c r="AK31">
        <v>566</v>
      </c>
      <c r="AL31">
        <v>12.35</v>
      </c>
      <c r="AM31">
        <v>12.23</v>
      </c>
      <c r="AN31" t="s">
        <v>174</v>
      </c>
      <c r="AP31" t="b">
        <v>0</v>
      </c>
      <c r="AQ31" t="b">
        <v>0</v>
      </c>
      <c r="AR31">
        <v>3207</v>
      </c>
      <c r="AS31">
        <v>4169</v>
      </c>
      <c r="AT31">
        <v>3849</v>
      </c>
      <c r="AU31">
        <v>4811</v>
      </c>
      <c r="AV31" t="s">
        <v>216</v>
      </c>
    </row>
    <row r="32" spans="1:48" x14ac:dyDescent="0.25">
      <c r="A32">
        <v>1044</v>
      </c>
      <c r="B32">
        <v>1026</v>
      </c>
      <c r="C32" t="s">
        <v>217</v>
      </c>
      <c r="D32" t="s">
        <v>57</v>
      </c>
      <c r="E32" t="s">
        <v>157</v>
      </c>
      <c r="F32" t="s">
        <v>89</v>
      </c>
      <c r="G32" t="s">
        <v>218</v>
      </c>
      <c r="H32" t="s">
        <v>219</v>
      </c>
      <c r="I32" t="s">
        <v>220</v>
      </c>
      <c r="J32" t="s">
        <v>221</v>
      </c>
      <c r="K32" s="1" t="s">
        <v>14592</v>
      </c>
      <c r="L32">
        <v>8</v>
      </c>
      <c r="M32">
        <v>3</v>
      </c>
      <c r="N32">
        <v>3</v>
      </c>
      <c r="O32">
        <v>1</v>
      </c>
      <c r="P32">
        <v>188</v>
      </c>
      <c r="Q32">
        <v>4.0999999999999996</v>
      </c>
      <c r="R32">
        <v>4.0599999999999996</v>
      </c>
      <c r="S32">
        <v>188</v>
      </c>
      <c r="T32">
        <v>4.0999999999999996</v>
      </c>
      <c r="U32">
        <v>4.0599999999999996</v>
      </c>
      <c r="V32">
        <v>240</v>
      </c>
      <c r="W32">
        <v>5.24</v>
      </c>
      <c r="X32">
        <v>5.19</v>
      </c>
      <c r="Y32">
        <v>240</v>
      </c>
      <c r="Z32">
        <v>5.24</v>
      </c>
      <c r="AA32">
        <v>5.19</v>
      </c>
      <c r="AB32">
        <v>204</v>
      </c>
      <c r="AC32">
        <v>4.45</v>
      </c>
      <c r="AD32">
        <v>4.41</v>
      </c>
      <c r="AE32">
        <v>204</v>
      </c>
      <c r="AF32">
        <v>4.45</v>
      </c>
      <c r="AG32">
        <v>4.41</v>
      </c>
      <c r="AH32">
        <v>255</v>
      </c>
      <c r="AI32">
        <v>5.57</v>
      </c>
      <c r="AJ32">
        <v>5.51</v>
      </c>
      <c r="AK32">
        <v>255</v>
      </c>
      <c r="AL32">
        <v>5.57</v>
      </c>
      <c r="AM32">
        <v>5.51</v>
      </c>
      <c r="AN32" t="s">
        <v>222</v>
      </c>
      <c r="AP32" t="b">
        <v>0</v>
      </c>
      <c r="AQ32" t="b">
        <v>0</v>
      </c>
      <c r="AR32">
        <v>3207</v>
      </c>
      <c r="AS32">
        <v>3545</v>
      </c>
      <c r="AT32">
        <v>3545</v>
      </c>
      <c r="AU32">
        <v>3545</v>
      </c>
      <c r="AV32" t="s">
        <v>223</v>
      </c>
    </row>
    <row r="33" spans="1:48" x14ac:dyDescent="0.25">
      <c r="A33">
        <v>1045</v>
      </c>
      <c r="B33">
        <v>1027</v>
      </c>
      <c r="C33" t="s">
        <v>224</v>
      </c>
      <c r="D33" t="s">
        <v>57</v>
      </c>
      <c r="E33" t="s">
        <v>157</v>
      </c>
      <c r="F33" t="s">
        <v>225</v>
      </c>
      <c r="G33" t="s">
        <v>51</v>
      </c>
      <c r="H33" t="s">
        <v>144</v>
      </c>
      <c r="I33" t="s">
        <v>226</v>
      </c>
      <c r="J33" t="s">
        <v>227</v>
      </c>
      <c r="K33" s="1" t="s">
        <v>14593</v>
      </c>
      <c r="L33">
        <v>8</v>
      </c>
      <c r="M33">
        <v>3</v>
      </c>
      <c r="N33">
        <v>3</v>
      </c>
      <c r="O33">
        <v>1</v>
      </c>
      <c r="P33">
        <v>422</v>
      </c>
      <c r="Q33">
        <v>9.2100000000000009</v>
      </c>
      <c r="R33">
        <v>9.1199999999999992</v>
      </c>
      <c r="S33">
        <v>422</v>
      </c>
      <c r="T33">
        <v>9.2100000000000009</v>
      </c>
      <c r="U33">
        <v>9.1199999999999992</v>
      </c>
      <c r="V33">
        <v>536</v>
      </c>
      <c r="W33">
        <v>11.7</v>
      </c>
      <c r="X33">
        <v>11.58</v>
      </c>
      <c r="Y33">
        <v>536</v>
      </c>
      <c r="Z33">
        <v>11.7</v>
      </c>
      <c r="AA33">
        <v>11.58</v>
      </c>
      <c r="AB33">
        <v>468</v>
      </c>
      <c r="AC33">
        <v>10.210000000000001</v>
      </c>
      <c r="AD33">
        <v>10.11</v>
      </c>
      <c r="AE33">
        <v>468</v>
      </c>
      <c r="AF33">
        <v>10.210000000000001</v>
      </c>
      <c r="AG33">
        <v>10.11</v>
      </c>
      <c r="AH33">
        <v>566</v>
      </c>
      <c r="AI33">
        <v>12.35</v>
      </c>
      <c r="AJ33">
        <v>12.23</v>
      </c>
      <c r="AK33">
        <v>566</v>
      </c>
      <c r="AL33">
        <v>12.35</v>
      </c>
      <c r="AM33">
        <v>12.23</v>
      </c>
      <c r="AN33" t="s">
        <v>228</v>
      </c>
      <c r="AP33" t="b">
        <v>0</v>
      </c>
      <c r="AQ33" t="b">
        <v>0</v>
      </c>
      <c r="AR33">
        <v>3207</v>
      </c>
      <c r="AS33">
        <v>3545</v>
      </c>
      <c r="AT33">
        <v>3545</v>
      </c>
      <c r="AU33">
        <v>3545</v>
      </c>
      <c r="AV33" t="s">
        <v>229</v>
      </c>
    </row>
    <row r="34" spans="1:48" x14ac:dyDescent="0.25">
      <c r="A34">
        <v>1046</v>
      </c>
      <c r="B34">
        <v>1027</v>
      </c>
      <c r="C34" t="s">
        <v>230</v>
      </c>
      <c r="D34" t="s">
        <v>57</v>
      </c>
      <c r="E34" t="s">
        <v>157</v>
      </c>
      <c r="F34" t="s">
        <v>225</v>
      </c>
      <c r="G34" t="s">
        <v>95</v>
      </c>
      <c r="H34" t="s">
        <v>144</v>
      </c>
      <c r="I34" t="s">
        <v>231</v>
      </c>
      <c r="J34" t="s">
        <v>232</v>
      </c>
      <c r="K34" s="1" t="s">
        <v>14594</v>
      </c>
      <c r="L34">
        <v>8</v>
      </c>
      <c r="M34">
        <v>3</v>
      </c>
      <c r="N34">
        <v>3</v>
      </c>
      <c r="O34">
        <v>1</v>
      </c>
      <c r="P34">
        <v>495</v>
      </c>
      <c r="Q34">
        <v>10.8</v>
      </c>
      <c r="R34">
        <v>10.69</v>
      </c>
      <c r="S34">
        <v>470</v>
      </c>
      <c r="T34">
        <v>10.26</v>
      </c>
      <c r="U34">
        <v>10.16</v>
      </c>
      <c r="V34">
        <v>600</v>
      </c>
      <c r="W34">
        <v>13.09</v>
      </c>
      <c r="X34">
        <v>12.96</v>
      </c>
      <c r="Y34">
        <v>570</v>
      </c>
      <c r="Z34">
        <v>12.44</v>
      </c>
      <c r="AA34">
        <v>12.32</v>
      </c>
      <c r="AB34">
        <v>556</v>
      </c>
      <c r="AC34">
        <v>12.13</v>
      </c>
      <c r="AD34">
        <v>12.01</v>
      </c>
      <c r="AE34">
        <v>556</v>
      </c>
      <c r="AF34">
        <v>12.13</v>
      </c>
      <c r="AG34">
        <v>12.01</v>
      </c>
      <c r="AH34">
        <v>600</v>
      </c>
      <c r="AI34">
        <v>13.09</v>
      </c>
      <c r="AJ34">
        <v>12.96</v>
      </c>
      <c r="AK34">
        <v>570</v>
      </c>
      <c r="AL34">
        <v>12.44</v>
      </c>
      <c r="AM34">
        <v>12.32</v>
      </c>
      <c r="AN34" t="s">
        <v>64</v>
      </c>
      <c r="AP34" t="b">
        <v>0</v>
      </c>
      <c r="AQ34" t="b">
        <v>0</v>
      </c>
      <c r="AR34">
        <v>3207</v>
      </c>
      <c r="AS34">
        <v>3545</v>
      </c>
      <c r="AT34">
        <v>3545</v>
      </c>
      <c r="AU34">
        <v>3545</v>
      </c>
      <c r="AV34" t="s">
        <v>233</v>
      </c>
    </row>
    <row r="35" spans="1:48" x14ac:dyDescent="0.25">
      <c r="A35">
        <v>1047</v>
      </c>
      <c r="B35">
        <v>1027</v>
      </c>
      <c r="C35" t="s">
        <v>234</v>
      </c>
      <c r="D35" t="s">
        <v>57</v>
      </c>
      <c r="E35" t="s">
        <v>157</v>
      </c>
      <c r="F35" t="s">
        <v>225</v>
      </c>
      <c r="G35" t="s">
        <v>107</v>
      </c>
      <c r="H35" t="s">
        <v>144</v>
      </c>
      <c r="I35" t="s">
        <v>235</v>
      </c>
      <c r="J35" t="s">
        <v>236</v>
      </c>
      <c r="K35" s="1" t="s">
        <v>14595</v>
      </c>
      <c r="L35">
        <v>8</v>
      </c>
      <c r="M35">
        <v>3</v>
      </c>
      <c r="N35">
        <v>3</v>
      </c>
      <c r="O35">
        <v>1</v>
      </c>
      <c r="P35">
        <v>495</v>
      </c>
      <c r="Q35">
        <v>10.8</v>
      </c>
      <c r="R35">
        <v>10.69</v>
      </c>
      <c r="S35">
        <v>470</v>
      </c>
      <c r="T35">
        <v>10.26</v>
      </c>
      <c r="U35">
        <v>10.16</v>
      </c>
      <c r="V35">
        <v>600</v>
      </c>
      <c r="W35">
        <v>13.09</v>
      </c>
      <c r="X35">
        <v>12.96</v>
      </c>
      <c r="Y35">
        <v>570</v>
      </c>
      <c r="Z35">
        <v>12.44</v>
      </c>
      <c r="AA35">
        <v>12.32</v>
      </c>
      <c r="AB35">
        <v>600</v>
      </c>
      <c r="AC35">
        <v>13.09</v>
      </c>
      <c r="AD35">
        <v>12.96</v>
      </c>
      <c r="AE35">
        <v>570</v>
      </c>
      <c r="AF35">
        <v>12.44</v>
      </c>
      <c r="AG35">
        <v>12.32</v>
      </c>
      <c r="AH35">
        <v>600</v>
      </c>
      <c r="AI35">
        <v>13.09</v>
      </c>
      <c r="AJ35">
        <v>12.96</v>
      </c>
      <c r="AK35">
        <v>570</v>
      </c>
      <c r="AL35">
        <v>12.44</v>
      </c>
      <c r="AM35">
        <v>12.32</v>
      </c>
      <c r="AN35" t="s">
        <v>64</v>
      </c>
      <c r="AP35" t="b">
        <v>0</v>
      </c>
      <c r="AQ35" t="b">
        <v>0</v>
      </c>
      <c r="AR35">
        <v>3207</v>
      </c>
      <c r="AS35">
        <v>3545</v>
      </c>
      <c r="AT35">
        <v>3545</v>
      </c>
      <c r="AU35">
        <v>3545</v>
      </c>
      <c r="AV35" t="s">
        <v>237</v>
      </c>
    </row>
    <row r="36" spans="1:48" x14ac:dyDescent="0.25">
      <c r="A36">
        <v>1048</v>
      </c>
      <c r="B36">
        <v>1027</v>
      </c>
      <c r="C36" t="s">
        <v>238</v>
      </c>
      <c r="D36" t="s">
        <v>57</v>
      </c>
      <c r="E36" t="s">
        <v>157</v>
      </c>
      <c r="F36" t="s">
        <v>225</v>
      </c>
      <c r="G36" t="s">
        <v>239</v>
      </c>
      <c r="H36" t="s">
        <v>144</v>
      </c>
      <c r="I36" t="s">
        <v>240</v>
      </c>
      <c r="J36" t="s">
        <v>241</v>
      </c>
      <c r="K36" s="1" t="s">
        <v>14596</v>
      </c>
      <c r="L36">
        <v>8</v>
      </c>
      <c r="M36">
        <v>3</v>
      </c>
      <c r="N36">
        <v>3</v>
      </c>
      <c r="O36">
        <v>1</v>
      </c>
      <c r="P36">
        <v>584</v>
      </c>
      <c r="Q36">
        <v>12.75</v>
      </c>
      <c r="R36">
        <v>12.62</v>
      </c>
      <c r="S36">
        <v>570</v>
      </c>
      <c r="T36">
        <v>12.44</v>
      </c>
      <c r="U36">
        <v>12.32</v>
      </c>
      <c r="V36">
        <v>600</v>
      </c>
      <c r="W36">
        <v>13.09</v>
      </c>
      <c r="X36">
        <v>12.96</v>
      </c>
      <c r="Y36">
        <v>570</v>
      </c>
      <c r="Z36">
        <v>12.44</v>
      </c>
      <c r="AA36">
        <v>12.32</v>
      </c>
      <c r="AB36">
        <v>600</v>
      </c>
      <c r="AC36">
        <v>13.09</v>
      </c>
      <c r="AD36">
        <v>12.96</v>
      </c>
      <c r="AE36">
        <v>570</v>
      </c>
      <c r="AF36">
        <v>12.44</v>
      </c>
      <c r="AG36">
        <v>12.32</v>
      </c>
      <c r="AH36">
        <v>600</v>
      </c>
      <c r="AI36">
        <v>13.09</v>
      </c>
      <c r="AJ36">
        <v>12.96</v>
      </c>
      <c r="AK36">
        <v>570</v>
      </c>
      <c r="AL36">
        <v>12.44</v>
      </c>
      <c r="AM36">
        <v>12.32</v>
      </c>
      <c r="AN36" t="s">
        <v>64</v>
      </c>
      <c r="AP36" t="b">
        <v>0</v>
      </c>
      <c r="AQ36" t="b">
        <v>0</v>
      </c>
      <c r="AR36">
        <v>3207</v>
      </c>
      <c r="AS36">
        <v>3545</v>
      </c>
      <c r="AT36">
        <v>3545</v>
      </c>
      <c r="AU36">
        <v>3545</v>
      </c>
      <c r="AV36" t="s">
        <v>242</v>
      </c>
    </row>
    <row r="37" spans="1:48" x14ac:dyDescent="0.25">
      <c r="A37">
        <v>1051</v>
      </c>
      <c r="B37">
        <v>1027</v>
      </c>
      <c r="C37" t="s">
        <v>243</v>
      </c>
      <c r="D37" t="s">
        <v>57</v>
      </c>
      <c r="E37" t="s">
        <v>157</v>
      </c>
      <c r="F37" t="s">
        <v>225</v>
      </c>
      <c r="G37" t="s">
        <v>244</v>
      </c>
      <c r="H37" t="s">
        <v>144</v>
      </c>
      <c r="I37" t="s">
        <v>245</v>
      </c>
      <c r="J37" t="s">
        <v>246</v>
      </c>
      <c r="K37" s="1" t="s">
        <v>14597</v>
      </c>
      <c r="L37">
        <v>8</v>
      </c>
      <c r="M37">
        <v>3</v>
      </c>
      <c r="N37">
        <v>3</v>
      </c>
      <c r="O37">
        <v>1</v>
      </c>
      <c r="P37">
        <v>503</v>
      </c>
      <c r="Q37">
        <v>10.98</v>
      </c>
      <c r="R37">
        <v>10.87</v>
      </c>
      <c r="S37">
        <v>503</v>
      </c>
      <c r="T37">
        <v>10.98</v>
      </c>
      <c r="U37">
        <v>10.87</v>
      </c>
      <c r="V37">
        <v>639</v>
      </c>
      <c r="W37">
        <v>13.95</v>
      </c>
      <c r="X37">
        <v>13.81</v>
      </c>
      <c r="Y37">
        <v>639</v>
      </c>
      <c r="Z37">
        <v>13.95</v>
      </c>
      <c r="AA37">
        <v>13.81</v>
      </c>
      <c r="AB37">
        <v>557</v>
      </c>
      <c r="AC37">
        <v>12.16</v>
      </c>
      <c r="AD37">
        <v>12.04</v>
      </c>
      <c r="AE37">
        <v>557</v>
      </c>
      <c r="AF37">
        <v>12.16</v>
      </c>
      <c r="AG37">
        <v>12.04</v>
      </c>
      <c r="AH37">
        <v>674</v>
      </c>
      <c r="AI37">
        <v>14.71</v>
      </c>
      <c r="AJ37">
        <v>14.56</v>
      </c>
      <c r="AK37">
        <v>674</v>
      </c>
      <c r="AL37">
        <v>14.71</v>
      </c>
      <c r="AM37">
        <v>14.56</v>
      </c>
      <c r="AN37" t="s">
        <v>247</v>
      </c>
      <c r="AP37" t="b">
        <v>0</v>
      </c>
      <c r="AQ37" t="b">
        <v>0</v>
      </c>
      <c r="AR37">
        <v>3207</v>
      </c>
      <c r="AS37">
        <v>4169</v>
      </c>
      <c r="AT37">
        <v>3849</v>
      </c>
      <c r="AU37">
        <v>4811</v>
      </c>
      <c r="AV37" t="s">
        <v>248</v>
      </c>
    </row>
    <row r="38" spans="1:48" x14ac:dyDescent="0.25">
      <c r="A38">
        <v>1052</v>
      </c>
      <c r="B38">
        <v>1027</v>
      </c>
      <c r="C38" t="s">
        <v>249</v>
      </c>
      <c r="D38" t="s">
        <v>57</v>
      </c>
      <c r="E38" t="s">
        <v>157</v>
      </c>
      <c r="F38" t="s">
        <v>225</v>
      </c>
      <c r="G38" t="s">
        <v>250</v>
      </c>
      <c r="H38" t="s">
        <v>144</v>
      </c>
      <c r="I38" t="s">
        <v>251</v>
      </c>
      <c r="J38" t="s">
        <v>252</v>
      </c>
      <c r="K38" s="1" t="s">
        <v>14598</v>
      </c>
      <c r="L38">
        <v>8</v>
      </c>
      <c r="M38">
        <v>3</v>
      </c>
      <c r="N38">
        <v>3</v>
      </c>
      <c r="O38">
        <v>1</v>
      </c>
      <c r="P38">
        <v>447</v>
      </c>
      <c r="Q38">
        <v>9.76</v>
      </c>
      <c r="R38">
        <v>9.66</v>
      </c>
      <c r="S38">
        <v>447</v>
      </c>
      <c r="T38">
        <v>9.76</v>
      </c>
      <c r="U38">
        <v>9.66</v>
      </c>
      <c r="V38">
        <v>568</v>
      </c>
      <c r="W38">
        <v>12.4</v>
      </c>
      <c r="X38">
        <v>12.28</v>
      </c>
      <c r="Y38">
        <v>568</v>
      </c>
      <c r="Z38">
        <v>12.4</v>
      </c>
      <c r="AA38">
        <v>12.28</v>
      </c>
      <c r="AB38">
        <v>495</v>
      </c>
      <c r="AC38">
        <v>10.8</v>
      </c>
      <c r="AD38">
        <v>10.69</v>
      </c>
      <c r="AE38">
        <v>495</v>
      </c>
      <c r="AF38">
        <v>10.8</v>
      </c>
      <c r="AG38">
        <v>10.69</v>
      </c>
      <c r="AH38">
        <v>629</v>
      </c>
      <c r="AI38">
        <v>13.73</v>
      </c>
      <c r="AJ38">
        <v>13.59</v>
      </c>
      <c r="AK38">
        <v>629</v>
      </c>
      <c r="AL38">
        <v>13.73</v>
      </c>
      <c r="AM38">
        <v>13.59</v>
      </c>
      <c r="AN38" t="s">
        <v>247</v>
      </c>
      <c r="AP38" t="b">
        <v>0</v>
      </c>
      <c r="AQ38" t="b">
        <v>0</v>
      </c>
      <c r="AR38">
        <v>3207</v>
      </c>
      <c r="AS38">
        <v>4169</v>
      </c>
      <c r="AT38">
        <v>3849</v>
      </c>
      <c r="AU38">
        <v>4811</v>
      </c>
      <c r="AV38" t="s">
        <v>253</v>
      </c>
    </row>
    <row r="39" spans="1:48" x14ac:dyDescent="0.25">
      <c r="A39">
        <v>1054</v>
      </c>
      <c r="B39">
        <v>1028</v>
      </c>
      <c r="C39" t="s">
        <v>254</v>
      </c>
      <c r="D39" t="s">
        <v>57</v>
      </c>
      <c r="E39" t="s">
        <v>255</v>
      </c>
      <c r="F39" t="s">
        <v>256</v>
      </c>
      <c r="G39" t="s">
        <v>138</v>
      </c>
      <c r="H39" t="s">
        <v>128</v>
      </c>
      <c r="I39" t="s">
        <v>257</v>
      </c>
      <c r="J39" t="s">
        <v>258</v>
      </c>
      <c r="K39" s="1" t="s">
        <v>14599</v>
      </c>
      <c r="L39">
        <v>8</v>
      </c>
      <c r="M39">
        <v>3</v>
      </c>
      <c r="N39">
        <v>3</v>
      </c>
      <c r="O39">
        <v>1</v>
      </c>
      <c r="P39">
        <v>500</v>
      </c>
      <c r="Q39">
        <v>10.91</v>
      </c>
      <c r="R39">
        <v>10.8</v>
      </c>
      <c r="S39">
        <v>500</v>
      </c>
      <c r="T39">
        <v>10.91</v>
      </c>
      <c r="U39">
        <v>10.8</v>
      </c>
      <c r="V39">
        <v>500</v>
      </c>
      <c r="W39">
        <v>10.91</v>
      </c>
      <c r="X39">
        <v>10.8</v>
      </c>
      <c r="Y39">
        <v>500</v>
      </c>
      <c r="Z39">
        <v>10.91</v>
      </c>
      <c r="AA39">
        <v>10.8</v>
      </c>
      <c r="AB39">
        <v>500</v>
      </c>
      <c r="AC39">
        <v>10.91</v>
      </c>
      <c r="AD39">
        <v>10.8</v>
      </c>
      <c r="AE39">
        <v>500</v>
      </c>
      <c r="AF39">
        <v>10.91</v>
      </c>
      <c r="AG39">
        <v>10.8</v>
      </c>
      <c r="AH39">
        <v>500</v>
      </c>
      <c r="AI39">
        <v>10.91</v>
      </c>
      <c r="AJ39">
        <v>10.8</v>
      </c>
      <c r="AK39">
        <v>500</v>
      </c>
      <c r="AL39">
        <v>10.91</v>
      </c>
      <c r="AM39">
        <v>10.8</v>
      </c>
      <c r="AN39" t="s">
        <v>259</v>
      </c>
      <c r="AP39" t="b">
        <v>0</v>
      </c>
      <c r="AQ39" t="b">
        <v>0</v>
      </c>
      <c r="AR39">
        <v>572</v>
      </c>
      <c r="AS39">
        <v>744</v>
      </c>
      <c r="AT39">
        <v>687</v>
      </c>
      <c r="AU39">
        <v>842</v>
      </c>
      <c r="AV39" t="s">
        <v>260</v>
      </c>
    </row>
    <row r="40" spans="1:48" x14ac:dyDescent="0.25">
      <c r="A40">
        <v>1055</v>
      </c>
      <c r="B40">
        <v>1029</v>
      </c>
      <c r="C40" t="s">
        <v>261</v>
      </c>
      <c r="D40" t="s">
        <v>57</v>
      </c>
      <c r="E40" t="s">
        <v>255</v>
      </c>
      <c r="F40" t="s">
        <v>89</v>
      </c>
      <c r="G40" t="s">
        <v>262</v>
      </c>
      <c r="H40" t="s">
        <v>128</v>
      </c>
      <c r="I40" t="s">
        <v>263</v>
      </c>
      <c r="J40" t="s">
        <v>264</v>
      </c>
      <c r="K40" s="1" t="s">
        <v>14600</v>
      </c>
      <c r="L40">
        <v>8</v>
      </c>
      <c r="M40">
        <v>3</v>
      </c>
      <c r="N40">
        <v>3</v>
      </c>
      <c r="O40">
        <v>1</v>
      </c>
      <c r="P40">
        <v>572</v>
      </c>
      <c r="Q40">
        <v>12.48</v>
      </c>
      <c r="R40">
        <v>12.36</v>
      </c>
      <c r="S40">
        <v>572</v>
      </c>
      <c r="T40">
        <v>12.48</v>
      </c>
      <c r="U40">
        <v>12.36</v>
      </c>
      <c r="V40">
        <v>600</v>
      </c>
      <c r="W40">
        <v>13.09</v>
      </c>
      <c r="X40">
        <v>12.96</v>
      </c>
      <c r="Y40">
        <v>600</v>
      </c>
      <c r="Z40">
        <v>13.09</v>
      </c>
      <c r="AA40">
        <v>12.96</v>
      </c>
      <c r="AB40">
        <v>600</v>
      </c>
      <c r="AC40">
        <v>13.09</v>
      </c>
      <c r="AD40">
        <v>12.96</v>
      </c>
      <c r="AE40">
        <v>600</v>
      </c>
      <c r="AF40">
        <v>13.09</v>
      </c>
      <c r="AG40">
        <v>12.96</v>
      </c>
      <c r="AH40">
        <v>600</v>
      </c>
      <c r="AI40">
        <v>13.09</v>
      </c>
      <c r="AJ40">
        <v>12.96</v>
      </c>
      <c r="AK40">
        <v>600</v>
      </c>
      <c r="AL40">
        <v>13.09</v>
      </c>
      <c r="AM40">
        <v>12.96</v>
      </c>
      <c r="AN40" t="s">
        <v>259</v>
      </c>
      <c r="AP40" t="b">
        <v>0</v>
      </c>
      <c r="AQ40" t="b">
        <v>0</v>
      </c>
      <c r="AR40">
        <v>572</v>
      </c>
      <c r="AS40">
        <v>744</v>
      </c>
      <c r="AT40">
        <v>687</v>
      </c>
      <c r="AU40">
        <v>842</v>
      </c>
      <c r="AV40" t="s">
        <v>265</v>
      </c>
    </row>
    <row r="41" spans="1:48" x14ac:dyDescent="0.25">
      <c r="A41">
        <v>1056</v>
      </c>
      <c r="B41">
        <v>1030</v>
      </c>
      <c r="C41" t="s">
        <v>266</v>
      </c>
      <c r="D41" t="s">
        <v>57</v>
      </c>
      <c r="E41" t="s">
        <v>267</v>
      </c>
      <c r="F41" t="s">
        <v>59</v>
      </c>
      <c r="G41" t="s">
        <v>268</v>
      </c>
      <c r="H41" t="s">
        <v>144</v>
      </c>
      <c r="I41" t="s">
        <v>269</v>
      </c>
      <c r="J41" t="s">
        <v>270</v>
      </c>
      <c r="K41" s="1" t="s">
        <v>14601</v>
      </c>
      <c r="L41">
        <v>12</v>
      </c>
      <c r="M41">
        <v>3</v>
      </c>
      <c r="N41">
        <v>3</v>
      </c>
      <c r="O41">
        <v>1</v>
      </c>
      <c r="P41">
        <v>423</v>
      </c>
      <c r="Q41">
        <v>15.99</v>
      </c>
      <c r="R41">
        <v>15.83</v>
      </c>
      <c r="S41">
        <v>423</v>
      </c>
      <c r="T41">
        <v>15.99</v>
      </c>
      <c r="U41">
        <v>15.83</v>
      </c>
      <c r="V41">
        <v>500</v>
      </c>
      <c r="W41">
        <v>18.899999999999999</v>
      </c>
      <c r="X41">
        <v>18.71</v>
      </c>
      <c r="Y41">
        <v>500</v>
      </c>
      <c r="Z41">
        <v>18.899999999999999</v>
      </c>
      <c r="AA41">
        <v>18.71</v>
      </c>
      <c r="AB41">
        <v>500</v>
      </c>
      <c r="AC41">
        <v>18.899999999999999</v>
      </c>
      <c r="AD41">
        <v>18.71</v>
      </c>
      <c r="AE41">
        <v>500</v>
      </c>
      <c r="AF41">
        <v>18.899999999999999</v>
      </c>
      <c r="AG41">
        <v>18.71</v>
      </c>
      <c r="AH41">
        <v>500</v>
      </c>
      <c r="AI41">
        <v>18.899999999999999</v>
      </c>
      <c r="AJ41">
        <v>18.71</v>
      </c>
      <c r="AK41">
        <v>500</v>
      </c>
      <c r="AL41">
        <v>18.899999999999999</v>
      </c>
      <c r="AM41">
        <v>18.71</v>
      </c>
      <c r="AN41" t="s">
        <v>271</v>
      </c>
      <c r="AP41" t="b">
        <v>0</v>
      </c>
      <c r="AQ41" t="b">
        <v>0</v>
      </c>
      <c r="AR41">
        <v>423</v>
      </c>
      <c r="AS41">
        <v>550</v>
      </c>
      <c r="AT41">
        <v>508</v>
      </c>
      <c r="AU41">
        <v>635</v>
      </c>
      <c r="AV41" t="s">
        <v>272</v>
      </c>
    </row>
    <row r="42" spans="1:48" x14ac:dyDescent="0.25">
      <c r="A42">
        <v>1057</v>
      </c>
      <c r="B42">
        <v>1031</v>
      </c>
      <c r="C42" t="s">
        <v>273</v>
      </c>
      <c r="D42" t="s">
        <v>57</v>
      </c>
      <c r="E42" t="s">
        <v>274</v>
      </c>
      <c r="F42" t="s">
        <v>256</v>
      </c>
      <c r="G42" t="s">
        <v>262</v>
      </c>
      <c r="H42" t="s">
        <v>275</v>
      </c>
      <c r="I42" t="s">
        <v>276</v>
      </c>
      <c r="J42" t="s">
        <v>277</v>
      </c>
      <c r="K42" s="1" t="s">
        <v>14602</v>
      </c>
      <c r="L42">
        <v>8</v>
      </c>
      <c r="M42">
        <v>4</v>
      </c>
      <c r="N42">
        <v>4</v>
      </c>
      <c r="O42">
        <v>1</v>
      </c>
      <c r="P42">
        <v>50</v>
      </c>
      <c r="Q42">
        <v>1.0900000000000001</v>
      </c>
      <c r="R42">
        <v>1.08</v>
      </c>
      <c r="S42">
        <v>47</v>
      </c>
      <c r="T42">
        <v>1.03</v>
      </c>
      <c r="U42">
        <v>1.02</v>
      </c>
      <c r="V42">
        <v>50</v>
      </c>
      <c r="W42">
        <v>1.0900000000000001</v>
      </c>
      <c r="X42">
        <v>1.08</v>
      </c>
      <c r="Y42">
        <v>47</v>
      </c>
      <c r="Z42">
        <v>1.03</v>
      </c>
      <c r="AA42">
        <v>1.02</v>
      </c>
      <c r="AB42">
        <v>50</v>
      </c>
      <c r="AC42">
        <v>1.0900000000000001</v>
      </c>
      <c r="AD42">
        <v>1.08</v>
      </c>
      <c r="AE42">
        <v>47</v>
      </c>
      <c r="AF42">
        <v>1.03</v>
      </c>
      <c r="AG42">
        <v>1.02</v>
      </c>
      <c r="AH42">
        <v>50</v>
      </c>
      <c r="AI42">
        <v>1.0900000000000001</v>
      </c>
      <c r="AJ42">
        <v>1.08</v>
      </c>
      <c r="AK42">
        <v>47</v>
      </c>
      <c r="AL42">
        <v>1.03</v>
      </c>
      <c r="AM42">
        <v>1.02</v>
      </c>
      <c r="AN42" t="s">
        <v>271</v>
      </c>
      <c r="AP42" t="b">
        <v>0</v>
      </c>
      <c r="AQ42" t="b">
        <v>0</v>
      </c>
      <c r="AR42">
        <v>91</v>
      </c>
      <c r="AS42">
        <v>119</v>
      </c>
      <c r="AT42">
        <v>110</v>
      </c>
      <c r="AU42">
        <v>137</v>
      </c>
      <c r="AV42" t="s">
        <v>278</v>
      </c>
    </row>
    <row r="43" spans="1:48" x14ac:dyDescent="0.25">
      <c r="A43">
        <v>1058</v>
      </c>
      <c r="B43">
        <v>1032</v>
      </c>
      <c r="C43" t="s">
        <v>279</v>
      </c>
      <c r="D43" t="s">
        <v>57</v>
      </c>
      <c r="E43" t="s">
        <v>280</v>
      </c>
      <c r="F43" t="s">
        <v>59</v>
      </c>
      <c r="G43" t="s">
        <v>60</v>
      </c>
      <c r="H43" t="s">
        <v>144</v>
      </c>
      <c r="I43" t="s">
        <v>281</v>
      </c>
      <c r="J43" t="s">
        <v>282</v>
      </c>
      <c r="K43" s="1" t="s">
        <v>14603</v>
      </c>
      <c r="L43">
        <v>8</v>
      </c>
      <c r="M43">
        <v>3</v>
      </c>
      <c r="N43">
        <v>3</v>
      </c>
      <c r="O43">
        <v>1</v>
      </c>
      <c r="P43">
        <v>530</v>
      </c>
      <c r="Q43">
        <v>11.57</v>
      </c>
      <c r="R43">
        <v>11.45</v>
      </c>
      <c r="S43">
        <v>530</v>
      </c>
      <c r="T43">
        <v>11.57</v>
      </c>
      <c r="U43">
        <v>11.45</v>
      </c>
      <c r="V43">
        <v>600</v>
      </c>
      <c r="W43">
        <v>13.09</v>
      </c>
      <c r="X43">
        <v>12.96</v>
      </c>
      <c r="Y43">
        <v>600</v>
      </c>
      <c r="Z43">
        <v>13.09</v>
      </c>
      <c r="AA43">
        <v>12.96</v>
      </c>
      <c r="AB43">
        <v>600</v>
      </c>
      <c r="AC43">
        <v>13.09</v>
      </c>
      <c r="AD43">
        <v>12.96</v>
      </c>
      <c r="AE43">
        <v>600</v>
      </c>
      <c r="AF43">
        <v>13.09</v>
      </c>
      <c r="AG43">
        <v>12.96</v>
      </c>
      <c r="AH43">
        <v>600</v>
      </c>
      <c r="AI43">
        <v>13.09</v>
      </c>
      <c r="AJ43">
        <v>12.96</v>
      </c>
      <c r="AK43">
        <v>600</v>
      </c>
      <c r="AL43">
        <v>13.09</v>
      </c>
      <c r="AM43">
        <v>12.96</v>
      </c>
      <c r="AN43" t="s">
        <v>271</v>
      </c>
      <c r="AP43" t="b">
        <v>0</v>
      </c>
      <c r="AQ43" t="b">
        <v>0</v>
      </c>
      <c r="AR43">
        <v>2061</v>
      </c>
      <c r="AS43">
        <v>2680</v>
      </c>
      <c r="AT43">
        <v>2474</v>
      </c>
      <c r="AU43">
        <v>3092</v>
      </c>
      <c r="AV43" t="s">
        <v>283</v>
      </c>
    </row>
    <row r="44" spans="1:48" x14ac:dyDescent="0.25">
      <c r="A44">
        <v>1059</v>
      </c>
      <c r="B44">
        <v>1032</v>
      </c>
      <c r="C44" t="s">
        <v>284</v>
      </c>
      <c r="D44" t="s">
        <v>57</v>
      </c>
      <c r="E44" t="s">
        <v>280</v>
      </c>
      <c r="F44" t="s">
        <v>59</v>
      </c>
      <c r="G44" t="s">
        <v>67</v>
      </c>
      <c r="H44" t="s">
        <v>144</v>
      </c>
      <c r="I44" t="s">
        <v>285</v>
      </c>
      <c r="J44" t="s">
        <v>286</v>
      </c>
      <c r="K44" s="1" t="s">
        <v>14604</v>
      </c>
      <c r="L44">
        <v>8</v>
      </c>
      <c r="M44">
        <v>3</v>
      </c>
      <c r="N44">
        <v>3</v>
      </c>
      <c r="O44">
        <v>1</v>
      </c>
      <c r="P44">
        <v>575</v>
      </c>
      <c r="Q44">
        <v>12.55</v>
      </c>
      <c r="R44">
        <v>12.42</v>
      </c>
      <c r="S44">
        <v>575</v>
      </c>
      <c r="T44">
        <v>12.55</v>
      </c>
      <c r="U44">
        <v>12.42</v>
      </c>
      <c r="V44">
        <v>600</v>
      </c>
      <c r="W44">
        <v>13.09</v>
      </c>
      <c r="X44">
        <v>12.96</v>
      </c>
      <c r="Y44">
        <v>600</v>
      </c>
      <c r="Z44">
        <v>13.09</v>
      </c>
      <c r="AA44">
        <v>12.96</v>
      </c>
      <c r="AB44">
        <v>600</v>
      </c>
      <c r="AC44">
        <v>13.09</v>
      </c>
      <c r="AD44">
        <v>12.96</v>
      </c>
      <c r="AE44">
        <v>600</v>
      </c>
      <c r="AF44">
        <v>13.09</v>
      </c>
      <c r="AG44">
        <v>12.96</v>
      </c>
      <c r="AH44">
        <v>600</v>
      </c>
      <c r="AI44">
        <v>13.09</v>
      </c>
      <c r="AJ44">
        <v>12.96</v>
      </c>
      <c r="AK44">
        <v>600</v>
      </c>
      <c r="AL44">
        <v>13.09</v>
      </c>
      <c r="AM44">
        <v>12.96</v>
      </c>
      <c r="AN44" t="s">
        <v>271</v>
      </c>
      <c r="AP44" t="b">
        <v>0</v>
      </c>
      <c r="AQ44" t="b">
        <v>0</v>
      </c>
      <c r="AR44">
        <v>2061</v>
      </c>
      <c r="AS44">
        <v>2680</v>
      </c>
      <c r="AT44">
        <v>2474</v>
      </c>
      <c r="AU44">
        <v>3092</v>
      </c>
      <c r="AV44" t="s">
        <v>287</v>
      </c>
    </row>
    <row r="45" spans="1:48" x14ac:dyDescent="0.25">
      <c r="A45">
        <v>1060</v>
      </c>
      <c r="B45">
        <v>1032</v>
      </c>
      <c r="C45" t="s">
        <v>288</v>
      </c>
      <c r="D45" t="s">
        <v>57</v>
      </c>
      <c r="E45" t="s">
        <v>280</v>
      </c>
      <c r="F45" t="s">
        <v>59</v>
      </c>
      <c r="G45" t="s">
        <v>51</v>
      </c>
      <c r="H45" t="s">
        <v>144</v>
      </c>
      <c r="I45" t="s">
        <v>289</v>
      </c>
      <c r="J45" t="s">
        <v>290</v>
      </c>
      <c r="K45" s="1" t="s">
        <v>14605</v>
      </c>
      <c r="L45">
        <v>8</v>
      </c>
      <c r="M45">
        <v>3</v>
      </c>
      <c r="N45">
        <v>3</v>
      </c>
      <c r="O45">
        <v>1</v>
      </c>
      <c r="P45">
        <v>500</v>
      </c>
      <c r="Q45">
        <v>10.91</v>
      </c>
      <c r="R45">
        <v>10.8</v>
      </c>
      <c r="S45">
        <v>475</v>
      </c>
      <c r="T45">
        <v>10.37</v>
      </c>
      <c r="U45">
        <v>10.27</v>
      </c>
      <c r="V45">
        <v>500</v>
      </c>
      <c r="W45">
        <v>10.91</v>
      </c>
      <c r="X45">
        <v>10.8</v>
      </c>
      <c r="Y45">
        <v>475</v>
      </c>
      <c r="Z45">
        <v>10.37</v>
      </c>
      <c r="AA45">
        <v>10.27</v>
      </c>
      <c r="AB45">
        <v>500</v>
      </c>
      <c r="AC45">
        <v>10.91</v>
      </c>
      <c r="AD45">
        <v>10.8</v>
      </c>
      <c r="AE45">
        <v>475</v>
      </c>
      <c r="AF45">
        <v>10.37</v>
      </c>
      <c r="AG45">
        <v>10.27</v>
      </c>
      <c r="AH45">
        <v>500</v>
      </c>
      <c r="AI45">
        <v>10.91</v>
      </c>
      <c r="AJ45">
        <v>10.8</v>
      </c>
      <c r="AK45">
        <v>475</v>
      </c>
      <c r="AL45">
        <v>10.37</v>
      </c>
      <c r="AM45">
        <v>10.27</v>
      </c>
      <c r="AN45" t="s">
        <v>271</v>
      </c>
      <c r="AP45" t="b">
        <v>0</v>
      </c>
      <c r="AQ45" t="b">
        <v>0</v>
      </c>
      <c r="AR45">
        <v>2061</v>
      </c>
      <c r="AS45">
        <v>2680</v>
      </c>
      <c r="AT45">
        <v>2474</v>
      </c>
      <c r="AU45">
        <v>3092</v>
      </c>
      <c r="AV45" t="s">
        <v>291</v>
      </c>
    </row>
    <row r="46" spans="1:48" x14ac:dyDescent="0.25">
      <c r="A46">
        <v>1061</v>
      </c>
      <c r="B46">
        <v>1032</v>
      </c>
      <c r="C46" t="s">
        <v>292</v>
      </c>
      <c r="D46" t="s">
        <v>57</v>
      </c>
      <c r="E46" t="s">
        <v>280</v>
      </c>
      <c r="F46" t="s">
        <v>59</v>
      </c>
      <c r="G46" t="s">
        <v>90</v>
      </c>
      <c r="H46" t="s">
        <v>144</v>
      </c>
      <c r="I46" t="s">
        <v>293</v>
      </c>
      <c r="J46" t="s">
        <v>294</v>
      </c>
      <c r="K46" s="1" t="s">
        <v>14606</v>
      </c>
      <c r="L46">
        <v>8</v>
      </c>
      <c r="M46">
        <v>3</v>
      </c>
      <c r="N46">
        <v>3</v>
      </c>
      <c r="O46">
        <v>1</v>
      </c>
      <c r="P46">
        <v>530</v>
      </c>
      <c r="Q46">
        <v>11.57</v>
      </c>
      <c r="R46">
        <v>11.45</v>
      </c>
      <c r="S46">
        <v>530</v>
      </c>
      <c r="T46">
        <v>11.57</v>
      </c>
      <c r="U46">
        <v>11.45</v>
      </c>
      <c r="V46">
        <v>600</v>
      </c>
      <c r="W46">
        <v>13.09</v>
      </c>
      <c r="X46">
        <v>12.96</v>
      </c>
      <c r="Y46">
        <v>600</v>
      </c>
      <c r="Z46">
        <v>13.09</v>
      </c>
      <c r="AA46">
        <v>12.96</v>
      </c>
      <c r="AB46">
        <v>600</v>
      </c>
      <c r="AC46">
        <v>13.09</v>
      </c>
      <c r="AD46">
        <v>12.96</v>
      </c>
      <c r="AE46">
        <v>600</v>
      </c>
      <c r="AF46">
        <v>13.09</v>
      </c>
      <c r="AG46">
        <v>12.96</v>
      </c>
      <c r="AH46">
        <v>600</v>
      </c>
      <c r="AI46">
        <v>13.09</v>
      </c>
      <c r="AJ46">
        <v>12.96</v>
      </c>
      <c r="AK46">
        <v>600</v>
      </c>
      <c r="AL46">
        <v>13.09</v>
      </c>
      <c r="AM46">
        <v>12.96</v>
      </c>
      <c r="AN46" t="s">
        <v>271</v>
      </c>
      <c r="AP46" t="b">
        <v>0</v>
      </c>
      <c r="AQ46" t="b">
        <v>0</v>
      </c>
      <c r="AR46">
        <v>2061</v>
      </c>
      <c r="AS46">
        <v>2680</v>
      </c>
      <c r="AT46">
        <v>2474</v>
      </c>
      <c r="AU46">
        <v>3092</v>
      </c>
      <c r="AV46" t="s">
        <v>295</v>
      </c>
    </row>
    <row r="47" spans="1:48" x14ac:dyDescent="0.25">
      <c r="A47">
        <v>1062</v>
      </c>
      <c r="B47">
        <v>1032</v>
      </c>
      <c r="C47" t="s">
        <v>296</v>
      </c>
      <c r="D47" t="s">
        <v>57</v>
      </c>
      <c r="E47" t="s">
        <v>280</v>
      </c>
      <c r="F47" t="s">
        <v>59</v>
      </c>
      <c r="G47" t="s">
        <v>95</v>
      </c>
      <c r="H47" t="s">
        <v>144</v>
      </c>
      <c r="I47" t="s">
        <v>297</v>
      </c>
      <c r="J47" t="s">
        <v>298</v>
      </c>
      <c r="K47" s="1" t="s">
        <v>14607</v>
      </c>
      <c r="L47">
        <v>8</v>
      </c>
      <c r="M47">
        <v>3</v>
      </c>
      <c r="N47">
        <v>3</v>
      </c>
      <c r="O47">
        <v>1</v>
      </c>
      <c r="P47">
        <v>434</v>
      </c>
      <c r="Q47">
        <v>9.4700000000000006</v>
      </c>
      <c r="R47">
        <v>9.3800000000000008</v>
      </c>
      <c r="S47">
        <v>412</v>
      </c>
      <c r="T47">
        <v>8.99</v>
      </c>
      <c r="U47">
        <v>8.9</v>
      </c>
      <c r="V47">
        <v>486</v>
      </c>
      <c r="W47">
        <v>10.61</v>
      </c>
      <c r="X47">
        <v>10.5</v>
      </c>
      <c r="Y47">
        <v>461</v>
      </c>
      <c r="Z47">
        <v>10.06</v>
      </c>
      <c r="AA47">
        <v>9.9600000000000009</v>
      </c>
      <c r="AB47">
        <v>500</v>
      </c>
      <c r="AC47">
        <v>10.91</v>
      </c>
      <c r="AD47">
        <v>10.8</v>
      </c>
      <c r="AE47">
        <v>500</v>
      </c>
      <c r="AF47">
        <v>10.91</v>
      </c>
      <c r="AG47">
        <v>10.8</v>
      </c>
      <c r="AH47">
        <v>500</v>
      </c>
      <c r="AI47">
        <v>10.91</v>
      </c>
      <c r="AJ47">
        <v>10.8</v>
      </c>
      <c r="AK47">
        <v>500</v>
      </c>
      <c r="AL47">
        <v>10.91</v>
      </c>
      <c r="AM47">
        <v>10.8</v>
      </c>
      <c r="AN47" t="s">
        <v>271</v>
      </c>
      <c r="AP47" t="b">
        <v>0</v>
      </c>
      <c r="AQ47" t="b">
        <v>0</v>
      </c>
      <c r="AR47">
        <v>2061</v>
      </c>
      <c r="AS47">
        <v>2680</v>
      </c>
      <c r="AT47">
        <v>2474</v>
      </c>
      <c r="AU47">
        <v>3092</v>
      </c>
      <c r="AV47" t="s">
        <v>299</v>
      </c>
    </row>
    <row r="48" spans="1:48" x14ac:dyDescent="0.25">
      <c r="A48">
        <v>1063</v>
      </c>
      <c r="B48">
        <v>1032</v>
      </c>
      <c r="C48" t="s">
        <v>300</v>
      </c>
      <c r="D48" t="s">
        <v>57</v>
      </c>
      <c r="E48" t="s">
        <v>280</v>
      </c>
      <c r="F48" t="s">
        <v>59</v>
      </c>
      <c r="G48" t="s">
        <v>107</v>
      </c>
      <c r="H48" t="s">
        <v>144</v>
      </c>
      <c r="I48" t="s">
        <v>301</v>
      </c>
      <c r="J48" t="s">
        <v>302</v>
      </c>
      <c r="K48" s="1" t="s">
        <v>14608</v>
      </c>
      <c r="L48">
        <v>8</v>
      </c>
      <c r="M48">
        <v>3</v>
      </c>
      <c r="N48">
        <v>3</v>
      </c>
      <c r="O48">
        <v>1</v>
      </c>
      <c r="P48">
        <v>503</v>
      </c>
      <c r="Q48">
        <v>10.98</v>
      </c>
      <c r="R48">
        <v>10.87</v>
      </c>
      <c r="S48">
        <v>503</v>
      </c>
      <c r="T48">
        <v>10.98</v>
      </c>
      <c r="U48">
        <v>10.87</v>
      </c>
      <c r="V48">
        <v>578</v>
      </c>
      <c r="W48">
        <v>12.61</v>
      </c>
      <c r="X48">
        <v>12.48</v>
      </c>
      <c r="Y48">
        <v>578</v>
      </c>
      <c r="Z48">
        <v>12.61</v>
      </c>
      <c r="AA48">
        <v>12.48</v>
      </c>
      <c r="AB48">
        <v>557</v>
      </c>
      <c r="AC48">
        <v>12.16</v>
      </c>
      <c r="AD48">
        <v>12.04</v>
      </c>
      <c r="AE48">
        <v>557</v>
      </c>
      <c r="AF48">
        <v>12.16</v>
      </c>
      <c r="AG48">
        <v>12.04</v>
      </c>
      <c r="AH48">
        <v>600</v>
      </c>
      <c r="AI48">
        <v>13.09</v>
      </c>
      <c r="AJ48">
        <v>12.96</v>
      </c>
      <c r="AK48">
        <v>600</v>
      </c>
      <c r="AL48">
        <v>13.09</v>
      </c>
      <c r="AM48">
        <v>12.96</v>
      </c>
      <c r="AN48" t="s">
        <v>271</v>
      </c>
      <c r="AP48" t="b">
        <v>0</v>
      </c>
      <c r="AQ48" t="b">
        <v>0</v>
      </c>
      <c r="AR48">
        <v>2061</v>
      </c>
      <c r="AS48">
        <v>2680</v>
      </c>
      <c r="AT48">
        <v>2474</v>
      </c>
      <c r="AU48">
        <v>3092</v>
      </c>
      <c r="AV48" t="s">
        <v>303</v>
      </c>
    </row>
    <row r="49" spans="1:48" x14ac:dyDescent="0.25">
      <c r="A49">
        <v>1064</v>
      </c>
      <c r="B49">
        <v>1017</v>
      </c>
      <c r="C49" t="s">
        <v>304</v>
      </c>
      <c r="D49" t="s">
        <v>57</v>
      </c>
      <c r="E49" t="s">
        <v>280</v>
      </c>
      <c r="F49" t="s">
        <v>89</v>
      </c>
      <c r="G49" t="s">
        <v>192</v>
      </c>
      <c r="H49" t="s">
        <v>144</v>
      </c>
      <c r="I49" t="s">
        <v>305</v>
      </c>
      <c r="J49" t="s">
        <v>306</v>
      </c>
      <c r="K49" s="1" t="s">
        <v>14609</v>
      </c>
      <c r="L49">
        <v>8</v>
      </c>
      <c r="M49">
        <v>3</v>
      </c>
      <c r="N49">
        <v>3</v>
      </c>
      <c r="O49">
        <v>1</v>
      </c>
      <c r="P49">
        <v>503</v>
      </c>
      <c r="Q49">
        <v>10.98</v>
      </c>
      <c r="R49">
        <v>10.87</v>
      </c>
      <c r="S49">
        <v>503</v>
      </c>
      <c r="T49">
        <v>10.98</v>
      </c>
      <c r="U49">
        <v>10.87</v>
      </c>
      <c r="V49">
        <v>600</v>
      </c>
      <c r="W49">
        <v>13.09</v>
      </c>
      <c r="X49">
        <v>12.96</v>
      </c>
      <c r="Y49">
        <v>570</v>
      </c>
      <c r="Z49">
        <v>12.44</v>
      </c>
      <c r="AA49">
        <v>12.32</v>
      </c>
      <c r="AB49">
        <v>557</v>
      </c>
      <c r="AC49">
        <v>12.16</v>
      </c>
      <c r="AD49">
        <v>12.04</v>
      </c>
      <c r="AE49">
        <v>557</v>
      </c>
      <c r="AF49">
        <v>12.16</v>
      </c>
      <c r="AG49">
        <v>12.04</v>
      </c>
      <c r="AH49">
        <v>600</v>
      </c>
      <c r="AI49">
        <v>13.09</v>
      </c>
      <c r="AJ49">
        <v>12.96</v>
      </c>
      <c r="AK49">
        <v>570</v>
      </c>
      <c r="AL49">
        <v>12.44</v>
      </c>
      <c r="AM49">
        <v>12.32</v>
      </c>
      <c r="AN49" t="s">
        <v>271</v>
      </c>
      <c r="AP49" t="b">
        <v>0</v>
      </c>
      <c r="AQ49" t="b">
        <v>0</v>
      </c>
      <c r="AR49">
        <v>2000</v>
      </c>
      <c r="AS49">
        <v>2400</v>
      </c>
      <c r="AT49">
        <v>2000</v>
      </c>
      <c r="AU49">
        <v>2400</v>
      </c>
      <c r="AV49" t="s">
        <v>307</v>
      </c>
    </row>
    <row r="50" spans="1:48" x14ac:dyDescent="0.25">
      <c r="A50">
        <v>1065</v>
      </c>
      <c r="B50">
        <v>1017</v>
      </c>
      <c r="C50" t="s">
        <v>308</v>
      </c>
      <c r="D50" t="s">
        <v>57</v>
      </c>
      <c r="E50" t="s">
        <v>280</v>
      </c>
      <c r="F50" t="s">
        <v>89</v>
      </c>
      <c r="G50" t="s">
        <v>309</v>
      </c>
      <c r="H50" t="s">
        <v>144</v>
      </c>
      <c r="I50" t="s">
        <v>310</v>
      </c>
      <c r="J50" t="s">
        <v>311</v>
      </c>
      <c r="K50" s="1" t="s">
        <v>14610</v>
      </c>
      <c r="L50">
        <v>8</v>
      </c>
      <c r="M50">
        <v>3</v>
      </c>
      <c r="N50">
        <v>3</v>
      </c>
      <c r="O50">
        <v>1</v>
      </c>
      <c r="P50">
        <v>500</v>
      </c>
      <c r="Q50">
        <v>10.91</v>
      </c>
      <c r="R50">
        <v>10.8</v>
      </c>
      <c r="S50">
        <v>500</v>
      </c>
      <c r="T50">
        <v>10.91</v>
      </c>
      <c r="U50">
        <v>10.8</v>
      </c>
      <c r="V50">
        <v>500</v>
      </c>
      <c r="W50">
        <v>10.91</v>
      </c>
      <c r="X50">
        <v>10.8</v>
      </c>
      <c r="Y50">
        <v>500</v>
      </c>
      <c r="Z50">
        <v>10.91</v>
      </c>
      <c r="AA50">
        <v>10.8</v>
      </c>
      <c r="AB50">
        <v>500</v>
      </c>
      <c r="AC50">
        <v>10.91</v>
      </c>
      <c r="AD50">
        <v>10.8</v>
      </c>
      <c r="AE50">
        <v>500</v>
      </c>
      <c r="AF50">
        <v>10.91</v>
      </c>
      <c r="AG50">
        <v>10.8</v>
      </c>
      <c r="AH50">
        <v>500</v>
      </c>
      <c r="AI50">
        <v>10.91</v>
      </c>
      <c r="AJ50">
        <v>10.8</v>
      </c>
      <c r="AK50">
        <v>500</v>
      </c>
      <c r="AL50">
        <v>10.91</v>
      </c>
      <c r="AM50">
        <v>10.8</v>
      </c>
      <c r="AN50" t="s">
        <v>271</v>
      </c>
      <c r="AP50" t="b">
        <v>0</v>
      </c>
      <c r="AQ50" t="b">
        <v>0</v>
      </c>
      <c r="AR50">
        <v>2000</v>
      </c>
      <c r="AS50">
        <v>2400</v>
      </c>
      <c r="AT50">
        <v>2000</v>
      </c>
      <c r="AU50">
        <v>2400</v>
      </c>
      <c r="AV50" t="s">
        <v>312</v>
      </c>
    </row>
    <row r="51" spans="1:48" x14ac:dyDescent="0.25">
      <c r="A51">
        <v>1067</v>
      </c>
      <c r="B51">
        <v>1017</v>
      </c>
      <c r="C51" t="s">
        <v>313</v>
      </c>
      <c r="D51" t="s">
        <v>57</v>
      </c>
      <c r="E51" t="s">
        <v>280</v>
      </c>
      <c r="F51" t="s">
        <v>89</v>
      </c>
      <c r="G51" t="s">
        <v>197</v>
      </c>
      <c r="H51" t="s">
        <v>144</v>
      </c>
      <c r="I51" t="s">
        <v>314</v>
      </c>
      <c r="J51" t="s">
        <v>315</v>
      </c>
      <c r="K51" s="1" t="s">
        <v>14611</v>
      </c>
      <c r="L51">
        <v>8</v>
      </c>
      <c r="M51">
        <v>3</v>
      </c>
      <c r="N51">
        <v>3</v>
      </c>
      <c r="O51">
        <v>1</v>
      </c>
      <c r="P51">
        <v>503</v>
      </c>
      <c r="Q51">
        <v>10.98</v>
      </c>
      <c r="R51">
        <v>10.87</v>
      </c>
      <c r="S51">
        <v>503</v>
      </c>
      <c r="T51">
        <v>10.98</v>
      </c>
      <c r="U51">
        <v>10.87</v>
      </c>
      <c r="V51">
        <v>600</v>
      </c>
      <c r="W51">
        <v>13.09</v>
      </c>
      <c r="X51">
        <v>12.96</v>
      </c>
      <c r="Y51">
        <v>570</v>
      </c>
      <c r="Z51">
        <v>12.44</v>
      </c>
      <c r="AA51">
        <v>12.32</v>
      </c>
      <c r="AB51">
        <v>557</v>
      </c>
      <c r="AC51">
        <v>12.16</v>
      </c>
      <c r="AD51">
        <v>12.04</v>
      </c>
      <c r="AE51">
        <v>557</v>
      </c>
      <c r="AF51">
        <v>12.16</v>
      </c>
      <c r="AG51">
        <v>12.04</v>
      </c>
      <c r="AH51">
        <v>600</v>
      </c>
      <c r="AI51">
        <v>13.09</v>
      </c>
      <c r="AJ51">
        <v>12.96</v>
      </c>
      <c r="AK51">
        <v>570</v>
      </c>
      <c r="AL51">
        <v>12.44</v>
      </c>
      <c r="AM51">
        <v>12.32</v>
      </c>
      <c r="AN51" t="s">
        <v>271</v>
      </c>
      <c r="AP51" t="b">
        <v>0</v>
      </c>
      <c r="AQ51" t="b">
        <v>0</v>
      </c>
      <c r="AR51">
        <v>2000</v>
      </c>
      <c r="AS51">
        <v>2400</v>
      </c>
      <c r="AT51">
        <v>2000</v>
      </c>
      <c r="AU51">
        <v>2400</v>
      </c>
      <c r="AV51" t="s">
        <v>316</v>
      </c>
    </row>
    <row r="52" spans="1:48" x14ac:dyDescent="0.25">
      <c r="A52">
        <v>1068</v>
      </c>
      <c r="B52">
        <v>1017</v>
      </c>
      <c r="C52" t="s">
        <v>317</v>
      </c>
      <c r="D52" t="s">
        <v>57</v>
      </c>
      <c r="E52" t="s">
        <v>280</v>
      </c>
      <c r="F52" t="s">
        <v>89</v>
      </c>
      <c r="G52" t="s">
        <v>203</v>
      </c>
      <c r="H52" t="s">
        <v>144</v>
      </c>
      <c r="I52" t="s">
        <v>318</v>
      </c>
      <c r="J52" t="s">
        <v>319</v>
      </c>
      <c r="K52" s="1" t="s">
        <v>14612</v>
      </c>
      <c r="L52">
        <v>8</v>
      </c>
      <c r="M52">
        <v>3</v>
      </c>
      <c r="N52">
        <v>3</v>
      </c>
      <c r="O52">
        <v>1</v>
      </c>
      <c r="P52">
        <v>503</v>
      </c>
      <c r="Q52">
        <v>10.98</v>
      </c>
      <c r="R52">
        <v>10.87</v>
      </c>
      <c r="S52">
        <v>503</v>
      </c>
      <c r="T52">
        <v>10.98</v>
      </c>
      <c r="U52">
        <v>10.87</v>
      </c>
      <c r="V52">
        <v>600</v>
      </c>
      <c r="W52">
        <v>13.09</v>
      </c>
      <c r="X52">
        <v>12.96</v>
      </c>
      <c r="Y52">
        <v>600</v>
      </c>
      <c r="Z52">
        <v>13.09</v>
      </c>
      <c r="AA52">
        <v>12.96</v>
      </c>
      <c r="AB52">
        <v>557</v>
      </c>
      <c r="AC52">
        <v>12.16</v>
      </c>
      <c r="AD52">
        <v>12.04</v>
      </c>
      <c r="AE52">
        <v>557</v>
      </c>
      <c r="AF52">
        <v>12.16</v>
      </c>
      <c r="AG52">
        <v>12.04</v>
      </c>
      <c r="AH52">
        <v>600</v>
      </c>
      <c r="AI52">
        <v>13.09</v>
      </c>
      <c r="AJ52">
        <v>12.96</v>
      </c>
      <c r="AK52">
        <v>600</v>
      </c>
      <c r="AL52">
        <v>13.09</v>
      </c>
      <c r="AM52">
        <v>12.96</v>
      </c>
      <c r="AN52" t="s">
        <v>271</v>
      </c>
      <c r="AP52" t="b">
        <v>0</v>
      </c>
      <c r="AQ52" t="b">
        <v>0</v>
      </c>
      <c r="AR52">
        <v>2061</v>
      </c>
      <c r="AS52">
        <v>2680</v>
      </c>
      <c r="AT52">
        <v>2474</v>
      </c>
      <c r="AU52">
        <v>3092</v>
      </c>
      <c r="AV52" t="s">
        <v>320</v>
      </c>
    </row>
    <row r="53" spans="1:48" x14ac:dyDescent="0.25">
      <c r="A53">
        <v>1071</v>
      </c>
      <c r="B53">
        <v>1033</v>
      </c>
      <c r="C53" t="s">
        <v>321</v>
      </c>
      <c r="D53" t="s">
        <v>57</v>
      </c>
      <c r="E53" t="s">
        <v>280</v>
      </c>
      <c r="F53" t="s">
        <v>225</v>
      </c>
      <c r="G53" t="s">
        <v>166</v>
      </c>
      <c r="H53" t="s">
        <v>144</v>
      </c>
      <c r="I53" t="s">
        <v>322</v>
      </c>
      <c r="J53" t="s">
        <v>323</v>
      </c>
      <c r="K53" s="1" t="s">
        <v>14613</v>
      </c>
      <c r="L53">
        <v>8</v>
      </c>
      <c r="M53">
        <v>3</v>
      </c>
      <c r="N53">
        <v>3</v>
      </c>
      <c r="O53">
        <v>1</v>
      </c>
      <c r="P53">
        <v>515</v>
      </c>
      <c r="Q53">
        <v>11.24</v>
      </c>
      <c r="R53">
        <v>11.13</v>
      </c>
      <c r="S53">
        <v>489</v>
      </c>
      <c r="T53">
        <v>10.67</v>
      </c>
      <c r="U53">
        <v>10.56</v>
      </c>
      <c r="V53">
        <v>578</v>
      </c>
      <c r="W53">
        <v>12.61</v>
      </c>
      <c r="X53">
        <v>12.48</v>
      </c>
      <c r="Y53">
        <v>549</v>
      </c>
      <c r="Z53">
        <v>11.98</v>
      </c>
      <c r="AA53">
        <v>11.86</v>
      </c>
      <c r="AB53">
        <v>600</v>
      </c>
      <c r="AC53">
        <v>13.09</v>
      </c>
      <c r="AD53">
        <v>12.96</v>
      </c>
      <c r="AE53">
        <v>570</v>
      </c>
      <c r="AF53">
        <v>12.44</v>
      </c>
      <c r="AG53">
        <v>12.32</v>
      </c>
      <c r="AH53">
        <v>600</v>
      </c>
      <c r="AI53">
        <v>13.09</v>
      </c>
      <c r="AJ53">
        <v>12.96</v>
      </c>
      <c r="AK53">
        <v>570</v>
      </c>
      <c r="AL53">
        <v>12.44</v>
      </c>
      <c r="AM53">
        <v>12.32</v>
      </c>
      <c r="AN53" t="s">
        <v>271</v>
      </c>
      <c r="AP53" t="b">
        <v>0</v>
      </c>
      <c r="AQ53" t="b">
        <v>0</v>
      </c>
      <c r="AR53">
        <v>1374</v>
      </c>
      <c r="AS53">
        <v>1787</v>
      </c>
      <c r="AT53">
        <v>1649</v>
      </c>
      <c r="AU53">
        <v>2061</v>
      </c>
      <c r="AV53" t="s">
        <v>324</v>
      </c>
    </row>
    <row r="54" spans="1:48" x14ac:dyDescent="0.25">
      <c r="A54">
        <v>1072</v>
      </c>
      <c r="B54">
        <v>1033</v>
      </c>
      <c r="C54" t="s">
        <v>325</v>
      </c>
      <c r="D54" t="s">
        <v>57</v>
      </c>
      <c r="E54" t="s">
        <v>280</v>
      </c>
      <c r="F54" t="s">
        <v>225</v>
      </c>
      <c r="G54" t="s">
        <v>326</v>
      </c>
      <c r="H54" t="s">
        <v>144</v>
      </c>
      <c r="I54" t="s">
        <v>327</v>
      </c>
      <c r="J54" t="s">
        <v>328</v>
      </c>
      <c r="K54" s="1" t="s">
        <v>14614</v>
      </c>
      <c r="L54">
        <v>8</v>
      </c>
      <c r="M54">
        <v>3</v>
      </c>
      <c r="N54">
        <v>3</v>
      </c>
      <c r="O54">
        <v>1</v>
      </c>
      <c r="P54">
        <v>477</v>
      </c>
      <c r="Q54">
        <v>10.41</v>
      </c>
      <c r="R54">
        <v>10.31</v>
      </c>
      <c r="S54">
        <v>477</v>
      </c>
      <c r="T54">
        <v>10.41</v>
      </c>
      <c r="U54">
        <v>10.31</v>
      </c>
      <c r="V54">
        <v>600</v>
      </c>
      <c r="W54">
        <v>13.09</v>
      </c>
      <c r="X54">
        <v>12.96</v>
      </c>
      <c r="Y54">
        <v>570</v>
      </c>
      <c r="Z54">
        <v>12.44</v>
      </c>
      <c r="AA54">
        <v>12.32</v>
      </c>
      <c r="AB54">
        <v>528</v>
      </c>
      <c r="AC54">
        <v>11.52</v>
      </c>
      <c r="AD54">
        <v>11.4</v>
      </c>
      <c r="AE54">
        <v>528</v>
      </c>
      <c r="AF54">
        <v>11.52</v>
      </c>
      <c r="AG54">
        <v>11.4</v>
      </c>
      <c r="AH54">
        <v>600</v>
      </c>
      <c r="AI54">
        <v>13.09</v>
      </c>
      <c r="AJ54">
        <v>12.96</v>
      </c>
      <c r="AK54">
        <v>570</v>
      </c>
      <c r="AL54">
        <v>12.44</v>
      </c>
      <c r="AM54">
        <v>12.32</v>
      </c>
      <c r="AN54" t="s">
        <v>329</v>
      </c>
      <c r="AP54" t="b">
        <v>0</v>
      </c>
      <c r="AQ54" t="b">
        <v>0</v>
      </c>
      <c r="AR54">
        <v>1374</v>
      </c>
      <c r="AS54">
        <v>1787</v>
      </c>
      <c r="AT54">
        <v>1649</v>
      </c>
      <c r="AU54">
        <v>2061</v>
      </c>
      <c r="AV54" t="s">
        <v>330</v>
      </c>
    </row>
    <row r="55" spans="1:48" x14ac:dyDescent="0.25">
      <c r="A55">
        <v>1073</v>
      </c>
      <c r="B55">
        <v>1033</v>
      </c>
      <c r="C55" t="s">
        <v>331</v>
      </c>
      <c r="D55" t="s">
        <v>57</v>
      </c>
      <c r="E55" t="s">
        <v>280</v>
      </c>
      <c r="F55" t="s">
        <v>225</v>
      </c>
      <c r="G55" t="s">
        <v>239</v>
      </c>
      <c r="H55" t="s">
        <v>144</v>
      </c>
      <c r="I55" t="s">
        <v>332</v>
      </c>
      <c r="J55" t="s">
        <v>333</v>
      </c>
      <c r="K55" s="1" t="s">
        <v>14615</v>
      </c>
      <c r="L55">
        <v>8</v>
      </c>
      <c r="M55">
        <v>3</v>
      </c>
      <c r="N55">
        <v>3</v>
      </c>
      <c r="O55">
        <v>1</v>
      </c>
      <c r="P55">
        <v>515</v>
      </c>
      <c r="Q55">
        <v>11.24</v>
      </c>
      <c r="R55">
        <v>11.13</v>
      </c>
      <c r="S55">
        <v>515</v>
      </c>
      <c r="T55">
        <v>11.24</v>
      </c>
      <c r="U55">
        <v>11.13</v>
      </c>
      <c r="V55">
        <v>578</v>
      </c>
      <c r="W55">
        <v>12.61</v>
      </c>
      <c r="X55">
        <v>12.48</v>
      </c>
      <c r="Y55">
        <v>578</v>
      </c>
      <c r="Z55">
        <v>12.61</v>
      </c>
      <c r="AA55">
        <v>12.48</v>
      </c>
      <c r="AB55">
        <v>600</v>
      </c>
      <c r="AC55">
        <v>13.09</v>
      </c>
      <c r="AD55">
        <v>12.96</v>
      </c>
      <c r="AE55">
        <v>600</v>
      </c>
      <c r="AF55">
        <v>13.09</v>
      </c>
      <c r="AG55">
        <v>12.96</v>
      </c>
      <c r="AH55">
        <v>600</v>
      </c>
      <c r="AI55">
        <v>13.09</v>
      </c>
      <c r="AJ55">
        <v>12.96</v>
      </c>
      <c r="AK55">
        <v>600</v>
      </c>
      <c r="AL55">
        <v>13.09</v>
      </c>
      <c r="AM55">
        <v>12.96</v>
      </c>
      <c r="AN55" t="s">
        <v>271</v>
      </c>
      <c r="AP55" t="b">
        <v>0</v>
      </c>
      <c r="AQ55" t="b">
        <v>0</v>
      </c>
      <c r="AR55">
        <v>1374</v>
      </c>
      <c r="AS55">
        <v>1787</v>
      </c>
      <c r="AT55">
        <v>1649</v>
      </c>
      <c r="AU55">
        <v>2061</v>
      </c>
      <c r="AV55" t="s">
        <v>334</v>
      </c>
    </row>
    <row r="56" spans="1:48" x14ac:dyDescent="0.25">
      <c r="A56">
        <v>1074</v>
      </c>
      <c r="B56">
        <v>1034</v>
      </c>
      <c r="C56" t="s">
        <v>335</v>
      </c>
      <c r="D56" t="s">
        <v>57</v>
      </c>
      <c r="E56" t="s">
        <v>336</v>
      </c>
      <c r="F56" t="s">
        <v>59</v>
      </c>
      <c r="G56" t="s">
        <v>262</v>
      </c>
      <c r="H56" t="s">
        <v>144</v>
      </c>
      <c r="I56" t="s">
        <v>337</v>
      </c>
      <c r="J56" t="s">
        <v>338</v>
      </c>
      <c r="K56" s="1" t="s">
        <v>14616</v>
      </c>
      <c r="L56">
        <v>8</v>
      </c>
      <c r="M56">
        <v>3</v>
      </c>
      <c r="N56">
        <v>3</v>
      </c>
      <c r="O56">
        <v>1</v>
      </c>
      <c r="P56">
        <v>282</v>
      </c>
      <c r="Q56">
        <v>6.15</v>
      </c>
      <c r="R56">
        <v>6.09</v>
      </c>
      <c r="S56">
        <v>282</v>
      </c>
      <c r="T56">
        <v>6.15</v>
      </c>
      <c r="U56">
        <v>6.09</v>
      </c>
      <c r="V56">
        <v>315</v>
      </c>
      <c r="W56">
        <v>6.87</v>
      </c>
      <c r="X56">
        <v>6.8</v>
      </c>
      <c r="Y56">
        <v>315</v>
      </c>
      <c r="Z56">
        <v>6.87</v>
      </c>
      <c r="AA56">
        <v>6.8</v>
      </c>
      <c r="AB56">
        <v>358</v>
      </c>
      <c r="AC56">
        <v>7.81</v>
      </c>
      <c r="AD56">
        <v>7.73</v>
      </c>
      <c r="AE56">
        <v>358</v>
      </c>
      <c r="AF56">
        <v>7.81</v>
      </c>
      <c r="AG56">
        <v>7.73</v>
      </c>
      <c r="AH56">
        <v>382</v>
      </c>
      <c r="AI56">
        <v>8.34</v>
      </c>
      <c r="AJ56">
        <v>8.26</v>
      </c>
      <c r="AK56">
        <v>382</v>
      </c>
      <c r="AL56">
        <v>8.34</v>
      </c>
      <c r="AM56">
        <v>8.26</v>
      </c>
      <c r="AN56" t="s">
        <v>271</v>
      </c>
      <c r="AP56" t="b">
        <v>0</v>
      </c>
      <c r="AQ56" t="b">
        <v>0</v>
      </c>
      <c r="AR56">
        <v>561</v>
      </c>
      <c r="AS56">
        <v>730</v>
      </c>
      <c r="AT56">
        <v>674</v>
      </c>
      <c r="AU56">
        <v>842</v>
      </c>
      <c r="AV56" t="s">
        <v>339</v>
      </c>
    </row>
    <row r="57" spans="1:48" x14ac:dyDescent="0.25">
      <c r="A57">
        <v>1075</v>
      </c>
      <c r="B57">
        <v>1034</v>
      </c>
      <c r="C57" t="s">
        <v>340</v>
      </c>
      <c r="D57" t="s">
        <v>57</v>
      </c>
      <c r="E57" t="s">
        <v>336</v>
      </c>
      <c r="F57" t="s">
        <v>59</v>
      </c>
      <c r="G57" t="s">
        <v>138</v>
      </c>
      <c r="H57" t="s">
        <v>144</v>
      </c>
      <c r="I57" t="s">
        <v>341</v>
      </c>
      <c r="J57" t="s">
        <v>342</v>
      </c>
      <c r="K57" s="1" t="s">
        <v>14617</v>
      </c>
      <c r="L57">
        <v>8</v>
      </c>
      <c r="M57">
        <v>3</v>
      </c>
      <c r="N57">
        <v>3</v>
      </c>
      <c r="O57">
        <v>1</v>
      </c>
      <c r="P57">
        <v>417</v>
      </c>
      <c r="Q57">
        <v>9.1</v>
      </c>
      <c r="R57">
        <v>9.01</v>
      </c>
      <c r="S57">
        <v>417</v>
      </c>
      <c r="T57">
        <v>9.1</v>
      </c>
      <c r="U57">
        <v>9.01</v>
      </c>
      <c r="V57">
        <v>417</v>
      </c>
      <c r="W57">
        <v>9.1</v>
      </c>
      <c r="X57">
        <v>9.01</v>
      </c>
      <c r="Y57">
        <v>417</v>
      </c>
      <c r="Z57">
        <v>9.1</v>
      </c>
      <c r="AA57">
        <v>9.01</v>
      </c>
      <c r="AB57">
        <v>417</v>
      </c>
      <c r="AC57">
        <v>9.1</v>
      </c>
      <c r="AD57">
        <v>9.01</v>
      </c>
      <c r="AE57">
        <v>417</v>
      </c>
      <c r="AF57">
        <v>9.1</v>
      </c>
      <c r="AG57">
        <v>9.01</v>
      </c>
      <c r="AH57">
        <v>417</v>
      </c>
      <c r="AI57">
        <v>9.1</v>
      </c>
      <c r="AJ57">
        <v>9.01</v>
      </c>
      <c r="AK57">
        <v>417</v>
      </c>
      <c r="AL57">
        <v>9.1</v>
      </c>
      <c r="AM57">
        <v>9.01</v>
      </c>
      <c r="AN57" t="s">
        <v>271</v>
      </c>
      <c r="AP57" t="b">
        <v>0</v>
      </c>
      <c r="AQ57" t="b">
        <v>0</v>
      </c>
      <c r="AR57">
        <v>561</v>
      </c>
      <c r="AS57">
        <v>730</v>
      </c>
      <c r="AT57">
        <v>674</v>
      </c>
      <c r="AU57">
        <v>842</v>
      </c>
      <c r="AV57" t="s">
        <v>343</v>
      </c>
    </row>
    <row r="58" spans="1:48" x14ac:dyDescent="0.25">
      <c r="A58">
        <v>1076</v>
      </c>
      <c r="B58">
        <v>1034</v>
      </c>
      <c r="C58" t="s">
        <v>344</v>
      </c>
      <c r="D58" t="s">
        <v>57</v>
      </c>
      <c r="E58" t="s">
        <v>336</v>
      </c>
      <c r="F58" t="s">
        <v>59</v>
      </c>
      <c r="G58" t="s">
        <v>115</v>
      </c>
      <c r="H58" t="s">
        <v>144</v>
      </c>
      <c r="I58" t="s">
        <v>345</v>
      </c>
      <c r="J58" t="s">
        <v>346</v>
      </c>
      <c r="K58" s="1" t="s">
        <v>14618</v>
      </c>
      <c r="L58">
        <v>8</v>
      </c>
      <c r="M58">
        <v>3</v>
      </c>
      <c r="N58">
        <v>3</v>
      </c>
      <c r="O58">
        <v>1</v>
      </c>
      <c r="P58">
        <v>420</v>
      </c>
      <c r="Q58">
        <v>9.17</v>
      </c>
      <c r="R58">
        <v>9.08</v>
      </c>
      <c r="S58">
        <v>420</v>
      </c>
      <c r="T58">
        <v>9.17</v>
      </c>
      <c r="U58">
        <v>9.08</v>
      </c>
      <c r="V58">
        <v>420</v>
      </c>
      <c r="W58">
        <v>9.17</v>
      </c>
      <c r="X58">
        <v>9.08</v>
      </c>
      <c r="Y58">
        <v>420</v>
      </c>
      <c r="Z58">
        <v>9.17</v>
      </c>
      <c r="AA58">
        <v>9.08</v>
      </c>
      <c r="AB58">
        <v>420</v>
      </c>
      <c r="AC58">
        <v>9.17</v>
      </c>
      <c r="AD58">
        <v>9.08</v>
      </c>
      <c r="AE58">
        <v>420</v>
      </c>
      <c r="AF58">
        <v>9.17</v>
      </c>
      <c r="AG58">
        <v>9.08</v>
      </c>
      <c r="AH58">
        <v>420</v>
      </c>
      <c r="AI58">
        <v>9.17</v>
      </c>
      <c r="AJ58">
        <v>9.08</v>
      </c>
      <c r="AK58">
        <v>420</v>
      </c>
      <c r="AL58">
        <v>9.17</v>
      </c>
      <c r="AM58">
        <v>9.08</v>
      </c>
      <c r="AN58" t="s">
        <v>347</v>
      </c>
      <c r="AP58" t="b">
        <v>0</v>
      </c>
      <c r="AQ58" t="b">
        <v>0</v>
      </c>
      <c r="AR58">
        <v>916</v>
      </c>
      <c r="AS58">
        <v>1191</v>
      </c>
      <c r="AT58">
        <v>1100</v>
      </c>
      <c r="AU58">
        <v>1375</v>
      </c>
      <c r="AV58" t="s">
        <v>348</v>
      </c>
    </row>
    <row r="59" spans="1:48" x14ac:dyDescent="0.25">
      <c r="A59">
        <v>1077</v>
      </c>
      <c r="B59">
        <v>1034</v>
      </c>
      <c r="C59" t="s">
        <v>349</v>
      </c>
      <c r="D59" t="s">
        <v>57</v>
      </c>
      <c r="E59" t="s">
        <v>336</v>
      </c>
      <c r="F59" t="s">
        <v>59</v>
      </c>
      <c r="G59" t="s">
        <v>121</v>
      </c>
      <c r="H59" t="s">
        <v>144</v>
      </c>
      <c r="I59" t="s">
        <v>350</v>
      </c>
      <c r="J59" t="s">
        <v>351</v>
      </c>
      <c r="K59" s="1" t="s">
        <v>14619</v>
      </c>
      <c r="L59">
        <v>8</v>
      </c>
      <c r="M59">
        <v>3</v>
      </c>
      <c r="N59">
        <v>3</v>
      </c>
      <c r="O59">
        <v>1</v>
      </c>
      <c r="P59">
        <v>500</v>
      </c>
      <c r="Q59">
        <v>10.91</v>
      </c>
      <c r="R59">
        <v>10.8</v>
      </c>
      <c r="S59">
        <v>500</v>
      </c>
      <c r="T59">
        <v>10.91</v>
      </c>
      <c r="U59">
        <v>10.8</v>
      </c>
      <c r="V59">
        <v>500</v>
      </c>
      <c r="W59">
        <v>10.91</v>
      </c>
      <c r="X59">
        <v>10.8</v>
      </c>
      <c r="Y59">
        <v>500</v>
      </c>
      <c r="Z59">
        <v>10.91</v>
      </c>
      <c r="AA59">
        <v>10.8</v>
      </c>
      <c r="AB59">
        <v>500</v>
      </c>
      <c r="AC59">
        <v>10.91</v>
      </c>
      <c r="AD59">
        <v>10.8</v>
      </c>
      <c r="AE59">
        <v>500</v>
      </c>
      <c r="AF59">
        <v>10.91</v>
      </c>
      <c r="AG59">
        <v>10.8</v>
      </c>
      <c r="AH59">
        <v>500</v>
      </c>
      <c r="AI59">
        <v>10.91</v>
      </c>
      <c r="AJ59">
        <v>10.8</v>
      </c>
      <c r="AK59">
        <v>500</v>
      </c>
      <c r="AL59">
        <v>10.91</v>
      </c>
      <c r="AM59">
        <v>10.8</v>
      </c>
      <c r="AN59" t="s">
        <v>271</v>
      </c>
      <c r="AP59" t="b">
        <v>0</v>
      </c>
      <c r="AQ59" t="b">
        <v>0</v>
      </c>
      <c r="AR59">
        <v>916</v>
      </c>
      <c r="AS59">
        <v>1191</v>
      </c>
      <c r="AT59">
        <v>1100</v>
      </c>
      <c r="AU59">
        <v>1375</v>
      </c>
      <c r="AV59" t="s">
        <v>352</v>
      </c>
    </row>
    <row r="60" spans="1:48" x14ac:dyDescent="0.25">
      <c r="A60">
        <v>1078</v>
      </c>
      <c r="B60">
        <v>1035</v>
      </c>
      <c r="C60" t="s">
        <v>353</v>
      </c>
      <c r="D60" t="s">
        <v>57</v>
      </c>
      <c r="E60" t="s">
        <v>354</v>
      </c>
      <c r="F60" t="s">
        <v>59</v>
      </c>
      <c r="G60" t="s">
        <v>60</v>
      </c>
      <c r="H60" t="s">
        <v>128</v>
      </c>
      <c r="I60" t="s">
        <v>355</v>
      </c>
      <c r="J60" t="s">
        <v>356</v>
      </c>
      <c r="K60" s="1" t="s">
        <v>356</v>
      </c>
      <c r="L60">
        <v>8</v>
      </c>
      <c r="M60">
        <v>4</v>
      </c>
      <c r="N60">
        <v>4</v>
      </c>
      <c r="O60">
        <v>1</v>
      </c>
      <c r="P60">
        <v>561</v>
      </c>
      <c r="Q60">
        <v>12.24</v>
      </c>
      <c r="R60">
        <v>12.12</v>
      </c>
      <c r="S60">
        <v>561</v>
      </c>
      <c r="T60">
        <v>12.24</v>
      </c>
      <c r="U60">
        <v>12.12</v>
      </c>
      <c r="V60">
        <v>561</v>
      </c>
      <c r="W60">
        <v>12.24</v>
      </c>
      <c r="X60">
        <v>12.12</v>
      </c>
      <c r="Y60">
        <v>561</v>
      </c>
      <c r="Z60">
        <v>12.24</v>
      </c>
      <c r="AA60">
        <v>12.12</v>
      </c>
      <c r="AB60">
        <v>561</v>
      </c>
      <c r="AC60">
        <v>12.24</v>
      </c>
      <c r="AD60">
        <v>12.12</v>
      </c>
      <c r="AE60">
        <v>561</v>
      </c>
      <c r="AF60">
        <v>12.24</v>
      </c>
      <c r="AG60">
        <v>12.12</v>
      </c>
      <c r="AH60">
        <v>561</v>
      </c>
      <c r="AI60">
        <v>12.24</v>
      </c>
      <c r="AJ60">
        <v>12.12</v>
      </c>
      <c r="AK60">
        <v>561</v>
      </c>
      <c r="AL60">
        <v>12.24</v>
      </c>
      <c r="AM60">
        <v>12.12</v>
      </c>
      <c r="AN60" t="s">
        <v>357</v>
      </c>
      <c r="AP60" t="b">
        <v>0</v>
      </c>
      <c r="AQ60" t="b">
        <v>0</v>
      </c>
      <c r="AR60">
        <v>561</v>
      </c>
      <c r="AS60">
        <v>561</v>
      </c>
      <c r="AT60">
        <v>561</v>
      </c>
      <c r="AU60">
        <v>561</v>
      </c>
      <c r="AV60" t="s">
        <v>358</v>
      </c>
    </row>
    <row r="61" spans="1:48" x14ac:dyDescent="0.25">
      <c r="A61">
        <v>1080</v>
      </c>
      <c r="B61">
        <v>1036</v>
      </c>
      <c r="C61" t="s">
        <v>359</v>
      </c>
      <c r="D61" t="s">
        <v>57</v>
      </c>
      <c r="E61" t="s">
        <v>360</v>
      </c>
      <c r="F61" t="s">
        <v>59</v>
      </c>
      <c r="G61" t="s">
        <v>262</v>
      </c>
      <c r="H61" t="s">
        <v>144</v>
      </c>
      <c r="I61" t="s">
        <v>361</v>
      </c>
      <c r="J61" t="s">
        <v>362</v>
      </c>
      <c r="K61" s="1" t="s">
        <v>14620</v>
      </c>
      <c r="L61">
        <v>8</v>
      </c>
      <c r="M61">
        <v>3</v>
      </c>
      <c r="N61">
        <v>3</v>
      </c>
      <c r="O61">
        <v>1</v>
      </c>
      <c r="P61">
        <v>500</v>
      </c>
      <c r="Q61">
        <v>10.91</v>
      </c>
      <c r="R61">
        <v>10.8</v>
      </c>
      <c r="S61">
        <v>500</v>
      </c>
      <c r="T61">
        <v>10.91</v>
      </c>
      <c r="U61">
        <v>10.8</v>
      </c>
      <c r="V61">
        <v>500</v>
      </c>
      <c r="W61">
        <v>10.91</v>
      </c>
      <c r="X61">
        <v>10.8</v>
      </c>
      <c r="Y61">
        <v>500</v>
      </c>
      <c r="Z61">
        <v>10.91</v>
      </c>
      <c r="AA61">
        <v>10.8</v>
      </c>
      <c r="AB61">
        <v>500</v>
      </c>
      <c r="AC61">
        <v>10.91</v>
      </c>
      <c r="AD61">
        <v>10.8</v>
      </c>
      <c r="AE61">
        <v>500</v>
      </c>
      <c r="AF61">
        <v>10.91</v>
      </c>
      <c r="AG61">
        <v>10.8</v>
      </c>
      <c r="AH61">
        <v>500</v>
      </c>
      <c r="AI61">
        <v>10.91</v>
      </c>
      <c r="AJ61">
        <v>10.8</v>
      </c>
      <c r="AK61">
        <v>500</v>
      </c>
      <c r="AL61">
        <v>10.91</v>
      </c>
      <c r="AM61">
        <v>10.8</v>
      </c>
      <c r="AN61" t="s">
        <v>271</v>
      </c>
      <c r="AP61" t="b">
        <v>0</v>
      </c>
      <c r="AQ61" t="b">
        <v>0</v>
      </c>
      <c r="AR61">
        <v>859</v>
      </c>
      <c r="AS61">
        <v>1116</v>
      </c>
      <c r="AT61">
        <v>1030</v>
      </c>
      <c r="AU61">
        <v>1288</v>
      </c>
      <c r="AV61" t="s">
        <v>363</v>
      </c>
    </row>
    <row r="62" spans="1:48" x14ac:dyDescent="0.25">
      <c r="A62">
        <v>1081</v>
      </c>
      <c r="B62">
        <v>1036</v>
      </c>
      <c r="C62" t="s">
        <v>364</v>
      </c>
      <c r="D62" t="s">
        <v>57</v>
      </c>
      <c r="E62" t="s">
        <v>360</v>
      </c>
      <c r="F62" t="s">
        <v>59</v>
      </c>
      <c r="G62" t="s">
        <v>138</v>
      </c>
      <c r="H62" t="s">
        <v>144</v>
      </c>
      <c r="I62" t="s">
        <v>365</v>
      </c>
      <c r="J62" t="s">
        <v>366</v>
      </c>
      <c r="K62" s="1" t="s">
        <v>14621</v>
      </c>
      <c r="L62">
        <v>8</v>
      </c>
      <c r="M62">
        <v>3</v>
      </c>
      <c r="N62">
        <v>3</v>
      </c>
      <c r="O62">
        <v>1</v>
      </c>
      <c r="P62">
        <v>376</v>
      </c>
      <c r="Q62">
        <v>8.2100000000000009</v>
      </c>
      <c r="R62">
        <v>8.1300000000000008</v>
      </c>
      <c r="S62">
        <v>376</v>
      </c>
      <c r="T62">
        <v>8.2100000000000009</v>
      </c>
      <c r="U62">
        <v>8.1300000000000008</v>
      </c>
      <c r="V62">
        <v>400</v>
      </c>
      <c r="W62">
        <v>8.73</v>
      </c>
      <c r="X62">
        <v>8.64</v>
      </c>
      <c r="Y62">
        <v>400</v>
      </c>
      <c r="Z62">
        <v>8.73</v>
      </c>
      <c r="AA62">
        <v>8.64</v>
      </c>
      <c r="AB62">
        <v>400</v>
      </c>
      <c r="AC62">
        <v>8.73</v>
      </c>
      <c r="AD62">
        <v>8.64</v>
      </c>
      <c r="AE62">
        <v>400</v>
      </c>
      <c r="AF62">
        <v>8.73</v>
      </c>
      <c r="AG62">
        <v>8.64</v>
      </c>
      <c r="AH62">
        <v>400</v>
      </c>
      <c r="AI62">
        <v>8.73</v>
      </c>
      <c r="AJ62">
        <v>8.64</v>
      </c>
      <c r="AK62">
        <v>400</v>
      </c>
      <c r="AL62">
        <v>8.73</v>
      </c>
      <c r="AM62">
        <v>8.64</v>
      </c>
      <c r="AN62" t="s">
        <v>271</v>
      </c>
      <c r="AP62" t="b">
        <v>0</v>
      </c>
      <c r="AQ62" t="b">
        <v>0</v>
      </c>
      <c r="AR62">
        <v>859</v>
      </c>
      <c r="AS62">
        <v>1116</v>
      </c>
      <c r="AT62">
        <v>1030</v>
      </c>
      <c r="AU62">
        <v>1288</v>
      </c>
      <c r="AV62" t="s">
        <v>367</v>
      </c>
    </row>
    <row r="63" spans="1:48" x14ac:dyDescent="0.25">
      <c r="A63">
        <v>1082</v>
      </c>
      <c r="B63">
        <v>1036</v>
      </c>
      <c r="C63" t="s">
        <v>368</v>
      </c>
      <c r="D63" t="s">
        <v>57</v>
      </c>
      <c r="E63" t="s">
        <v>360</v>
      </c>
      <c r="F63" t="s">
        <v>59</v>
      </c>
      <c r="G63" t="s">
        <v>115</v>
      </c>
      <c r="H63" t="s">
        <v>144</v>
      </c>
      <c r="I63" t="s">
        <v>369</v>
      </c>
      <c r="J63" t="s">
        <v>370</v>
      </c>
      <c r="K63" s="1" t="s">
        <v>14622</v>
      </c>
      <c r="L63">
        <v>8</v>
      </c>
      <c r="M63">
        <v>3</v>
      </c>
      <c r="N63">
        <v>3</v>
      </c>
      <c r="O63">
        <v>1</v>
      </c>
      <c r="P63">
        <v>400</v>
      </c>
      <c r="Q63">
        <v>8.73</v>
      </c>
      <c r="R63">
        <v>8.64</v>
      </c>
      <c r="S63">
        <v>400</v>
      </c>
      <c r="T63">
        <v>8.73</v>
      </c>
      <c r="U63">
        <v>8.64</v>
      </c>
      <c r="V63">
        <v>400</v>
      </c>
      <c r="W63">
        <v>8.73</v>
      </c>
      <c r="X63">
        <v>8.64</v>
      </c>
      <c r="Y63">
        <v>400</v>
      </c>
      <c r="Z63">
        <v>8.73</v>
      </c>
      <c r="AA63">
        <v>8.64</v>
      </c>
      <c r="AB63">
        <v>400</v>
      </c>
      <c r="AC63">
        <v>8.73</v>
      </c>
      <c r="AD63">
        <v>8.64</v>
      </c>
      <c r="AE63">
        <v>400</v>
      </c>
      <c r="AF63">
        <v>8.73</v>
      </c>
      <c r="AG63">
        <v>8.64</v>
      </c>
      <c r="AH63">
        <v>400</v>
      </c>
      <c r="AI63">
        <v>8.73</v>
      </c>
      <c r="AJ63">
        <v>8.64</v>
      </c>
      <c r="AK63">
        <v>400</v>
      </c>
      <c r="AL63">
        <v>8.73</v>
      </c>
      <c r="AM63">
        <v>8.64</v>
      </c>
      <c r="AN63" t="s">
        <v>271</v>
      </c>
      <c r="AP63" t="b">
        <v>0</v>
      </c>
      <c r="AQ63" t="b">
        <v>0</v>
      </c>
      <c r="AR63">
        <v>859</v>
      </c>
      <c r="AS63">
        <v>1116</v>
      </c>
      <c r="AT63">
        <v>1030</v>
      </c>
      <c r="AU63">
        <v>1200</v>
      </c>
      <c r="AV63" t="s">
        <v>371</v>
      </c>
    </row>
    <row r="64" spans="1:48" x14ac:dyDescent="0.25">
      <c r="A64">
        <v>1083</v>
      </c>
      <c r="B64">
        <v>1036</v>
      </c>
      <c r="C64" t="s">
        <v>372</v>
      </c>
      <c r="D64" t="s">
        <v>57</v>
      </c>
      <c r="E64" t="s">
        <v>360</v>
      </c>
      <c r="F64" t="s">
        <v>59</v>
      </c>
      <c r="G64" t="s">
        <v>121</v>
      </c>
      <c r="H64" t="s">
        <v>144</v>
      </c>
      <c r="I64" t="s">
        <v>373</v>
      </c>
      <c r="J64" t="s">
        <v>374</v>
      </c>
      <c r="K64" s="1" t="s">
        <v>14623</v>
      </c>
      <c r="L64">
        <v>8</v>
      </c>
      <c r="M64">
        <v>3</v>
      </c>
      <c r="N64">
        <v>3</v>
      </c>
      <c r="O64">
        <v>1</v>
      </c>
      <c r="P64">
        <v>376</v>
      </c>
      <c r="Q64">
        <v>8.2100000000000009</v>
      </c>
      <c r="R64">
        <v>8.1300000000000008</v>
      </c>
      <c r="S64">
        <v>376</v>
      </c>
      <c r="T64">
        <v>8.2100000000000009</v>
      </c>
      <c r="U64">
        <v>8.1300000000000008</v>
      </c>
      <c r="V64">
        <v>400</v>
      </c>
      <c r="W64">
        <v>8.73</v>
      </c>
      <c r="X64">
        <v>8.64</v>
      </c>
      <c r="Y64">
        <v>400</v>
      </c>
      <c r="Z64">
        <v>8.73</v>
      </c>
      <c r="AA64">
        <v>8.64</v>
      </c>
      <c r="AB64">
        <v>400</v>
      </c>
      <c r="AC64">
        <v>8.73</v>
      </c>
      <c r="AD64">
        <v>8.64</v>
      </c>
      <c r="AE64">
        <v>400</v>
      </c>
      <c r="AF64">
        <v>8.73</v>
      </c>
      <c r="AG64">
        <v>8.64</v>
      </c>
      <c r="AH64">
        <v>400</v>
      </c>
      <c r="AI64">
        <v>8.73</v>
      </c>
      <c r="AJ64">
        <v>8.64</v>
      </c>
      <c r="AK64">
        <v>400</v>
      </c>
      <c r="AL64">
        <v>8.73</v>
      </c>
      <c r="AM64">
        <v>8.64</v>
      </c>
      <c r="AN64" t="s">
        <v>271</v>
      </c>
      <c r="AP64" t="b">
        <v>0</v>
      </c>
      <c r="AQ64" t="b">
        <v>0</v>
      </c>
      <c r="AR64">
        <v>859</v>
      </c>
      <c r="AS64">
        <v>1116</v>
      </c>
      <c r="AT64">
        <v>1030</v>
      </c>
      <c r="AU64">
        <v>1288</v>
      </c>
      <c r="AV64" t="s">
        <v>375</v>
      </c>
    </row>
    <row r="65" spans="1:48" x14ac:dyDescent="0.25">
      <c r="A65">
        <v>1085</v>
      </c>
      <c r="B65">
        <v>1037</v>
      </c>
      <c r="C65" t="s">
        <v>376</v>
      </c>
      <c r="D65" t="s">
        <v>57</v>
      </c>
      <c r="E65" t="s">
        <v>377</v>
      </c>
      <c r="F65" t="s">
        <v>59</v>
      </c>
      <c r="G65" t="s">
        <v>378</v>
      </c>
      <c r="H65" t="s">
        <v>116</v>
      </c>
      <c r="I65" t="s">
        <v>379</v>
      </c>
      <c r="J65" t="s">
        <v>380</v>
      </c>
      <c r="K65" s="1" t="s">
        <v>14624</v>
      </c>
      <c r="L65">
        <v>12</v>
      </c>
      <c r="M65">
        <v>3</v>
      </c>
      <c r="N65">
        <v>3</v>
      </c>
      <c r="O65">
        <v>1</v>
      </c>
      <c r="P65">
        <v>573</v>
      </c>
      <c r="Q65">
        <v>21.66</v>
      </c>
      <c r="R65">
        <v>21.44</v>
      </c>
      <c r="S65">
        <v>570</v>
      </c>
      <c r="T65">
        <v>21.54</v>
      </c>
      <c r="U65">
        <v>21.32</v>
      </c>
      <c r="V65">
        <v>600</v>
      </c>
      <c r="W65">
        <v>22.68</v>
      </c>
      <c r="X65">
        <v>22.45</v>
      </c>
      <c r="Y65">
        <v>570</v>
      </c>
      <c r="Z65">
        <v>21.54</v>
      </c>
      <c r="AA65">
        <v>21.32</v>
      </c>
      <c r="AB65">
        <v>600</v>
      </c>
      <c r="AC65">
        <v>22.68</v>
      </c>
      <c r="AD65">
        <v>22.45</v>
      </c>
      <c r="AE65">
        <v>570</v>
      </c>
      <c r="AF65">
        <v>21.54</v>
      </c>
      <c r="AG65">
        <v>21.32</v>
      </c>
      <c r="AH65">
        <v>600</v>
      </c>
      <c r="AI65">
        <v>22.68</v>
      </c>
      <c r="AJ65">
        <v>22.45</v>
      </c>
      <c r="AK65">
        <v>570</v>
      </c>
      <c r="AL65">
        <v>21.54</v>
      </c>
      <c r="AM65">
        <v>21.32</v>
      </c>
      <c r="AN65" t="s">
        <v>381</v>
      </c>
      <c r="AP65" t="b">
        <v>0</v>
      </c>
      <c r="AQ65" t="b">
        <v>0</v>
      </c>
      <c r="AR65">
        <v>1190</v>
      </c>
      <c r="AS65">
        <v>1547</v>
      </c>
      <c r="AT65">
        <v>1428</v>
      </c>
      <c r="AU65">
        <v>1786</v>
      </c>
      <c r="AV65" t="s">
        <v>382</v>
      </c>
    </row>
    <row r="66" spans="1:48" x14ac:dyDescent="0.25">
      <c r="A66">
        <v>1086</v>
      </c>
      <c r="B66">
        <v>1037</v>
      </c>
      <c r="C66" t="s">
        <v>383</v>
      </c>
      <c r="D66" t="s">
        <v>57</v>
      </c>
      <c r="E66" t="s">
        <v>377</v>
      </c>
      <c r="F66" t="s">
        <v>59</v>
      </c>
      <c r="G66" t="s">
        <v>384</v>
      </c>
      <c r="H66" t="s">
        <v>144</v>
      </c>
      <c r="I66" t="s">
        <v>385</v>
      </c>
      <c r="J66" t="s">
        <v>386</v>
      </c>
      <c r="K66" s="1" t="s">
        <v>14625</v>
      </c>
      <c r="L66">
        <v>12</v>
      </c>
      <c r="M66">
        <v>3</v>
      </c>
      <c r="N66">
        <v>3</v>
      </c>
      <c r="O66">
        <v>1</v>
      </c>
      <c r="P66">
        <v>553</v>
      </c>
      <c r="Q66">
        <v>20.9</v>
      </c>
      <c r="R66">
        <v>20.69</v>
      </c>
      <c r="S66">
        <v>553</v>
      </c>
      <c r="T66">
        <v>20.9</v>
      </c>
      <c r="U66">
        <v>20.69</v>
      </c>
      <c r="V66">
        <v>700</v>
      </c>
      <c r="W66">
        <v>26.46</v>
      </c>
      <c r="X66">
        <v>26.2</v>
      </c>
      <c r="Y66">
        <v>700</v>
      </c>
      <c r="Z66">
        <v>26.46</v>
      </c>
      <c r="AA66">
        <v>26.2</v>
      </c>
      <c r="AB66">
        <v>613</v>
      </c>
      <c r="AC66">
        <v>23.17</v>
      </c>
      <c r="AD66">
        <v>22.94</v>
      </c>
      <c r="AE66">
        <v>613</v>
      </c>
      <c r="AF66">
        <v>23.17</v>
      </c>
      <c r="AG66">
        <v>22.94</v>
      </c>
      <c r="AH66">
        <v>700</v>
      </c>
      <c r="AI66">
        <v>26.46</v>
      </c>
      <c r="AJ66">
        <v>26.2</v>
      </c>
      <c r="AK66">
        <v>700</v>
      </c>
      <c r="AL66">
        <v>26.46</v>
      </c>
      <c r="AM66">
        <v>26.2</v>
      </c>
      <c r="AN66" t="s">
        <v>387</v>
      </c>
      <c r="AP66" t="b">
        <v>0</v>
      </c>
      <c r="AQ66" t="b">
        <v>0</v>
      </c>
      <c r="AR66">
        <v>1190</v>
      </c>
      <c r="AS66">
        <v>1547</v>
      </c>
      <c r="AT66">
        <v>1428</v>
      </c>
      <c r="AU66">
        <v>1786</v>
      </c>
      <c r="AV66" t="s">
        <v>388</v>
      </c>
    </row>
    <row r="67" spans="1:48" x14ac:dyDescent="0.25">
      <c r="A67">
        <v>1087</v>
      </c>
      <c r="B67">
        <v>1037</v>
      </c>
      <c r="C67" t="s">
        <v>389</v>
      </c>
      <c r="D67" t="s">
        <v>57</v>
      </c>
      <c r="E67" t="s">
        <v>377</v>
      </c>
      <c r="F67" t="s">
        <v>59</v>
      </c>
      <c r="G67" t="s">
        <v>390</v>
      </c>
      <c r="H67" t="s">
        <v>116</v>
      </c>
      <c r="I67" t="s">
        <v>391</v>
      </c>
      <c r="J67" t="s">
        <v>392</v>
      </c>
      <c r="K67" s="1" t="s">
        <v>14626</v>
      </c>
      <c r="L67">
        <v>12</v>
      </c>
      <c r="M67">
        <v>3</v>
      </c>
      <c r="N67">
        <v>3</v>
      </c>
      <c r="O67">
        <v>1</v>
      </c>
      <c r="P67">
        <v>566</v>
      </c>
      <c r="Q67">
        <v>21.39</v>
      </c>
      <c r="R67">
        <v>21.18</v>
      </c>
      <c r="S67">
        <v>566</v>
      </c>
      <c r="T67">
        <v>21.39</v>
      </c>
      <c r="U67">
        <v>21.18</v>
      </c>
      <c r="V67">
        <v>700</v>
      </c>
      <c r="W67">
        <v>26.46</v>
      </c>
      <c r="X67">
        <v>26.2</v>
      </c>
      <c r="Y67">
        <v>700</v>
      </c>
      <c r="Z67">
        <v>26.46</v>
      </c>
      <c r="AA67">
        <v>26.2</v>
      </c>
      <c r="AB67">
        <v>678</v>
      </c>
      <c r="AC67">
        <v>25.62</v>
      </c>
      <c r="AD67">
        <v>25.36</v>
      </c>
      <c r="AE67">
        <v>678</v>
      </c>
      <c r="AF67">
        <v>25.62</v>
      </c>
      <c r="AG67">
        <v>25.36</v>
      </c>
      <c r="AH67">
        <v>700</v>
      </c>
      <c r="AI67">
        <v>26.46</v>
      </c>
      <c r="AJ67">
        <v>26.2</v>
      </c>
      <c r="AK67">
        <v>700</v>
      </c>
      <c r="AL67">
        <v>26.46</v>
      </c>
      <c r="AM67">
        <v>26.2</v>
      </c>
      <c r="AN67" t="s">
        <v>387</v>
      </c>
      <c r="AP67" t="b">
        <v>0</v>
      </c>
      <c r="AQ67" t="b">
        <v>0</v>
      </c>
      <c r="AR67">
        <v>1190</v>
      </c>
      <c r="AS67">
        <v>1547</v>
      </c>
      <c r="AT67">
        <v>1428</v>
      </c>
      <c r="AU67">
        <v>1786</v>
      </c>
      <c r="AV67" t="s">
        <v>393</v>
      </c>
    </row>
    <row r="68" spans="1:48" x14ac:dyDescent="0.25">
      <c r="A68">
        <v>1088</v>
      </c>
      <c r="B68">
        <v>1038</v>
      </c>
      <c r="C68" t="s">
        <v>394</v>
      </c>
      <c r="D68" t="s">
        <v>57</v>
      </c>
      <c r="E68" t="s">
        <v>377</v>
      </c>
      <c r="F68" t="s">
        <v>89</v>
      </c>
      <c r="G68" t="s">
        <v>90</v>
      </c>
      <c r="H68" t="s">
        <v>144</v>
      </c>
      <c r="I68" t="s">
        <v>395</v>
      </c>
      <c r="J68" t="s">
        <v>396</v>
      </c>
      <c r="K68" s="1" t="s">
        <v>14627</v>
      </c>
      <c r="L68">
        <v>8</v>
      </c>
      <c r="M68">
        <v>3</v>
      </c>
      <c r="N68">
        <v>3</v>
      </c>
      <c r="O68">
        <v>1</v>
      </c>
      <c r="P68">
        <v>447</v>
      </c>
      <c r="Q68">
        <v>9.76</v>
      </c>
      <c r="R68">
        <v>9.66</v>
      </c>
      <c r="S68">
        <v>447</v>
      </c>
      <c r="T68">
        <v>9.76</v>
      </c>
      <c r="U68">
        <v>9.66</v>
      </c>
      <c r="V68">
        <v>568</v>
      </c>
      <c r="W68">
        <v>12.4</v>
      </c>
      <c r="X68">
        <v>12.28</v>
      </c>
      <c r="Y68">
        <v>568</v>
      </c>
      <c r="Z68">
        <v>12.4</v>
      </c>
      <c r="AA68">
        <v>12.28</v>
      </c>
      <c r="AB68">
        <v>495</v>
      </c>
      <c r="AC68">
        <v>10.8</v>
      </c>
      <c r="AD68">
        <v>10.69</v>
      </c>
      <c r="AE68">
        <v>495</v>
      </c>
      <c r="AF68">
        <v>10.8</v>
      </c>
      <c r="AG68">
        <v>10.69</v>
      </c>
      <c r="AH68">
        <v>600</v>
      </c>
      <c r="AI68">
        <v>13.09</v>
      </c>
      <c r="AJ68">
        <v>12.96</v>
      </c>
      <c r="AK68">
        <v>600</v>
      </c>
      <c r="AL68">
        <v>13.09</v>
      </c>
      <c r="AM68">
        <v>12.96</v>
      </c>
      <c r="AN68" t="s">
        <v>271</v>
      </c>
      <c r="AP68" t="b">
        <v>0</v>
      </c>
      <c r="AQ68" t="b">
        <v>0</v>
      </c>
      <c r="AR68">
        <v>3207</v>
      </c>
      <c r="AS68">
        <v>4169</v>
      </c>
      <c r="AT68">
        <v>3849</v>
      </c>
      <c r="AU68">
        <v>4811</v>
      </c>
      <c r="AV68" t="s">
        <v>397</v>
      </c>
    </row>
    <row r="69" spans="1:48" x14ac:dyDescent="0.25">
      <c r="A69">
        <v>1089</v>
      </c>
      <c r="B69">
        <v>1038</v>
      </c>
      <c r="C69" t="s">
        <v>398</v>
      </c>
      <c r="D69" t="s">
        <v>57</v>
      </c>
      <c r="E69" t="s">
        <v>377</v>
      </c>
      <c r="F69" t="s">
        <v>89</v>
      </c>
      <c r="G69" t="s">
        <v>95</v>
      </c>
      <c r="H69" t="s">
        <v>144</v>
      </c>
      <c r="I69" t="s">
        <v>399</v>
      </c>
      <c r="J69" t="s">
        <v>400</v>
      </c>
      <c r="K69" s="1" t="s">
        <v>14628</v>
      </c>
      <c r="L69">
        <v>8</v>
      </c>
      <c r="M69">
        <v>3</v>
      </c>
      <c r="N69">
        <v>3</v>
      </c>
      <c r="O69">
        <v>1</v>
      </c>
      <c r="P69">
        <v>503</v>
      </c>
      <c r="Q69">
        <v>10.98</v>
      </c>
      <c r="R69">
        <v>10.87</v>
      </c>
      <c r="S69">
        <v>503</v>
      </c>
      <c r="T69">
        <v>10.98</v>
      </c>
      <c r="U69">
        <v>10.87</v>
      </c>
      <c r="V69">
        <v>600</v>
      </c>
      <c r="W69">
        <v>13.09</v>
      </c>
      <c r="X69">
        <v>12.96</v>
      </c>
      <c r="Y69">
        <v>600</v>
      </c>
      <c r="Z69">
        <v>13.09</v>
      </c>
      <c r="AA69">
        <v>12.96</v>
      </c>
      <c r="AB69">
        <v>557</v>
      </c>
      <c r="AC69">
        <v>12.16</v>
      </c>
      <c r="AD69">
        <v>12.04</v>
      </c>
      <c r="AE69">
        <v>557</v>
      </c>
      <c r="AF69">
        <v>12.16</v>
      </c>
      <c r="AG69">
        <v>12.04</v>
      </c>
      <c r="AH69">
        <v>600</v>
      </c>
      <c r="AI69">
        <v>13.09</v>
      </c>
      <c r="AJ69">
        <v>12.96</v>
      </c>
      <c r="AK69">
        <v>600</v>
      </c>
      <c r="AL69">
        <v>13.09</v>
      </c>
      <c r="AM69">
        <v>12.96</v>
      </c>
      <c r="AN69" t="s">
        <v>271</v>
      </c>
      <c r="AP69" t="b">
        <v>0</v>
      </c>
      <c r="AQ69" t="b">
        <v>0</v>
      </c>
      <c r="AR69">
        <v>3207</v>
      </c>
      <c r="AS69">
        <v>4169</v>
      </c>
      <c r="AT69">
        <v>3849</v>
      </c>
      <c r="AU69">
        <v>4811</v>
      </c>
      <c r="AV69" t="s">
        <v>401</v>
      </c>
    </row>
    <row r="70" spans="1:48" x14ac:dyDescent="0.25">
      <c r="A70">
        <v>1090</v>
      </c>
      <c r="B70">
        <v>1038</v>
      </c>
      <c r="C70" t="s">
        <v>402</v>
      </c>
      <c r="D70" t="s">
        <v>57</v>
      </c>
      <c r="E70" t="s">
        <v>377</v>
      </c>
      <c r="F70" t="s">
        <v>89</v>
      </c>
      <c r="G70" t="s">
        <v>100</v>
      </c>
      <c r="H70" t="s">
        <v>144</v>
      </c>
      <c r="I70" t="s">
        <v>403</v>
      </c>
      <c r="J70" t="s">
        <v>404</v>
      </c>
      <c r="K70" s="1" t="s">
        <v>14629</v>
      </c>
      <c r="L70">
        <v>8</v>
      </c>
      <c r="M70">
        <v>3</v>
      </c>
      <c r="N70">
        <v>3</v>
      </c>
      <c r="O70">
        <v>1</v>
      </c>
      <c r="P70">
        <v>447</v>
      </c>
      <c r="Q70">
        <v>9.76</v>
      </c>
      <c r="R70">
        <v>9.66</v>
      </c>
      <c r="S70">
        <v>447</v>
      </c>
      <c r="T70">
        <v>9.76</v>
      </c>
      <c r="U70">
        <v>9.66</v>
      </c>
      <c r="V70">
        <v>568</v>
      </c>
      <c r="W70">
        <v>12.4</v>
      </c>
      <c r="X70">
        <v>12.28</v>
      </c>
      <c r="Y70">
        <v>568</v>
      </c>
      <c r="Z70">
        <v>12.4</v>
      </c>
      <c r="AA70">
        <v>12.28</v>
      </c>
      <c r="AB70">
        <v>495</v>
      </c>
      <c r="AC70">
        <v>10.8</v>
      </c>
      <c r="AD70">
        <v>10.69</v>
      </c>
      <c r="AE70">
        <v>495</v>
      </c>
      <c r="AF70">
        <v>10.8</v>
      </c>
      <c r="AG70">
        <v>10.69</v>
      </c>
      <c r="AH70">
        <v>600</v>
      </c>
      <c r="AI70">
        <v>13.09</v>
      </c>
      <c r="AJ70">
        <v>12.96</v>
      </c>
      <c r="AK70">
        <v>600</v>
      </c>
      <c r="AL70">
        <v>13.09</v>
      </c>
      <c r="AM70">
        <v>12.96</v>
      </c>
      <c r="AN70" t="s">
        <v>271</v>
      </c>
      <c r="AP70" t="b">
        <v>0</v>
      </c>
      <c r="AQ70" t="b">
        <v>0</v>
      </c>
      <c r="AR70">
        <v>3207</v>
      </c>
      <c r="AS70">
        <v>4169</v>
      </c>
      <c r="AT70">
        <v>3849</v>
      </c>
      <c r="AU70">
        <v>4811</v>
      </c>
      <c r="AV70" t="s">
        <v>405</v>
      </c>
    </row>
    <row r="71" spans="1:48" x14ac:dyDescent="0.25">
      <c r="A71">
        <v>1091</v>
      </c>
      <c r="B71">
        <v>1038</v>
      </c>
      <c r="C71" t="s">
        <v>406</v>
      </c>
      <c r="D71" t="s">
        <v>57</v>
      </c>
      <c r="E71" t="s">
        <v>377</v>
      </c>
      <c r="F71" t="s">
        <v>89</v>
      </c>
      <c r="G71" t="s">
        <v>107</v>
      </c>
      <c r="H71" t="s">
        <v>144</v>
      </c>
      <c r="I71" t="s">
        <v>407</v>
      </c>
      <c r="J71" t="s">
        <v>408</v>
      </c>
      <c r="K71" s="1" t="s">
        <v>14630</v>
      </c>
      <c r="L71">
        <v>8</v>
      </c>
      <c r="M71">
        <v>3</v>
      </c>
      <c r="N71">
        <v>3</v>
      </c>
      <c r="O71">
        <v>1</v>
      </c>
      <c r="P71">
        <v>575</v>
      </c>
      <c r="Q71">
        <v>12.55</v>
      </c>
      <c r="R71">
        <v>12.42</v>
      </c>
      <c r="S71">
        <v>546</v>
      </c>
      <c r="T71">
        <v>11.92</v>
      </c>
      <c r="U71">
        <v>11.8</v>
      </c>
      <c r="V71">
        <v>600</v>
      </c>
      <c r="W71">
        <v>13.09</v>
      </c>
      <c r="X71">
        <v>12.96</v>
      </c>
      <c r="Y71">
        <v>570</v>
      </c>
      <c r="Z71">
        <v>12.44</v>
      </c>
      <c r="AA71">
        <v>12.32</v>
      </c>
      <c r="AB71">
        <v>600</v>
      </c>
      <c r="AC71">
        <v>13.09</v>
      </c>
      <c r="AD71">
        <v>12.96</v>
      </c>
      <c r="AE71">
        <v>570</v>
      </c>
      <c r="AF71">
        <v>12.44</v>
      </c>
      <c r="AG71">
        <v>12.32</v>
      </c>
      <c r="AH71">
        <v>600</v>
      </c>
      <c r="AI71">
        <v>13.09</v>
      </c>
      <c r="AJ71">
        <v>12.96</v>
      </c>
      <c r="AK71">
        <v>570</v>
      </c>
      <c r="AL71">
        <v>12.44</v>
      </c>
      <c r="AM71">
        <v>12.32</v>
      </c>
      <c r="AN71" t="s">
        <v>271</v>
      </c>
      <c r="AP71" t="b">
        <v>0</v>
      </c>
      <c r="AQ71" t="b">
        <v>0</v>
      </c>
      <c r="AR71">
        <v>2200</v>
      </c>
      <c r="AS71">
        <v>2640</v>
      </c>
      <c r="AT71">
        <v>2200</v>
      </c>
      <c r="AU71">
        <v>2640</v>
      </c>
      <c r="AV71" t="s">
        <v>409</v>
      </c>
    </row>
    <row r="72" spans="1:48" x14ac:dyDescent="0.25">
      <c r="A72">
        <v>1092</v>
      </c>
      <c r="B72">
        <v>1038</v>
      </c>
      <c r="C72" t="s">
        <v>410</v>
      </c>
      <c r="D72" t="s">
        <v>57</v>
      </c>
      <c r="E72" t="s">
        <v>377</v>
      </c>
      <c r="F72" t="s">
        <v>89</v>
      </c>
      <c r="G72" t="s">
        <v>192</v>
      </c>
      <c r="H72" t="s">
        <v>144</v>
      </c>
      <c r="I72" t="s">
        <v>411</v>
      </c>
      <c r="J72" t="s">
        <v>412</v>
      </c>
      <c r="K72" s="1" t="s">
        <v>14631</v>
      </c>
      <c r="L72">
        <v>8</v>
      </c>
      <c r="M72">
        <v>3</v>
      </c>
      <c r="N72">
        <v>3</v>
      </c>
      <c r="O72">
        <v>1</v>
      </c>
      <c r="P72">
        <v>503</v>
      </c>
      <c r="Q72">
        <v>10.98</v>
      </c>
      <c r="R72">
        <v>10.87</v>
      </c>
      <c r="S72">
        <v>503</v>
      </c>
      <c r="T72">
        <v>10.98</v>
      </c>
      <c r="U72">
        <v>10.87</v>
      </c>
      <c r="V72">
        <v>600</v>
      </c>
      <c r="W72">
        <v>13.09</v>
      </c>
      <c r="X72">
        <v>12.96</v>
      </c>
      <c r="Y72">
        <v>600</v>
      </c>
      <c r="Z72">
        <v>13.09</v>
      </c>
      <c r="AA72">
        <v>12.96</v>
      </c>
      <c r="AB72">
        <v>557</v>
      </c>
      <c r="AC72">
        <v>12.16</v>
      </c>
      <c r="AD72">
        <v>12.04</v>
      </c>
      <c r="AE72">
        <v>557</v>
      </c>
      <c r="AF72">
        <v>12.16</v>
      </c>
      <c r="AG72">
        <v>12.04</v>
      </c>
      <c r="AH72">
        <v>600</v>
      </c>
      <c r="AI72">
        <v>13.09</v>
      </c>
      <c r="AJ72">
        <v>12.96</v>
      </c>
      <c r="AK72">
        <v>600</v>
      </c>
      <c r="AL72">
        <v>13.09</v>
      </c>
      <c r="AM72">
        <v>12.96</v>
      </c>
      <c r="AN72" t="s">
        <v>271</v>
      </c>
      <c r="AP72" t="b">
        <v>0</v>
      </c>
      <c r="AQ72" t="b">
        <v>0</v>
      </c>
      <c r="AR72">
        <v>3207</v>
      </c>
      <c r="AS72">
        <v>4169</v>
      </c>
      <c r="AT72">
        <v>3849</v>
      </c>
      <c r="AU72">
        <v>4811</v>
      </c>
      <c r="AV72" t="s">
        <v>413</v>
      </c>
    </row>
    <row r="73" spans="1:48" x14ac:dyDescent="0.25">
      <c r="A73">
        <v>1093</v>
      </c>
      <c r="B73">
        <v>1038</v>
      </c>
      <c r="C73" t="s">
        <v>414</v>
      </c>
      <c r="D73" t="s">
        <v>57</v>
      </c>
      <c r="E73" t="s">
        <v>377</v>
      </c>
      <c r="F73" t="s">
        <v>89</v>
      </c>
      <c r="G73" t="s">
        <v>309</v>
      </c>
      <c r="H73" t="s">
        <v>144</v>
      </c>
      <c r="I73" t="s">
        <v>415</v>
      </c>
      <c r="J73" t="s">
        <v>416</v>
      </c>
      <c r="K73" s="1" t="s">
        <v>14632</v>
      </c>
      <c r="L73">
        <v>8</v>
      </c>
      <c r="M73">
        <v>3</v>
      </c>
      <c r="N73">
        <v>3</v>
      </c>
      <c r="O73">
        <v>1</v>
      </c>
      <c r="P73">
        <v>503</v>
      </c>
      <c r="Q73">
        <v>10.98</v>
      </c>
      <c r="R73">
        <v>10.87</v>
      </c>
      <c r="S73">
        <v>503</v>
      </c>
      <c r="T73">
        <v>10.98</v>
      </c>
      <c r="U73">
        <v>10.87</v>
      </c>
      <c r="V73">
        <v>600</v>
      </c>
      <c r="W73">
        <v>13.09</v>
      </c>
      <c r="X73">
        <v>12.96</v>
      </c>
      <c r="Y73">
        <v>600</v>
      </c>
      <c r="Z73">
        <v>13.09</v>
      </c>
      <c r="AA73">
        <v>12.96</v>
      </c>
      <c r="AB73">
        <v>557</v>
      </c>
      <c r="AC73">
        <v>12.16</v>
      </c>
      <c r="AD73">
        <v>12.04</v>
      </c>
      <c r="AE73">
        <v>557</v>
      </c>
      <c r="AF73">
        <v>12.16</v>
      </c>
      <c r="AG73">
        <v>12.04</v>
      </c>
      <c r="AH73">
        <v>600</v>
      </c>
      <c r="AI73">
        <v>13.09</v>
      </c>
      <c r="AJ73">
        <v>12.96</v>
      </c>
      <c r="AK73">
        <v>600</v>
      </c>
      <c r="AL73">
        <v>13.09</v>
      </c>
      <c r="AM73">
        <v>12.96</v>
      </c>
      <c r="AN73" t="s">
        <v>271</v>
      </c>
      <c r="AP73" t="b">
        <v>0</v>
      </c>
      <c r="AQ73" t="b">
        <v>0</v>
      </c>
      <c r="AR73">
        <v>3207</v>
      </c>
      <c r="AS73">
        <v>4169</v>
      </c>
      <c r="AT73">
        <v>3849</v>
      </c>
      <c r="AU73">
        <v>4811</v>
      </c>
      <c r="AV73" t="s">
        <v>417</v>
      </c>
    </row>
    <row r="74" spans="1:48" x14ac:dyDescent="0.25">
      <c r="A74">
        <v>1094</v>
      </c>
      <c r="B74">
        <v>1041</v>
      </c>
      <c r="C74" t="s">
        <v>418</v>
      </c>
      <c r="D74" t="s">
        <v>57</v>
      </c>
      <c r="E74" t="s">
        <v>377</v>
      </c>
      <c r="F74" t="s">
        <v>225</v>
      </c>
      <c r="G74" t="s">
        <v>60</v>
      </c>
      <c r="H74" t="s">
        <v>144</v>
      </c>
      <c r="I74" t="s">
        <v>419</v>
      </c>
      <c r="J74" t="s">
        <v>420</v>
      </c>
      <c r="K74" s="1" t="s">
        <v>356</v>
      </c>
      <c r="L74">
        <v>8</v>
      </c>
      <c r="M74">
        <v>3</v>
      </c>
      <c r="N74">
        <v>3</v>
      </c>
      <c r="O74">
        <v>1</v>
      </c>
      <c r="P74">
        <v>553</v>
      </c>
      <c r="Q74">
        <v>12.07</v>
      </c>
      <c r="R74">
        <v>11.95</v>
      </c>
      <c r="S74">
        <v>553</v>
      </c>
      <c r="T74">
        <v>12.07</v>
      </c>
      <c r="U74">
        <v>11.95</v>
      </c>
      <c r="V74">
        <v>600</v>
      </c>
      <c r="W74">
        <v>13.09</v>
      </c>
      <c r="X74">
        <v>12.96</v>
      </c>
      <c r="Y74">
        <v>600</v>
      </c>
      <c r="Z74">
        <v>13.09</v>
      </c>
      <c r="AA74">
        <v>12.96</v>
      </c>
      <c r="AB74">
        <v>600</v>
      </c>
      <c r="AC74">
        <v>13.09</v>
      </c>
      <c r="AD74">
        <v>12.96</v>
      </c>
      <c r="AE74">
        <v>600</v>
      </c>
      <c r="AF74">
        <v>13.09</v>
      </c>
      <c r="AG74">
        <v>12.96</v>
      </c>
      <c r="AH74">
        <v>600</v>
      </c>
      <c r="AI74">
        <v>13.09</v>
      </c>
      <c r="AJ74">
        <v>12.96</v>
      </c>
      <c r="AK74">
        <v>600</v>
      </c>
      <c r="AL74">
        <v>13.09</v>
      </c>
      <c r="AM74">
        <v>12.96</v>
      </c>
      <c r="AN74" t="s">
        <v>271</v>
      </c>
      <c r="AP74" t="b">
        <v>0</v>
      </c>
      <c r="AQ74" t="b">
        <v>0</v>
      </c>
      <c r="AR74">
        <v>2061</v>
      </c>
      <c r="AS74">
        <v>2680</v>
      </c>
      <c r="AT74">
        <v>2474</v>
      </c>
      <c r="AU74">
        <v>3092</v>
      </c>
      <c r="AV74" t="s">
        <v>358</v>
      </c>
    </row>
    <row r="75" spans="1:48" x14ac:dyDescent="0.25">
      <c r="A75">
        <v>1095</v>
      </c>
      <c r="B75">
        <v>1041</v>
      </c>
      <c r="C75" t="s">
        <v>421</v>
      </c>
      <c r="D75" t="s">
        <v>57</v>
      </c>
      <c r="E75" t="s">
        <v>377</v>
      </c>
      <c r="F75" t="s">
        <v>225</v>
      </c>
      <c r="G75" t="s">
        <v>67</v>
      </c>
      <c r="H75" t="s">
        <v>275</v>
      </c>
      <c r="I75" t="s">
        <v>422</v>
      </c>
      <c r="J75" t="s">
        <v>423</v>
      </c>
      <c r="K75" s="1" t="s">
        <v>14633</v>
      </c>
      <c r="L75">
        <v>8</v>
      </c>
      <c r="M75">
        <v>3</v>
      </c>
      <c r="N75">
        <v>3</v>
      </c>
      <c r="O75">
        <v>1</v>
      </c>
      <c r="P75">
        <v>492</v>
      </c>
      <c r="Q75">
        <v>10.74</v>
      </c>
      <c r="R75">
        <v>10.63</v>
      </c>
      <c r="S75">
        <v>492</v>
      </c>
      <c r="T75">
        <v>10.74</v>
      </c>
      <c r="U75">
        <v>10.63</v>
      </c>
      <c r="V75">
        <v>600</v>
      </c>
      <c r="W75">
        <v>13.09</v>
      </c>
      <c r="X75">
        <v>12.96</v>
      </c>
      <c r="Y75">
        <v>570</v>
      </c>
      <c r="Z75">
        <v>12.44</v>
      </c>
      <c r="AA75">
        <v>12.32</v>
      </c>
      <c r="AB75">
        <v>600</v>
      </c>
      <c r="AC75">
        <v>13.09</v>
      </c>
      <c r="AD75">
        <v>12.96</v>
      </c>
      <c r="AE75">
        <v>570</v>
      </c>
      <c r="AF75">
        <v>12.44</v>
      </c>
      <c r="AG75">
        <v>12.32</v>
      </c>
      <c r="AH75">
        <v>600</v>
      </c>
      <c r="AI75">
        <v>13.09</v>
      </c>
      <c r="AJ75">
        <v>12.96</v>
      </c>
      <c r="AK75">
        <v>570</v>
      </c>
      <c r="AL75">
        <v>12.44</v>
      </c>
      <c r="AM75">
        <v>12.32</v>
      </c>
      <c r="AN75" t="s">
        <v>424</v>
      </c>
      <c r="AP75" t="b">
        <v>0</v>
      </c>
      <c r="AQ75" t="b">
        <v>0</v>
      </c>
      <c r="AR75">
        <v>2061</v>
      </c>
      <c r="AS75">
        <v>2680</v>
      </c>
      <c r="AT75">
        <v>2474</v>
      </c>
      <c r="AU75">
        <v>3092</v>
      </c>
      <c r="AV75" t="s">
        <v>425</v>
      </c>
    </row>
    <row r="76" spans="1:48" x14ac:dyDescent="0.25">
      <c r="A76">
        <v>1096</v>
      </c>
      <c r="B76">
        <v>1041</v>
      </c>
      <c r="C76" t="s">
        <v>426</v>
      </c>
      <c r="D76" t="s">
        <v>57</v>
      </c>
      <c r="E76" t="s">
        <v>377</v>
      </c>
      <c r="F76" t="s">
        <v>225</v>
      </c>
      <c r="G76" t="s">
        <v>72</v>
      </c>
      <c r="H76" t="s">
        <v>144</v>
      </c>
      <c r="I76" t="s">
        <v>427</v>
      </c>
      <c r="J76" t="s">
        <v>428</v>
      </c>
      <c r="K76" s="1" t="s">
        <v>14634</v>
      </c>
      <c r="L76">
        <v>8</v>
      </c>
      <c r="M76">
        <v>3</v>
      </c>
      <c r="N76">
        <v>3</v>
      </c>
      <c r="O76">
        <v>1</v>
      </c>
      <c r="P76">
        <v>414</v>
      </c>
      <c r="Q76">
        <v>9.0399999999999991</v>
      </c>
      <c r="R76">
        <v>8.9499999999999993</v>
      </c>
      <c r="S76">
        <v>414</v>
      </c>
      <c r="T76">
        <v>9.0399999999999991</v>
      </c>
      <c r="U76">
        <v>8.9499999999999993</v>
      </c>
      <c r="V76">
        <v>460</v>
      </c>
      <c r="W76">
        <v>10.039999999999999</v>
      </c>
      <c r="X76">
        <v>9.94</v>
      </c>
      <c r="Y76">
        <v>460</v>
      </c>
      <c r="Z76">
        <v>10.039999999999999</v>
      </c>
      <c r="AA76">
        <v>9.94</v>
      </c>
      <c r="AB76">
        <v>426</v>
      </c>
      <c r="AC76">
        <v>9.3000000000000007</v>
      </c>
      <c r="AD76">
        <v>9.2100000000000009</v>
      </c>
      <c r="AE76">
        <v>426</v>
      </c>
      <c r="AF76">
        <v>9.3000000000000007</v>
      </c>
      <c r="AG76">
        <v>9.2100000000000009</v>
      </c>
      <c r="AH76">
        <v>474</v>
      </c>
      <c r="AI76">
        <v>10.34</v>
      </c>
      <c r="AJ76">
        <v>10.24</v>
      </c>
      <c r="AK76">
        <v>474</v>
      </c>
      <c r="AL76">
        <v>10.34</v>
      </c>
      <c r="AM76">
        <v>10.24</v>
      </c>
      <c r="AN76" t="s">
        <v>271</v>
      </c>
      <c r="AP76" t="b">
        <v>0</v>
      </c>
      <c r="AQ76" t="b">
        <v>0</v>
      </c>
      <c r="AR76">
        <v>2061</v>
      </c>
      <c r="AS76">
        <v>2680</v>
      </c>
      <c r="AT76">
        <v>2474</v>
      </c>
      <c r="AU76">
        <v>3092</v>
      </c>
      <c r="AV76" t="s">
        <v>429</v>
      </c>
    </row>
    <row r="77" spans="1:48" x14ac:dyDescent="0.25">
      <c r="A77">
        <v>1097</v>
      </c>
      <c r="B77">
        <v>1041</v>
      </c>
      <c r="C77" t="s">
        <v>430</v>
      </c>
      <c r="D77" t="s">
        <v>57</v>
      </c>
      <c r="E77" t="s">
        <v>377</v>
      </c>
      <c r="F77" t="s">
        <v>225</v>
      </c>
      <c r="G77" t="s">
        <v>51</v>
      </c>
      <c r="H77" t="s">
        <v>144</v>
      </c>
      <c r="I77" t="s">
        <v>431</v>
      </c>
      <c r="J77" t="s">
        <v>432</v>
      </c>
      <c r="K77" s="1" t="s">
        <v>14635</v>
      </c>
      <c r="L77">
        <v>8</v>
      </c>
      <c r="M77">
        <v>3</v>
      </c>
      <c r="N77">
        <v>3</v>
      </c>
      <c r="O77">
        <v>1</v>
      </c>
      <c r="P77">
        <v>503</v>
      </c>
      <c r="Q77">
        <v>10.98</v>
      </c>
      <c r="R77">
        <v>10.87</v>
      </c>
      <c r="S77">
        <v>503</v>
      </c>
      <c r="T77">
        <v>10.98</v>
      </c>
      <c r="U77">
        <v>10.87</v>
      </c>
      <c r="V77">
        <v>600</v>
      </c>
      <c r="W77">
        <v>13.09</v>
      </c>
      <c r="X77">
        <v>12.96</v>
      </c>
      <c r="Y77">
        <v>600</v>
      </c>
      <c r="Z77">
        <v>13.09</v>
      </c>
      <c r="AA77">
        <v>12.96</v>
      </c>
      <c r="AB77">
        <v>557</v>
      </c>
      <c r="AC77">
        <v>12.16</v>
      </c>
      <c r="AD77">
        <v>12.04</v>
      </c>
      <c r="AE77">
        <v>557</v>
      </c>
      <c r="AF77">
        <v>12.16</v>
      </c>
      <c r="AG77">
        <v>12.04</v>
      </c>
      <c r="AH77">
        <v>600</v>
      </c>
      <c r="AI77">
        <v>13.09</v>
      </c>
      <c r="AJ77">
        <v>12.96</v>
      </c>
      <c r="AK77">
        <v>600</v>
      </c>
      <c r="AL77">
        <v>13.09</v>
      </c>
      <c r="AM77">
        <v>12.96</v>
      </c>
      <c r="AN77" t="s">
        <v>271</v>
      </c>
      <c r="AP77" t="b">
        <v>0</v>
      </c>
      <c r="AQ77" t="b">
        <v>0</v>
      </c>
      <c r="AR77">
        <v>2061</v>
      </c>
      <c r="AS77">
        <v>2680</v>
      </c>
      <c r="AT77">
        <v>2474</v>
      </c>
      <c r="AU77">
        <v>3092</v>
      </c>
      <c r="AV77" t="s">
        <v>433</v>
      </c>
    </row>
    <row r="78" spans="1:48" x14ac:dyDescent="0.25">
      <c r="A78">
        <v>1098</v>
      </c>
      <c r="B78">
        <v>1041</v>
      </c>
      <c r="C78" t="s">
        <v>434</v>
      </c>
      <c r="D78" t="s">
        <v>57</v>
      </c>
      <c r="E78" t="s">
        <v>377</v>
      </c>
      <c r="F78" t="s">
        <v>225</v>
      </c>
      <c r="G78" t="s">
        <v>208</v>
      </c>
      <c r="H78" t="s">
        <v>144</v>
      </c>
      <c r="I78" t="s">
        <v>435</v>
      </c>
      <c r="J78" t="s">
        <v>436</v>
      </c>
      <c r="K78" s="1" t="s">
        <v>14636</v>
      </c>
      <c r="L78">
        <v>8</v>
      </c>
      <c r="M78">
        <v>3</v>
      </c>
      <c r="N78">
        <v>3</v>
      </c>
      <c r="O78">
        <v>1</v>
      </c>
      <c r="P78">
        <v>553</v>
      </c>
      <c r="Q78">
        <v>12.07</v>
      </c>
      <c r="R78">
        <v>11.95</v>
      </c>
      <c r="S78">
        <v>553</v>
      </c>
      <c r="T78">
        <v>12.07</v>
      </c>
      <c r="U78">
        <v>11.95</v>
      </c>
      <c r="V78">
        <v>600</v>
      </c>
      <c r="W78">
        <v>13.09</v>
      </c>
      <c r="X78">
        <v>12.96</v>
      </c>
      <c r="Y78">
        <v>600</v>
      </c>
      <c r="Z78">
        <v>13.09</v>
      </c>
      <c r="AA78">
        <v>12.96</v>
      </c>
      <c r="AB78">
        <v>600</v>
      </c>
      <c r="AC78">
        <v>13.09</v>
      </c>
      <c r="AD78">
        <v>12.96</v>
      </c>
      <c r="AE78">
        <v>600</v>
      </c>
      <c r="AF78">
        <v>13.09</v>
      </c>
      <c r="AG78">
        <v>12.96</v>
      </c>
      <c r="AH78">
        <v>600</v>
      </c>
      <c r="AI78">
        <v>13.09</v>
      </c>
      <c r="AJ78">
        <v>12.96</v>
      </c>
      <c r="AK78">
        <v>600</v>
      </c>
      <c r="AL78">
        <v>13.09</v>
      </c>
      <c r="AM78">
        <v>12.96</v>
      </c>
      <c r="AN78" t="s">
        <v>271</v>
      </c>
      <c r="AP78" t="b">
        <v>0</v>
      </c>
      <c r="AQ78" t="b">
        <v>0</v>
      </c>
      <c r="AR78">
        <v>2061</v>
      </c>
      <c r="AS78">
        <v>2680</v>
      </c>
      <c r="AT78">
        <v>2474</v>
      </c>
      <c r="AU78">
        <v>3092</v>
      </c>
      <c r="AV78" t="s">
        <v>437</v>
      </c>
    </row>
    <row r="79" spans="1:48" x14ac:dyDescent="0.25">
      <c r="A79">
        <v>1099</v>
      </c>
      <c r="B79">
        <v>1043</v>
      </c>
      <c r="C79" t="s">
        <v>438</v>
      </c>
      <c r="D79" t="s">
        <v>57</v>
      </c>
      <c r="E79" t="s">
        <v>439</v>
      </c>
      <c r="F79" t="s">
        <v>59</v>
      </c>
      <c r="G79" t="s">
        <v>262</v>
      </c>
      <c r="H79" t="s">
        <v>144</v>
      </c>
      <c r="I79" t="s">
        <v>440</v>
      </c>
      <c r="J79" t="s">
        <v>441</v>
      </c>
      <c r="K79" s="1" t="s">
        <v>14637</v>
      </c>
      <c r="L79">
        <v>8</v>
      </c>
      <c r="M79">
        <v>3</v>
      </c>
      <c r="N79">
        <v>3</v>
      </c>
      <c r="O79">
        <v>1</v>
      </c>
      <c r="P79">
        <v>400</v>
      </c>
      <c r="Q79">
        <v>8.73</v>
      </c>
      <c r="R79">
        <v>8.64</v>
      </c>
      <c r="S79">
        <v>380</v>
      </c>
      <c r="T79">
        <v>8.2899999999999991</v>
      </c>
      <c r="U79">
        <v>8.2100000000000009</v>
      </c>
      <c r="V79">
        <v>417</v>
      </c>
      <c r="W79">
        <v>9.1</v>
      </c>
      <c r="X79">
        <v>9.01</v>
      </c>
      <c r="Y79">
        <v>417</v>
      </c>
      <c r="Z79">
        <v>9.1</v>
      </c>
      <c r="AA79">
        <v>9.01</v>
      </c>
      <c r="AB79">
        <v>417</v>
      </c>
      <c r="AC79">
        <v>9.1</v>
      </c>
      <c r="AD79">
        <v>9.01</v>
      </c>
      <c r="AE79">
        <v>417</v>
      </c>
      <c r="AF79">
        <v>9.1</v>
      </c>
      <c r="AG79">
        <v>9.01</v>
      </c>
      <c r="AH79">
        <v>417</v>
      </c>
      <c r="AI79">
        <v>9.1</v>
      </c>
      <c r="AJ79">
        <v>9.01</v>
      </c>
      <c r="AK79">
        <v>417</v>
      </c>
      <c r="AL79">
        <v>9.1</v>
      </c>
      <c r="AM79">
        <v>9.01</v>
      </c>
      <c r="AN79" t="s">
        <v>387</v>
      </c>
      <c r="AP79" t="b">
        <v>0</v>
      </c>
      <c r="AQ79" t="b">
        <v>0</v>
      </c>
      <c r="AR79">
        <v>859</v>
      </c>
      <c r="AS79">
        <v>1116</v>
      </c>
      <c r="AT79">
        <v>1030</v>
      </c>
      <c r="AU79">
        <v>1200</v>
      </c>
      <c r="AV79" t="s">
        <v>442</v>
      </c>
    </row>
    <row r="80" spans="1:48" x14ac:dyDescent="0.25">
      <c r="A80">
        <v>1101</v>
      </c>
      <c r="B80">
        <v>1043</v>
      </c>
      <c r="C80" t="s">
        <v>443</v>
      </c>
      <c r="D80" t="s">
        <v>57</v>
      </c>
      <c r="E80" t="s">
        <v>439</v>
      </c>
      <c r="F80" t="s">
        <v>59</v>
      </c>
      <c r="G80" t="s">
        <v>138</v>
      </c>
      <c r="H80" t="s">
        <v>144</v>
      </c>
      <c r="I80" t="s">
        <v>444</v>
      </c>
      <c r="J80" t="s">
        <v>445</v>
      </c>
      <c r="K80" s="1" t="s">
        <v>14638</v>
      </c>
      <c r="L80">
        <v>8</v>
      </c>
      <c r="M80">
        <v>3</v>
      </c>
      <c r="N80">
        <v>3</v>
      </c>
      <c r="O80">
        <v>1</v>
      </c>
      <c r="P80">
        <v>400</v>
      </c>
      <c r="Q80">
        <v>8.73</v>
      </c>
      <c r="R80">
        <v>8.64</v>
      </c>
      <c r="S80">
        <v>400</v>
      </c>
      <c r="T80">
        <v>8.73</v>
      </c>
      <c r="U80">
        <v>8.64</v>
      </c>
      <c r="V80">
        <v>400</v>
      </c>
      <c r="W80">
        <v>8.73</v>
      </c>
      <c r="X80">
        <v>8.64</v>
      </c>
      <c r="Y80">
        <v>400</v>
      </c>
      <c r="Z80">
        <v>8.73</v>
      </c>
      <c r="AA80">
        <v>8.64</v>
      </c>
      <c r="AB80">
        <v>400</v>
      </c>
      <c r="AC80">
        <v>8.73</v>
      </c>
      <c r="AD80">
        <v>8.64</v>
      </c>
      <c r="AE80">
        <v>400</v>
      </c>
      <c r="AF80">
        <v>8.73</v>
      </c>
      <c r="AG80">
        <v>8.64</v>
      </c>
      <c r="AH80">
        <v>400</v>
      </c>
      <c r="AI80">
        <v>8.73</v>
      </c>
      <c r="AJ80">
        <v>8.64</v>
      </c>
      <c r="AK80">
        <v>400</v>
      </c>
      <c r="AL80">
        <v>8.73</v>
      </c>
      <c r="AM80">
        <v>8.64</v>
      </c>
      <c r="AN80" t="s">
        <v>387</v>
      </c>
      <c r="AP80" t="b">
        <v>0</v>
      </c>
      <c r="AQ80" t="b">
        <v>0</v>
      </c>
      <c r="AR80">
        <v>842</v>
      </c>
      <c r="AS80">
        <v>1095</v>
      </c>
      <c r="AT80">
        <v>1010</v>
      </c>
      <c r="AU80">
        <v>1263</v>
      </c>
      <c r="AV80" t="s">
        <v>446</v>
      </c>
    </row>
    <row r="81" spans="1:48" x14ac:dyDescent="0.25">
      <c r="A81">
        <v>1102</v>
      </c>
      <c r="B81">
        <v>1043</v>
      </c>
      <c r="C81" t="s">
        <v>447</v>
      </c>
      <c r="D81" t="s">
        <v>57</v>
      </c>
      <c r="E81" t="s">
        <v>439</v>
      </c>
      <c r="F81" t="s">
        <v>59</v>
      </c>
      <c r="G81" t="s">
        <v>115</v>
      </c>
      <c r="H81" t="s">
        <v>144</v>
      </c>
      <c r="I81" t="s">
        <v>448</v>
      </c>
      <c r="J81" t="s">
        <v>449</v>
      </c>
      <c r="K81" s="1" t="s">
        <v>14639</v>
      </c>
      <c r="L81">
        <v>8</v>
      </c>
      <c r="M81">
        <v>3</v>
      </c>
      <c r="N81">
        <v>3</v>
      </c>
      <c r="O81">
        <v>1</v>
      </c>
      <c r="P81">
        <v>400</v>
      </c>
      <c r="Q81">
        <v>8.73</v>
      </c>
      <c r="R81">
        <v>8.64</v>
      </c>
      <c r="S81">
        <v>400</v>
      </c>
      <c r="T81">
        <v>8.73</v>
      </c>
      <c r="U81">
        <v>8.64</v>
      </c>
      <c r="V81">
        <v>417</v>
      </c>
      <c r="W81">
        <v>9.1</v>
      </c>
      <c r="X81">
        <v>9.01</v>
      </c>
      <c r="Y81">
        <v>417</v>
      </c>
      <c r="Z81">
        <v>9.1</v>
      </c>
      <c r="AA81">
        <v>9.01</v>
      </c>
      <c r="AB81">
        <v>417</v>
      </c>
      <c r="AC81">
        <v>9.1</v>
      </c>
      <c r="AD81">
        <v>9.01</v>
      </c>
      <c r="AE81">
        <v>417</v>
      </c>
      <c r="AF81">
        <v>9.1</v>
      </c>
      <c r="AG81">
        <v>9.01</v>
      </c>
      <c r="AH81">
        <v>417</v>
      </c>
      <c r="AI81">
        <v>9.1</v>
      </c>
      <c r="AJ81">
        <v>9.01</v>
      </c>
      <c r="AK81">
        <v>417</v>
      </c>
      <c r="AL81">
        <v>9.1</v>
      </c>
      <c r="AM81">
        <v>9.01</v>
      </c>
      <c r="AN81" t="s">
        <v>387</v>
      </c>
      <c r="AP81" t="b">
        <v>0</v>
      </c>
      <c r="AQ81" t="b">
        <v>0</v>
      </c>
      <c r="AR81">
        <v>842</v>
      </c>
      <c r="AS81">
        <v>1095</v>
      </c>
      <c r="AT81">
        <v>1010</v>
      </c>
      <c r="AU81">
        <v>1263</v>
      </c>
      <c r="AV81" t="s">
        <v>450</v>
      </c>
    </row>
    <row r="82" spans="1:48" x14ac:dyDescent="0.25">
      <c r="A82">
        <v>1103</v>
      </c>
      <c r="B82">
        <v>1043</v>
      </c>
      <c r="C82" t="s">
        <v>451</v>
      </c>
      <c r="D82" t="s">
        <v>57</v>
      </c>
      <c r="E82" t="s">
        <v>439</v>
      </c>
      <c r="F82" t="s">
        <v>59</v>
      </c>
      <c r="G82" t="s">
        <v>121</v>
      </c>
      <c r="H82" t="s">
        <v>128</v>
      </c>
      <c r="I82" t="s">
        <v>452</v>
      </c>
      <c r="J82" t="s">
        <v>453</v>
      </c>
      <c r="K82" s="1" t="s">
        <v>14640</v>
      </c>
      <c r="L82">
        <v>8</v>
      </c>
      <c r="M82">
        <v>3</v>
      </c>
      <c r="N82">
        <v>3</v>
      </c>
      <c r="O82">
        <v>1</v>
      </c>
      <c r="P82">
        <v>367</v>
      </c>
      <c r="Q82">
        <v>8.01</v>
      </c>
      <c r="R82">
        <v>7.93</v>
      </c>
      <c r="S82">
        <v>367</v>
      </c>
      <c r="T82">
        <v>8.01</v>
      </c>
      <c r="U82">
        <v>7.93</v>
      </c>
      <c r="V82">
        <v>367</v>
      </c>
      <c r="W82">
        <v>8.01</v>
      </c>
      <c r="X82">
        <v>7.93</v>
      </c>
      <c r="Y82">
        <v>367</v>
      </c>
      <c r="Z82">
        <v>8.01</v>
      </c>
      <c r="AA82">
        <v>7.93</v>
      </c>
      <c r="AB82">
        <v>367</v>
      </c>
      <c r="AC82">
        <v>8.01</v>
      </c>
      <c r="AD82">
        <v>7.93</v>
      </c>
      <c r="AE82">
        <v>367</v>
      </c>
      <c r="AF82">
        <v>8.01</v>
      </c>
      <c r="AG82">
        <v>7.93</v>
      </c>
      <c r="AH82">
        <v>367</v>
      </c>
      <c r="AI82">
        <v>8.01</v>
      </c>
      <c r="AJ82">
        <v>7.93</v>
      </c>
      <c r="AK82">
        <v>367</v>
      </c>
      <c r="AL82">
        <v>8.01</v>
      </c>
      <c r="AM82">
        <v>7.93</v>
      </c>
      <c r="AN82" t="s">
        <v>387</v>
      </c>
      <c r="AP82" t="b">
        <v>0</v>
      </c>
      <c r="AQ82" t="b">
        <v>0</v>
      </c>
      <c r="AR82">
        <v>842</v>
      </c>
      <c r="AS82">
        <v>1095</v>
      </c>
      <c r="AT82">
        <v>1010</v>
      </c>
      <c r="AU82">
        <v>1263</v>
      </c>
      <c r="AV82" t="s">
        <v>454</v>
      </c>
    </row>
    <row r="83" spans="1:48" x14ac:dyDescent="0.25">
      <c r="A83">
        <v>1104</v>
      </c>
      <c r="B83">
        <v>1044</v>
      </c>
      <c r="C83" t="s">
        <v>455</v>
      </c>
      <c r="D83" t="s">
        <v>48</v>
      </c>
      <c r="E83" t="s">
        <v>456</v>
      </c>
      <c r="F83" t="s">
        <v>225</v>
      </c>
      <c r="G83" t="s">
        <v>107</v>
      </c>
      <c r="H83" t="s">
        <v>52</v>
      </c>
      <c r="I83" t="s">
        <v>457</v>
      </c>
      <c r="J83" t="s">
        <v>458</v>
      </c>
      <c r="K83" s="1" t="s">
        <v>14641</v>
      </c>
      <c r="L83">
        <v>8</v>
      </c>
      <c r="M83">
        <v>3</v>
      </c>
      <c r="N83">
        <v>3</v>
      </c>
      <c r="O83">
        <v>1</v>
      </c>
      <c r="P83">
        <v>600</v>
      </c>
      <c r="Q83">
        <v>13.09</v>
      </c>
      <c r="R83">
        <v>12.96</v>
      </c>
      <c r="S83">
        <v>600</v>
      </c>
      <c r="T83">
        <v>13.09</v>
      </c>
      <c r="U83">
        <v>12.96</v>
      </c>
      <c r="V83">
        <v>750</v>
      </c>
      <c r="W83">
        <v>16.37</v>
      </c>
      <c r="X83">
        <v>16.21</v>
      </c>
      <c r="Y83">
        <v>750</v>
      </c>
      <c r="Z83">
        <v>16.37</v>
      </c>
      <c r="AA83">
        <v>16.21</v>
      </c>
      <c r="AB83">
        <v>600</v>
      </c>
      <c r="AC83">
        <v>13.09</v>
      </c>
      <c r="AD83">
        <v>12.96</v>
      </c>
      <c r="AE83">
        <v>600</v>
      </c>
      <c r="AF83">
        <v>13.09</v>
      </c>
      <c r="AG83">
        <v>12.96</v>
      </c>
      <c r="AH83">
        <v>750</v>
      </c>
      <c r="AI83">
        <v>16.37</v>
      </c>
      <c r="AJ83">
        <v>16.21</v>
      </c>
      <c r="AK83">
        <v>750</v>
      </c>
      <c r="AL83">
        <v>16.37</v>
      </c>
      <c r="AM83">
        <v>16.21</v>
      </c>
      <c r="AP83" t="b">
        <v>0</v>
      </c>
      <c r="AQ83" t="b">
        <v>0</v>
      </c>
      <c r="AR83">
        <v>1374</v>
      </c>
      <c r="AS83">
        <v>1787</v>
      </c>
      <c r="AT83">
        <v>1649</v>
      </c>
      <c r="AU83">
        <v>2061</v>
      </c>
      <c r="AV83" t="s">
        <v>459</v>
      </c>
    </row>
    <row r="84" spans="1:48" x14ac:dyDescent="0.25">
      <c r="A84">
        <v>1106</v>
      </c>
      <c r="B84">
        <v>1047</v>
      </c>
      <c r="C84" t="s">
        <v>460</v>
      </c>
      <c r="D84" t="s">
        <v>82</v>
      </c>
      <c r="E84" t="s">
        <v>461</v>
      </c>
      <c r="F84" t="s">
        <v>59</v>
      </c>
      <c r="G84" t="s">
        <v>60</v>
      </c>
      <c r="H84" t="s">
        <v>84</v>
      </c>
      <c r="I84" t="s">
        <v>462</v>
      </c>
      <c r="J84" t="s">
        <v>463</v>
      </c>
      <c r="K84" s="1" t="s">
        <v>14642</v>
      </c>
      <c r="L84">
        <v>8</v>
      </c>
      <c r="M84">
        <v>3</v>
      </c>
      <c r="N84">
        <v>3</v>
      </c>
      <c r="O84">
        <v>2</v>
      </c>
      <c r="P84">
        <v>400</v>
      </c>
      <c r="Q84">
        <v>8.73</v>
      </c>
      <c r="R84">
        <v>8.64</v>
      </c>
      <c r="S84">
        <v>400</v>
      </c>
      <c r="T84">
        <v>8.73</v>
      </c>
      <c r="U84">
        <v>8.64</v>
      </c>
      <c r="V84">
        <v>400</v>
      </c>
      <c r="W84">
        <v>8.73</v>
      </c>
      <c r="X84">
        <v>8.64</v>
      </c>
      <c r="Y84">
        <v>400</v>
      </c>
      <c r="Z84">
        <v>8.73</v>
      </c>
      <c r="AA84">
        <v>8.64</v>
      </c>
      <c r="AB84">
        <v>400</v>
      </c>
      <c r="AC84">
        <v>8.73</v>
      </c>
      <c r="AD84">
        <v>8.64</v>
      </c>
      <c r="AE84">
        <v>400</v>
      </c>
      <c r="AF84">
        <v>8.73</v>
      </c>
      <c r="AG84">
        <v>8.64</v>
      </c>
      <c r="AH84">
        <v>400</v>
      </c>
      <c r="AI84">
        <v>8.73</v>
      </c>
      <c r="AJ84">
        <v>8.64</v>
      </c>
      <c r="AK84">
        <v>400</v>
      </c>
      <c r="AL84">
        <v>8.73</v>
      </c>
      <c r="AM84">
        <v>8.64</v>
      </c>
      <c r="AP84" t="b">
        <v>0</v>
      </c>
      <c r="AQ84" t="b">
        <v>0</v>
      </c>
      <c r="AR84">
        <v>481</v>
      </c>
      <c r="AS84">
        <v>625</v>
      </c>
      <c r="AT84">
        <v>577</v>
      </c>
      <c r="AU84">
        <v>721</v>
      </c>
      <c r="AV84" t="s">
        <v>464</v>
      </c>
    </row>
    <row r="85" spans="1:48" x14ac:dyDescent="0.25">
      <c r="A85">
        <v>1107</v>
      </c>
      <c r="B85">
        <v>1047</v>
      </c>
      <c r="C85" t="s">
        <v>465</v>
      </c>
      <c r="D85" t="s">
        <v>82</v>
      </c>
      <c r="E85" t="s">
        <v>461</v>
      </c>
      <c r="F85" t="s">
        <v>59</v>
      </c>
      <c r="G85" t="s">
        <v>72</v>
      </c>
      <c r="H85" t="s">
        <v>219</v>
      </c>
      <c r="I85" t="s">
        <v>466</v>
      </c>
      <c r="J85" t="s">
        <v>467</v>
      </c>
      <c r="K85" s="1" t="s">
        <v>14643</v>
      </c>
      <c r="L85">
        <v>8</v>
      </c>
      <c r="M85">
        <v>3</v>
      </c>
      <c r="N85">
        <v>3</v>
      </c>
      <c r="O85">
        <v>2</v>
      </c>
      <c r="P85">
        <v>468</v>
      </c>
      <c r="Q85">
        <v>10.210000000000001</v>
      </c>
      <c r="R85">
        <v>10.11</v>
      </c>
      <c r="S85">
        <v>468</v>
      </c>
      <c r="T85">
        <v>10.210000000000001</v>
      </c>
      <c r="U85">
        <v>10.11</v>
      </c>
      <c r="V85">
        <v>500</v>
      </c>
      <c r="W85">
        <v>10.91</v>
      </c>
      <c r="X85">
        <v>10.8</v>
      </c>
      <c r="Y85">
        <v>500</v>
      </c>
      <c r="Z85">
        <v>10.91</v>
      </c>
      <c r="AA85">
        <v>10.8</v>
      </c>
      <c r="AB85">
        <v>500</v>
      </c>
      <c r="AC85">
        <v>10.91</v>
      </c>
      <c r="AD85">
        <v>10.8</v>
      </c>
      <c r="AE85">
        <v>500</v>
      </c>
      <c r="AF85">
        <v>10.91</v>
      </c>
      <c r="AG85">
        <v>10.8</v>
      </c>
      <c r="AH85">
        <v>500</v>
      </c>
      <c r="AI85">
        <v>10.91</v>
      </c>
      <c r="AJ85">
        <v>10.8</v>
      </c>
      <c r="AK85">
        <v>500</v>
      </c>
      <c r="AL85">
        <v>10.91</v>
      </c>
      <c r="AM85">
        <v>10.8</v>
      </c>
      <c r="AP85" t="b">
        <v>0</v>
      </c>
      <c r="AQ85" t="b">
        <v>0</v>
      </c>
      <c r="AR85">
        <v>481</v>
      </c>
      <c r="AS85">
        <v>625</v>
      </c>
      <c r="AT85">
        <v>577</v>
      </c>
      <c r="AU85">
        <v>721</v>
      </c>
      <c r="AV85" t="s">
        <v>468</v>
      </c>
    </row>
    <row r="86" spans="1:48" x14ac:dyDescent="0.25">
      <c r="A86">
        <v>1250</v>
      </c>
      <c r="B86">
        <v>1051</v>
      </c>
      <c r="C86" t="s">
        <v>469</v>
      </c>
      <c r="D86" t="s">
        <v>470</v>
      </c>
      <c r="E86" t="s">
        <v>471</v>
      </c>
      <c r="F86" t="s">
        <v>59</v>
      </c>
      <c r="G86" t="s">
        <v>95</v>
      </c>
      <c r="H86" t="s">
        <v>472</v>
      </c>
      <c r="I86" t="s">
        <v>473</v>
      </c>
      <c r="J86" t="s">
        <v>474</v>
      </c>
      <c r="K86" s="1" t="s">
        <v>14644</v>
      </c>
      <c r="L86">
        <v>8</v>
      </c>
      <c r="M86">
        <v>3</v>
      </c>
      <c r="N86">
        <v>3</v>
      </c>
      <c r="O86">
        <v>2</v>
      </c>
      <c r="P86">
        <v>750</v>
      </c>
      <c r="Q86">
        <v>16.37</v>
      </c>
      <c r="R86">
        <v>16.21</v>
      </c>
      <c r="S86">
        <v>750</v>
      </c>
      <c r="T86">
        <v>16.37</v>
      </c>
      <c r="U86">
        <v>16.21</v>
      </c>
      <c r="V86">
        <v>750</v>
      </c>
      <c r="W86">
        <v>16.37</v>
      </c>
      <c r="X86">
        <v>16.21</v>
      </c>
      <c r="Y86">
        <v>750</v>
      </c>
      <c r="Z86">
        <v>16.37</v>
      </c>
      <c r="AA86">
        <v>16.21</v>
      </c>
      <c r="AB86">
        <v>750</v>
      </c>
      <c r="AC86">
        <v>16.37</v>
      </c>
      <c r="AD86">
        <v>16.21</v>
      </c>
      <c r="AE86">
        <v>750</v>
      </c>
      <c r="AF86">
        <v>16.37</v>
      </c>
      <c r="AG86">
        <v>16.21</v>
      </c>
      <c r="AH86">
        <v>750</v>
      </c>
      <c r="AI86">
        <v>16.37</v>
      </c>
      <c r="AJ86">
        <v>16.21</v>
      </c>
      <c r="AK86">
        <v>750</v>
      </c>
      <c r="AL86">
        <v>16.37</v>
      </c>
      <c r="AM86">
        <v>16.21</v>
      </c>
      <c r="AP86" t="b">
        <v>0</v>
      </c>
      <c r="AQ86" t="b">
        <v>1</v>
      </c>
      <c r="AR86">
        <v>1374</v>
      </c>
      <c r="AS86">
        <v>1787</v>
      </c>
      <c r="AT86">
        <v>1649</v>
      </c>
      <c r="AU86">
        <v>2000</v>
      </c>
      <c r="AV86" t="s">
        <v>475</v>
      </c>
    </row>
    <row r="87" spans="1:48" x14ac:dyDescent="0.25">
      <c r="A87">
        <v>1251</v>
      </c>
      <c r="B87">
        <v>1119</v>
      </c>
      <c r="C87" t="s">
        <v>476</v>
      </c>
      <c r="D87" t="s">
        <v>57</v>
      </c>
      <c r="E87" t="s">
        <v>477</v>
      </c>
      <c r="F87" t="s">
        <v>59</v>
      </c>
      <c r="G87" t="s">
        <v>60</v>
      </c>
      <c r="H87" t="s">
        <v>144</v>
      </c>
      <c r="I87" t="s">
        <v>478</v>
      </c>
      <c r="J87" t="s">
        <v>479</v>
      </c>
      <c r="K87" s="1" t="s">
        <v>14645</v>
      </c>
      <c r="L87">
        <v>8</v>
      </c>
      <c r="M87">
        <v>3</v>
      </c>
      <c r="N87">
        <v>3</v>
      </c>
      <c r="O87">
        <v>1</v>
      </c>
      <c r="P87">
        <v>495</v>
      </c>
      <c r="Q87">
        <v>10.8</v>
      </c>
      <c r="R87">
        <v>10.69</v>
      </c>
      <c r="S87">
        <v>495</v>
      </c>
      <c r="T87">
        <v>10.8</v>
      </c>
      <c r="U87">
        <v>10.69</v>
      </c>
      <c r="V87">
        <v>500</v>
      </c>
      <c r="W87">
        <v>10.91</v>
      </c>
      <c r="X87">
        <v>10.8</v>
      </c>
      <c r="Y87">
        <v>500</v>
      </c>
      <c r="Z87">
        <v>10.91</v>
      </c>
      <c r="AA87">
        <v>10.8</v>
      </c>
      <c r="AB87">
        <v>500</v>
      </c>
      <c r="AC87">
        <v>10.91</v>
      </c>
      <c r="AD87">
        <v>10.8</v>
      </c>
      <c r="AE87">
        <v>500</v>
      </c>
      <c r="AF87">
        <v>10.91</v>
      </c>
      <c r="AG87">
        <v>10.8</v>
      </c>
      <c r="AH87">
        <v>500</v>
      </c>
      <c r="AI87">
        <v>10.91</v>
      </c>
      <c r="AJ87">
        <v>10.8</v>
      </c>
      <c r="AK87">
        <v>500</v>
      </c>
      <c r="AL87">
        <v>10.91</v>
      </c>
      <c r="AM87">
        <v>10.8</v>
      </c>
      <c r="AN87" t="s">
        <v>480</v>
      </c>
      <c r="AP87" t="b">
        <v>0</v>
      </c>
      <c r="AQ87" t="b">
        <v>0</v>
      </c>
      <c r="AR87">
        <v>1099</v>
      </c>
      <c r="AS87">
        <v>1429</v>
      </c>
      <c r="AT87">
        <v>1319</v>
      </c>
      <c r="AU87">
        <v>1649</v>
      </c>
      <c r="AV87" t="s">
        <v>481</v>
      </c>
    </row>
    <row r="88" spans="1:48" x14ac:dyDescent="0.25">
      <c r="A88">
        <v>1254</v>
      </c>
      <c r="B88">
        <v>1117</v>
      </c>
      <c r="C88" t="s">
        <v>482</v>
      </c>
      <c r="D88" t="s">
        <v>82</v>
      </c>
      <c r="E88" t="s">
        <v>483</v>
      </c>
      <c r="F88" t="s">
        <v>59</v>
      </c>
      <c r="G88" t="s">
        <v>484</v>
      </c>
      <c r="H88" t="s">
        <v>84</v>
      </c>
      <c r="I88" t="s">
        <v>485</v>
      </c>
      <c r="J88" t="s">
        <v>486</v>
      </c>
      <c r="K88" s="1" t="s">
        <v>14646</v>
      </c>
      <c r="L88">
        <v>8</v>
      </c>
      <c r="M88">
        <v>3</v>
      </c>
      <c r="N88">
        <v>3</v>
      </c>
      <c r="O88">
        <v>2</v>
      </c>
      <c r="P88">
        <v>229</v>
      </c>
      <c r="Q88">
        <v>5</v>
      </c>
      <c r="R88">
        <v>4.95</v>
      </c>
      <c r="S88">
        <v>217</v>
      </c>
      <c r="T88">
        <v>4.74</v>
      </c>
      <c r="U88">
        <v>4.6900000000000004</v>
      </c>
      <c r="V88">
        <v>298</v>
      </c>
      <c r="W88">
        <v>6.5</v>
      </c>
      <c r="X88">
        <v>6.44</v>
      </c>
      <c r="Y88">
        <v>283</v>
      </c>
      <c r="Z88">
        <v>6.18</v>
      </c>
      <c r="AA88">
        <v>6.12</v>
      </c>
      <c r="AB88">
        <v>275</v>
      </c>
      <c r="AC88">
        <v>6</v>
      </c>
      <c r="AD88">
        <v>5.94</v>
      </c>
      <c r="AE88">
        <v>261</v>
      </c>
      <c r="AF88">
        <v>5.7</v>
      </c>
      <c r="AG88">
        <v>5.64</v>
      </c>
      <c r="AH88">
        <v>344</v>
      </c>
      <c r="AI88">
        <v>7.51</v>
      </c>
      <c r="AJ88">
        <v>7.43</v>
      </c>
      <c r="AK88">
        <v>326</v>
      </c>
      <c r="AL88">
        <v>7.11</v>
      </c>
      <c r="AM88">
        <v>7.04</v>
      </c>
      <c r="AP88" t="b">
        <v>1</v>
      </c>
      <c r="AQ88" t="b">
        <v>0</v>
      </c>
      <c r="AR88">
        <v>859</v>
      </c>
      <c r="AS88">
        <v>1116</v>
      </c>
      <c r="AT88">
        <v>1030</v>
      </c>
      <c r="AU88">
        <v>1288</v>
      </c>
      <c r="AV88" t="s">
        <v>487</v>
      </c>
    </row>
    <row r="89" spans="1:48" x14ac:dyDescent="0.25">
      <c r="A89">
        <v>1255</v>
      </c>
      <c r="B89">
        <v>1117</v>
      </c>
      <c r="C89" t="s">
        <v>488</v>
      </c>
      <c r="D89" t="s">
        <v>82</v>
      </c>
      <c r="E89" t="s">
        <v>483</v>
      </c>
      <c r="F89" t="s">
        <v>59</v>
      </c>
      <c r="G89" t="s">
        <v>489</v>
      </c>
      <c r="H89" t="s">
        <v>84</v>
      </c>
      <c r="I89" t="s">
        <v>490</v>
      </c>
      <c r="J89" t="s">
        <v>491</v>
      </c>
      <c r="K89" s="1" t="s">
        <v>14647</v>
      </c>
      <c r="L89">
        <v>8</v>
      </c>
      <c r="M89">
        <v>3</v>
      </c>
      <c r="N89">
        <v>3</v>
      </c>
      <c r="O89">
        <v>2</v>
      </c>
      <c r="P89">
        <v>859</v>
      </c>
      <c r="Q89">
        <v>18.75</v>
      </c>
      <c r="R89">
        <v>18.559999999999999</v>
      </c>
      <c r="S89">
        <v>816</v>
      </c>
      <c r="T89">
        <v>17.809999999999999</v>
      </c>
      <c r="U89">
        <v>17.63</v>
      </c>
      <c r="V89">
        <v>900</v>
      </c>
      <c r="W89">
        <v>19.64</v>
      </c>
      <c r="X89">
        <v>19.440000000000001</v>
      </c>
      <c r="Y89">
        <v>855</v>
      </c>
      <c r="Z89">
        <v>18.66</v>
      </c>
      <c r="AA89">
        <v>18.47</v>
      </c>
      <c r="AB89">
        <v>900</v>
      </c>
      <c r="AC89">
        <v>19.64</v>
      </c>
      <c r="AD89">
        <v>19.440000000000001</v>
      </c>
      <c r="AE89">
        <v>855</v>
      </c>
      <c r="AF89">
        <v>18.66</v>
      </c>
      <c r="AG89">
        <v>18.47</v>
      </c>
      <c r="AH89">
        <v>900</v>
      </c>
      <c r="AI89">
        <v>19.64</v>
      </c>
      <c r="AJ89">
        <v>19.440000000000001</v>
      </c>
      <c r="AK89">
        <v>855</v>
      </c>
      <c r="AL89">
        <v>18.66</v>
      </c>
      <c r="AM89">
        <v>18.47</v>
      </c>
      <c r="AP89" t="b">
        <v>1</v>
      </c>
      <c r="AQ89" t="b">
        <v>0</v>
      </c>
      <c r="AR89">
        <v>859</v>
      </c>
      <c r="AS89">
        <v>1116</v>
      </c>
      <c r="AT89">
        <v>1030</v>
      </c>
      <c r="AU89">
        <v>1288</v>
      </c>
      <c r="AV89" t="s">
        <v>492</v>
      </c>
    </row>
    <row r="90" spans="1:48" x14ac:dyDescent="0.25">
      <c r="A90">
        <v>1256</v>
      </c>
      <c r="B90">
        <v>1119</v>
      </c>
      <c r="C90" t="s">
        <v>493</v>
      </c>
      <c r="D90" t="s">
        <v>57</v>
      </c>
      <c r="E90" t="s">
        <v>477</v>
      </c>
      <c r="F90" t="s">
        <v>59</v>
      </c>
      <c r="G90" t="s">
        <v>67</v>
      </c>
      <c r="H90" t="s">
        <v>144</v>
      </c>
      <c r="I90" t="s">
        <v>494</v>
      </c>
      <c r="J90" t="s">
        <v>495</v>
      </c>
      <c r="K90" s="1" t="s">
        <v>14648</v>
      </c>
      <c r="L90">
        <v>8</v>
      </c>
      <c r="M90">
        <v>4</v>
      </c>
      <c r="N90">
        <v>4</v>
      </c>
      <c r="O90">
        <v>2</v>
      </c>
      <c r="P90">
        <v>483</v>
      </c>
      <c r="Q90">
        <v>10.54</v>
      </c>
      <c r="R90">
        <v>10.43</v>
      </c>
      <c r="S90">
        <v>483</v>
      </c>
      <c r="T90">
        <v>10.54</v>
      </c>
      <c r="U90">
        <v>10.43</v>
      </c>
      <c r="V90">
        <v>483</v>
      </c>
      <c r="W90">
        <v>10.54</v>
      </c>
      <c r="X90">
        <v>10.43</v>
      </c>
      <c r="Y90">
        <v>483</v>
      </c>
      <c r="Z90">
        <v>10.54</v>
      </c>
      <c r="AA90">
        <v>10.43</v>
      </c>
      <c r="AB90">
        <v>483</v>
      </c>
      <c r="AC90">
        <v>10.54</v>
      </c>
      <c r="AD90">
        <v>10.43</v>
      </c>
      <c r="AE90">
        <v>483</v>
      </c>
      <c r="AF90">
        <v>10.54</v>
      </c>
      <c r="AG90">
        <v>10.43</v>
      </c>
      <c r="AH90">
        <v>483</v>
      </c>
      <c r="AI90">
        <v>10.54</v>
      </c>
      <c r="AJ90">
        <v>10.43</v>
      </c>
      <c r="AK90">
        <v>483</v>
      </c>
      <c r="AL90">
        <v>10.54</v>
      </c>
      <c r="AM90">
        <v>10.43</v>
      </c>
      <c r="AN90" t="s">
        <v>480</v>
      </c>
      <c r="AP90" t="b">
        <v>0</v>
      </c>
      <c r="AQ90" t="b">
        <v>0</v>
      </c>
      <c r="AR90">
        <v>1099</v>
      </c>
      <c r="AS90">
        <v>1429</v>
      </c>
      <c r="AT90">
        <v>1319</v>
      </c>
      <c r="AU90">
        <v>1649</v>
      </c>
      <c r="AV90" t="s">
        <v>496</v>
      </c>
    </row>
    <row r="91" spans="1:48" x14ac:dyDescent="0.25">
      <c r="A91">
        <v>1257</v>
      </c>
      <c r="B91">
        <v>1051</v>
      </c>
      <c r="C91" t="s">
        <v>497</v>
      </c>
      <c r="D91" t="s">
        <v>470</v>
      </c>
      <c r="E91" t="s">
        <v>471</v>
      </c>
      <c r="F91" t="s">
        <v>59</v>
      </c>
      <c r="G91" t="s">
        <v>498</v>
      </c>
      <c r="H91" t="s">
        <v>472</v>
      </c>
      <c r="I91" t="s">
        <v>499</v>
      </c>
      <c r="J91" t="s">
        <v>500</v>
      </c>
      <c r="K91" s="1" t="s">
        <v>14649</v>
      </c>
      <c r="L91">
        <v>8</v>
      </c>
      <c r="M91">
        <v>3</v>
      </c>
      <c r="N91">
        <v>3</v>
      </c>
      <c r="O91">
        <v>2</v>
      </c>
      <c r="P91">
        <v>500</v>
      </c>
      <c r="Q91">
        <v>10.91</v>
      </c>
      <c r="R91">
        <v>10.8</v>
      </c>
      <c r="S91">
        <v>500</v>
      </c>
      <c r="T91">
        <v>10.91</v>
      </c>
      <c r="U91">
        <v>10.8</v>
      </c>
      <c r="V91">
        <v>500</v>
      </c>
      <c r="W91">
        <v>10.91</v>
      </c>
      <c r="X91">
        <v>10.8</v>
      </c>
      <c r="Y91">
        <v>500</v>
      </c>
      <c r="Z91">
        <v>10.91</v>
      </c>
      <c r="AA91">
        <v>10.8</v>
      </c>
      <c r="AB91">
        <v>500</v>
      </c>
      <c r="AC91">
        <v>10.91</v>
      </c>
      <c r="AD91">
        <v>10.8</v>
      </c>
      <c r="AE91">
        <v>500</v>
      </c>
      <c r="AF91">
        <v>10.91</v>
      </c>
      <c r="AG91">
        <v>10.8</v>
      </c>
      <c r="AH91">
        <v>500</v>
      </c>
      <c r="AI91">
        <v>10.91</v>
      </c>
      <c r="AJ91">
        <v>10.8</v>
      </c>
      <c r="AK91">
        <v>500</v>
      </c>
      <c r="AL91">
        <v>10.91</v>
      </c>
      <c r="AM91">
        <v>10.8</v>
      </c>
      <c r="AP91" t="b">
        <v>0</v>
      </c>
      <c r="AQ91" t="b">
        <v>1</v>
      </c>
      <c r="AR91">
        <v>1374</v>
      </c>
      <c r="AS91">
        <v>1787</v>
      </c>
      <c r="AT91">
        <v>1649</v>
      </c>
      <c r="AU91">
        <v>2000</v>
      </c>
      <c r="AV91" t="s">
        <v>501</v>
      </c>
    </row>
    <row r="92" spans="1:48" x14ac:dyDescent="0.25">
      <c r="A92">
        <v>1258</v>
      </c>
      <c r="B92">
        <v>1119</v>
      </c>
      <c r="C92" t="s">
        <v>502</v>
      </c>
      <c r="D92" t="s">
        <v>57</v>
      </c>
      <c r="E92" t="s">
        <v>477</v>
      </c>
      <c r="F92" t="s">
        <v>59</v>
      </c>
      <c r="G92" t="s">
        <v>72</v>
      </c>
      <c r="H92" t="s">
        <v>116</v>
      </c>
      <c r="I92" t="s">
        <v>503</v>
      </c>
      <c r="J92" t="s">
        <v>504</v>
      </c>
      <c r="K92" s="1" t="s">
        <v>14650</v>
      </c>
      <c r="L92">
        <v>8</v>
      </c>
      <c r="M92">
        <v>3</v>
      </c>
      <c r="N92">
        <v>3</v>
      </c>
      <c r="O92">
        <v>1</v>
      </c>
      <c r="P92">
        <v>417</v>
      </c>
      <c r="Q92">
        <v>9.1</v>
      </c>
      <c r="R92">
        <v>9.01</v>
      </c>
      <c r="S92">
        <v>417</v>
      </c>
      <c r="T92">
        <v>9.1</v>
      </c>
      <c r="U92">
        <v>9.01</v>
      </c>
      <c r="V92">
        <v>417</v>
      </c>
      <c r="W92">
        <v>9.1</v>
      </c>
      <c r="X92">
        <v>9.01</v>
      </c>
      <c r="Y92">
        <v>417</v>
      </c>
      <c r="Z92">
        <v>9.1</v>
      </c>
      <c r="AA92">
        <v>9.01</v>
      </c>
      <c r="AB92">
        <v>417</v>
      </c>
      <c r="AC92">
        <v>9.1</v>
      </c>
      <c r="AD92">
        <v>9.01</v>
      </c>
      <c r="AE92">
        <v>417</v>
      </c>
      <c r="AF92">
        <v>9.1</v>
      </c>
      <c r="AG92">
        <v>9.01</v>
      </c>
      <c r="AH92">
        <v>417</v>
      </c>
      <c r="AI92">
        <v>9.1</v>
      </c>
      <c r="AJ92">
        <v>9.01</v>
      </c>
      <c r="AK92">
        <v>417</v>
      </c>
      <c r="AL92">
        <v>9.1</v>
      </c>
      <c r="AM92">
        <v>9.01</v>
      </c>
      <c r="AN92" t="s">
        <v>480</v>
      </c>
      <c r="AP92" t="b">
        <v>0</v>
      </c>
      <c r="AQ92" t="b">
        <v>0</v>
      </c>
      <c r="AR92">
        <v>940</v>
      </c>
      <c r="AS92">
        <v>1160</v>
      </c>
      <c r="AT92">
        <v>1315</v>
      </c>
      <c r="AU92">
        <v>1465</v>
      </c>
      <c r="AV92" t="s">
        <v>505</v>
      </c>
    </row>
    <row r="93" spans="1:48" x14ac:dyDescent="0.25">
      <c r="A93">
        <v>1259</v>
      </c>
      <c r="B93">
        <v>1119</v>
      </c>
      <c r="C93" t="s">
        <v>506</v>
      </c>
      <c r="D93" t="s">
        <v>57</v>
      </c>
      <c r="E93" t="s">
        <v>477</v>
      </c>
      <c r="F93" t="s">
        <v>59</v>
      </c>
      <c r="G93" t="s">
        <v>51</v>
      </c>
      <c r="H93" t="s">
        <v>144</v>
      </c>
      <c r="I93" t="s">
        <v>507</v>
      </c>
      <c r="J93" t="s">
        <v>508</v>
      </c>
      <c r="K93" s="1" t="s">
        <v>14651</v>
      </c>
      <c r="L93">
        <v>8</v>
      </c>
      <c r="M93">
        <v>3</v>
      </c>
      <c r="N93">
        <v>3</v>
      </c>
      <c r="O93">
        <v>1</v>
      </c>
      <c r="P93">
        <v>600</v>
      </c>
      <c r="Q93">
        <v>13.09</v>
      </c>
      <c r="R93">
        <v>12.96</v>
      </c>
      <c r="S93">
        <v>600</v>
      </c>
      <c r="T93">
        <v>13.09</v>
      </c>
      <c r="U93">
        <v>12.96</v>
      </c>
      <c r="V93">
        <v>600</v>
      </c>
      <c r="W93">
        <v>13.09</v>
      </c>
      <c r="X93">
        <v>12.96</v>
      </c>
      <c r="Y93">
        <v>600</v>
      </c>
      <c r="Z93">
        <v>13.09</v>
      </c>
      <c r="AA93">
        <v>12.96</v>
      </c>
      <c r="AB93">
        <v>600</v>
      </c>
      <c r="AC93">
        <v>13.09</v>
      </c>
      <c r="AD93">
        <v>12.96</v>
      </c>
      <c r="AE93">
        <v>600</v>
      </c>
      <c r="AF93">
        <v>13.09</v>
      </c>
      <c r="AG93">
        <v>12.96</v>
      </c>
      <c r="AH93">
        <v>600</v>
      </c>
      <c r="AI93">
        <v>13.09</v>
      </c>
      <c r="AJ93">
        <v>12.96</v>
      </c>
      <c r="AK93">
        <v>600</v>
      </c>
      <c r="AL93">
        <v>13.09</v>
      </c>
      <c r="AM93">
        <v>12.96</v>
      </c>
      <c r="AN93" t="s">
        <v>480</v>
      </c>
      <c r="AP93" t="b">
        <v>0</v>
      </c>
      <c r="AQ93" t="b">
        <v>0</v>
      </c>
      <c r="AR93">
        <v>1099</v>
      </c>
      <c r="AS93">
        <v>1429</v>
      </c>
      <c r="AT93">
        <v>1319</v>
      </c>
      <c r="AU93">
        <v>1500</v>
      </c>
      <c r="AV93" t="s">
        <v>509</v>
      </c>
    </row>
    <row r="94" spans="1:48" x14ac:dyDescent="0.25">
      <c r="A94">
        <v>1262</v>
      </c>
      <c r="B94">
        <v>1119</v>
      </c>
      <c r="C94" t="s">
        <v>510</v>
      </c>
      <c r="D94" t="s">
        <v>57</v>
      </c>
      <c r="E94" t="s">
        <v>477</v>
      </c>
      <c r="F94" t="s">
        <v>59</v>
      </c>
      <c r="G94" t="s">
        <v>90</v>
      </c>
      <c r="H94" t="s">
        <v>144</v>
      </c>
      <c r="I94" t="s">
        <v>511</v>
      </c>
      <c r="J94" t="s">
        <v>512</v>
      </c>
      <c r="K94" s="1" t="s">
        <v>14652</v>
      </c>
      <c r="L94">
        <v>8</v>
      </c>
      <c r="M94">
        <v>3</v>
      </c>
      <c r="N94">
        <v>3</v>
      </c>
      <c r="O94">
        <v>1</v>
      </c>
      <c r="P94">
        <v>417</v>
      </c>
      <c r="Q94">
        <v>9.1</v>
      </c>
      <c r="R94">
        <v>9.01</v>
      </c>
      <c r="S94">
        <v>417</v>
      </c>
      <c r="T94">
        <v>9.1</v>
      </c>
      <c r="U94">
        <v>9.01</v>
      </c>
      <c r="V94">
        <v>417</v>
      </c>
      <c r="W94">
        <v>9.1</v>
      </c>
      <c r="X94">
        <v>9.01</v>
      </c>
      <c r="Y94">
        <v>417</v>
      </c>
      <c r="Z94">
        <v>9.1</v>
      </c>
      <c r="AA94">
        <v>9.01</v>
      </c>
      <c r="AB94">
        <v>417</v>
      </c>
      <c r="AC94">
        <v>9.1</v>
      </c>
      <c r="AD94">
        <v>9.01</v>
      </c>
      <c r="AE94">
        <v>417</v>
      </c>
      <c r="AF94">
        <v>9.1</v>
      </c>
      <c r="AG94">
        <v>9.01</v>
      </c>
      <c r="AH94">
        <v>417</v>
      </c>
      <c r="AI94">
        <v>9.1</v>
      </c>
      <c r="AJ94">
        <v>9.01</v>
      </c>
      <c r="AK94">
        <v>417</v>
      </c>
      <c r="AL94">
        <v>9.1</v>
      </c>
      <c r="AM94">
        <v>9.01</v>
      </c>
      <c r="AN94" t="s">
        <v>480</v>
      </c>
      <c r="AP94" t="b">
        <v>0</v>
      </c>
      <c r="AQ94" t="b">
        <v>0</v>
      </c>
      <c r="AR94">
        <v>1099</v>
      </c>
      <c r="AS94">
        <v>1429</v>
      </c>
      <c r="AT94">
        <v>1319</v>
      </c>
      <c r="AU94">
        <v>1649</v>
      </c>
      <c r="AV94" t="s">
        <v>513</v>
      </c>
    </row>
    <row r="95" spans="1:48" x14ac:dyDescent="0.25">
      <c r="A95">
        <v>1263</v>
      </c>
      <c r="B95">
        <v>1103</v>
      </c>
      <c r="C95" t="s">
        <v>514</v>
      </c>
      <c r="D95" t="s">
        <v>515</v>
      </c>
      <c r="E95" t="s">
        <v>516</v>
      </c>
      <c r="F95" t="s">
        <v>89</v>
      </c>
      <c r="G95" t="s">
        <v>90</v>
      </c>
      <c r="H95" t="s">
        <v>517</v>
      </c>
      <c r="I95" t="s">
        <v>518</v>
      </c>
      <c r="J95" t="s">
        <v>519</v>
      </c>
      <c r="K95" s="1" t="s">
        <v>14653</v>
      </c>
      <c r="L95">
        <v>8</v>
      </c>
      <c r="M95">
        <v>3</v>
      </c>
      <c r="N95">
        <v>3</v>
      </c>
      <c r="O95">
        <v>1</v>
      </c>
      <c r="P95">
        <v>745</v>
      </c>
      <c r="Q95">
        <v>16.260000000000002</v>
      </c>
      <c r="R95">
        <v>16.100000000000001</v>
      </c>
      <c r="S95">
        <v>745</v>
      </c>
      <c r="T95">
        <v>16.260000000000002</v>
      </c>
      <c r="U95">
        <v>16.100000000000001</v>
      </c>
      <c r="V95">
        <v>750</v>
      </c>
      <c r="W95">
        <v>16.37</v>
      </c>
      <c r="X95">
        <v>16.21</v>
      </c>
      <c r="Y95">
        <v>750</v>
      </c>
      <c r="Z95">
        <v>16.37</v>
      </c>
      <c r="AA95">
        <v>16.21</v>
      </c>
      <c r="AB95">
        <v>750</v>
      </c>
      <c r="AC95">
        <v>16.37</v>
      </c>
      <c r="AD95">
        <v>16.21</v>
      </c>
      <c r="AE95">
        <v>750</v>
      </c>
      <c r="AF95">
        <v>16.37</v>
      </c>
      <c r="AG95">
        <v>16.21</v>
      </c>
      <c r="AH95">
        <v>750</v>
      </c>
      <c r="AI95">
        <v>16.37</v>
      </c>
      <c r="AJ95">
        <v>16.21</v>
      </c>
      <c r="AK95">
        <v>750</v>
      </c>
      <c r="AL95">
        <v>16.37</v>
      </c>
      <c r="AM95">
        <v>16.21</v>
      </c>
      <c r="AP95" t="b">
        <v>0</v>
      </c>
      <c r="AQ95" t="b">
        <v>0</v>
      </c>
      <c r="AR95">
        <v>2061</v>
      </c>
      <c r="AS95">
        <v>2680</v>
      </c>
      <c r="AT95">
        <v>2474</v>
      </c>
      <c r="AU95">
        <v>3092</v>
      </c>
      <c r="AV95" t="s">
        <v>520</v>
      </c>
    </row>
    <row r="96" spans="1:48" x14ac:dyDescent="0.25">
      <c r="A96">
        <v>1264</v>
      </c>
      <c r="B96">
        <v>1103</v>
      </c>
      <c r="C96" t="s">
        <v>521</v>
      </c>
      <c r="D96" t="s">
        <v>515</v>
      </c>
      <c r="E96" t="s">
        <v>516</v>
      </c>
      <c r="F96" t="s">
        <v>89</v>
      </c>
      <c r="G96" t="s">
        <v>95</v>
      </c>
      <c r="H96" t="s">
        <v>517</v>
      </c>
      <c r="I96" t="s">
        <v>522</v>
      </c>
      <c r="J96" t="s">
        <v>523</v>
      </c>
      <c r="K96" s="1" t="s">
        <v>14654</v>
      </c>
      <c r="L96">
        <v>8</v>
      </c>
      <c r="M96">
        <v>3</v>
      </c>
      <c r="N96">
        <v>3</v>
      </c>
      <c r="O96">
        <v>1</v>
      </c>
      <c r="P96">
        <v>636</v>
      </c>
      <c r="Q96">
        <v>13.88</v>
      </c>
      <c r="R96">
        <v>13.74</v>
      </c>
      <c r="S96">
        <v>636</v>
      </c>
      <c r="T96">
        <v>13.88</v>
      </c>
      <c r="U96">
        <v>13.74</v>
      </c>
      <c r="V96">
        <v>750</v>
      </c>
      <c r="W96">
        <v>16.37</v>
      </c>
      <c r="X96">
        <v>16.21</v>
      </c>
      <c r="Y96">
        <v>750</v>
      </c>
      <c r="Z96">
        <v>16.37</v>
      </c>
      <c r="AA96">
        <v>16.21</v>
      </c>
      <c r="AB96">
        <v>717</v>
      </c>
      <c r="AC96">
        <v>15.65</v>
      </c>
      <c r="AD96">
        <v>15.49</v>
      </c>
      <c r="AE96">
        <v>717</v>
      </c>
      <c r="AF96">
        <v>15.65</v>
      </c>
      <c r="AG96">
        <v>15.49</v>
      </c>
      <c r="AH96">
        <v>750</v>
      </c>
      <c r="AI96">
        <v>16.37</v>
      </c>
      <c r="AJ96">
        <v>16.21</v>
      </c>
      <c r="AK96">
        <v>750</v>
      </c>
      <c r="AL96">
        <v>16.37</v>
      </c>
      <c r="AM96">
        <v>16.21</v>
      </c>
      <c r="AP96" t="b">
        <v>0</v>
      </c>
      <c r="AQ96" t="b">
        <v>0</v>
      </c>
      <c r="AR96">
        <v>2061</v>
      </c>
      <c r="AS96">
        <v>2680</v>
      </c>
      <c r="AT96">
        <v>2474</v>
      </c>
      <c r="AU96">
        <v>3092</v>
      </c>
      <c r="AV96" t="s">
        <v>524</v>
      </c>
    </row>
    <row r="97" spans="1:48" x14ac:dyDescent="0.25">
      <c r="A97">
        <v>1266</v>
      </c>
      <c r="B97">
        <v>1103</v>
      </c>
      <c r="C97" t="s">
        <v>525</v>
      </c>
      <c r="D97" t="s">
        <v>515</v>
      </c>
      <c r="E97" t="s">
        <v>516</v>
      </c>
      <c r="F97" t="s">
        <v>89</v>
      </c>
      <c r="G97" t="s">
        <v>100</v>
      </c>
      <c r="H97" t="s">
        <v>517</v>
      </c>
      <c r="I97" t="s">
        <v>526</v>
      </c>
      <c r="J97" t="s">
        <v>527</v>
      </c>
      <c r="K97" s="1" t="s">
        <v>14655</v>
      </c>
      <c r="L97">
        <v>8</v>
      </c>
      <c r="M97">
        <v>4</v>
      </c>
      <c r="N97">
        <v>4</v>
      </c>
      <c r="O97">
        <v>2</v>
      </c>
      <c r="P97">
        <v>750</v>
      </c>
      <c r="Q97">
        <v>16.37</v>
      </c>
      <c r="R97">
        <v>16.21</v>
      </c>
      <c r="S97">
        <v>750</v>
      </c>
      <c r="T97">
        <v>16.37</v>
      </c>
      <c r="U97">
        <v>16.21</v>
      </c>
      <c r="V97">
        <v>750</v>
      </c>
      <c r="W97">
        <v>16.37</v>
      </c>
      <c r="X97">
        <v>16.21</v>
      </c>
      <c r="Y97">
        <v>750</v>
      </c>
      <c r="Z97">
        <v>16.37</v>
      </c>
      <c r="AA97">
        <v>16.21</v>
      </c>
      <c r="AB97">
        <v>750</v>
      </c>
      <c r="AC97">
        <v>16.37</v>
      </c>
      <c r="AD97">
        <v>16.21</v>
      </c>
      <c r="AE97">
        <v>750</v>
      </c>
      <c r="AF97">
        <v>16.37</v>
      </c>
      <c r="AG97">
        <v>16.21</v>
      </c>
      <c r="AH97">
        <v>750</v>
      </c>
      <c r="AI97">
        <v>16.37</v>
      </c>
      <c r="AJ97">
        <v>16.21</v>
      </c>
      <c r="AK97">
        <v>750</v>
      </c>
      <c r="AL97">
        <v>16.37</v>
      </c>
      <c r="AM97">
        <v>16.21</v>
      </c>
      <c r="AP97" t="b">
        <v>0</v>
      </c>
      <c r="AQ97" t="b">
        <v>0</v>
      </c>
      <c r="AR97">
        <v>2061</v>
      </c>
      <c r="AS97">
        <v>2680</v>
      </c>
      <c r="AT97">
        <v>2474</v>
      </c>
      <c r="AU97">
        <v>3092</v>
      </c>
      <c r="AV97" t="s">
        <v>528</v>
      </c>
    </row>
    <row r="98" spans="1:48" x14ac:dyDescent="0.25">
      <c r="A98">
        <v>1268</v>
      </c>
      <c r="B98">
        <v>1123</v>
      </c>
      <c r="C98" t="s">
        <v>529</v>
      </c>
      <c r="D98" t="s">
        <v>515</v>
      </c>
      <c r="E98" t="s">
        <v>530</v>
      </c>
      <c r="F98" t="s">
        <v>59</v>
      </c>
      <c r="G98" t="s">
        <v>531</v>
      </c>
      <c r="H98" t="s">
        <v>517</v>
      </c>
      <c r="I98" t="s">
        <v>532</v>
      </c>
      <c r="J98" t="s">
        <v>533</v>
      </c>
      <c r="K98" s="1" t="s">
        <v>14656</v>
      </c>
      <c r="L98">
        <v>12</v>
      </c>
      <c r="M98">
        <v>3</v>
      </c>
      <c r="N98">
        <v>3</v>
      </c>
      <c r="O98">
        <v>1</v>
      </c>
      <c r="P98">
        <v>745</v>
      </c>
      <c r="Q98">
        <v>28.16</v>
      </c>
      <c r="R98">
        <v>27.88</v>
      </c>
      <c r="S98">
        <v>745</v>
      </c>
      <c r="T98">
        <v>28.16</v>
      </c>
      <c r="U98">
        <v>27.88</v>
      </c>
      <c r="V98">
        <v>800</v>
      </c>
      <c r="W98">
        <v>30.23</v>
      </c>
      <c r="X98">
        <v>29.93</v>
      </c>
      <c r="Y98">
        <v>800</v>
      </c>
      <c r="Z98">
        <v>30.23</v>
      </c>
      <c r="AA98">
        <v>29.93</v>
      </c>
      <c r="AB98">
        <v>800</v>
      </c>
      <c r="AC98">
        <v>30.23</v>
      </c>
      <c r="AD98">
        <v>29.93</v>
      </c>
      <c r="AE98">
        <v>800</v>
      </c>
      <c r="AF98">
        <v>30.23</v>
      </c>
      <c r="AG98">
        <v>29.93</v>
      </c>
      <c r="AH98">
        <v>800</v>
      </c>
      <c r="AI98">
        <v>30.23</v>
      </c>
      <c r="AJ98">
        <v>29.93</v>
      </c>
      <c r="AK98">
        <v>800</v>
      </c>
      <c r="AL98">
        <v>30.23</v>
      </c>
      <c r="AM98">
        <v>29.93</v>
      </c>
      <c r="AP98" t="b">
        <v>0</v>
      </c>
      <c r="AQ98" t="b">
        <v>0</v>
      </c>
      <c r="AR98">
        <v>1190</v>
      </c>
      <c r="AS98">
        <v>1547</v>
      </c>
      <c r="AT98">
        <v>1428</v>
      </c>
      <c r="AU98">
        <v>1786</v>
      </c>
      <c r="AV98" t="s">
        <v>534</v>
      </c>
    </row>
    <row r="99" spans="1:48" x14ac:dyDescent="0.25">
      <c r="A99">
        <v>1269</v>
      </c>
      <c r="B99">
        <v>1123</v>
      </c>
      <c r="C99" t="s">
        <v>535</v>
      </c>
      <c r="D99" t="s">
        <v>515</v>
      </c>
      <c r="E99" t="s">
        <v>530</v>
      </c>
      <c r="F99" t="s">
        <v>59</v>
      </c>
      <c r="G99" t="s">
        <v>536</v>
      </c>
      <c r="H99" t="s">
        <v>517</v>
      </c>
      <c r="I99" t="s">
        <v>537</v>
      </c>
      <c r="J99" t="s">
        <v>538</v>
      </c>
      <c r="K99" s="1" t="s">
        <v>14657</v>
      </c>
      <c r="L99">
        <v>12</v>
      </c>
      <c r="M99">
        <v>3</v>
      </c>
      <c r="N99">
        <v>3</v>
      </c>
      <c r="O99">
        <v>1</v>
      </c>
      <c r="P99">
        <v>636</v>
      </c>
      <c r="Q99">
        <v>24.04</v>
      </c>
      <c r="R99">
        <v>23.8</v>
      </c>
      <c r="S99">
        <v>636</v>
      </c>
      <c r="T99">
        <v>24.04</v>
      </c>
      <c r="U99">
        <v>23.8</v>
      </c>
      <c r="V99">
        <v>792</v>
      </c>
      <c r="W99">
        <v>29.93</v>
      </c>
      <c r="X99">
        <v>29.63</v>
      </c>
      <c r="Y99">
        <v>792</v>
      </c>
      <c r="Z99">
        <v>29.93</v>
      </c>
      <c r="AA99">
        <v>29.63</v>
      </c>
      <c r="AB99">
        <v>717</v>
      </c>
      <c r="AC99">
        <v>27.1</v>
      </c>
      <c r="AD99">
        <v>26.83</v>
      </c>
      <c r="AE99">
        <v>717</v>
      </c>
      <c r="AF99">
        <v>27.1</v>
      </c>
      <c r="AG99">
        <v>26.83</v>
      </c>
      <c r="AH99">
        <v>800</v>
      </c>
      <c r="AI99">
        <v>30.23</v>
      </c>
      <c r="AJ99">
        <v>29.93</v>
      </c>
      <c r="AK99">
        <v>800</v>
      </c>
      <c r="AL99">
        <v>30.23</v>
      </c>
      <c r="AM99">
        <v>29.93</v>
      </c>
      <c r="AP99" t="b">
        <v>0</v>
      </c>
      <c r="AQ99" t="b">
        <v>0</v>
      </c>
      <c r="AR99">
        <v>1190</v>
      </c>
      <c r="AS99">
        <v>1547</v>
      </c>
      <c r="AT99">
        <v>1428</v>
      </c>
      <c r="AU99">
        <v>1786</v>
      </c>
      <c r="AV99" t="s">
        <v>539</v>
      </c>
    </row>
    <row r="100" spans="1:48" x14ac:dyDescent="0.25">
      <c r="A100">
        <v>1618</v>
      </c>
      <c r="B100">
        <v>1271</v>
      </c>
      <c r="C100" t="s">
        <v>540</v>
      </c>
      <c r="D100" t="s">
        <v>541</v>
      </c>
      <c r="E100" t="s">
        <v>542</v>
      </c>
      <c r="F100" t="s">
        <v>256</v>
      </c>
      <c r="G100" t="s">
        <v>543</v>
      </c>
      <c r="H100" t="s">
        <v>144</v>
      </c>
      <c r="I100" t="s">
        <v>544</v>
      </c>
      <c r="J100" t="s">
        <v>545</v>
      </c>
      <c r="K100" s="1" t="s">
        <v>14658</v>
      </c>
      <c r="L100">
        <v>12</v>
      </c>
      <c r="M100">
        <v>3</v>
      </c>
      <c r="N100">
        <v>3</v>
      </c>
      <c r="O100">
        <v>1</v>
      </c>
      <c r="P100">
        <v>330</v>
      </c>
      <c r="Q100">
        <v>12.47</v>
      </c>
      <c r="R100">
        <v>12.35</v>
      </c>
      <c r="S100">
        <v>330</v>
      </c>
      <c r="T100">
        <v>12.47</v>
      </c>
      <c r="U100">
        <v>12.35</v>
      </c>
      <c r="V100">
        <v>333</v>
      </c>
      <c r="W100">
        <v>12.59</v>
      </c>
      <c r="X100">
        <v>12.46</v>
      </c>
      <c r="Y100">
        <v>333</v>
      </c>
      <c r="Z100">
        <v>12.59</v>
      </c>
      <c r="AA100">
        <v>12.46</v>
      </c>
      <c r="AB100">
        <v>333</v>
      </c>
      <c r="AC100">
        <v>12.59</v>
      </c>
      <c r="AD100">
        <v>12.46</v>
      </c>
      <c r="AE100">
        <v>333</v>
      </c>
      <c r="AF100">
        <v>12.59</v>
      </c>
      <c r="AG100">
        <v>12.46</v>
      </c>
      <c r="AH100">
        <v>333</v>
      </c>
      <c r="AI100">
        <v>12.59</v>
      </c>
      <c r="AJ100">
        <v>12.46</v>
      </c>
      <c r="AK100">
        <v>333</v>
      </c>
      <c r="AL100">
        <v>12.59</v>
      </c>
      <c r="AM100">
        <v>12.46</v>
      </c>
      <c r="AP100" t="b">
        <v>0</v>
      </c>
      <c r="AQ100" t="b">
        <v>0</v>
      </c>
      <c r="AR100">
        <v>330</v>
      </c>
      <c r="AS100">
        <v>429</v>
      </c>
      <c r="AT100">
        <v>396</v>
      </c>
      <c r="AU100">
        <v>486</v>
      </c>
      <c r="AV100" t="s">
        <v>546</v>
      </c>
    </row>
    <row r="101" spans="1:48" x14ac:dyDescent="0.25">
      <c r="A101">
        <v>1620</v>
      </c>
      <c r="B101">
        <v>1271</v>
      </c>
      <c r="C101" t="s">
        <v>547</v>
      </c>
      <c r="D101" t="s">
        <v>541</v>
      </c>
      <c r="E101" t="s">
        <v>542</v>
      </c>
      <c r="F101" t="s">
        <v>256</v>
      </c>
      <c r="G101" t="s">
        <v>548</v>
      </c>
      <c r="H101" t="s">
        <v>144</v>
      </c>
      <c r="I101" t="s">
        <v>549</v>
      </c>
      <c r="J101" t="s">
        <v>550</v>
      </c>
      <c r="K101" s="1" t="s">
        <v>14659</v>
      </c>
      <c r="L101">
        <v>12</v>
      </c>
      <c r="M101">
        <v>3</v>
      </c>
      <c r="N101">
        <v>3</v>
      </c>
      <c r="O101">
        <v>1</v>
      </c>
      <c r="P101">
        <v>183</v>
      </c>
      <c r="Q101">
        <v>6.92</v>
      </c>
      <c r="R101">
        <v>6.85</v>
      </c>
      <c r="S101">
        <v>183</v>
      </c>
      <c r="T101">
        <v>6.92</v>
      </c>
      <c r="U101">
        <v>6.85</v>
      </c>
      <c r="V101">
        <v>211</v>
      </c>
      <c r="W101">
        <v>7.97</v>
      </c>
      <c r="X101">
        <v>7.89</v>
      </c>
      <c r="Y101">
        <v>211</v>
      </c>
      <c r="Z101">
        <v>7.97</v>
      </c>
      <c r="AA101">
        <v>7.89</v>
      </c>
      <c r="AB101">
        <v>266</v>
      </c>
      <c r="AC101">
        <v>10.050000000000001</v>
      </c>
      <c r="AD101">
        <v>9.9499999999999993</v>
      </c>
      <c r="AE101">
        <v>266</v>
      </c>
      <c r="AF101">
        <v>10.050000000000001</v>
      </c>
      <c r="AG101">
        <v>9.9499999999999993</v>
      </c>
      <c r="AH101">
        <v>284</v>
      </c>
      <c r="AI101">
        <v>10.73</v>
      </c>
      <c r="AJ101">
        <v>10.62</v>
      </c>
      <c r="AK101">
        <v>284</v>
      </c>
      <c r="AL101">
        <v>10.73</v>
      </c>
      <c r="AM101">
        <v>10.62</v>
      </c>
      <c r="AP101" t="b">
        <v>0</v>
      </c>
      <c r="AQ101" t="b">
        <v>0</v>
      </c>
      <c r="AR101">
        <v>330</v>
      </c>
      <c r="AS101">
        <v>429</v>
      </c>
      <c r="AT101">
        <v>396</v>
      </c>
      <c r="AU101">
        <v>486</v>
      </c>
      <c r="AV101" t="s">
        <v>551</v>
      </c>
    </row>
    <row r="102" spans="1:48" x14ac:dyDescent="0.25">
      <c r="A102">
        <v>1621</v>
      </c>
      <c r="B102">
        <v>1272</v>
      </c>
      <c r="C102" t="s">
        <v>552</v>
      </c>
      <c r="D102" t="s">
        <v>541</v>
      </c>
      <c r="E102" t="s">
        <v>553</v>
      </c>
      <c r="F102" t="s">
        <v>59</v>
      </c>
      <c r="G102" t="s">
        <v>60</v>
      </c>
      <c r="H102" t="s">
        <v>144</v>
      </c>
      <c r="I102" t="s">
        <v>554</v>
      </c>
      <c r="J102" t="s">
        <v>555</v>
      </c>
      <c r="K102" s="1" t="s">
        <v>14660</v>
      </c>
      <c r="L102">
        <v>8</v>
      </c>
      <c r="M102">
        <v>3</v>
      </c>
      <c r="N102">
        <v>3</v>
      </c>
      <c r="O102">
        <v>1</v>
      </c>
      <c r="P102">
        <v>450</v>
      </c>
      <c r="Q102">
        <v>9.82</v>
      </c>
      <c r="R102">
        <v>9.7200000000000006</v>
      </c>
      <c r="S102">
        <v>450</v>
      </c>
      <c r="T102">
        <v>9.82</v>
      </c>
      <c r="U102">
        <v>9.7200000000000006</v>
      </c>
      <c r="V102">
        <v>450</v>
      </c>
      <c r="W102">
        <v>9.82</v>
      </c>
      <c r="X102">
        <v>9.7200000000000006</v>
      </c>
      <c r="Y102">
        <v>450</v>
      </c>
      <c r="Z102">
        <v>9.82</v>
      </c>
      <c r="AA102">
        <v>9.7200000000000006</v>
      </c>
      <c r="AB102">
        <v>450</v>
      </c>
      <c r="AC102">
        <v>9.82</v>
      </c>
      <c r="AD102">
        <v>9.7200000000000006</v>
      </c>
      <c r="AE102">
        <v>450</v>
      </c>
      <c r="AF102">
        <v>9.82</v>
      </c>
      <c r="AG102">
        <v>9.7200000000000006</v>
      </c>
      <c r="AH102">
        <v>450</v>
      </c>
      <c r="AI102">
        <v>9.82</v>
      </c>
      <c r="AJ102">
        <v>9.7200000000000006</v>
      </c>
      <c r="AK102">
        <v>450</v>
      </c>
      <c r="AL102">
        <v>9.82</v>
      </c>
      <c r="AM102">
        <v>9.7200000000000006</v>
      </c>
      <c r="AP102" t="b">
        <v>0</v>
      </c>
      <c r="AQ102" t="b">
        <v>0</v>
      </c>
      <c r="AR102">
        <v>702</v>
      </c>
      <c r="AS102">
        <v>702</v>
      </c>
      <c r="AT102">
        <v>702</v>
      </c>
      <c r="AU102">
        <v>702</v>
      </c>
      <c r="AV102" t="s">
        <v>556</v>
      </c>
    </row>
    <row r="103" spans="1:48" x14ac:dyDescent="0.25">
      <c r="A103">
        <v>1622</v>
      </c>
      <c r="B103">
        <v>1272</v>
      </c>
      <c r="C103" t="s">
        <v>557</v>
      </c>
      <c r="D103" t="s">
        <v>541</v>
      </c>
      <c r="E103" t="s">
        <v>553</v>
      </c>
      <c r="F103" t="s">
        <v>59</v>
      </c>
      <c r="G103" t="s">
        <v>67</v>
      </c>
      <c r="H103" t="s">
        <v>144</v>
      </c>
      <c r="I103" t="s">
        <v>558</v>
      </c>
      <c r="J103" t="s">
        <v>559</v>
      </c>
      <c r="K103" s="1" t="s">
        <v>14661</v>
      </c>
      <c r="L103">
        <v>8</v>
      </c>
      <c r="M103">
        <v>3</v>
      </c>
      <c r="N103">
        <v>3</v>
      </c>
      <c r="O103">
        <v>1</v>
      </c>
      <c r="P103">
        <v>450</v>
      </c>
      <c r="Q103">
        <v>9.82</v>
      </c>
      <c r="R103">
        <v>9.7200000000000006</v>
      </c>
      <c r="S103">
        <v>450</v>
      </c>
      <c r="T103">
        <v>9.82</v>
      </c>
      <c r="U103">
        <v>9.7200000000000006</v>
      </c>
      <c r="V103">
        <v>450</v>
      </c>
      <c r="W103">
        <v>9.82</v>
      </c>
      <c r="X103">
        <v>9.7200000000000006</v>
      </c>
      <c r="Y103">
        <v>450</v>
      </c>
      <c r="Z103">
        <v>9.82</v>
      </c>
      <c r="AA103">
        <v>9.7200000000000006</v>
      </c>
      <c r="AB103">
        <v>450</v>
      </c>
      <c r="AC103">
        <v>9.82</v>
      </c>
      <c r="AD103">
        <v>9.7200000000000006</v>
      </c>
      <c r="AE103">
        <v>450</v>
      </c>
      <c r="AF103">
        <v>9.82</v>
      </c>
      <c r="AG103">
        <v>9.7200000000000006</v>
      </c>
      <c r="AH103">
        <v>450</v>
      </c>
      <c r="AI103">
        <v>9.82</v>
      </c>
      <c r="AJ103">
        <v>9.7200000000000006</v>
      </c>
      <c r="AK103">
        <v>450</v>
      </c>
      <c r="AL103">
        <v>9.82</v>
      </c>
      <c r="AM103">
        <v>9.7200000000000006</v>
      </c>
      <c r="AP103" t="b">
        <v>0</v>
      </c>
      <c r="AQ103" t="b">
        <v>0</v>
      </c>
      <c r="AR103">
        <v>702</v>
      </c>
      <c r="AS103">
        <v>702</v>
      </c>
      <c r="AT103">
        <v>702</v>
      </c>
      <c r="AU103">
        <v>702</v>
      </c>
      <c r="AV103" t="s">
        <v>560</v>
      </c>
    </row>
    <row r="104" spans="1:48" x14ac:dyDescent="0.25">
      <c r="A104">
        <v>1623</v>
      </c>
      <c r="B104">
        <v>1272</v>
      </c>
      <c r="C104" t="s">
        <v>561</v>
      </c>
      <c r="D104" t="s">
        <v>541</v>
      </c>
      <c r="E104" t="s">
        <v>553</v>
      </c>
      <c r="F104" t="s">
        <v>59</v>
      </c>
      <c r="G104" t="s">
        <v>72</v>
      </c>
      <c r="H104" t="s">
        <v>116</v>
      </c>
      <c r="I104" t="s">
        <v>562</v>
      </c>
      <c r="J104" t="s">
        <v>563</v>
      </c>
      <c r="K104" s="1" t="s">
        <v>14662</v>
      </c>
      <c r="L104">
        <v>8</v>
      </c>
      <c r="M104">
        <v>3</v>
      </c>
      <c r="N104">
        <v>3</v>
      </c>
      <c r="O104">
        <v>1</v>
      </c>
      <c r="P104">
        <v>450</v>
      </c>
      <c r="Q104">
        <v>9.82</v>
      </c>
      <c r="R104">
        <v>9.7200000000000006</v>
      </c>
      <c r="S104">
        <v>450</v>
      </c>
      <c r="T104">
        <v>9.82</v>
      </c>
      <c r="U104">
        <v>9.7200000000000006</v>
      </c>
      <c r="V104">
        <v>450</v>
      </c>
      <c r="W104">
        <v>9.82</v>
      </c>
      <c r="X104">
        <v>9.7200000000000006</v>
      </c>
      <c r="Y104">
        <v>450</v>
      </c>
      <c r="Z104">
        <v>9.82</v>
      </c>
      <c r="AA104">
        <v>9.7200000000000006</v>
      </c>
      <c r="AB104">
        <v>450</v>
      </c>
      <c r="AC104">
        <v>9.82</v>
      </c>
      <c r="AD104">
        <v>9.7200000000000006</v>
      </c>
      <c r="AE104">
        <v>450</v>
      </c>
      <c r="AF104">
        <v>9.82</v>
      </c>
      <c r="AG104">
        <v>9.7200000000000006</v>
      </c>
      <c r="AH104">
        <v>450</v>
      </c>
      <c r="AI104">
        <v>9.82</v>
      </c>
      <c r="AJ104">
        <v>9.7200000000000006</v>
      </c>
      <c r="AK104">
        <v>450</v>
      </c>
      <c r="AL104">
        <v>9.82</v>
      </c>
      <c r="AM104">
        <v>9.7200000000000006</v>
      </c>
      <c r="AP104" t="b">
        <v>0</v>
      </c>
      <c r="AQ104" t="b">
        <v>0</v>
      </c>
      <c r="AR104">
        <v>702</v>
      </c>
      <c r="AS104">
        <v>702</v>
      </c>
      <c r="AT104">
        <v>702</v>
      </c>
      <c r="AU104">
        <v>702</v>
      </c>
      <c r="AV104" t="s">
        <v>564</v>
      </c>
    </row>
    <row r="105" spans="1:48" x14ac:dyDescent="0.25">
      <c r="A105">
        <v>1624</v>
      </c>
      <c r="B105">
        <v>1273</v>
      </c>
      <c r="C105" t="s">
        <v>565</v>
      </c>
      <c r="D105" t="s">
        <v>541</v>
      </c>
      <c r="E105" t="s">
        <v>566</v>
      </c>
      <c r="F105" t="s">
        <v>89</v>
      </c>
      <c r="G105" t="s">
        <v>60</v>
      </c>
      <c r="H105" t="s">
        <v>144</v>
      </c>
      <c r="I105" t="s">
        <v>567</v>
      </c>
      <c r="J105" t="s">
        <v>568</v>
      </c>
      <c r="K105" s="1" t="s">
        <v>14663</v>
      </c>
      <c r="L105">
        <v>8</v>
      </c>
      <c r="M105">
        <v>3</v>
      </c>
      <c r="N105">
        <v>3</v>
      </c>
      <c r="O105">
        <v>1</v>
      </c>
      <c r="P105">
        <v>617</v>
      </c>
      <c r="Q105">
        <v>13.47</v>
      </c>
      <c r="R105">
        <v>13.34</v>
      </c>
      <c r="S105">
        <v>617</v>
      </c>
      <c r="T105">
        <v>13.47</v>
      </c>
      <c r="U105">
        <v>13.34</v>
      </c>
      <c r="V105">
        <v>617</v>
      </c>
      <c r="W105">
        <v>13.47</v>
      </c>
      <c r="X105">
        <v>13.34</v>
      </c>
      <c r="Y105">
        <v>617</v>
      </c>
      <c r="Z105">
        <v>13.47</v>
      </c>
      <c r="AA105">
        <v>13.34</v>
      </c>
      <c r="AB105">
        <v>617</v>
      </c>
      <c r="AC105">
        <v>13.47</v>
      </c>
      <c r="AD105">
        <v>13.34</v>
      </c>
      <c r="AE105">
        <v>617</v>
      </c>
      <c r="AF105">
        <v>13.47</v>
      </c>
      <c r="AG105">
        <v>13.34</v>
      </c>
      <c r="AH105">
        <v>617</v>
      </c>
      <c r="AI105">
        <v>13.47</v>
      </c>
      <c r="AJ105">
        <v>13.34</v>
      </c>
      <c r="AK105">
        <v>617</v>
      </c>
      <c r="AL105">
        <v>13.47</v>
      </c>
      <c r="AM105">
        <v>13.34</v>
      </c>
      <c r="AP105" t="b">
        <v>0</v>
      </c>
      <c r="AQ105" t="b">
        <v>0</v>
      </c>
      <c r="AR105">
        <v>1374</v>
      </c>
      <c r="AS105">
        <v>1787</v>
      </c>
      <c r="AT105">
        <v>1649</v>
      </c>
      <c r="AU105">
        <v>2061</v>
      </c>
      <c r="AV105" t="s">
        <v>569</v>
      </c>
    </row>
    <row r="106" spans="1:48" x14ac:dyDescent="0.25">
      <c r="A106">
        <v>1626</v>
      </c>
      <c r="B106">
        <v>1273</v>
      </c>
      <c r="C106" t="s">
        <v>570</v>
      </c>
      <c r="D106" t="s">
        <v>541</v>
      </c>
      <c r="E106" t="s">
        <v>566</v>
      </c>
      <c r="F106" t="s">
        <v>89</v>
      </c>
      <c r="G106" t="s">
        <v>67</v>
      </c>
      <c r="H106" t="s">
        <v>144</v>
      </c>
      <c r="I106" t="s">
        <v>571</v>
      </c>
      <c r="J106" t="s">
        <v>572</v>
      </c>
      <c r="K106" s="1" t="s">
        <v>14664</v>
      </c>
      <c r="L106">
        <v>8</v>
      </c>
      <c r="M106">
        <v>3</v>
      </c>
      <c r="N106">
        <v>3</v>
      </c>
      <c r="O106">
        <v>1</v>
      </c>
      <c r="P106">
        <v>617</v>
      </c>
      <c r="Q106">
        <v>13.47</v>
      </c>
      <c r="R106">
        <v>13.34</v>
      </c>
      <c r="S106">
        <v>617</v>
      </c>
      <c r="T106">
        <v>13.47</v>
      </c>
      <c r="U106">
        <v>13.34</v>
      </c>
      <c r="V106">
        <v>617</v>
      </c>
      <c r="W106">
        <v>13.47</v>
      </c>
      <c r="X106">
        <v>13.34</v>
      </c>
      <c r="Y106">
        <v>617</v>
      </c>
      <c r="Z106">
        <v>13.47</v>
      </c>
      <c r="AA106">
        <v>13.34</v>
      </c>
      <c r="AB106">
        <v>617</v>
      </c>
      <c r="AC106">
        <v>13.47</v>
      </c>
      <c r="AD106">
        <v>13.34</v>
      </c>
      <c r="AE106">
        <v>617</v>
      </c>
      <c r="AF106">
        <v>13.47</v>
      </c>
      <c r="AG106">
        <v>13.34</v>
      </c>
      <c r="AH106">
        <v>617</v>
      </c>
      <c r="AI106">
        <v>13.47</v>
      </c>
      <c r="AJ106">
        <v>13.34</v>
      </c>
      <c r="AK106">
        <v>617</v>
      </c>
      <c r="AL106">
        <v>13.47</v>
      </c>
      <c r="AM106">
        <v>13.34</v>
      </c>
      <c r="AP106" t="b">
        <v>0</v>
      </c>
      <c r="AQ106" t="b">
        <v>0</v>
      </c>
      <c r="AR106">
        <v>1374</v>
      </c>
      <c r="AS106">
        <v>1787</v>
      </c>
      <c r="AT106">
        <v>1649</v>
      </c>
      <c r="AU106">
        <v>2061</v>
      </c>
      <c r="AV106" t="s">
        <v>573</v>
      </c>
    </row>
    <row r="107" spans="1:48" x14ac:dyDescent="0.25">
      <c r="A107">
        <v>1627</v>
      </c>
      <c r="B107">
        <v>1273</v>
      </c>
      <c r="C107" t="s">
        <v>574</v>
      </c>
      <c r="D107" t="s">
        <v>541</v>
      </c>
      <c r="E107" t="s">
        <v>566</v>
      </c>
      <c r="F107" t="s">
        <v>89</v>
      </c>
      <c r="G107" t="s">
        <v>72</v>
      </c>
      <c r="H107" t="s">
        <v>116</v>
      </c>
      <c r="I107" t="s">
        <v>575</v>
      </c>
      <c r="J107" t="s">
        <v>576</v>
      </c>
      <c r="K107" s="1" t="s">
        <v>14665</v>
      </c>
      <c r="L107">
        <v>8</v>
      </c>
      <c r="M107">
        <v>3</v>
      </c>
      <c r="N107">
        <v>3</v>
      </c>
      <c r="O107">
        <v>1</v>
      </c>
      <c r="P107">
        <v>617</v>
      </c>
      <c r="Q107">
        <v>13.47</v>
      </c>
      <c r="R107">
        <v>13.34</v>
      </c>
      <c r="S107">
        <v>515</v>
      </c>
      <c r="T107">
        <v>11.24</v>
      </c>
      <c r="U107">
        <v>11.13</v>
      </c>
      <c r="V107">
        <v>617</v>
      </c>
      <c r="W107">
        <v>13.47</v>
      </c>
      <c r="X107">
        <v>13.34</v>
      </c>
      <c r="Y107">
        <v>578</v>
      </c>
      <c r="Z107">
        <v>12.61</v>
      </c>
      <c r="AA107">
        <v>12.48</v>
      </c>
      <c r="AB107">
        <v>617</v>
      </c>
      <c r="AC107">
        <v>13.47</v>
      </c>
      <c r="AD107">
        <v>13.34</v>
      </c>
      <c r="AE107">
        <v>617</v>
      </c>
      <c r="AF107">
        <v>13.47</v>
      </c>
      <c r="AG107">
        <v>13.34</v>
      </c>
      <c r="AH107">
        <v>617</v>
      </c>
      <c r="AI107">
        <v>13.47</v>
      </c>
      <c r="AJ107">
        <v>13.34</v>
      </c>
      <c r="AK107">
        <v>617</v>
      </c>
      <c r="AL107">
        <v>13.47</v>
      </c>
      <c r="AM107">
        <v>13.34</v>
      </c>
      <c r="AP107" t="b">
        <v>0</v>
      </c>
      <c r="AQ107" t="b">
        <v>0</v>
      </c>
      <c r="AR107">
        <v>1374</v>
      </c>
      <c r="AS107">
        <v>1787</v>
      </c>
      <c r="AT107">
        <v>1649</v>
      </c>
      <c r="AU107">
        <v>2061</v>
      </c>
      <c r="AV107" t="s">
        <v>577</v>
      </c>
    </row>
    <row r="108" spans="1:48" x14ac:dyDescent="0.25">
      <c r="A108">
        <v>1629</v>
      </c>
      <c r="B108">
        <v>1274</v>
      </c>
      <c r="C108" t="s">
        <v>578</v>
      </c>
      <c r="D108" t="s">
        <v>541</v>
      </c>
      <c r="E108" t="s">
        <v>579</v>
      </c>
      <c r="F108" t="s">
        <v>59</v>
      </c>
      <c r="G108" t="s">
        <v>60</v>
      </c>
      <c r="H108" t="s">
        <v>144</v>
      </c>
      <c r="I108" t="s">
        <v>580</v>
      </c>
      <c r="J108" t="s">
        <v>581</v>
      </c>
      <c r="K108" s="1" t="s">
        <v>14666</v>
      </c>
      <c r="L108">
        <v>8</v>
      </c>
      <c r="M108">
        <v>3</v>
      </c>
      <c r="N108">
        <v>3</v>
      </c>
      <c r="O108">
        <v>1</v>
      </c>
      <c r="P108">
        <v>600</v>
      </c>
      <c r="Q108">
        <v>13.09</v>
      </c>
      <c r="R108">
        <v>12.96</v>
      </c>
      <c r="S108">
        <v>600</v>
      </c>
      <c r="T108">
        <v>13.09</v>
      </c>
      <c r="U108">
        <v>12.96</v>
      </c>
      <c r="V108">
        <v>600</v>
      </c>
      <c r="W108">
        <v>13.09</v>
      </c>
      <c r="X108">
        <v>12.96</v>
      </c>
      <c r="Y108">
        <v>600</v>
      </c>
      <c r="Z108">
        <v>13.09</v>
      </c>
      <c r="AA108">
        <v>12.96</v>
      </c>
      <c r="AB108">
        <v>600</v>
      </c>
      <c r="AC108">
        <v>13.09</v>
      </c>
      <c r="AD108">
        <v>12.96</v>
      </c>
      <c r="AE108">
        <v>600</v>
      </c>
      <c r="AF108">
        <v>13.09</v>
      </c>
      <c r="AG108">
        <v>12.96</v>
      </c>
      <c r="AH108">
        <v>600</v>
      </c>
      <c r="AI108">
        <v>13.09</v>
      </c>
      <c r="AJ108">
        <v>12.96</v>
      </c>
      <c r="AK108">
        <v>600</v>
      </c>
      <c r="AL108">
        <v>13.09</v>
      </c>
      <c r="AM108">
        <v>12.96</v>
      </c>
      <c r="AP108" t="b">
        <v>0</v>
      </c>
      <c r="AQ108" t="b">
        <v>0</v>
      </c>
      <c r="AR108">
        <v>1374</v>
      </c>
      <c r="AS108">
        <v>1787</v>
      </c>
      <c r="AT108">
        <v>1649</v>
      </c>
      <c r="AU108">
        <v>2061</v>
      </c>
      <c r="AV108" t="s">
        <v>582</v>
      </c>
    </row>
    <row r="109" spans="1:48" x14ac:dyDescent="0.25">
      <c r="A109">
        <v>1630</v>
      </c>
      <c r="B109">
        <v>1274</v>
      </c>
      <c r="C109" t="s">
        <v>583</v>
      </c>
      <c r="D109" t="s">
        <v>541</v>
      </c>
      <c r="E109" t="s">
        <v>579</v>
      </c>
      <c r="F109" t="s">
        <v>59</v>
      </c>
      <c r="G109" t="s">
        <v>51</v>
      </c>
      <c r="H109" t="s">
        <v>144</v>
      </c>
      <c r="I109" t="s">
        <v>584</v>
      </c>
      <c r="J109" t="s">
        <v>585</v>
      </c>
      <c r="K109" s="1" t="s">
        <v>14667</v>
      </c>
      <c r="L109">
        <v>8</v>
      </c>
      <c r="M109">
        <v>3</v>
      </c>
      <c r="N109">
        <v>3</v>
      </c>
      <c r="O109">
        <v>1</v>
      </c>
      <c r="P109">
        <v>500</v>
      </c>
      <c r="Q109">
        <v>10.91</v>
      </c>
      <c r="R109">
        <v>10.8</v>
      </c>
      <c r="S109">
        <v>500</v>
      </c>
      <c r="T109">
        <v>10.91</v>
      </c>
      <c r="U109">
        <v>10.8</v>
      </c>
      <c r="V109">
        <v>500</v>
      </c>
      <c r="W109">
        <v>10.91</v>
      </c>
      <c r="X109">
        <v>10.8</v>
      </c>
      <c r="Y109">
        <v>500</v>
      </c>
      <c r="Z109">
        <v>10.91</v>
      </c>
      <c r="AA109">
        <v>10.8</v>
      </c>
      <c r="AB109">
        <v>500</v>
      </c>
      <c r="AC109">
        <v>10.91</v>
      </c>
      <c r="AD109">
        <v>10.8</v>
      </c>
      <c r="AE109">
        <v>500</v>
      </c>
      <c r="AF109">
        <v>10.91</v>
      </c>
      <c r="AG109">
        <v>10.8</v>
      </c>
      <c r="AH109">
        <v>500</v>
      </c>
      <c r="AI109">
        <v>10.91</v>
      </c>
      <c r="AJ109">
        <v>10.8</v>
      </c>
      <c r="AK109">
        <v>500</v>
      </c>
      <c r="AL109">
        <v>10.91</v>
      </c>
      <c r="AM109">
        <v>10.8</v>
      </c>
      <c r="AP109" t="b">
        <v>0</v>
      </c>
      <c r="AQ109" t="b">
        <v>0</v>
      </c>
      <c r="AR109">
        <v>1374</v>
      </c>
      <c r="AS109">
        <v>1787</v>
      </c>
      <c r="AT109">
        <v>1649</v>
      </c>
      <c r="AU109">
        <v>2061</v>
      </c>
      <c r="AV109" t="s">
        <v>586</v>
      </c>
    </row>
    <row r="110" spans="1:48" x14ac:dyDescent="0.25">
      <c r="A110">
        <v>1633</v>
      </c>
      <c r="B110">
        <v>1274</v>
      </c>
      <c r="C110" t="s">
        <v>587</v>
      </c>
      <c r="D110" t="s">
        <v>541</v>
      </c>
      <c r="E110" t="s">
        <v>579</v>
      </c>
      <c r="F110" t="s">
        <v>59</v>
      </c>
      <c r="G110" t="s">
        <v>95</v>
      </c>
      <c r="H110" t="s">
        <v>144</v>
      </c>
      <c r="I110" t="s">
        <v>588</v>
      </c>
      <c r="J110" t="s">
        <v>589</v>
      </c>
      <c r="K110" s="1" t="s">
        <v>14668</v>
      </c>
      <c r="L110">
        <v>8</v>
      </c>
      <c r="M110">
        <v>3</v>
      </c>
      <c r="N110">
        <v>3</v>
      </c>
      <c r="O110">
        <v>1</v>
      </c>
      <c r="P110">
        <v>500</v>
      </c>
      <c r="Q110">
        <v>10.91</v>
      </c>
      <c r="R110">
        <v>10.8</v>
      </c>
      <c r="S110">
        <v>500</v>
      </c>
      <c r="T110">
        <v>10.91</v>
      </c>
      <c r="U110">
        <v>10.8</v>
      </c>
      <c r="V110">
        <v>500</v>
      </c>
      <c r="W110">
        <v>10.91</v>
      </c>
      <c r="X110">
        <v>10.8</v>
      </c>
      <c r="Y110">
        <v>500</v>
      </c>
      <c r="Z110">
        <v>10.91</v>
      </c>
      <c r="AA110">
        <v>10.8</v>
      </c>
      <c r="AB110">
        <v>500</v>
      </c>
      <c r="AC110">
        <v>10.91</v>
      </c>
      <c r="AD110">
        <v>10.8</v>
      </c>
      <c r="AE110">
        <v>500</v>
      </c>
      <c r="AF110">
        <v>10.91</v>
      </c>
      <c r="AG110">
        <v>10.8</v>
      </c>
      <c r="AH110">
        <v>500</v>
      </c>
      <c r="AI110">
        <v>10.91</v>
      </c>
      <c r="AJ110">
        <v>10.8</v>
      </c>
      <c r="AK110">
        <v>500</v>
      </c>
      <c r="AL110">
        <v>10.91</v>
      </c>
      <c r="AM110">
        <v>10.8</v>
      </c>
      <c r="AP110" t="b">
        <v>0</v>
      </c>
      <c r="AQ110" t="b">
        <v>0</v>
      </c>
      <c r="AR110">
        <v>1374</v>
      </c>
      <c r="AS110">
        <v>1787</v>
      </c>
      <c r="AT110">
        <v>1649</v>
      </c>
      <c r="AU110">
        <v>2061</v>
      </c>
      <c r="AV110" t="s">
        <v>590</v>
      </c>
    </row>
    <row r="111" spans="1:48" x14ac:dyDescent="0.25">
      <c r="A111">
        <v>1634</v>
      </c>
      <c r="B111">
        <v>1275</v>
      </c>
      <c r="C111" t="s">
        <v>591</v>
      </c>
      <c r="D111" t="s">
        <v>541</v>
      </c>
      <c r="E111" t="s">
        <v>579</v>
      </c>
      <c r="F111" t="s">
        <v>89</v>
      </c>
      <c r="G111" t="s">
        <v>67</v>
      </c>
      <c r="H111" t="s">
        <v>144</v>
      </c>
      <c r="I111" t="s">
        <v>592</v>
      </c>
      <c r="J111" t="s">
        <v>593</v>
      </c>
      <c r="K111" s="1" t="s">
        <v>14669</v>
      </c>
      <c r="L111">
        <v>8</v>
      </c>
      <c r="M111">
        <v>3</v>
      </c>
      <c r="N111">
        <v>3</v>
      </c>
      <c r="O111">
        <v>1</v>
      </c>
      <c r="P111">
        <v>636</v>
      </c>
      <c r="Q111">
        <v>13.88</v>
      </c>
      <c r="R111">
        <v>13.74</v>
      </c>
      <c r="S111">
        <v>636</v>
      </c>
      <c r="T111">
        <v>13.88</v>
      </c>
      <c r="U111">
        <v>13.74</v>
      </c>
      <c r="V111">
        <v>700</v>
      </c>
      <c r="W111">
        <v>15.28</v>
      </c>
      <c r="X111">
        <v>15.13</v>
      </c>
      <c r="Y111">
        <v>700</v>
      </c>
      <c r="Z111">
        <v>15.28</v>
      </c>
      <c r="AA111">
        <v>15.13</v>
      </c>
      <c r="AB111">
        <v>700</v>
      </c>
      <c r="AC111">
        <v>15.28</v>
      </c>
      <c r="AD111">
        <v>15.13</v>
      </c>
      <c r="AE111">
        <v>700</v>
      </c>
      <c r="AF111">
        <v>15.28</v>
      </c>
      <c r="AG111">
        <v>15.13</v>
      </c>
      <c r="AH111">
        <v>700</v>
      </c>
      <c r="AI111">
        <v>15.28</v>
      </c>
      <c r="AJ111">
        <v>15.13</v>
      </c>
      <c r="AK111">
        <v>700</v>
      </c>
      <c r="AL111">
        <v>15.28</v>
      </c>
      <c r="AM111">
        <v>15.13</v>
      </c>
      <c r="AP111" t="b">
        <v>0</v>
      </c>
      <c r="AQ111" t="b">
        <v>0</v>
      </c>
      <c r="AR111">
        <v>1374</v>
      </c>
      <c r="AS111">
        <v>1787</v>
      </c>
      <c r="AT111">
        <v>1649</v>
      </c>
      <c r="AU111">
        <v>2061</v>
      </c>
      <c r="AV111" t="s">
        <v>594</v>
      </c>
    </row>
    <row r="112" spans="1:48" x14ac:dyDescent="0.25">
      <c r="A112">
        <v>1635</v>
      </c>
      <c r="B112">
        <v>1275</v>
      </c>
      <c r="C112" t="s">
        <v>595</v>
      </c>
      <c r="D112" t="s">
        <v>541</v>
      </c>
      <c r="E112" t="s">
        <v>579</v>
      </c>
      <c r="F112" t="s">
        <v>89</v>
      </c>
      <c r="G112" t="s">
        <v>72</v>
      </c>
      <c r="H112" t="s">
        <v>144</v>
      </c>
      <c r="I112" t="s">
        <v>596</v>
      </c>
      <c r="J112" t="s">
        <v>597</v>
      </c>
      <c r="K112" s="1" t="s">
        <v>14670</v>
      </c>
      <c r="L112">
        <v>8</v>
      </c>
      <c r="M112">
        <v>3</v>
      </c>
      <c r="N112">
        <v>3</v>
      </c>
      <c r="O112">
        <v>1</v>
      </c>
      <c r="P112">
        <v>600</v>
      </c>
      <c r="Q112">
        <v>13.09</v>
      </c>
      <c r="R112">
        <v>12.96</v>
      </c>
      <c r="S112">
        <v>600</v>
      </c>
      <c r="T112">
        <v>13.09</v>
      </c>
      <c r="U112">
        <v>12.96</v>
      </c>
      <c r="V112">
        <v>600</v>
      </c>
      <c r="W112">
        <v>13.09</v>
      </c>
      <c r="X112">
        <v>12.96</v>
      </c>
      <c r="Y112">
        <v>600</v>
      </c>
      <c r="Z112">
        <v>13.09</v>
      </c>
      <c r="AA112">
        <v>12.96</v>
      </c>
      <c r="AB112">
        <v>600</v>
      </c>
      <c r="AC112">
        <v>13.09</v>
      </c>
      <c r="AD112">
        <v>12.96</v>
      </c>
      <c r="AE112">
        <v>600</v>
      </c>
      <c r="AF112">
        <v>13.09</v>
      </c>
      <c r="AG112">
        <v>12.96</v>
      </c>
      <c r="AH112">
        <v>600</v>
      </c>
      <c r="AI112">
        <v>13.09</v>
      </c>
      <c r="AJ112">
        <v>12.96</v>
      </c>
      <c r="AK112">
        <v>600</v>
      </c>
      <c r="AL112">
        <v>13.09</v>
      </c>
      <c r="AM112">
        <v>12.96</v>
      </c>
      <c r="AP112" t="b">
        <v>0</v>
      </c>
      <c r="AQ112" t="b">
        <v>0</v>
      </c>
      <c r="AR112">
        <v>1374</v>
      </c>
      <c r="AS112">
        <v>1787</v>
      </c>
      <c r="AT112">
        <v>1649</v>
      </c>
      <c r="AU112">
        <v>2061</v>
      </c>
      <c r="AV112" t="s">
        <v>598</v>
      </c>
    </row>
    <row r="113" spans="1:48" x14ac:dyDescent="0.25">
      <c r="A113">
        <v>1637</v>
      </c>
      <c r="B113">
        <v>1275</v>
      </c>
      <c r="C113" t="s">
        <v>599</v>
      </c>
      <c r="D113" t="s">
        <v>541</v>
      </c>
      <c r="E113" t="s">
        <v>579</v>
      </c>
      <c r="F113" t="s">
        <v>89</v>
      </c>
      <c r="G113" t="s">
        <v>90</v>
      </c>
      <c r="H113" t="s">
        <v>144</v>
      </c>
      <c r="I113" t="s">
        <v>600</v>
      </c>
      <c r="J113" t="s">
        <v>601</v>
      </c>
      <c r="K113" s="1" t="s">
        <v>14671</v>
      </c>
      <c r="L113">
        <v>8</v>
      </c>
      <c r="M113">
        <v>3</v>
      </c>
      <c r="N113">
        <v>3</v>
      </c>
      <c r="O113">
        <v>1</v>
      </c>
      <c r="P113">
        <v>600</v>
      </c>
      <c r="Q113">
        <v>13.09</v>
      </c>
      <c r="R113">
        <v>12.96</v>
      </c>
      <c r="S113">
        <v>600</v>
      </c>
      <c r="T113">
        <v>13.09</v>
      </c>
      <c r="U113">
        <v>12.96</v>
      </c>
      <c r="V113">
        <v>600</v>
      </c>
      <c r="W113">
        <v>13.09</v>
      </c>
      <c r="X113">
        <v>12.96</v>
      </c>
      <c r="Y113">
        <v>600</v>
      </c>
      <c r="Z113">
        <v>13.09</v>
      </c>
      <c r="AA113">
        <v>12.96</v>
      </c>
      <c r="AB113">
        <v>600</v>
      </c>
      <c r="AC113">
        <v>13.09</v>
      </c>
      <c r="AD113">
        <v>12.96</v>
      </c>
      <c r="AE113">
        <v>600</v>
      </c>
      <c r="AF113">
        <v>13.09</v>
      </c>
      <c r="AG113">
        <v>12.96</v>
      </c>
      <c r="AH113">
        <v>600</v>
      </c>
      <c r="AI113">
        <v>13.09</v>
      </c>
      <c r="AJ113">
        <v>12.96</v>
      </c>
      <c r="AK113">
        <v>600</v>
      </c>
      <c r="AL113">
        <v>13.09</v>
      </c>
      <c r="AM113">
        <v>12.96</v>
      </c>
      <c r="AP113" t="b">
        <v>0</v>
      </c>
      <c r="AQ113" t="b">
        <v>0</v>
      </c>
      <c r="AR113">
        <v>1374</v>
      </c>
      <c r="AS113">
        <v>1787</v>
      </c>
      <c r="AT113">
        <v>1649</v>
      </c>
      <c r="AU113">
        <v>2061</v>
      </c>
      <c r="AV113" t="s">
        <v>602</v>
      </c>
    </row>
    <row r="114" spans="1:48" x14ac:dyDescent="0.25">
      <c r="A114">
        <v>1638</v>
      </c>
      <c r="B114">
        <v>1276</v>
      </c>
      <c r="C114" t="s">
        <v>603</v>
      </c>
      <c r="D114" t="s">
        <v>541</v>
      </c>
      <c r="E114" t="s">
        <v>604</v>
      </c>
      <c r="F114" t="s">
        <v>89</v>
      </c>
      <c r="G114" t="s">
        <v>605</v>
      </c>
      <c r="H114" t="s">
        <v>144</v>
      </c>
      <c r="I114" t="s">
        <v>606</v>
      </c>
      <c r="J114" t="s">
        <v>607</v>
      </c>
      <c r="K114" s="1" t="s">
        <v>14672</v>
      </c>
      <c r="L114">
        <v>8</v>
      </c>
      <c r="M114">
        <v>3</v>
      </c>
      <c r="N114">
        <v>3</v>
      </c>
      <c r="O114">
        <v>1</v>
      </c>
      <c r="P114">
        <v>350</v>
      </c>
      <c r="Q114">
        <v>7.64</v>
      </c>
      <c r="R114">
        <v>7.56</v>
      </c>
      <c r="S114">
        <v>350</v>
      </c>
      <c r="T114">
        <v>7.64</v>
      </c>
      <c r="U114">
        <v>7.56</v>
      </c>
      <c r="V114">
        <v>350</v>
      </c>
      <c r="W114">
        <v>7.64</v>
      </c>
      <c r="X114">
        <v>7.56</v>
      </c>
      <c r="Y114">
        <v>350</v>
      </c>
      <c r="Z114">
        <v>7.64</v>
      </c>
      <c r="AA114">
        <v>7.56</v>
      </c>
      <c r="AB114">
        <v>350</v>
      </c>
      <c r="AC114">
        <v>7.64</v>
      </c>
      <c r="AD114">
        <v>7.56</v>
      </c>
      <c r="AE114">
        <v>350</v>
      </c>
      <c r="AF114">
        <v>7.64</v>
      </c>
      <c r="AG114">
        <v>7.56</v>
      </c>
      <c r="AH114">
        <v>350</v>
      </c>
      <c r="AI114">
        <v>7.64</v>
      </c>
      <c r="AJ114">
        <v>7.56</v>
      </c>
      <c r="AK114">
        <v>350</v>
      </c>
      <c r="AL114">
        <v>7.64</v>
      </c>
      <c r="AM114">
        <v>7.56</v>
      </c>
      <c r="AP114" t="b">
        <v>0</v>
      </c>
      <c r="AQ114" t="b">
        <v>0</v>
      </c>
      <c r="AR114">
        <v>572</v>
      </c>
      <c r="AS114">
        <v>744</v>
      </c>
      <c r="AT114">
        <v>687</v>
      </c>
      <c r="AU114">
        <v>842</v>
      </c>
      <c r="AV114" t="s">
        <v>608</v>
      </c>
    </row>
    <row r="115" spans="1:48" x14ac:dyDescent="0.25">
      <c r="A115">
        <v>1640</v>
      </c>
      <c r="B115">
        <v>1276</v>
      </c>
      <c r="C115" t="s">
        <v>609</v>
      </c>
      <c r="D115" t="s">
        <v>541</v>
      </c>
      <c r="E115" t="s">
        <v>604</v>
      </c>
      <c r="F115" t="s">
        <v>89</v>
      </c>
      <c r="G115" t="s">
        <v>610</v>
      </c>
      <c r="H115" t="s">
        <v>144</v>
      </c>
      <c r="I115" t="s">
        <v>611</v>
      </c>
      <c r="J115" t="s">
        <v>612</v>
      </c>
      <c r="K115" s="1" t="s">
        <v>14673</v>
      </c>
      <c r="L115">
        <v>8</v>
      </c>
      <c r="M115">
        <v>3</v>
      </c>
      <c r="N115">
        <v>3</v>
      </c>
      <c r="O115">
        <v>1</v>
      </c>
      <c r="P115">
        <v>350</v>
      </c>
      <c r="Q115">
        <v>7.64</v>
      </c>
      <c r="R115">
        <v>7.56</v>
      </c>
      <c r="S115">
        <v>350</v>
      </c>
      <c r="T115">
        <v>7.64</v>
      </c>
      <c r="U115">
        <v>7.56</v>
      </c>
      <c r="V115">
        <v>350</v>
      </c>
      <c r="W115">
        <v>7.64</v>
      </c>
      <c r="X115">
        <v>7.56</v>
      </c>
      <c r="Y115">
        <v>350</v>
      </c>
      <c r="Z115">
        <v>7.64</v>
      </c>
      <c r="AA115">
        <v>7.56</v>
      </c>
      <c r="AB115">
        <v>350</v>
      </c>
      <c r="AC115">
        <v>7.64</v>
      </c>
      <c r="AD115">
        <v>7.56</v>
      </c>
      <c r="AE115">
        <v>350</v>
      </c>
      <c r="AF115">
        <v>7.64</v>
      </c>
      <c r="AG115">
        <v>7.56</v>
      </c>
      <c r="AH115">
        <v>350</v>
      </c>
      <c r="AI115">
        <v>7.64</v>
      </c>
      <c r="AJ115">
        <v>7.56</v>
      </c>
      <c r="AK115">
        <v>350</v>
      </c>
      <c r="AL115">
        <v>7.64</v>
      </c>
      <c r="AM115">
        <v>7.56</v>
      </c>
      <c r="AP115" t="b">
        <v>0</v>
      </c>
      <c r="AQ115" t="b">
        <v>0</v>
      </c>
      <c r="AR115">
        <v>572</v>
      </c>
      <c r="AS115">
        <v>744</v>
      </c>
      <c r="AT115">
        <v>687</v>
      </c>
      <c r="AU115">
        <v>842</v>
      </c>
      <c r="AV115" t="s">
        <v>613</v>
      </c>
    </row>
    <row r="116" spans="1:48" x14ac:dyDescent="0.25">
      <c r="A116">
        <v>1641</v>
      </c>
      <c r="B116">
        <v>1280</v>
      </c>
      <c r="C116" t="s">
        <v>614</v>
      </c>
      <c r="D116" t="s">
        <v>541</v>
      </c>
      <c r="E116" t="s">
        <v>615</v>
      </c>
      <c r="F116" t="s">
        <v>59</v>
      </c>
      <c r="G116" t="s">
        <v>60</v>
      </c>
      <c r="H116" t="s">
        <v>144</v>
      </c>
      <c r="I116" t="s">
        <v>616</v>
      </c>
      <c r="J116" t="s">
        <v>617</v>
      </c>
      <c r="K116" s="1" t="s">
        <v>14674</v>
      </c>
      <c r="L116">
        <v>8</v>
      </c>
      <c r="M116">
        <v>3</v>
      </c>
      <c r="N116">
        <v>3</v>
      </c>
      <c r="O116">
        <v>1</v>
      </c>
      <c r="P116">
        <v>617</v>
      </c>
      <c r="Q116">
        <v>13.47</v>
      </c>
      <c r="R116">
        <v>13.34</v>
      </c>
      <c r="S116">
        <v>617</v>
      </c>
      <c r="T116">
        <v>13.47</v>
      </c>
      <c r="U116">
        <v>13.34</v>
      </c>
      <c r="V116">
        <v>617</v>
      </c>
      <c r="W116">
        <v>13.47</v>
      </c>
      <c r="X116">
        <v>13.34</v>
      </c>
      <c r="Y116">
        <v>617</v>
      </c>
      <c r="Z116">
        <v>13.47</v>
      </c>
      <c r="AA116">
        <v>13.34</v>
      </c>
      <c r="AB116">
        <v>617</v>
      </c>
      <c r="AC116">
        <v>13.47</v>
      </c>
      <c r="AD116">
        <v>13.34</v>
      </c>
      <c r="AE116">
        <v>617</v>
      </c>
      <c r="AF116">
        <v>13.47</v>
      </c>
      <c r="AG116">
        <v>13.34</v>
      </c>
      <c r="AH116">
        <v>617</v>
      </c>
      <c r="AI116">
        <v>13.47</v>
      </c>
      <c r="AJ116">
        <v>13.34</v>
      </c>
      <c r="AK116">
        <v>617</v>
      </c>
      <c r="AL116">
        <v>13.47</v>
      </c>
      <c r="AM116">
        <v>13.34</v>
      </c>
      <c r="AP116" t="b">
        <v>0</v>
      </c>
      <c r="AQ116" t="b">
        <v>0</v>
      </c>
      <c r="AR116">
        <v>2061</v>
      </c>
      <c r="AS116">
        <v>2680</v>
      </c>
      <c r="AT116">
        <v>2474</v>
      </c>
      <c r="AU116">
        <v>3092</v>
      </c>
      <c r="AV116" t="s">
        <v>618</v>
      </c>
    </row>
    <row r="117" spans="1:48" x14ac:dyDescent="0.25">
      <c r="A117">
        <v>1642</v>
      </c>
      <c r="B117">
        <v>1280</v>
      </c>
      <c r="C117" t="s">
        <v>619</v>
      </c>
      <c r="D117" t="s">
        <v>541</v>
      </c>
      <c r="E117" t="s">
        <v>615</v>
      </c>
      <c r="F117" t="s">
        <v>59</v>
      </c>
      <c r="G117" t="s">
        <v>67</v>
      </c>
      <c r="H117" t="s">
        <v>116</v>
      </c>
      <c r="I117" t="s">
        <v>620</v>
      </c>
      <c r="J117" t="s">
        <v>621</v>
      </c>
      <c r="K117" s="1" t="s">
        <v>14675</v>
      </c>
      <c r="L117">
        <v>8</v>
      </c>
      <c r="M117">
        <v>3</v>
      </c>
      <c r="N117">
        <v>3</v>
      </c>
      <c r="O117">
        <v>1</v>
      </c>
      <c r="P117">
        <v>600</v>
      </c>
      <c r="Q117">
        <v>13.09</v>
      </c>
      <c r="R117">
        <v>12.96</v>
      </c>
      <c r="S117">
        <v>600</v>
      </c>
      <c r="T117">
        <v>13.09</v>
      </c>
      <c r="U117">
        <v>12.96</v>
      </c>
      <c r="V117">
        <v>600</v>
      </c>
      <c r="W117">
        <v>13.09</v>
      </c>
      <c r="X117">
        <v>12.96</v>
      </c>
      <c r="Y117">
        <v>600</v>
      </c>
      <c r="Z117">
        <v>13.09</v>
      </c>
      <c r="AA117">
        <v>12.96</v>
      </c>
      <c r="AB117">
        <v>600</v>
      </c>
      <c r="AC117">
        <v>13.09</v>
      </c>
      <c r="AD117">
        <v>12.96</v>
      </c>
      <c r="AE117">
        <v>600</v>
      </c>
      <c r="AF117">
        <v>13.09</v>
      </c>
      <c r="AG117">
        <v>12.96</v>
      </c>
      <c r="AH117">
        <v>600</v>
      </c>
      <c r="AI117">
        <v>13.09</v>
      </c>
      <c r="AJ117">
        <v>12.96</v>
      </c>
      <c r="AK117">
        <v>600</v>
      </c>
      <c r="AL117">
        <v>13.09</v>
      </c>
      <c r="AM117">
        <v>12.96</v>
      </c>
      <c r="AP117" t="b">
        <v>0</v>
      </c>
      <c r="AQ117" t="b">
        <v>0</v>
      </c>
      <c r="AR117">
        <v>2061</v>
      </c>
      <c r="AS117">
        <v>2680</v>
      </c>
      <c r="AT117">
        <v>2474</v>
      </c>
      <c r="AU117">
        <v>3092</v>
      </c>
      <c r="AV117" t="s">
        <v>622</v>
      </c>
    </row>
    <row r="118" spans="1:48" x14ac:dyDescent="0.25">
      <c r="A118">
        <v>1643</v>
      </c>
      <c r="B118">
        <v>1280</v>
      </c>
      <c r="C118" t="s">
        <v>623</v>
      </c>
      <c r="D118" t="s">
        <v>541</v>
      </c>
      <c r="E118" t="s">
        <v>615</v>
      </c>
      <c r="F118" t="s">
        <v>59</v>
      </c>
      <c r="G118" t="s">
        <v>72</v>
      </c>
      <c r="H118" t="s">
        <v>116</v>
      </c>
      <c r="I118" t="s">
        <v>624</v>
      </c>
      <c r="J118" t="s">
        <v>625</v>
      </c>
      <c r="K118" s="1" t="s">
        <v>14676</v>
      </c>
      <c r="L118">
        <v>8</v>
      </c>
      <c r="M118">
        <v>3</v>
      </c>
      <c r="N118">
        <v>3</v>
      </c>
      <c r="O118">
        <v>1</v>
      </c>
      <c r="P118">
        <v>700</v>
      </c>
      <c r="Q118">
        <v>15.28</v>
      </c>
      <c r="R118">
        <v>15.13</v>
      </c>
      <c r="S118">
        <v>700</v>
      </c>
      <c r="T118">
        <v>15.28</v>
      </c>
      <c r="U118">
        <v>15.13</v>
      </c>
      <c r="V118">
        <v>700</v>
      </c>
      <c r="W118">
        <v>15.28</v>
      </c>
      <c r="X118">
        <v>15.13</v>
      </c>
      <c r="Y118">
        <v>700</v>
      </c>
      <c r="Z118">
        <v>15.28</v>
      </c>
      <c r="AA118">
        <v>15.13</v>
      </c>
      <c r="AB118">
        <v>700</v>
      </c>
      <c r="AC118">
        <v>15.28</v>
      </c>
      <c r="AD118">
        <v>15.13</v>
      </c>
      <c r="AE118">
        <v>700</v>
      </c>
      <c r="AF118">
        <v>15.28</v>
      </c>
      <c r="AG118">
        <v>15.13</v>
      </c>
      <c r="AH118">
        <v>700</v>
      </c>
      <c r="AI118">
        <v>15.28</v>
      </c>
      <c r="AJ118">
        <v>15.13</v>
      </c>
      <c r="AK118">
        <v>700</v>
      </c>
      <c r="AL118">
        <v>15.28</v>
      </c>
      <c r="AM118">
        <v>15.13</v>
      </c>
      <c r="AP118" t="b">
        <v>0</v>
      </c>
      <c r="AQ118" t="b">
        <v>0</v>
      </c>
      <c r="AR118">
        <v>2061</v>
      </c>
      <c r="AS118">
        <v>2680</v>
      </c>
      <c r="AT118">
        <v>2474</v>
      </c>
      <c r="AU118">
        <v>3092</v>
      </c>
      <c r="AV118" t="s">
        <v>626</v>
      </c>
    </row>
    <row r="119" spans="1:48" x14ac:dyDescent="0.25">
      <c r="A119">
        <v>1645</v>
      </c>
      <c r="B119">
        <v>1280</v>
      </c>
      <c r="C119" t="s">
        <v>627</v>
      </c>
      <c r="D119" t="s">
        <v>541</v>
      </c>
      <c r="E119" t="s">
        <v>615</v>
      </c>
      <c r="F119" t="s">
        <v>59</v>
      </c>
      <c r="G119" t="s">
        <v>628</v>
      </c>
      <c r="H119" t="s">
        <v>144</v>
      </c>
      <c r="I119" t="s">
        <v>629</v>
      </c>
      <c r="J119" t="s">
        <v>630</v>
      </c>
      <c r="K119" s="1" t="s">
        <v>14677</v>
      </c>
      <c r="L119">
        <v>8</v>
      </c>
      <c r="M119">
        <v>3</v>
      </c>
      <c r="N119">
        <v>3</v>
      </c>
      <c r="O119">
        <v>1</v>
      </c>
      <c r="P119">
        <v>617</v>
      </c>
      <c r="Q119">
        <v>13.47</v>
      </c>
      <c r="R119">
        <v>13.34</v>
      </c>
      <c r="S119">
        <v>617</v>
      </c>
      <c r="T119">
        <v>13.47</v>
      </c>
      <c r="U119">
        <v>13.34</v>
      </c>
      <c r="V119">
        <v>617</v>
      </c>
      <c r="W119">
        <v>13.47</v>
      </c>
      <c r="X119">
        <v>13.34</v>
      </c>
      <c r="Y119">
        <v>617</v>
      </c>
      <c r="Z119">
        <v>13.47</v>
      </c>
      <c r="AA119">
        <v>13.34</v>
      </c>
      <c r="AB119">
        <v>617</v>
      </c>
      <c r="AC119">
        <v>13.47</v>
      </c>
      <c r="AD119">
        <v>13.34</v>
      </c>
      <c r="AE119">
        <v>617</v>
      </c>
      <c r="AF119">
        <v>13.47</v>
      </c>
      <c r="AG119">
        <v>13.34</v>
      </c>
      <c r="AH119">
        <v>617</v>
      </c>
      <c r="AI119">
        <v>13.47</v>
      </c>
      <c r="AJ119">
        <v>13.34</v>
      </c>
      <c r="AK119">
        <v>617</v>
      </c>
      <c r="AL119">
        <v>13.47</v>
      </c>
      <c r="AM119">
        <v>13.34</v>
      </c>
      <c r="AP119" t="b">
        <v>0</v>
      </c>
      <c r="AQ119" t="b">
        <v>0</v>
      </c>
      <c r="AR119">
        <v>2061</v>
      </c>
      <c r="AS119">
        <v>2680</v>
      </c>
      <c r="AT119">
        <v>2474</v>
      </c>
      <c r="AU119">
        <v>3092</v>
      </c>
      <c r="AV119" t="s">
        <v>631</v>
      </c>
    </row>
    <row r="120" spans="1:48" x14ac:dyDescent="0.25">
      <c r="A120">
        <v>1648</v>
      </c>
      <c r="B120">
        <v>1282</v>
      </c>
      <c r="C120" t="s">
        <v>632</v>
      </c>
      <c r="D120" t="s">
        <v>541</v>
      </c>
      <c r="E120" t="s">
        <v>615</v>
      </c>
      <c r="F120" t="s">
        <v>89</v>
      </c>
      <c r="G120" t="s">
        <v>633</v>
      </c>
      <c r="H120" t="s">
        <v>144</v>
      </c>
      <c r="I120" t="s">
        <v>634</v>
      </c>
      <c r="J120" t="s">
        <v>635</v>
      </c>
      <c r="K120" s="1" t="s">
        <v>14678</v>
      </c>
      <c r="L120">
        <v>8</v>
      </c>
      <c r="M120">
        <v>3</v>
      </c>
      <c r="N120">
        <v>3</v>
      </c>
      <c r="O120">
        <v>1</v>
      </c>
      <c r="P120">
        <v>282</v>
      </c>
      <c r="Q120">
        <v>6.15</v>
      </c>
      <c r="R120">
        <v>6.09</v>
      </c>
      <c r="S120">
        <v>282</v>
      </c>
      <c r="T120">
        <v>6.15</v>
      </c>
      <c r="U120">
        <v>6.09</v>
      </c>
      <c r="V120">
        <v>315</v>
      </c>
      <c r="W120">
        <v>6.87</v>
      </c>
      <c r="X120">
        <v>6.8</v>
      </c>
      <c r="Y120">
        <v>315</v>
      </c>
      <c r="Z120">
        <v>6.87</v>
      </c>
      <c r="AA120">
        <v>6.8</v>
      </c>
      <c r="AB120">
        <v>358</v>
      </c>
      <c r="AC120">
        <v>7.81</v>
      </c>
      <c r="AD120">
        <v>7.73</v>
      </c>
      <c r="AE120">
        <v>358</v>
      </c>
      <c r="AF120">
        <v>7.81</v>
      </c>
      <c r="AG120">
        <v>7.73</v>
      </c>
      <c r="AH120">
        <v>382</v>
      </c>
      <c r="AI120">
        <v>8.34</v>
      </c>
      <c r="AJ120">
        <v>8.26</v>
      </c>
      <c r="AK120">
        <v>382</v>
      </c>
      <c r="AL120">
        <v>8.34</v>
      </c>
      <c r="AM120">
        <v>8.26</v>
      </c>
      <c r="AP120" t="b">
        <v>0</v>
      </c>
      <c r="AQ120" t="b">
        <v>0</v>
      </c>
      <c r="AR120">
        <v>733</v>
      </c>
      <c r="AS120">
        <v>953</v>
      </c>
      <c r="AT120">
        <v>879</v>
      </c>
      <c r="AU120">
        <v>1099</v>
      </c>
      <c r="AV120" t="s">
        <v>636</v>
      </c>
    </row>
    <row r="121" spans="1:48" x14ac:dyDescent="0.25">
      <c r="A121">
        <v>1649</v>
      </c>
      <c r="B121">
        <v>1282</v>
      </c>
      <c r="C121" t="s">
        <v>637</v>
      </c>
      <c r="D121" t="s">
        <v>541</v>
      </c>
      <c r="E121" t="s">
        <v>615</v>
      </c>
      <c r="F121" t="s">
        <v>89</v>
      </c>
      <c r="G121" t="s">
        <v>638</v>
      </c>
      <c r="H121" t="s">
        <v>144</v>
      </c>
      <c r="I121" t="s">
        <v>639</v>
      </c>
      <c r="J121" t="s">
        <v>640</v>
      </c>
      <c r="K121" s="1" t="s">
        <v>14679</v>
      </c>
      <c r="L121">
        <v>8</v>
      </c>
      <c r="M121">
        <v>3</v>
      </c>
      <c r="N121">
        <v>3</v>
      </c>
      <c r="O121">
        <v>1</v>
      </c>
      <c r="P121">
        <v>600</v>
      </c>
      <c r="Q121">
        <v>13.09</v>
      </c>
      <c r="R121">
        <v>12.96</v>
      </c>
      <c r="S121">
        <v>600</v>
      </c>
      <c r="T121">
        <v>13.09</v>
      </c>
      <c r="U121">
        <v>12.96</v>
      </c>
      <c r="V121">
        <v>600</v>
      </c>
      <c r="W121">
        <v>13.09</v>
      </c>
      <c r="X121">
        <v>12.96</v>
      </c>
      <c r="Y121">
        <v>600</v>
      </c>
      <c r="Z121">
        <v>13.09</v>
      </c>
      <c r="AA121">
        <v>12.96</v>
      </c>
      <c r="AB121">
        <v>600</v>
      </c>
      <c r="AC121">
        <v>13.09</v>
      </c>
      <c r="AD121">
        <v>12.96</v>
      </c>
      <c r="AE121">
        <v>600</v>
      </c>
      <c r="AF121">
        <v>13.09</v>
      </c>
      <c r="AG121">
        <v>12.96</v>
      </c>
      <c r="AH121">
        <v>600</v>
      </c>
      <c r="AI121">
        <v>13.09</v>
      </c>
      <c r="AJ121">
        <v>12.96</v>
      </c>
      <c r="AK121">
        <v>600</v>
      </c>
      <c r="AL121">
        <v>13.09</v>
      </c>
      <c r="AM121">
        <v>12.96</v>
      </c>
      <c r="AP121" t="b">
        <v>0</v>
      </c>
      <c r="AQ121" t="b">
        <v>0</v>
      </c>
      <c r="AR121">
        <v>733</v>
      </c>
      <c r="AS121">
        <v>953</v>
      </c>
      <c r="AT121">
        <v>879</v>
      </c>
      <c r="AU121">
        <v>1099</v>
      </c>
      <c r="AV121" t="s">
        <v>641</v>
      </c>
    </row>
    <row r="122" spans="1:48" x14ac:dyDescent="0.25">
      <c r="A122">
        <v>1650</v>
      </c>
      <c r="B122">
        <v>1284</v>
      </c>
      <c r="C122" t="s">
        <v>642</v>
      </c>
      <c r="D122" t="s">
        <v>541</v>
      </c>
      <c r="E122" t="s">
        <v>643</v>
      </c>
      <c r="F122" t="s">
        <v>89</v>
      </c>
      <c r="G122" t="s">
        <v>531</v>
      </c>
      <c r="H122" t="s">
        <v>116</v>
      </c>
      <c r="I122" t="s">
        <v>644</v>
      </c>
      <c r="J122" t="s">
        <v>645</v>
      </c>
      <c r="K122" s="1" t="s">
        <v>14680</v>
      </c>
      <c r="L122">
        <v>12</v>
      </c>
      <c r="M122">
        <v>3</v>
      </c>
      <c r="N122">
        <v>3</v>
      </c>
      <c r="O122">
        <v>1</v>
      </c>
      <c r="P122">
        <v>600</v>
      </c>
      <c r="Q122">
        <v>22.68</v>
      </c>
      <c r="R122">
        <v>22.45</v>
      </c>
      <c r="S122">
        <v>600</v>
      </c>
      <c r="T122">
        <v>22.68</v>
      </c>
      <c r="U122">
        <v>22.45</v>
      </c>
      <c r="V122">
        <v>600</v>
      </c>
      <c r="W122">
        <v>22.68</v>
      </c>
      <c r="X122">
        <v>22.45</v>
      </c>
      <c r="Y122">
        <v>600</v>
      </c>
      <c r="Z122">
        <v>22.68</v>
      </c>
      <c r="AA122">
        <v>22.45</v>
      </c>
      <c r="AB122">
        <v>600</v>
      </c>
      <c r="AC122">
        <v>22.68</v>
      </c>
      <c r="AD122">
        <v>22.45</v>
      </c>
      <c r="AE122">
        <v>600</v>
      </c>
      <c r="AF122">
        <v>22.68</v>
      </c>
      <c r="AG122">
        <v>22.45</v>
      </c>
      <c r="AH122">
        <v>600</v>
      </c>
      <c r="AI122">
        <v>22.68</v>
      </c>
      <c r="AJ122">
        <v>22.45</v>
      </c>
      <c r="AK122">
        <v>600</v>
      </c>
      <c r="AL122">
        <v>22.68</v>
      </c>
      <c r="AM122">
        <v>22.45</v>
      </c>
      <c r="AP122" t="b">
        <v>0</v>
      </c>
      <c r="AQ122" t="b">
        <v>0</v>
      </c>
      <c r="AR122">
        <v>1190</v>
      </c>
      <c r="AS122">
        <v>1547</v>
      </c>
      <c r="AT122">
        <v>1428</v>
      </c>
      <c r="AU122">
        <v>1773</v>
      </c>
      <c r="AV122" t="s">
        <v>646</v>
      </c>
    </row>
    <row r="123" spans="1:48" x14ac:dyDescent="0.25">
      <c r="A123">
        <v>1651</v>
      </c>
      <c r="B123">
        <v>1284</v>
      </c>
      <c r="C123" t="s">
        <v>647</v>
      </c>
      <c r="D123" t="s">
        <v>541</v>
      </c>
      <c r="E123" t="s">
        <v>643</v>
      </c>
      <c r="F123" t="s">
        <v>89</v>
      </c>
      <c r="G123" t="s">
        <v>536</v>
      </c>
      <c r="H123" t="s">
        <v>116</v>
      </c>
      <c r="I123" t="s">
        <v>648</v>
      </c>
      <c r="J123" t="s">
        <v>649</v>
      </c>
      <c r="K123" s="1" t="s">
        <v>14681</v>
      </c>
      <c r="L123">
        <v>12</v>
      </c>
      <c r="M123">
        <v>3</v>
      </c>
      <c r="N123">
        <v>2</v>
      </c>
      <c r="O123">
        <v>1</v>
      </c>
      <c r="P123">
        <v>600</v>
      </c>
      <c r="Q123">
        <v>22.68</v>
      </c>
      <c r="R123">
        <v>22.45</v>
      </c>
      <c r="S123">
        <v>600</v>
      </c>
      <c r="T123">
        <v>22.68</v>
      </c>
      <c r="U123">
        <v>22.45</v>
      </c>
      <c r="V123">
        <v>600</v>
      </c>
      <c r="W123">
        <v>22.68</v>
      </c>
      <c r="X123">
        <v>22.45</v>
      </c>
      <c r="Y123">
        <v>600</v>
      </c>
      <c r="Z123">
        <v>22.68</v>
      </c>
      <c r="AA123">
        <v>22.45</v>
      </c>
      <c r="AB123">
        <v>600</v>
      </c>
      <c r="AC123">
        <v>22.68</v>
      </c>
      <c r="AD123">
        <v>22.45</v>
      </c>
      <c r="AE123">
        <v>600</v>
      </c>
      <c r="AF123">
        <v>22.68</v>
      </c>
      <c r="AG123">
        <v>22.45</v>
      </c>
      <c r="AH123">
        <v>600</v>
      </c>
      <c r="AI123">
        <v>22.68</v>
      </c>
      <c r="AJ123">
        <v>22.45</v>
      </c>
      <c r="AK123">
        <v>600</v>
      </c>
      <c r="AL123">
        <v>22.68</v>
      </c>
      <c r="AM123">
        <v>22.45</v>
      </c>
      <c r="AP123" t="b">
        <v>0</v>
      </c>
      <c r="AQ123" t="b">
        <v>0</v>
      </c>
      <c r="AR123">
        <v>1190</v>
      </c>
      <c r="AS123">
        <v>1547</v>
      </c>
      <c r="AT123">
        <v>1428</v>
      </c>
      <c r="AU123">
        <v>1773</v>
      </c>
      <c r="AV123" t="s">
        <v>650</v>
      </c>
    </row>
    <row r="124" spans="1:48" x14ac:dyDescent="0.25">
      <c r="A124">
        <v>1652</v>
      </c>
      <c r="B124">
        <v>1285</v>
      </c>
      <c r="C124" t="s">
        <v>651</v>
      </c>
      <c r="D124" t="s">
        <v>541</v>
      </c>
      <c r="E124" t="s">
        <v>652</v>
      </c>
      <c r="F124" t="s">
        <v>59</v>
      </c>
      <c r="G124" t="s">
        <v>653</v>
      </c>
      <c r="H124" t="s">
        <v>144</v>
      </c>
      <c r="I124" t="s">
        <v>654</v>
      </c>
      <c r="J124" t="s">
        <v>655</v>
      </c>
      <c r="K124" s="1" t="s">
        <v>14682</v>
      </c>
      <c r="L124">
        <v>10</v>
      </c>
      <c r="M124">
        <v>3</v>
      </c>
      <c r="N124">
        <v>3</v>
      </c>
      <c r="O124">
        <v>1</v>
      </c>
      <c r="P124">
        <v>515</v>
      </c>
      <c r="Q124">
        <v>15.92</v>
      </c>
      <c r="R124">
        <v>15.76</v>
      </c>
      <c r="S124">
        <v>515</v>
      </c>
      <c r="T124">
        <v>15.92</v>
      </c>
      <c r="U124">
        <v>15.76</v>
      </c>
      <c r="V124">
        <v>578</v>
      </c>
      <c r="W124">
        <v>17.87</v>
      </c>
      <c r="X124">
        <v>17.690000000000001</v>
      </c>
      <c r="Y124">
        <v>578</v>
      </c>
      <c r="Z124">
        <v>17.87</v>
      </c>
      <c r="AA124">
        <v>17.690000000000001</v>
      </c>
      <c r="AB124">
        <v>600</v>
      </c>
      <c r="AC124">
        <v>18.55</v>
      </c>
      <c r="AD124">
        <v>18.36</v>
      </c>
      <c r="AE124">
        <v>600</v>
      </c>
      <c r="AF124">
        <v>18.55</v>
      </c>
      <c r="AG124">
        <v>18.36</v>
      </c>
      <c r="AH124">
        <v>600</v>
      </c>
      <c r="AI124">
        <v>18.55</v>
      </c>
      <c r="AJ124">
        <v>18.36</v>
      </c>
      <c r="AK124">
        <v>600</v>
      </c>
      <c r="AL124">
        <v>18.55</v>
      </c>
      <c r="AM124">
        <v>18.36</v>
      </c>
      <c r="AP124" t="b">
        <v>0</v>
      </c>
      <c r="AQ124" t="b">
        <v>0</v>
      </c>
      <c r="AR124">
        <v>1455</v>
      </c>
      <c r="AS124">
        <v>1892</v>
      </c>
      <c r="AT124">
        <v>1746</v>
      </c>
      <c r="AU124">
        <v>2183</v>
      </c>
      <c r="AV124" t="s">
        <v>656</v>
      </c>
    </row>
    <row r="125" spans="1:48" x14ac:dyDescent="0.25">
      <c r="A125">
        <v>1655</v>
      </c>
      <c r="B125">
        <v>1285</v>
      </c>
      <c r="C125" t="s">
        <v>657</v>
      </c>
      <c r="D125" t="s">
        <v>541</v>
      </c>
      <c r="E125" t="s">
        <v>652</v>
      </c>
      <c r="F125" t="s">
        <v>59</v>
      </c>
      <c r="G125" t="s">
        <v>658</v>
      </c>
      <c r="H125" t="s">
        <v>144</v>
      </c>
      <c r="I125" t="s">
        <v>659</v>
      </c>
      <c r="J125" t="s">
        <v>660</v>
      </c>
      <c r="K125" s="1" t="s">
        <v>14683</v>
      </c>
      <c r="L125">
        <v>10</v>
      </c>
      <c r="M125">
        <v>3</v>
      </c>
      <c r="N125">
        <v>3</v>
      </c>
      <c r="O125">
        <v>1</v>
      </c>
      <c r="P125">
        <v>515</v>
      </c>
      <c r="Q125">
        <v>15.92</v>
      </c>
      <c r="R125">
        <v>15.76</v>
      </c>
      <c r="S125">
        <v>515</v>
      </c>
      <c r="T125">
        <v>15.92</v>
      </c>
      <c r="U125">
        <v>15.76</v>
      </c>
      <c r="V125">
        <v>578</v>
      </c>
      <c r="W125">
        <v>17.87</v>
      </c>
      <c r="X125">
        <v>17.690000000000001</v>
      </c>
      <c r="Y125">
        <v>578</v>
      </c>
      <c r="Z125">
        <v>17.87</v>
      </c>
      <c r="AA125">
        <v>17.690000000000001</v>
      </c>
      <c r="AB125">
        <v>600</v>
      </c>
      <c r="AC125">
        <v>18.55</v>
      </c>
      <c r="AD125">
        <v>18.36</v>
      </c>
      <c r="AE125">
        <v>600</v>
      </c>
      <c r="AF125">
        <v>18.55</v>
      </c>
      <c r="AG125">
        <v>18.36</v>
      </c>
      <c r="AH125">
        <v>600</v>
      </c>
      <c r="AI125">
        <v>18.55</v>
      </c>
      <c r="AJ125">
        <v>18.36</v>
      </c>
      <c r="AK125">
        <v>600</v>
      </c>
      <c r="AL125">
        <v>18.55</v>
      </c>
      <c r="AM125">
        <v>18.36</v>
      </c>
      <c r="AP125" t="b">
        <v>0</v>
      </c>
      <c r="AQ125" t="b">
        <v>0</v>
      </c>
      <c r="AR125">
        <v>1455</v>
      </c>
      <c r="AS125">
        <v>1892</v>
      </c>
      <c r="AT125">
        <v>1746</v>
      </c>
      <c r="AU125">
        <v>2183</v>
      </c>
      <c r="AV125" t="s">
        <v>661</v>
      </c>
    </row>
    <row r="126" spans="1:48" x14ac:dyDescent="0.25">
      <c r="A126">
        <v>1656</v>
      </c>
      <c r="B126">
        <v>1285</v>
      </c>
      <c r="C126" t="s">
        <v>662</v>
      </c>
      <c r="D126" t="s">
        <v>541</v>
      </c>
      <c r="E126" t="s">
        <v>652</v>
      </c>
      <c r="F126" t="s">
        <v>59</v>
      </c>
      <c r="G126" t="s">
        <v>663</v>
      </c>
      <c r="H126" t="s">
        <v>144</v>
      </c>
      <c r="I126" t="s">
        <v>664</v>
      </c>
      <c r="J126" t="s">
        <v>665</v>
      </c>
      <c r="K126" s="1" t="s">
        <v>14684</v>
      </c>
      <c r="L126">
        <v>10</v>
      </c>
      <c r="M126">
        <v>3</v>
      </c>
      <c r="N126">
        <v>3</v>
      </c>
      <c r="O126">
        <v>1</v>
      </c>
      <c r="P126">
        <v>600</v>
      </c>
      <c r="Q126">
        <v>18.55</v>
      </c>
      <c r="R126">
        <v>18.36</v>
      </c>
      <c r="S126">
        <v>600</v>
      </c>
      <c r="T126">
        <v>18.55</v>
      </c>
      <c r="U126">
        <v>18.36</v>
      </c>
      <c r="V126">
        <v>600</v>
      </c>
      <c r="W126">
        <v>18.55</v>
      </c>
      <c r="X126">
        <v>18.36</v>
      </c>
      <c r="Y126">
        <v>600</v>
      </c>
      <c r="Z126">
        <v>18.55</v>
      </c>
      <c r="AA126">
        <v>18.36</v>
      </c>
      <c r="AB126">
        <v>600</v>
      </c>
      <c r="AC126">
        <v>18.55</v>
      </c>
      <c r="AD126">
        <v>18.36</v>
      </c>
      <c r="AE126">
        <v>600</v>
      </c>
      <c r="AF126">
        <v>18.55</v>
      </c>
      <c r="AG126">
        <v>18.36</v>
      </c>
      <c r="AH126">
        <v>600</v>
      </c>
      <c r="AI126">
        <v>18.55</v>
      </c>
      <c r="AJ126">
        <v>18.36</v>
      </c>
      <c r="AK126">
        <v>600</v>
      </c>
      <c r="AL126">
        <v>18.55</v>
      </c>
      <c r="AM126">
        <v>18.36</v>
      </c>
      <c r="AP126" t="b">
        <v>0</v>
      </c>
      <c r="AQ126" t="b">
        <v>0</v>
      </c>
      <c r="AR126">
        <v>1455</v>
      </c>
      <c r="AS126">
        <v>1892</v>
      </c>
      <c r="AT126">
        <v>1746</v>
      </c>
      <c r="AU126">
        <v>2183</v>
      </c>
      <c r="AV126" t="s">
        <v>666</v>
      </c>
    </row>
    <row r="127" spans="1:48" x14ac:dyDescent="0.25">
      <c r="A127">
        <v>1659</v>
      </c>
      <c r="B127">
        <v>1286</v>
      </c>
      <c r="C127" t="s">
        <v>667</v>
      </c>
      <c r="D127" t="s">
        <v>541</v>
      </c>
      <c r="E127" t="s">
        <v>652</v>
      </c>
      <c r="F127" t="s">
        <v>89</v>
      </c>
      <c r="G127" t="s">
        <v>668</v>
      </c>
      <c r="H127" t="s">
        <v>144</v>
      </c>
      <c r="I127" t="s">
        <v>669</v>
      </c>
      <c r="J127" t="s">
        <v>670</v>
      </c>
      <c r="K127" s="1" t="s">
        <v>14685</v>
      </c>
      <c r="L127">
        <v>10</v>
      </c>
      <c r="M127">
        <v>3</v>
      </c>
      <c r="N127">
        <v>3</v>
      </c>
      <c r="O127">
        <v>1</v>
      </c>
      <c r="P127">
        <v>600</v>
      </c>
      <c r="Q127">
        <v>18.55</v>
      </c>
      <c r="R127">
        <v>18.36</v>
      </c>
      <c r="S127">
        <v>600</v>
      </c>
      <c r="T127">
        <v>18.55</v>
      </c>
      <c r="U127">
        <v>18.36</v>
      </c>
      <c r="V127">
        <v>600</v>
      </c>
      <c r="W127">
        <v>18.55</v>
      </c>
      <c r="X127">
        <v>18.36</v>
      </c>
      <c r="Y127">
        <v>600</v>
      </c>
      <c r="Z127">
        <v>18.55</v>
      </c>
      <c r="AA127">
        <v>18.36</v>
      </c>
      <c r="AB127">
        <v>600</v>
      </c>
      <c r="AC127">
        <v>18.55</v>
      </c>
      <c r="AD127">
        <v>18.36</v>
      </c>
      <c r="AE127">
        <v>600</v>
      </c>
      <c r="AF127">
        <v>18.55</v>
      </c>
      <c r="AG127">
        <v>18.36</v>
      </c>
      <c r="AH127">
        <v>600</v>
      </c>
      <c r="AI127">
        <v>18.55</v>
      </c>
      <c r="AJ127">
        <v>18.36</v>
      </c>
      <c r="AK127">
        <v>600</v>
      </c>
      <c r="AL127">
        <v>18.55</v>
      </c>
      <c r="AM127">
        <v>18.36</v>
      </c>
      <c r="AP127" t="b">
        <v>0</v>
      </c>
      <c r="AQ127" t="b">
        <v>0</v>
      </c>
      <c r="AR127">
        <v>1455</v>
      </c>
      <c r="AS127">
        <v>1892</v>
      </c>
      <c r="AT127">
        <v>1746</v>
      </c>
      <c r="AU127">
        <v>2183</v>
      </c>
      <c r="AV127" t="s">
        <v>671</v>
      </c>
    </row>
    <row r="128" spans="1:48" x14ac:dyDescent="0.25">
      <c r="A128">
        <v>1660</v>
      </c>
      <c r="B128">
        <v>1286</v>
      </c>
      <c r="C128" t="s">
        <v>672</v>
      </c>
      <c r="D128" t="s">
        <v>541</v>
      </c>
      <c r="E128" t="s">
        <v>652</v>
      </c>
      <c r="F128" t="s">
        <v>89</v>
      </c>
      <c r="G128" t="s">
        <v>673</v>
      </c>
      <c r="H128" t="s">
        <v>144</v>
      </c>
      <c r="I128" t="s">
        <v>674</v>
      </c>
      <c r="J128" t="s">
        <v>675</v>
      </c>
      <c r="K128" s="1" t="s">
        <v>14686</v>
      </c>
      <c r="L128">
        <v>10</v>
      </c>
      <c r="M128">
        <v>3</v>
      </c>
      <c r="N128">
        <v>3</v>
      </c>
      <c r="O128">
        <v>1</v>
      </c>
      <c r="P128">
        <v>600</v>
      </c>
      <c r="Q128">
        <v>18.55</v>
      </c>
      <c r="R128">
        <v>18.36</v>
      </c>
      <c r="S128">
        <v>600</v>
      </c>
      <c r="T128">
        <v>18.55</v>
      </c>
      <c r="U128">
        <v>18.36</v>
      </c>
      <c r="V128">
        <v>600</v>
      </c>
      <c r="W128">
        <v>18.55</v>
      </c>
      <c r="X128">
        <v>18.36</v>
      </c>
      <c r="Y128">
        <v>600</v>
      </c>
      <c r="Z128">
        <v>18.55</v>
      </c>
      <c r="AA128">
        <v>18.36</v>
      </c>
      <c r="AB128">
        <v>600</v>
      </c>
      <c r="AC128">
        <v>18.55</v>
      </c>
      <c r="AD128">
        <v>18.36</v>
      </c>
      <c r="AE128">
        <v>600</v>
      </c>
      <c r="AF128">
        <v>18.55</v>
      </c>
      <c r="AG128">
        <v>18.36</v>
      </c>
      <c r="AH128">
        <v>600</v>
      </c>
      <c r="AI128">
        <v>18.55</v>
      </c>
      <c r="AJ128">
        <v>18.36</v>
      </c>
      <c r="AK128">
        <v>600</v>
      </c>
      <c r="AL128">
        <v>18.55</v>
      </c>
      <c r="AM128">
        <v>18.36</v>
      </c>
      <c r="AP128" t="b">
        <v>0</v>
      </c>
      <c r="AQ128" t="b">
        <v>0</v>
      </c>
      <c r="AR128">
        <v>1455</v>
      </c>
      <c r="AS128">
        <v>1892</v>
      </c>
      <c r="AT128">
        <v>1746</v>
      </c>
      <c r="AU128">
        <v>2183</v>
      </c>
      <c r="AV128" t="s">
        <v>676</v>
      </c>
    </row>
    <row r="129" spans="1:48" x14ac:dyDescent="0.25">
      <c r="A129">
        <v>1662</v>
      </c>
      <c r="B129">
        <v>1287</v>
      </c>
      <c r="C129" t="s">
        <v>677</v>
      </c>
      <c r="D129" t="s">
        <v>541</v>
      </c>
      <c r="E129" t="s">
        <v>678</v>
      </c>
      <c r="F129" t="s">
        <v>59</v>
      </c>
      <c r="G129" t="s">
        <v>67</v>
      </c>
      <c r="H129" t="s">
        <v>144</v>
      </c>
      <c r="I129" t="s">
        <v>679</v>
      </c>
      <c r="J129" t="s">
        <v>680</v>
      </c>
      <c r="K129" s="1" t="s">
        <v>14687</v>
      </c>
      <c r="L129">
        <v>8</v>
      </c>
      <c r="M129">
        <v>3</v>
      </c>
      <c r="N129">
        <v>3</v>
      </c>
      <c r="O129">
        <v>1</v>
      </c>
      <c r="P129">
        <v>617</v>
      </c>
      <c r="Q129">
        <v>13.47</v>
      </c>
      <c r="R129">
        <v>13.34</v>
      </c>
      <c r="S129">
        <v>617</v>
      </c>
      <c r="T129">
        <v>13.47</v>
      </c>
      <c r="U129">
        <v>13.34</v>
      </c>
      <c r="V129">
        <v>617</v>
      </c>
      <c r="W129">
        <v>13.47</v>
      </c>
      <c r="X129">
        <v>13.34</v>
      </c>
      <c r="Y129">
        <v>617</v>
      </c>
      <c r="Z129">
        <v>13.47</v>
      </c>
      <c r="AA129">
        <v>13.34</v>
      </c>
      <c r="AB129">
        <v>617</v>
      </c>
      <c r="AC129">
        <v>13.47</v>
      </c>
      <c r="AD129">
        <v>13.34</v>
      </c>
      <c r="AE129">
        <v>617</v>
      </c>
      <c r="AF129">
        <v>13.47</v>
      </c>
      <c r="AG129">
        <v>13.34</v>
      </c>
      <c r="AH129">
        <v>617</v>
      </c>
      <c r="AI129">
        <v>13.47</v>
      </c>
      <c r="AJ129">
        <v>13.34</v>
      </c>
      <c r="AK129">
        <v>617</v>
      </c>
      <c r="AL129">
        <v>13.47</v>
      </c>
      <c r="AM129">
        <v>13.34</v>
      </c>
      <c r="AP129" t="b">
        <v>0</v>
      </c>
      <c r="AQ129" t="b">
        <v>0</v>
      </c>
      <c r="AR129">
        <v>1374</v>
      </c>
      <c r="AS129">
        <v>1787</v>
      </c>
      <c r="AT129">
        <v>1649</v>
      </c>
      <c r="AU129">
        <v>2061</v>
      </c>
      <c r="AV129" t="s">
        <v>681</v>
      </c>
    </row>
    <row r="130" spans="1:48" x14ac:dyDescent="0.25">
      <c r="A130">
        <v>1663</v>
      </c>
      <c r="B130">
        <v>1287</v>
      </c>
      <c r="C130" t="s">
        <v>682</v>
      </c>
      <c r="D130" t="s">
        <v>541</v>
      </c>
      <c r="E130" t="s">
        <v>678</v>
      </c>
      <c r="F130" t="s">
        <v>59</v>
      </c>
      <c r="G130" t="s">
        <v>90</v>
      </c>
      <c r="H130" t="s">
        <v>116</v>
      </c>
      <c r="I130" t="s">
        <v>683</v>
      </c>
      <c r="J130" t="s">
        <v>684</v>
      </c>
      <c r="K130" s="1" t="s">
        <v>14688</v>
      </c>
      <c r="L130">
        <v>8</v>
      </c>
      <c r="M130">
        <v>3</v>
      </c>
      <c r="N130">
        <v>3</v>
      </c>
      <c r="O130">
        <v>1</v>
      </c>
      <c r="P130">
        <v>600</v>
      </c>
      <c r="Q130">
        <v>13.09</v>
      </c>
      <c r="R130">
        <v>12.96</v>
      </c>
      <c r="S130">
        <v>600</v>
      </c>
      <c r="T130">
        <v>13.09</v>
      </c>
      <c r="U130">
        <v>12.96</v>
      </c>
      <c r="V130">
        <v>600</v>
      </c>
      <c r="W130">
        <v>13.09</v>
      </c>
      <c r="X130">
        <v>12.96</v>
      </c>
      <c r="Y130">
        <v>600</v>
      </c>
      <c r="Z130">
        <v>13.09</v>
      </c>
      <c r="AA130">
        <v>12.96</v>
      </c>
      <c r="AB130">
        <v>600</v>
      </c>
      <c r="AC130">
        <v>13.09</v>
      </c>
      <c r="AD130">
        <v>12.96</v>
      </c>
      <c r="AE130">
        <v>600</v>
      </c>
      <c r="AF130">
        <v>13.09</v>
      </c>
      <c r="AG130">
        <v>12.96</v>
      </c>
      <c r="AH130">
        <v>600</v>
      </c>
      <c r="AI130">
        <v>13.09</v>
      </c>
      <c r="AJ130">
        <v>12.96</v>
      </c>
      <c r="AK130">
        <v>600</v>
      </c>
      <c r="AL130">
        <v>13.09</v>
      </c>
      <c r="AM130">
        <v>12.96</v>
      </c>
      <c r="AP130" t="b">
        <v>0</v>
      </c>
      <c r="AQ130" t="b">
        <v>0</v>
      </c>
      <c r="AR130">
        <v>1374</v>
      </c>
      <c r="AS130">
        <v>1787</v>
      </c>
      <c r="AT130">
        <v>1649</v>
      </c>
      <c r="AU130">
        <v>2061</v>
      </c>
      <c r="AV130" t="s">
        <v>685</v>
      </c>
    </row>
    <row r="131" spans="1:48" x14ac:dyDescent="0.25">
      <c r="A131">
        <v>1665</v>
      </c>
      <c r="B131">
        <v>1287</v>
      </c>
      <c r="C131" t="s">
        <v>686</v>
      </c>
      <c r="D131" t="s">
        <v>541</v>
      </c>
      <c r="E131" t="s">
        <v>678</v>
      </c>
      <c r="F131" t="s">
        <v>59</v>
      </c>
      <c r="G131" t="s">
        <v>192</v>
      </c>
      <c r="H131" t="s">
        <v>144</v>
      </c>
      <c r="I131" t="s">
        <v>687</v>
      </c>
      <c r="J131" t="s">
        <v>688</v>
      </c>
      <c r="K131" s="1" t="s">
        <v>14689</v>
      </c>
      <c r="L131">
        <v>8</v>
      </c>
      <c r="M131">
        <v>3</v>
      </c>
      <c r="N131">
        <v>3</v>
      </c>
      <c r="O131">
        <v>1</v>
      </c>
      <c r="P131">
        <v>617</v>
      </c>
      <c r="Q131">
        <v>13.47</v>
      </c>
      <c r="R131">
        <v>13.34</v>
      </c>
      <c r="S131">
        <v>617</v>
      </c>
      <c r="T131">
        <v>13.47</v>
      </c>
      <c r="U131">
        <v>13.34</v>
      </c>
      <c r="V131">
        <v>617</v>
      </c>
      <c r="W131">
        <v>13.47</v>
      </c>
      <c r="X131">
        <v>13.34</v>
      </c>
      <c r="Y131">
        <v>617</v>
      </c>
      <c r="Z131">
        <v>13.47</v>
      </c>
      <c r="AA131">
        <v>13.34</v>
      </c>
      <c r="AB131">
        <v>617</v>
      </c>
      <c r="AC131">
        <v>13.47</v>
      </c>
      <c r="AD131">
        <v>13.34</v>
      </c>
      <c r="AE131">
        <v>617</v>
      </c>
      <c r="AF131">
        <v>13.47</v>
      </c>
      <c r="AG131">
        <v>13.34</v>
      </c>
      <c r="AH131">
        <v>617</v>
      </c>
      <c r="AI131">
        <v>13.47</v>
      </c>
      <c r="AJ131">
        <v>13.34</v>
      </c>
      <c r="AK131">
        <v>617</v>
      </c>
      <c r="AL131">
        <v>13.47</v>
      </c>
      <c r="AM131">
        <v>13.34</v>
      </c>
      <c r="AP131" t="b">
        <v>0</v>
      </c>
      <c r="AQ131" t="b">
        <v>0</v>
      </c>
      <c r="AR131">
        <v>1374</v>
      </c>
      <c r="AS131">
        <v>1787</v>
      </c>
      <c r="AT131">
        <v>1649</v>
      </c>
      <c r="AU131">
        <v>2061</v>
      </c>
      <c r="AV131" t="s">
        <v>689</v>
      </c>
    </row>
    <row r="132" spans="1:48" x14ac:dyDescent="0.25">
      <c r="A132">
        <v>1666</v>
      </c>
      <c r="B132">
        <v>1288</v>
      </c>
      <c r="C132" t="s">
        <v>690</v>
      </c>
      <c r="D132" t="s">
        <v>541</v>
      </c>
      <c r="E132" t="s">
        <v>678</v>
      </c>
      <c r="F132" t="s">
        <v>89</v>
      </c>
      <c r="G132" t="s">
        <v>197</v>
      </c>
      <c r="H132" t="s">
        <v>144</v>
      </c>
      <c r="I132" t="s">
        <v>691</v>
      </c>
      <c r="J132" t="s">
        <v>692</v>
      </c>
      <c r="K132" s="1" t="s">
        <v>692</v>
      </c>
      <c r="L132">
        <v>8</v>
      </c>
      <c r="M132">
        <v>3</v>
      </c>
      <c r="N132">
        <v>3</v>
      </c>
      <c r="O132">
        <v>1</v>
      </c>
      <c r="P132">
        <v>578</v>
      </c>
      <c r="Q132">
        <v>12.61</v>
      </c>
      <c r="R132">
        <v>12.48</v>
      </c>
      <c r="S132">
        <v>578</v>
      </c>
      <c r="T132">
        <v>12.61</v>
      </c>
      <c r="U132">
        <v>12.48</v>
      </c>
      <c r="V132">
        <v>617</v>
      </c>
      <c r="W132">
        <v>13.47</v>
      </c>
      <c r="X132">
        <v>13.34</v>
      </c>
      <c r="Y132">
        <v>617</v>
      </c>
      <c r="Z132">
        <v>13.47</v>
      </c>
      <c r="AA132">
        <v>13.34</v>
      </c>
      <c r="AB132">
        <v>617</v>
      </c>
      <c r="AC132">
        <v>13.47</v>
      </c>
      <c r="AD132">
        <v>13.34</v>
      </c>
      <c r="AE132">
        <v>617</v>
      </c>
      <c r="AF132">
        <v>13.47</v>
      </c>
      <c r="AG132">
        <v>13.34</v>
      </c>
      <c r="AH132">
        <v>617</v>
      </c>
      <c r="AI132">
        <v>13.47</v>
      </c>
      <c r="AJ132">
        <v>13.34</v>
      </c>
      <c r="AK132">
        <v>617</v>
      </c>
      <c r="AL132">
        <v>13.47</v>
      </c>
      <c r="AM132">
        <v>13.34</v>
      </c>
      <c r="AP132" t="b">
        <v>0</v>
      </c>
      <c r="AQ132" t="b">
        <v>0</v>
      </c>
      <c r="AR132">
        <v>1374</v>
      </c>
      <c r="AS132">
        <v>1787</v>
      </c>
      <c r="AT132">
        <v>1649</v>
      </c>
      <c r="AU132">
        <v>2061</v>
      </c>
      <c r="AV132" t="s">
        <v>693</v>
      </c>
    </row>
    <row r="133" spans="1:48" x14ac:dyDescent="0.25">
      <c r="A133">
        <v>1668</v>
      </c>
      <c r="B133">
        <v>1288</v>
      </c>
      <c r="C133" t="s">
        <v>694</v>
      </c>
      <c r="D133" t="s">
        <v>541</v>
      </c>
      <c r="E133" t="s">
        <v>678</v>
      </c>
      <c r="F133" t="s">
        <v>89</v>
      </c>
      <c r="G133" t="s">
        <v>203</v>
      </c>
      <c r="H133" t="s">
        <v>144</v>
      </c>
      <c r="I133" t="s">
        <v>695</v>
      </c>
      <c r="J133" t="s">
        <v>696</v>
      </c>
      <c r="K133" s="1" t="s">
        <v>14690</v>
      </c>
      <c r="L133">
        <v>8</v>
      </c>
      <c r="M133">
        <v>3</v>
      </c>
      <c r="N133">
        <v>3</v>
      </c>
      <c r="O133">
        <v>1</v>
      </c>
      <c r="P133">
        <v>515</v>
      </c>
      <c r="Q133">
        <v>11.24</v>
      </c>
      <c r="R133">
        <v>11.13</v>
      </c>
      <c r="S133">
        <v>515</v>
      </c>
      <c r="T133">
        <v>11.24</v>
      </c>
      <c r="U133">
        <v>11.13</v>
      </c>
      <c r="V133">
        <v>578</v>
      </c>
      <c r="W133">
        <v>12.61</v>
      </c>
      <c r="X133">
        <v>12.48</v>
      </c>
      <c r="Y133">
        <v>578</v>
      </c>
      <c r="Z133">
        <v>12.61</v>
      </c>
      <c r="AA133">
        <v>12.48</v>
      </c>
      <c r="AB133">
        <v>617</v>
      </c>
      <c r="AC133">
        <v>13.47</v>
      </c>
      <c r="AD133">
        <v>13.34</v>
      </c>
      <c r="AE133">
        <v>617</v>
      </c>
      <c r="AF133">
        <v>13.47</v>
      </c>
      <c r="AG133">
        <v>13.34</v>
      </c>
      <c r="AH133">
        <v>617</v>
      </c>
      <c r="AI133">
        <v>13.47</v>
      </c>
      <c r="AJ133">
        <v>13.34</v>
      </c>
      <c r="AK133">
        <v>617</v>
      </c>
      <c r="AL133">
        <v>13.47</v>
      </c>
      <c r="AM133">
        <v>13.34</v>
      </c>
      <c r="AP133" t="b">
        <v>0</v>
      </c>
      <c r="AQ133" t="b">
        <v>0</v>
      </c>
      <c r="AR133">
        <v>1374</v>
      </c>
      <c r="AS133">
        <v>1787</v>
      </c>
      <c r="AT133">
        <v>1649</v>
      </c>
      <c r="AU133">
        <v>2061</v>
      </c>
      <c r="AV133" t="s">
        <v>697</v>
      </c>
    </row>
    <row r="134" spans="1:48" x14ac:dyDescent="0.25">
      <c r="A134">
        <v>1669</v>
      </c>
      <c r="B134">
        <v>1288</v>
      </c>
      <c r="C134" t="s">
        <v>698</v>
      </c>
      <c r="D134" t="s">
        <v>541</v>
      </c>
      <c r="E134" t="s">
        <v>678</v>
      </c>
      <c r="F134" t="s">
        <v>89</v>
      </c>
      <c r="G134" t="s">
        <v>208</v>
      </c>
      <c r="H134" t="s">
        <v>699</v>
      </c>
      <c r="I134" t="s">
        <v>700</v>
      </c>
      <c r="J134" t="s">
        <v>701</v>
      </c>
      <c r="K134" s="1" t="s">
        <v>14691</v>
      </c>
      <c r="L134">
        <v>8</v>
      </c>
      <c r="M134">
        <v>3</v>
      </c>
      <c r="N134">
        <v>3</v>
      </c>
      <c r="O134">
        <v>1</v>
      </c>
      <c r="P134">
        <v>600</v>
      </c>
      <c r="Q134">
        <v>13.09</v>
      </c>
      <c r="R134">
        <v>12.96</v>
      </c>
      <c r="S134">
        <v>600</v>
      </c>
      <c r="T134">
        <v>13.09</v>
      </c>
      <c r="U134">
        <v>12.96</v>
      </c>
      <c r="V134">
        <v>600</v>
      </c>
      <c r="W134">
        <v>13.09</v>
      </c>
      <c r="X134">
        <v>12.96</v>
      </c>
      <c r="Y134">
        <v>600</v>
      </c>
      <c r="Z134">
        <v>13.09</v>
      </c>
      <c r="AA134">
        <v>12.96</v>
      </c>
      <c r="AB134">
        <v>600</v>
      </c>
      <c r="AC134">
        <v>13.09</v>
      </c>
      <c r="AD134">
        <v>12.96</v>
      </c>
      <c r="AE134">
        <v>600</v>
      </c>
      <c r="AF134">
        <v>13.09</v>
      </c>
      <c r="AG134">
        <v>12.96</v>
      </c>
      <c r="AH134">
        <v>600</v>
      </c>
      <c r="AI134">
        <v>13.09</v>
      </c>
      <c r="AJ134">
        <v>12.96</v>
      </c>
      <c r="AK134">
        <v>600</v>
      </c>
      <c r="AL134">
        <v>13.09</v>
      </c>
      <c r="AM134">
        <v>12.96</v>
      </c>
      <c r="AP134" t="b">
        <v>0</v>
      </c>
      <c r="AQ134" t="b">
        <v>0</v>
      </c>
      <c r="AR134">
        <v>1374</v>
      </c>
      <c r="AS134">
        <v>1787</v>
      </c>
      <c r="AT134">
        <v>1649</v>
      </c>
      <c r="AU134">
        <v>2061</v>
      </c>
      <c r="AV134" t="s">
        <v>702</v>
      </c>
    </row>
    <row r="135" spans="1:48" x14ac:dyDescent="0.25">
      <c r="A135">
        <v>1108</v>
      </c>
      <c r="B135">
        <v>1048</v>
      </c>
      <c r="C135" t="s">
        <v>703</v>
      </c>
      <c r="D135" t="s">
        <v>515</v>
      </c>
      <c r="E135" t="s">
        <v>704</v>
      </c>
      <c r="F135" t="s">
        <v>59</v>
      </c>
      <c r="G135" t="s">
        <v>60</v>
      </c>
      <c r="H135" t="s">
        <v>517</v>
      </c>
      <c r="I135" t="s">
        <v>705</v>
      </c>
      <c r="J135" t="s">
        <v>706</v>
      </c>
      <c r="K135" s="1" t="s">
        <v>14692</v>
      </c>
      <c r="L135">
        <v>8</v>
      </c>
      <c r="M135">
        <v>3</v>
      </c>
      <c r="N135">
        <v>3</v>
      </c>
      <c r="O135">
        <v>1</v>
      </c>
      <c r="P135">
        <v>500</v>
      </c>
      <c r="Q135">
        <v>10.91</v>
      </c>
      <c r="R135">
        <v>10.8</v>
      </c>
      <c r="S135">
        <v>500</v>
      </c>
      <c r="T135">
        <v>10.91</v>
      </c>
      <c r="U135">
        <v>10.8</v>
      </c>
      <c r="V135">
        <v>500</v>
      </c>
      <c r="W135">
        <v>10.91</v>
      </c>
      <c r="X135">
        <v>10.8</v>
      </c>
      <c r="Y135">
        <v>500</v>
      </c>
      <c r="Z135">
        <v>10.91</v>
      </c>
      <c r="AA135">
        <v>10.8</v>
      </c>
      <c r="AB135">
        <v>500</v>
      </c>
      <c r="AC135">
        <v>10.91</v>
      </c>
      <c r="AD135">
        <v>10.8</v>
      </c>
      <c r="AE135">
        <v>500</v>
      </c>
      <c r="AF135">
        <v>10.91</v>
      </c>
      <c r="AG135">
        <v>10.8</v>
      </c>
      <c r="AH135">
        <v>500</v>
      </c>
      <c r="AI135">
        <v>10.91</v>
      </c>
      <c r="AJ135">
        <v>10.8</v>
      </c>
      <c r="AK135">
        <v>500</v>
      </c>
      <c r="AL135">
        <v>10.91</v>
      </c>
      <c r="AM135">
        <v>10.8</v>
      </c>
      <c r="AP135" t="b">
        <v>0</v>
      </c>
      <c r="AQ135" t="b">
        <v>0</v>
      </c>
      <c r="AR135">
        <v>962</v>
      </c>
      <c r="AS135">
        <v>1250</v>
      </c>
      <c r="AT135">
        <v>1154</v>
      </c>
      <c r="AU135">
        <v>1443</v>
      </c>
      <c r="AV135" t="s">
        <v>707</v>
      </c>
    </row>
    <row r="136" spans="1:48" x14ac:dyDescent="0.25">
      <c r="A136">
        <v>1110</v>
      </c>
      <c r="B136">
        <v>1048</v>
      </c>
      <c r="C136" t="s">
        <v>708</v>
      </c>
      <c r="D136" t="s">
        <v>515</v>
      </c>
      <c r="E136" t="s">
        <v>704</v>
      </c>
      <c r="F136" t="s">
        <v>59</v>
      </c>
      <c r="G136" t="s">
        <v>67</v>
      </c>
      <c r="H136" t="s">
        <v>517</v>
      </c>
      <c r="I136" t="s">
        <v>709</v>
      </c>
      <c r="J136" t="s">
        <v>710</v>
      </c>
      <c r="K136" s="1" t="s">
        <v>14693</v>
      </c>
      <c r="L136">
        <v>8</v>
      </c>
      <c r="M136">
        <v>3</v>
      </c>
      <c r="N136">
        <v>3</v>
      </c>
      <c r="O136">
        <v>1</v>
      </c>
      <c r="P136">
        <v>154</v>
      </c>
      <c r="Q136">
        <v>3.36</v>
      </c>
      <c r="R136">
        <v>3.33</v>
      </c>
      <c r="S136">
        <v>154</v>
      </c>
      <c r="T136">
        <v>3.36</v>
      </c>
      <c r="U136">
        <v>3.33</v>
      </c>
      <c r="V136">
        <v>173</v>
      </c>
      <c r="W136">
        <v>3.78</v>
      </c>
      <c r="X136">
        <v>3.74</v>
      </c>
      <c r="Y136">
        <v>173</v>
      </c>
      <c r="Z136">
        <v>3.78</v>
      </c>
      <c r="AA136">
        <v>3.74</v>
      </c>
      <c r="AB136">
        <v>216</v>
      </c>
      <c r="AC136">
        <v>4.71</v>
      </c>
      <c r="AD136">
        <v>4.66</v>
      </c>
      <c r="AE136">
        <v>216</v>
      </c>
      <c r="AF136">
        <v>4.71</v>
      </c>
      <c r="AG136">
        <v>4.66</v>
      </c>
      <c r="AH136">
        <v>228</v>
      </c>
      <c r="AI136">
        <v>4.9800000000000004</v>
      </c>
      <c r="AJ136">
        <v>4.93</v>
      </c>
      <c r="AK136">
        <v>228</v>
      </c>
      <c r="AL136">
        <v>4.9800000000000004</v>
      </c>
      <c r="AM136">
        <v>4.93</v>
      </c>
      <c r="AO136" t="s">
        <v>711</v>
      </c>
      <c r="AP136" t="b">
        <v>0</v>
      </c>
      <c r="AQ136" t="b">
        <v>0</v>
      </c>
      <c r="AR136">
        <v>962</v>
      </c>
      <c r="AS136">
        <v>1250</v>
      </c>
      <c r="AT136">
        <v>1154</v>
      </c>
      <c r="AU136">
        <v>1443</v>
      </c>
      <c r="AV136" t="s">
        <v>712</v>
      </c>
    </row>
    <row r="137" spans="1:48" x14ac:dyDescent="0.25">
      <c r="A137">
        <v>1111</v>
      </c>
      <c r="B137">
        <v>1049</v>
      </c>
      <c r="C137" t="s">
        <v>713</v>
      </c>
      <c r="D137" t="s">
        <v>515</v>
      </c>
      <c r="E137" t="s">
        <v>714</v>
      </c>
      <c r="F137" t="s">
        <v>59</v>
      </c>
      <c r="G137" t="s">
        <v>60</v>
      </c>
      <c r="H137" t="s">
        <v>517</v>
      </c>
      <c r="I137" t="s">
        <v>715</v>
      </c>
      <c r="J137" t="s">
        <v>716</v>
      </c>
      <c r="K137" s="1" t="s">
        <v>14694</v>
      </c>
      <c r="L137">
        <v>8</v>
      </c>
      <c r="M137">
        <v>3</v>
      </c>
      <c r="N137">
        <v>3</v>
      </c>
      <c r="O137">
        <v>1</v>
      </c>
      <c r="P137">
        <v>600</v>
      </c>
      <c r="Q137">
        <v>13.09</v>
      </c>
      <c r="R137">
        <v>12.96</v>
      </c>
      <c r="S137">
        <v>600</v>
      </c>
      <c r="T137">
        <v>13.09</v>
      </c>
      <c r="U137">
        <v>12.96</v>
      </c>
      <c r="V137">
        <v>600</v>
      </c>
      <c r="W137">
        <v>13.09</v>
      </c>
      <c r="X137">
        <v>12.96</v>
      </c>
      <c r="Y137">
        <v>600</v>
      </c>
      <c r="Z137">
        <v>13.09</v>
      </c>
      <c r="AA137">
        <v>12.96</v>
      </c>
      <c r="AB137">
        <v>600</v>
      </c>
      <c r="AC137">
        <v>13.09</v>
      </c>
      <c r="AD137">
        <v>12.96</v>
      </c>
      <c r="AE137">
        <v>600</v>
      </c>
      <c r="AF137">
        <v>13.09</v>
      </c>
      <c r="AG137">
        <v>12.96</v>
      </c>
      <c r="AH137">
        <v>600</v>
      </c>
      <c r="AI137">
        <v>13.09</v>
      </c>
      <c r="AJ137">
        <v>12.96</v>
      </c>
      <c r="AK137">
        <v>600</v>
      </c>
      <c r="AL137">
        <v>13.09</v>
      </c>
      <c r="AM137">
        <v>12.96</v>
      </c>
      <c r="AP137" t="b">
        <v>0</v>
      </c>
      <c r="AQ137" t="b">
        <v>0</v>
      </c>
      <c r="AR137">
        <v>2061</v>
      </c>
      <c r="AS137">
        <v>2680</v>
      </c>
      <c r="AT137">
        <v>2474</v>
      </c>
      <c r="AU137">
        <v>3092</v>
      </c>
      <c r="AV137" t="s">
        <v>717</v>
      </c>
    </row>
    <row r="138" spans="1:48" x14ac:dyDescent="0.25">
      <c r="A138">
        <v>1112</v>
      </c>
      <c r="B138">
        <v>1049</v>
      </c>
      <c r="C138" t="s">
        <v>718</v>
      </c>
      <c r="D138" t="s">
        <v>515</v>
      </c>
      <c r="E138" t="s">
        <v>714</v>
      </c>
      <c r="F138" t="s">
        <v>59</v>
      </c>
      <c r="G138" t="s">
        <v>67</v>
      </c>
      <c r="H138" t="s">
        <v>517</v>
      </c>
      <c r="I138" t="s">
        <v>719</v>
      </c>
      <c r="J138" t="s">
        <v>720</v>
      </c>
      <c r="K138" s="1" t="s">
        <v>14695</v>
      </c>
      <c r="L138">
        <v>8</v>
      </c>
      <c r="M138">
        <v>3</v>
      </c>
      <c r="N138">
        <v>3</v>
      </c>
      <c r="O138">
        <v>1</v>
      </c>
      <c r="P138">
        <v>578</v>
      </c>
      <c r="Q138">
        <v>12.61</v>
      </c>
      <c r="R138">
        <v>12.48</v>
      </c>
      <c r="S138">
        <v>578</v>
      </c>
      <c r="T138">
        <v>12.61</v>
      </c>
      <c r="U138">
        <v>12.48</v>
      </c>
      <c r="V138">
        <v>600</v>
      </c>
      <c r="W138">
        <v>13.09</v>
      </c>
      <c r="X138">
        <v>12.96</v>
      </c>
      <c r="Y138">
        <v>600</v>
      </c>
      <c r="Z138">
        <v>13.09</v>
      </c>
      <c r="AA138">
        <v>12.96</v>
      </c>
      <c r="AB138">
        <v>600</v>
      </c>
      <c r="AC138">
        <v>13.09</v>
      </c>
      <c r="AD138">
        <v>12.96</v>
      </c>
      <c r="AE138">
        <v>600</v>
      </c>
      <c r="AF138">
        <v>13.09</v>
      </c>
      <c r="AG138">
        <v>12.96</v>
      </c>
      <c r="AH138">
        <v>600</v>
      </c>
      <c r="AI138">
        <v>13.09</v>
      </c>
      <c r="AJ138">
        <v>12.96</v>
      </c>
      <c r="AK138">
        <v>600</v>
      </c>
      <c r="AL138">
        <v>13.09</v>
      </c>
      <c r="AM138">
        <v>12.96</v>
      </c>
      <c r="AP138" t="b">
        <v>0</v>
      </c>
      <c r="AQ138" t="b">
        <v>0</v>
      </c>
      <c r="AR138">
        <v>2061</v>
      </c>
      <c r="AS138">
        <v>2680</v>
      </c>
      <c r="AT138">
        <v>2474</v>
      </c>
      <c r="AU138">
        <v>3092</v>
      </c>
      <c r="AV138" t="s">
        <v>721</v>
      </c>
    </row>
    <row r="139" spans="1:48" x14ac:dyDescent="0.25">
      <c r="A139">
        <v>1113</v>
      </c>
      <c r="B139">
        <v>1049</v>
      </c>
      <c r="C139" t="s">
        <v>722</v>
      </c>
      <c r="D139" t="s">
        <v>515</v>
      </c>
      <c r="E139" t="s">
        <v>714</v>
      </c>
      <c r="F139" t="s">
        <v>59</v>
      </c>
      <c r="G139" t="s">
        <v>72</v>
      </c>
      <c r="H139" t="s">
        <v>517</v>
      </c>
      <c r="I139" t="s">
        <v>723</v>
      </c>
      <c r="J139" t="s">
        <v>724</v>
      </c>
      <c r="K139" s="1" t="s">
        <v>14696</v>
      </c>
      <c r="L139">
        <v>8</v>
      </c>
      <c r="M139">
        <v>3</v>
      </c>
      <c r="N139">
        <v>3</v>
      </c>
      <c r="O139">
        <v>1</v>
      </c>
      <c r="P139">
        <v>578</v>
      </c>
      <c r="Q139">
        <v>12.61</v>
      </c>
      <c r="R139">
        <v>12.48</v>
      </c>
      <c r="S139">
        <v>578</v>
      </c>
      <c r="T139">
        <v>12.61</v>
      </c>
      <c r="U139">
        <v>12.48</v>
      </c>
      <c r="V139">
        <v>689</v>
      </c>
      <c r="W139">
        <v>15.04</v>
      </c>
      <c r="X139">
        <v>14.89</v>
      </c>
      <c r="Y139">
        <v>689</v>
      </c>
      <c r="Z139">
        <v>15.04</v>
      </c>
      <c r="AA139">
        <v>14.89</v>
      </c>
      <c r="AB139">
        <v>627</v>
      </c>
      <c r="AC139">
        <v>13.68</v>
      </c>
      <c r="AD139">
        <v>13.54</v>
      </c>
      <c r="AE139">
        <v>627</v>
      </c>
      <c r="AF139">
        <v>13.68</v>
      </c>
      <c r="AG139">
        <v>13.54</v>
      </c>
      <c r="AH139">
        <v>732</v>
      </c>
      <c r="AI139">
        <v>15.98</v>
      </c>
      <c r="AJ139">
        <v>15.82</v>
      </c>
      <c r="AK139">
        <v>732</v>
      </c>
      <c r="AL139">
        <v>15.98</v>
      </c>
      <c r="AM139">
        <v>15.82</v>
      </c>
      <c r="AP139" t="b">
        <v>0</v>
      </c>
      <c r="AQ139" t="b">
        <v>0</v>
      </c>
      <c r="AR139">
        <v>2061</v>
      </c>
      <c r="AS139">
        <v>2680</v>
      </c>
      <c r="AT139">
        <v>2474</v>
      </c>
      <c r="AU139">
        <v>3092</v>
      </c>
      <c r="AV139" t="s">
        <v>725</v>
      </c>
    </row>
    <row r="140" spans="1:48" x14ac:dyDescent="0.25">
      <c r="A140">
        <v>1114</v>
      </c>
      <c r="B140">
        <v>1050</v>
      </c>
      <c r="C140" t="s">
        <v>726</v>
      </c>
      <c r="D140" t="s">
        <v>515</v>
      </c>
      <c r="E140" t="s">
        <v>714</v>
      </c>
      <c r="F140" t="s">
        <v>89</v>
      </c>
      <c r="G140" t="s">
        <v>51</v>
      </c>
      <c r="H140" t="s">
        <v>517</v>
      </c>
      <c r="I140" t="s">
        <v>727</v>
      </c>
      <c r="J140" t="s">
        <v>728</v>
      </c>
      <c r="K140" s="1" t="s">
        <v>14697</v>
      </c>
      <c r="L140">
        <v>8</v>
      </c>
      <c r="M140">
        <v>3</v>
      </c>
      <c r="N140">
        <v>3</v>
      </c>
      <c r="O140">
        <v>1</v>
      </c>
      <c r="P140">
        <v>600</v>
      </c>
      <c r="Q140">
        <v>13.09</v>
      </c>
      <c r="R140">
        <v>12.96</v>
      </c>
      <c r="S140">
        <v>600</v>
      </c>
      <c r="T140">
        <v>13.09</v>
      </c>
      <c r="U140">
        <v>12.96</v>
      </c>
      <c r="V140">
        <v>600</v>
      </c>
      <c r="W140">
        <v>13.09</v>
      </c>
      <c r="X140">
        <v>12.96</v>
      </c>
      <c r="Y140">
        <v>600</v>
      </c>
      <c r="Z140">
        <v>13.09</v>
      </c>
      <c r="AA140">
        <v>12.96</v>
      </c>
      <c r="AB140">
        <v>600</v>
      </c>
      <c r="AC140">
        <v>13.09</v>
      </c>
      <c r="AD140">
        <v>12.96</v>
      </c>
      <c r="AE140">
        <v>600</v>
      </c>
      <c r="AF140">
        <v>13.09</v>
      </c>
      <c r="AG140">
        <v>12.96</v>
      </c>
      <c r="AH140">
        <v>600</v>
      </c>
      <c r="AI140">
        <v>13.09</v>
      </c>
      <c r="AJ140">
        <v>12.96</v>
      </c>
      <c r="AK140">
        <v>600</v>
      </c>
      <c r="AL140">
        <v>13.09</v>
      </c>
      <c r="AM140">
        <v>12.96</v>
      </c>
      <c r="AP140" t="b">
        <v>0</v>
      </c>
      <c r="AQ140" t="b">
        <v>0</v>
      </c>
      <c r="AR140">
        <v>2061</v>
      </c>
      <c r="AS140">
        <v>2680</v>
      </c>
      <c r="AT140">
        <v>2474</v>
      </c>
      <c r="AU140">
        <v>3092</v>
      </c>
      <c r="AV140" t="s">
        <v>729</v>
      </c>
    </row>
    <row r="141" spans="1:48" x14ac:dyDescent="0.25">
      <c r="A141">
        <v>1115</v>
      </c>
      <c r="B141">
        <v>1050</v>
      </c>
      <c r="C141" t="s">
        <v>730</v>
      </c>
      <c r="D141" t="s">
        <v>515</v>
      </c>
      <c r="E141" t="s">
        <v>714</v>
      </c>
      <c r="F141" t="s">
        <v>89</v>
      </c>
      <c r="G141" t="s">
        <v>90</v>
      </c>
      <c r="H141" t="s">
        <v>517</v>
      </c>
      <c r="I141" t="s">
        <v>731</v>
      </c>
      <c r="J141" t="s">
        <v>732</v>
      </c>
      <c r="K141" s="1" t="s">
        <v>14698</v>
      </c>
      <c r="L141">
        <v>8</v>
      </c>
      <c r="M141">
        <v>3</v>
      </c>
      <c r="N141">
        <v>3</v>
      </c>
      <c r="O141">
        <v>1</v>
      </c>
      <c r="P141">
        <v>578</v>
      </c>
      <c r="Q141">
        <v>12.61</v>
      </c>
      <c r="R141">
        <v>12.48</v>
      </c>
      <c r="S141">
        <v>578</v>
      </c>
      <c r="T141">
        <v>12.61</v>
      </c>
      <c r="U141">
        <v>12.48</v>
      </c>
      <c r="V141">
        <v>600</v>
      </c>
      <c r="W141">
        <v>13.09</v>
      </c>
      <c r="X141">
        <v>12.96</v>
      </c>
      <c r="Y141">
        <v>600</v>
      </c>
      <c r="Z141">
        <v>13.09</v>
      </c>
      <c r="AA141">
        <v>12.96</v>
      </c>
      <c r="AB141">
        <v>600</v>
      </c>
      <c r="AC141">
        <v>13.09</v>
      </c>
      <c r="AD141">
        <v>12.96</v>
      </c>
      <c r="AE141">
        <v>600</v>
      </c>
      <c r="AF141">
        <v>13.09</v>
      </c>
      <c r="AG141">
        <v>12.96</v>
      </c>
      <c r="AH141">
        <v>600</v>
      </c>
      <c r="AI141">
        <v>13.09</v>
      </c>
      <c r="AJ141">
        <v>12.96</v>
      </c>
      <c r="AK141">
        <v>600</v>
      </c>
      <c r="AL141">
        <v>13.09</v>
      </c>
      <c r="AM141">
        <v>12.96</v>
      </c>
      <c r="AP141" t="b">
        <v>0</v>
      </c>
      <c r="AQ141" t="b">
        <v>0</v>
      </c>
      <c r="AR141">
        <v>2061</v>
      </c>
      <c r="AS141">
        <v>2680</v>
      </c>
      <c r="AT141">
        <v>2474</v>
      </c>
      <c r="AU141">
        <v>3092</v>
      </c>
      <c r="AV141" t="s">
        <v>733</v>
      </c>
    </row>
    <row r="142" spans="1:48" x14ac:dyDescent="0.25">
      <c r="A142">
        <v>1116</v>
      </c>
      <c r="B142">
        <v>1050</v>
      </c>
      <c r="C142" t="s">
        <v>734</v>
      </c>
      <c r="D142" t="s">
        <v>515</v>
      </c>
      <c r="E142" t="s">
        <v>714</v>
      </c>
      <c r="F142" t="s">
        <v>89</v>
      </c>
      <c r="G142" t="s">
        <v>95</v>
      </c>
      <c r="H142" t="s">
        <v>517</v>
      </c>
      <c r="I142" t="s">
        <v>735</v>
      </c>
      <c r="J142" t="s">
        <v>736</v>
      </c>
      <c r="K142" s="1" t="s">
        <v>14699</v>
      </c>
      <c r="L142">
        <v>8</v>
      </c>
      <c r="M142">
        <v>3</v>
      </c>
      <c r="N142">
        <v>3</v>
      </c>
      <c r="O142">
        <v>1</v>
      </c>
      <c r="P142">
        <v>578</v>
      </c>
      <c r="Q142">
        <v>12.61</v>
      </c>
      <c r="R142">
        <v>12.48</v>
      </c>
      <c r="S142">
        <v>578</v>
      </c>
      <c r="T142">
        <v>12.61</v>
      </c>
      <c r="U142">
        <v>12.48</v>
      </c>
      <c r="V142">
        <v>689</v>
      </c>
      <c r="W142">
        <v>15.04</v>
      </c>
      <c r="X142">
        <v>14.89</v>
      </c>
      <c r="Y142">
        <v>689</v>
      </c>
      <c r="Z142">
        <v>15.04</v>
      </c>
      <c r="AA142">
        <v>14.89</v>
      </c>
      <c r="AB142">
        <v>627</v>
      </c>
      <c r="AC142">
        <v>13.68</v>
      </c>
      <c r="AD142">
        <v>13.54</v>
      </c>
      <c r="AE142">
        <v>627</v>
      </c>
      <c r="AF142">
        <v>13.68</v>
      </c>
      <c r="AG142">
        <v>13.54</v>
      </c>
      <c r="AH142">
        <v>700</v>
      </c>
      <c r="AI142">
        <v>15.28</v>
      </c>
      <c r="AJ142">
        <v>15.13</v>
      </c>
      <c r="AK142">
        <v>700</v>
      </c>
      <c r="AL142">
        <v>15.28</v>
      </c>
      <c r="AM142">
        <v>15.13</v>
      </c>
      <c r="AP142" t="b">
        <v>0</v>
      </c>
      <c r="AQ142" t="b">
        <v>0</v>
      </c>
      <c r="AR142">
        <v>2061</v>
      </c>
      <c r="AS142">
        <v>2680</v>
      </c>
      <c r="AT142">
        <v>2474</v>
      </c>
      <c r="AU142">
        <v>3092</v>
      </c>
      <c r="AV142" t="s">
        <v>737</v>
      </c>
    </row>
    <row r="143" spans="1:48" x14ac:dyDescent="0.25">
      <c r="A143">
        <v>1117</v>
      </c>
      <c r="B143">
        <v>1054</v>
      </c>
      <c r="C143" t="s">
        <v>738</v>
      </c>
      <c r="D143" t="s">
        <v>82</v>
      </c>
      <c r="E143" t="s">
        <v>739</v>
      </c>
      <c r="F143" t="s">
        <v>740</v>
      </c>
      <c r="G143" t="s">
        <v>543</v>
      </c>
      <c r="H143" t="s">
        <v>219</v>
      </c>
      <c r="I143" t="s">
        <v>741</v>
      </c>
      <c r="J143" t="s">
        <v>742</v>
      </c>
      <c r="K143" s="1" t="s">
        <v>14700</v>
      </c>
      <c r="L143">
        <v>12</v>
      </c>
      <c r="M143">
        <v>3</v>
      </c>
      <c r="N143">
        <v>3</v>
      </c>
      <c r="O143">
        <v>2</v>
      </c>
      <c r="P143">
        <v>346</v>
      </c>
      <c r="Q143">
        <v>13.08</v>
      </c>
      <c r="R143">
        <v>12.95</v>
      </c>
      <c r="S143">
        <v>346</v>
      </c>
      <c r="T143">
        <v>13.08</v>
      </c>
      <c r="U143">
        <v>12.95</v>
      </c>
      <c r="V143">
        <v>346</v>
      </c>
      <c r="W143">
        <v>13.08</v>
      </c>
      <c r="X143">
        <v>12.95</v>
      </c>
      <c r="Y143">
        <v>346</v>
      </c>
      <c r="Z143">
        <v>13.08</v>
      </c>
      <c r="AA143">
        <v>12.95</v>
      </c>
      <c r="AB143">
        <v>346</v>
      </c>
      <c r="AC143">
        <v>13.08</v>
      </c>
      <c r="AD143">
        <v>12.95</v>
      </c>
      <c r="AE143">
        <v>346</v>
      </c>
      <c r="AF143">
        <v>13.08</v>
      </c>
      <c r="AG143">
        <v>12.95</v>
      </c>
      <c r="AH143">
        <v>346</v>
      </c>
      <c r="AI143">
        <v>13.08</v>
      </c>
      <c r="AJ143">
        <v>12.95</v>
      </c>
      <c r="AK143">
        <v>346</v>
      </c>
      <c r="AL143">
        <v>13.08</v>
      </c>
      <c r="AM143">
        <v>12.95</v>
      </c>
      <c r="AP143" t="b">
        <v>0</v>
      </c>
      <c r="AQ143" t="b">
        <v>0</v>
      </c>
      <c r="AR143">
        <v>346</v>
      </c>
      <c r="AS143">
        <v>346</v>
      </c>
      <c r="AT143">
        <v>346</v>
      </c>
      <c r="AU143">
        <v>346</v>
      </c>
      <c r="AV143" t="s">
        <v>131</v>
      </c>
    </row>
    <row r="144" spans="1:48" x14ac:dyDescent="0.25">
      <c r="A144">
        <v>1120</v>
      </c>
      <c r="B144">
        <v>1055</v>
      </c>
      <c r="C144" t="s">
        <v>743</v>
      </c>
      <c r="D144" t="s">
        <v>515</v>
      </c>
      <c r="E144" t="s">
        <v>744</v>
      </c>
      <c r="F144" t="s">
        <v>59</v>
      </c>
      <c r="G144" t="s">
        <v>60</v>
      </c>
      <c r="H144" t="s">
        <v>517</v>
      </c>
      <c r="I144" t="s">
        <v>745</v>
      </c>
      <c r="J144" t="s">
        <v>746</v>
      </c>
      <c r="K144" s="1" t="s">
        <v>14701</v>
      </c>
      <c r="L144">
        <v>8</v>
      </c>
      <c r="M144">
        <v>3</v>
      </c>
      <c r="N144">
        <v>3</v>
      </c>
      <c r="O144">
        <v>1</v>
      </c>
      <c r="P144">
        <v>745</v>
      </c>
      <c r="Q144">
        <v>16.260000000000002</v>
      </c>
      <c r="R144">
        <v>16.100000000000001</v>
      </c>
      <c r="S144">
        <v>745</v>
      </c>
      <c r="T144">
        <v>16.260000000000002</v>
      </c>
      <c r="U144">
        <v>16.100000000000001</v>
      </c>
      <c r="V144">
        <v>750</v>
      </c>
      <c r="W144">
        <v>16.37</v>
      </c>
      <c r="X144">
        <v>16.21</v>
      </c>
      <c r="Y144">
        <v>750</v>
      </c>
      <c r="Z144">
        <v>16.37</v>
      </c>
      <c r="AA144">
        <v>16.21</v>
      </c>
      <c r="AB144">
        <v>750</v>
      </c>
      <c r="AC144">
        <v>16.37</v>
      </c>
      <c r="AD144">
        <v>16.21</v>
      </c>
      <c r="AE144">
        <v>750</v>
      </c>
      <c r="AF144">
        <v>16.37</v>
      </c>
      <c r="AG144">
        <v>16.21</v>
      </c>
      <c r="AH144">
        <v>750</v>
      </c>
      <c r="AI144">
        <v>16.37</v>
      </c>
      <c r="AJ144">
        <v>16.21</v>
      </c>
      <c r="AK144">
        <v>750</v>
      </c>
      <c r="AL144">
        <v>16.37</v>
      </c>
      <c r="AM144">
        <v>16.21</v>
      </c>
      <c r="AP144" t="b">
        <v>0</v>
      </c>
      <c r="AQ144" t="b">
        <v>0</v>
      </c>
      <c r="AR144">
        <v>1374</v>
      </c>
      <c r="AS144">
        <v>1787</v>
      </c>
      <c r="AT144">
        <v>1649</v>
      </c>
      <c r="AU144">
        <v>1937</v>
      </c>
      <c r="AV144" t="s">
        <v>747</v>
      </c>
    </row>
    <row r="145" spans="1:48" x14ac:dyDescent="0.25">
      <c r="A145">
        <v>1122</v>
      </c>
      <c r="B145">
        <v>1055</v>
      </c>
      <c r="C145" t="s">
        <v>748</v>
      </c>
      <c r="D145" t="s">
        <v>515</v>
      </c>
      <c r="E145" t="s">
        <v>744</v>
      </c>
      <c r="F145" t="s">
        <v>59</v>
      </c>
      <c r="G145" t="s">
        <v>67</v>
      </c>
      <c r="H145" t="s">
        <v>517</v>
      </c>
      <c r="I145" t="s">
        <v>749</v>
      </c>
      <c r="J145" t="s">
        <v>750</v>
      </c>
      <c r="K145" s="1" t="s">
        <v>14702</v>
      </c>
      <c r="L145">
        <v>8</v>
      </c>
      <c r="M145">
        <v>3</v>
      </c>
      <c r="N145">
        <v>3</v>
      </c>
      <c r="O145">
        <v>1</v>
      </c>
      <c r="P145">
        <v>745</v>
      </c>
      <c r="Q145">
        <v>16.260000000000002</v>
      </c>
      <c r="R145">
        <v>16.100000000000001</v>
      </c>
      <c r="S145">
        <v>745</v>
      </c>
      <c r="T145">
        <v>16.260000000000002</v>
      </c>
      <c r="U145">
        <v>16.100000000000001</v>
      </c>
      <c r="V145">
        <v>750</v>
      </c>
      <c r="W145">
        <v>16.37</v>
      </c>
      <c r="X145">
        <v>16.21</v>
      </c>
      <c r="Y145">
        <v>750</v>
      </c>
      <c r="Z145">
        <v>16.37</v>
      </c>
      <c r="AA145">
        <v>16.21</v>
      </c>
      <c r="AB145">
        <v>750</v>
      </c>
      <c r="AC145">
        <v>16.37</v>
      </c>
      <c r="AD145">
        <v>16.21</v>
      </c>
      <c r="AE145">
        <v>750</v>
      </c>
      <c r="AF145">
        <v>16.37</v>
      </c>
      <c r="AG145">
        <v>16.21</v>
      </c>
      <c r="AH145">
        <v>750</v>
      </c>
      <c r="AI145">
        <v>16.37</v>
      </c>
      <c r="AJ145">
        <v>16.21</v>
      </c>
      <c r="AK145">
        <v>750</v>
      </c>
      <c r="AL145">
        <v>16.37</v>
      </c>
      <c r="AM145">
        <v>16.21</v>
      </c>
      <c r="AP145" t="b">
        <v>0</v>
      </c>
      <c r="AQ145" t="b">
        <v>0</v>
      </c>
      <c r="AR145">
        <v>1374</v>
      </c>
      <c r="AS145">
        <v>1787</v>
      </c>
      <c r="AT145">
        <v>1649</v>
      </c>
      <c r="AU145">
        <v>1937</v>
      </c>
      <c r="AV145" t="s">
        <v>751</v>
      </c>
    </row>
    <row r="146" spans="1:48" x14ac:dyDescent="0.25">
      <c r="A146">
        <v>1123</v>
      </c>
      <c r="B146">
        <v>1056</v>
      </c>
      <c r="C146" t="s">
        <v>752</v>
      </c>
      <c r="D146" t="s">
        <v>515</v>
      </c>
      <c r="E146" t="s">
        <v>744</v>
      </c>
      <c r="F146" t="s">
        <v>89</v>
      </c>
      <c r="G146" t="s">
        <v>610</v>
      </c>
      <c r="H146" t="s">
        <v>517</v>
      </c>
      <c r="I146" t="s">
        <v>753</v>
      </c>
      <c r="J146" t="s">
        <v>754</v>
      </c>
      <c r="K146" s="1" t="s">
        <v>14703</v>
      </c>
      <c r="L146">
        <v>12</v>
      </c>
      <c r="M146">
        <v>3</v>
      </c>
      <c r="N146">
        <v>3</v>
      </c>
      <c r="O146">
        <v>1</v>
      </c>
      <c r="P146">
        <v>400</v>
      </c>
      <c r="Q146">
        <v>15.12</v>
      </c>
      <c r="R146">
        <v>14.97</v>
      </c>
      <c r="S146">
        <v>290</v>
      </c>
      <c r="T146">
        <v>10.96</v>
      </c>
      <c r="U146">
        <v>10.85</v>
      </c>
      <c r="V146">
        <v>400</v>
      </c>
      <c r="W146">
        <v>15.12</v>
      </c>
      <c r="X146">
        <v>14.97</v>
      </c>
      <c r="Y146">
        <v>290</v>
      </c>
      <c r="Z146">
        <v>10.96</v>
      </c>
      <c r="AA146">
        <v>10.85</v>
      </c>
      <c r="AB146">
        <v>400</v>
      </c>
      <c r="AC146">
        <v>15.12</v>
      </c>
      <c r="AD146">
        <v>14.97</v>
      </c>
      <c r="AE146">
        <v>290</v>
      </c>
      <c r="AF146">
        <v>10.96</v>
      </c>
      <c r="AG146">
        <v>10.85</v>
      </c>
      <c r="AH146">
        <v>400</v>
      </c>
      <c r="AI146">
        <v>15.12</v>
      </c>
      <c r="AJ146">
        <v>14.97</v>
      </c>
      <c r="AK146">
        <v>290</v>
      </c>
      <c r="AL146">
        <v>10.96</v>
      </c>
      <c r="AM146">
        <v>10.85</v>
      </c>
      <c r="AN146" t="s">
        <v>755</v>
      </c>
      <c r="AP146" t="b">
        <v>0</v>
      </c>
      <c r="AQ146" t="b">
        <v>0</v>
      </c>
      <c r="AR146">
        <v>1190</v>
      </c>
      <c r="AS146">
        <v>1547</v>
      </c>
      <c r="AT146">
        <v>1428</v>
      </c>
      <c r="AU146">
        <v>1688</v>
      </c>
      <c r="AV146" t="s">
        <v>756</v>
      </c>
    </row>
    <row r="147" spans="1:48" x14ac:dyDescent="0.25">
      <c r="A147">
        <v>1124</v>
      </c>
      <c r="B147">
        <v>1057</v>
      </c>
      <c r="C147" t="s">
        <v>757</v>
      </c>
      <c r="D147" t="s">
        <v>515</v>
      </c>
      <c r="E147" t="s">
        <v>744</v>
      </c>
      <c r="F147" t="s">
        <v>225</v>
      </c>
      <c r="G147" t="s">
        <v>628</v>
      </c>
      <c r="H147" t="s">
        <v>517</v>
      </c>
      <c r="I147" t="s">
        <v>758</v>
      </c>
      <c r="J147" t="s">
        <v>759</v>
      </c>
      <c r="K147" s="1" t="s">
        <v>14704</v>
      </c>
      <c r="L147">
        <v>8</v>
      </c>
      <c r="M147">
        <v>3</v>
      </c>
      <c r="N147">
        <v>3</v>
      </c>
      <c r="O147">
        <v>1</v>
      </c>
      <c r="P147">
        <v>400</v>
      </c>
      <c r="Q147">
        <v>8.73</v>
      </c>
      <c r="R147">
        <v>8.64</v>
      </c>
      <c r="S147">
        <v>400</v>
      </c>
      <c r="T147">
        <v>8.73</v>
      </c>
      <c r="U147">
        <v>8.64</v>
      </c>
      <c r="V147">
        <v>447</v>
      </c>
      <c r="W147">
        <v>9.76</v>
      </c>
      <c r="X147">
        <v>9.66</v>
      </c>
      <c r="Y147">
        <v>447</v>
      </c>
      <c r="Z147">
        <v>9.76</v>
      </c>
      <c r="AA147">
        <v>9.66</v>
      </c>
      <c r="AB147">
        <v>514</v>
      </c>
      <c r="AC147">
        <v>11.22</v>
      </c>
      <c r="AD147">
        <v>11.11</v>
      </c>
      <c r="AE147">
        <v>514</v>
      </c>
      <c r="AF147">
        <v>11.22</v>
      </c>
      <c r="AG147">
        <v>11.11</v>
      </c>
      <c r="AH147">
        <v>549</v>
      </c>
      <c r="AI147">
        <v>11.98</v>
      </c>
      <c r="AJ147">
        <v>11.86</v>
      </c>
      <c r="AK147">
        <v>549</v>
      </c>
      <c r="AL147">
        <v>11.98</v>
      </c>
      <c r="AM147">
        <v>11.86</v>
      </c>
      <c r="AP147" t="b">
        <v>0</v>
      </c>
      <c r="AQ147" t="b">
        <v>0</v>
      </c>
      <c r="AR147">
        <v>733</v>
      </c>
      <c r="AS147">
        <v>830</v>
      </c>
      <c r="AT147">
        <v>830</v>
      </c>
      <c r="AU147">
        <v>830</v>
      </c>
      <c r="AV147" t="s">
        <v>760</v>
      </c>
    </row>
    <row r="148" spans="1:48" x14ac:dyDescent="0.25">
      <c r="A148">
        <v>1125</v>
      </c>
      <c r="B148">
        <v>1057</v>
      </c>
      <c r="C148" t="s">
        <v>761</v>
      </c>
      <c r="D148" t="s">
        <v>515</v>
      </c>
      <c r="E148" t="s">
        <v>744</v>
      </c>
      <c r="F148" t="s">
        <v>225</v>
      </c>
      <c r="G148" t="s">
        <v>90</v>
      </c>
      <c r="H148" t="s">
        <v>517</v>
      </c>
      <c r="I148" t="s">
        <v>762</v>
      </c>
      <c r="J148" t="s">
        <v>763</v>
      </c>
      <c r="K148" s="1" t="s">
        <v>14705</v>
      </c>
      <c r="L148">
        <v>8</v>
      </c>
      <c r="M148">
        <v>3</v>
      </c>
      <c r="N148">
        <v>3</v>
      </c>
      <c r="O148">
        <v>1</v>
      </c>
      <c r="P148">
        <v>733</v>
      </c>
      <c r="Q148">
        <v>16</v>
      </c>
      <c r="R148">
        <v>15.84</v>
      </c>
      <c r="S148">
        <v>733</v>
      </c>
      <c r="T148">
        <v>16</v>
      </c>
      <c r="U148">
        <v>15.84</v>
      </c>
      <c r="V148">
        <v>750</v>
      </c>
      <c r="W148">
        <v>16.37</v>
      </c>
      <c r="X148">
        <v>16.21</v>
      </c>
      <c r="Y148">
        <v>750</v>
      </c>
      <c r="Z148">
        <v>16.37</v>
      </c>
      <c r="AA148">
        <v>16.21</v>
      </c>
      <c r="AB148">
        <v>750</v>
      </c>
      <c r="AC148">
        <v>16.37</v>
      </c>
      <c r="AD148">
        <v>16.21</v>
      </c>
      <c r="AE148">
        <v>750</v>
      </c>
      <c r="AF148">
        <v>16.37</v>
      </c>
      <c r="AG148">
        <v>16.21</v>
      </c>
      <c r="AH148">
        <v>750</v>
      </c>
      <c r="AI148">
        <v>16.37</v>
      </c>
      <c r="AJ148">
        <v>16.21</v>
      </c>
      <c r="AK148">
        <v>750</v>
      </c>
      <c r="AL148">
        <v>16.37</v>
      </c>
      <c r="AM148">
        <v>16.21</v>
      </c>
      <c r="AP148" t="b">
        <v>0</v>
      </c>
      <c r="AQ148" t="b">
        <v>0</v>
      </c>
      <c r="AR148">
        <v>733</v>
      </c>
      <c r="AS148">
        <v>830</v>
      </c>
      <c r="AT148">
        <v>830</v>
      </c>
      <c r="AU148">
        <v>830</v>
      </c>
      <c r="AV148" t="s">
        <v>764</v>
      </c>
    </row>
    <row r="149" spans="1:48" x14ac:dyDescent="0.25">
      <c r="A149">
        <v>1127</v>
      </c>
      <c r="B149">
        <v>1058</v>
      </c>
      <c r="C149" t="s">
        <v>765</v>
      </c>
      <c r="D149" t="s">
        <v>82</v>
      </c>
      <c r="E149" t="s">
        <v>766</v>
      </c>
      <c r="F149" t="s">
        <v>256</v>
      </c>
      <c r="G149" t="s">
        <v>767</v>
      </c>
      <c r="H149" t="s">
        <v>84</v>
      </c>
      <c r="I149" t="s">
        <v>768</v>
      </c>
      <c r="J149" t="s">
        <v>769</v>
      </c>
      <c r="K149" s="1" t="s">
        <v>769</v>
      </c>
      <c r="L149">
        <v>4</v>
      </c>
      <c r="M149">
        <v>3</v>
      </c>
      <c r="N149">
        <v>3</v>
      </c>
      <c r="O149">
        <v>2</v>
      </c>
      <c r="P149">
        <v>303</v>
      </c>
      <c r="Q149">
        <v>2.29</v>
      </c>
      <c r="R149">
        <v>2.27</v>
      </c>
      <c r="S149">
        <v>303</v>
      </c>
      <c r="T149">
        <v>2.29</v>
      </c>
      <c r="U149">
        <v>2.27</v>
      </c>
      <c r="V149">
        <v>395</v>
      </c>
      <c r="W149">
        <v>2.99</v>
      </c>
      <c r="X149">
        <v>2.96</v>
      </c>
      <c r="Y149">
        <v>395</v>
      </c>
      <c r="Z149">
        <v>2.99</v>
      </c>
      <c r="AA149">
        <v>2.96</v>
      </c>
      <c r="AB149">
        <v>364</v>
      </c>
      <c r="AC149">
        <v>2.76</v>
      </c>
      <c r="AD149">
        <v>2.73</v>
      </c>
      <c r="AE149">
        <v>364</v>
      </c>
      <c r="AF149">
        <v>2.76</v>
      </c>
      <c r="AG149">
        <v>2.73</v>
      </c>
      <c r="AH149">
        <v>400</v>
      </c>
      <c r="AI149">
        <v>3.03</v>
      </c>
      <c r="AJ149">
        <v>3</v>
      </c>
      <c r="AK149">
        <v>400</v>
      </c>
      <c r="AL149">
        <v>3.03</v>
      </c>
      <c r="AM149">
        <v>3</v>
      </c>
      <c r="AP149" t="b">
        <v>0</v>
      </c>
      <c r="AQ149" t="b">
        <v>0</v>
      </c>
      <c r="AR149">
        <v>303</v>
      </c>
      <c r="AS149">
        <v>395</v>
      </c>
      <c r="AT149">
        <v>364</v>
      </c>
      <c r="AU149">
        <v>455</v>
      </c>
      <c r="AV149" t="s">
        <v>770</v>
      </c>
    </row>
    <row r="150" spans="1:48" x14ac:dyDescent="0.25">
      <c r="A150">
        <v>1128</v>
      </c>
      <c r="B150">
        <v>1059</v>
      </c>
      <c r="C150" t="s">
        <v>771</v>
      </c>
      <c r="D150" t="s">
        <v>82</v>
      </c>
      <c r="E150" t="s">
        <v>766</v>
      </c>
      <c r="F150" t="s">
        <v>126</v>
      </c>
      <c r="G150" t="s">
        <v>772</v>
      </c>
      <c r="H150" t="s">
        <v>84</v>
      </c>
      <c r="I150" t="s">
        <v>773</v>
      </c>
      <c r="J150" t="s">
        <v>774</v>
      </c>
      <c r="K150" s="1" t="s">
        <v>774</v>
      </c>
      <c r="L150">
        <v>4</v>
      </c>
      <c r="M150">
        <v>3</v>
      </c>
      <c r="N150">
        <v>3</v>
      </c>
      <c r="O150">
        <v>2</v>
      </c>
      <c r="P150">
        <v>300</v>
      </c>
      <c r="Q150">
        <v>2.27</v>
      </c>
      <c r="R150">
        <v>2.25</v>
      </c>
      <c r="S150">
        <v>300</v>
      </c>
      <c r="T150">
        <v>2.27</v>
      </c>
      <c r="U150">
        <v>2.25</v>
      </c>
      <c r="V150">
        <v>390</v>
      </c>
      <c r="W150">
        <v>2.95</v>
      </c>
      <c r="X150">
        <v>2.92</v>
      </c>
      <c r="Y150">
        <v>390</v>
      </c>
      <c r="Z150">
        <v>2.95</v>
      </c>
      <c r="AA150">
        <v>2.92</v>
      </c>
      <c r="AB150">
        <v>360</v>
      </c>
      <c r="AC150">
        <v>2.72</v>
      </c>
      <c r="AD150">
        <v>2.69</v>
      </c>
      <c r="AE150">
        <v>360</v>
      </c>
      <c r="AF150">
        <v>2.72</v>
      </c>
      <c r="AG150">
        <v>2.69</v>
      </c>
      <c r="AH150">
        <v>450</v>
      </c>
      <c r="AI150">
        <v>3.41</v>
      </c>
      <c r="AJ150">
        <v>3.38</v>
      </c>
      <c r="AK150">
        <v>450</v>
      </c>
      <c r="AL150">
        <v>3.41</v>
      </c>
      <c r="AM150">
        <v>3.38</v>
      </c>
      <c r="AP150" t="b">
        <v>0</v>
      </c>
      <c r="AQ150" t="b">
        <v>0</v>
      </c>
      <c r="AR150">
        <v>330</v>
      </c>
      <c r="AS150">
        <v>429</v>
      </c>
      <c r="AT150">
        <v>396</v>
      </c>
      <c r="AU150">
        <v>495</v>
      </c>
      <c r="AV150" t="s">
        <v>775</v>
      </c>
    </row>
    <row r="151" spans="1:48" x14ac:dyDescent="0.25">
      <c r="A151">
        <v>1129</v>
      </c>
      <c r="B151">
        <v>1061</v>
      </c>
      <c r="C151" t="s">
        <v>776</v>
      </c>
      <c r="D151" t="s">
        <v>82</v>
      </c>
      <c r="E151" t="s">
        <v>777</v>
      </c>
      <c r="F151" t="s">
        <v>256</v>
      </c>
      <c r="G151" t="s">
        <v>767</v>
      </c>
      <c r="H151" t="s">
        <v>778</v>
      </c>
      <c r="I151" t="s">
        <v>779</v>
      </c>
      <c r="J151" t="s">
        <v>780</v>
      </c>
      <c r="K151" s="1" t="s">
        <v>780</v>
      </c>
      <c r="L151">
        <v>4</v>
      </c>
      <c r="M151">
        <v>3</v>
      </c>
      <c r="N151">
        <v>3</v>
      </c>
      <c r="O151">
        <v>2</v>
      </c>
      <c r="P151">
        <v>303</v>
      </c>
      <c r="Q151">
        <v>2.29</v>
      </c>
      <c r="R151">
        <v>2.27</v>
      </c>
      <c r="S151">
        <v>303</v>
      </c>
      <c r="T151">
        <v>2.29</v>
      </c>
      <c r="U151">
        <v>2.27</v>
      </c>
      <c r="V151">
        <v>395</v>
      </c>
      <c r="W151">
        <v>2.99</v>
      </c>
      <c r="X151">
        <v>2.96</v>
      </c>
      <c r="Y151">
        <v>395</v>
      </c>
      <c r="Z151">
        <v>2.99</v>
      </c>
      <c r="AA151">
        <v>2.96</v>
      </c>
      <c r="AB151">
        <v>364</v>
      </c>
      <c r="AC151">
        <v>2.76</v>
      </c>
      <c r="AD151">
        <v>2.73</v>
      </c>
      <c r="AE151">
        <v>364</v>
      </c>
      <c r="AF151">
        <v>2.76</v>
      </c>
      <c r="AG151">
        <v>2.73</v>
      </c>
      <c r="AH151">
        <v>455</v>
      </c>
      <c r="AI151">
        <v>3.44</v>
      </c>
      <c r="AJ151">
        <v>3.41</v>
      </c>
      <c r="AK151">
        <v>455</v>
      </c>
      <c r="AL151">
        <v>3.44</v>
      </c>
      <c r="AM151">
        <v>3.41</v>
      </c>
      <c r="AP151" t="b">
        <v>0</v>
      </c>
      <c r="AQ151" t="b">
        <v>0</v>
      </c>
      <c r="AR151">
        <v>303</v>
      </c>
      <c r="AS151">
        <v>395</v>
      </c>
      <c r="AT151">
        <v>364</v>
      </c>
      <c r="AU151">
        <v>455</v>
      </c>
      <c r="AV151" t="s">
        <v>781</v>
      </c>
    </row>
    <row r="152" spans="1:48" x14ac:dyDescent="0.25">
      <c r="A152">
        <v>1130</v>
      </c>
      <c r="B152">
        <v>1062</v>
      </c>
      <c r="C152" t="s">
        <v>782</v>
      </c>
      <c r="D152" t="s">
        <v>82</v>
      </c>
      <c r="E152" t="s">
        <v>777</v>
      </c>
      <c r="F152" t="s">
        <v>126</v>
      </c>
      <c r="G152" t="s">
        <v>484</v>
      </c>
      <c r="H152" t="s">
        <v>84</v>
      </c>
      <c r="I152" t="s">
        <v>783</v>
      </c>
      <c r="J152" t="s">
        <v>784</v>
      </c>
      <c r="K152" s="1" t="s">
        <v>784</v>
      </c>
      <c r="L152">
        <v>8</v>
      </c>
      <c r="M152">
        <v>3</v>
      </c>
      <c r="N152">
        <v>3</v>
      </c>
      <c r="O152">
        <v>2</v>
      </c>
      <c r="P152">
        <v>164</v>
      </c>
      <c r="Q152">
        <v>3.58</v>
      </c>
      <c r="R152">
        <v>3.54</v>
      </c>
      <c r="S152">
        <v>164</v>
      </c>
      <c r="T152">
        <v>3.58</v>
      </c>
      <c r="U152">
        <v>3.54</v>
      </c>
      <c r="V152">
        <v>200</v>
      </c>
      <c r="W152">
        <v>4.3600000000000003</v>
      </c>
      <c r="X152">
        <v>4.32</v>
      </c>
      <c r="Y152">
        <v>200</v>
      </c>
      <c r="Z152">
        <v>4.3600000000000003</v>
      </c>
      <c r="AA152">
        <v>4.32</v>
      </c>
      <c r="AB152">
        <v>197</v>
      </c>
      <c r="AC152">
        <v>4.3</v>
      </c>
      <c r="AD152">
        <v>4.26</v>
      </c>
      <c r="AE152">
        <v>197</v>
      </c>
      <c r="AF152">
        <v>4.3</v>
      </c>
      <c r="AG152">
        <v>4.26</v>
      </c>
      <c r="AH152">
        <v>200</v>
      </c>
      <c r="AI152">
        <v>4.3600000000000003</v>
      </c>
      <c r="AJ152">
        <v>4.32</v>
      </c>
      <c r="AK152">
        <v>200</v>
      </c>
      <c r="AL152">
        <v>4.3600000000000003</v>
      </c>
      <c r="AM152">
        <v>4.32</v>
      </c>
      <c r="AP152" t="b">
        <v>0</v>
      </c>
      <c r="AQ152" t="b">
        <v>0</v>
      </c>
      <c r="AR152">
        <v>164</v>
      </c>
      <c r="AS152">
        <v>214</v>
      </c>
      <c r="AT152">
        <v>197</v>
      </c>
      <c r="AU152">
        <v>247</v>
      </c>
      <c r="AV152" t="s">
        <v>131</v>
      </c>
    </row>
    <row r="153" spans="1:48" x14ac:dyDescent="0.25">
      <c r="A153">
        <v>1131</v>
      </c>
      <c r="B153">
        <v>1063</v>
      </c>
      <c r="C153" t="s">
        <v>785</v>
      </c>
      <c r="D153" t="s">
        <v>786</v>
      </c>
      <c r="E153" t="s">
        <v>787</v>
      </c>
      <c r="F153" t="s">
        <v>59</v>
      </c>
      <c r="G153" t="s">
        <v>90</v>
      </c>
      <c r="H153" t="s">
        <v>788</v>
      </c>
      <c r="I153" t="s">
        <v>789</v>
      </c>
      <c r="J153" t="s">
        <v>790</v>
      </c>
      <c r="K153" s="1" t="s">
        <v>14706</v>
      </c>
      <c r="L153">
        <v>8</v>
      </c>
      <c r="M153">
        <v>3</v>
      </c>
      <c r="N153">
        <v>3</v>
      </c>
      <c r="O153">
        <v>2</v>
      </c>
      <c r="P153">
        <v>595</v>
      </c>
      <c r="Q153">
        <v>12.99</v>
      </c>
      <c r="R153">
        <v>12.86</v>
      </c>
      <c r="S153">
        <v>595</v>
      </c>
      <c r="T153">
        <v>12.99</v>
      </c>
      <c r="U153">
        <v>12.86</v>
      </c>
      <c r="V153">
        <v>667</v>
      </c>
      <c r="W153">
        <v>14.56</v>
      </c>
      <c r="X153">
        <v>14.41</v>
      </c>
      <c r="Y153">
        <v>667</v>
      </c>
      <c r="Z153">
        <v>14.56</v>
      </c>
      <c r="AA153">
        <v>14.41</v>
      </c>
      <c r="AB153">
        <v>613</v>
      </c>
      <c r="AC153">
        <v>13.38</v>
      </c>
      <c r="AD153">
        <v>13.25</v>
      </c>
      <c r="AE153">
        <v>613</v>
      </c>
      <c r="AF153">
        <v>13.38</v>
      </c>
      <c r="AG153">
        <v>13.25</v>
      </c>
      <c r="AH153">
        <v>667</v>
      </c>
      <c r="AI153">
        <v>14.56</v>
      </c>
      <c r="AJ153">
        <v>14.41</v>
      </c>
      <c r="AK153">
        <v>667</v>
      </c>
      <c r="AL153">
        <v>14.56</v>
      </c>
      <c r="AM153">
        <v>14.41</v>
      </c>
      <c r="AP153" t="b">
        <v>0</v>
      </c>
      <c r="AQ153" t="b">
        <v>0</v>
      </c>
      <c r="AR153">
        <v>2061</v>
      </c>
      <c r="AS153">
        <v>2680</v>
      </c>
      <c r="AT153">
        <v>2474</v>
      </c>
      <c r="AU153">
        <v>3092</v>
      </c>
      <c r="AV153" t="s">
        <v>791</v>
      </c>
    </row>
    <row r="154" spans="1:48" x14ac:dyDescent="0.25">
      <c r="A154">
        <v>1132</v>
      </c>
      <c r="B154">
        <v>1063</v>
      </c>
      <c r="C154" t="s">
        <v>792</v>
      </c>
      <c r="D154" t="s">
        <v>786</v>
      </c>
      <c r="E154" t="s">
        <v>787</v>
      </c>
      <c r="F154" t="s">
        <v>59</v>
      </c>
      <c r="G154" t="s">
        <v>95</v>
      </c>
      <c r="H154" t="s">
        <v>788</v>
      </c>
      <c r="I154" t="s">
        <v>793</v>
      </c>
      <c r="J154" t="s">
        <v>794</v>
      </c>
      <c r="K154" s="1" t="s">
        <v>14707</v>
      </c>
      <c r="L154">
        <v>8</v>
      </c>
      <c r="M154">
        <v>3</v>
      </c>
      <c r="N154">
        <v>3</v>
      </c>
      <c r="O154">
        <v>2</v>
      </c>
      <c r="P154">
        <v>595</v>
      </c>
      <c r="Q154">
        <v>12.99</v>
      </c>
      <c r="R154">
        <v>12.86</v>
      </c>
      <c r="S154">
        <v>595</v>
      </c>
      <c r="T154">
        <v>12.99</v>
      </c>
      <c r="U154">
        <v>12.86</v>
      </c>
      <c r="V154">
        <v>667</v>
      </c>
      <c r="W154">
        <v>14.56</v>
      </c>
      <c r="X154">
        <v>14.41</v>
      </c>
      <c r="Y154">
        <v>667</v>
      </c>
      <c r="Z154">
        <v>14.56</v>
      </c>
      <c r="AA154">
        <v>14.41</v>
      </c>
      <c r="AB154">
        <v>613</v>
      </c>
      <c r="AC154">
        <v>13.38</v>
      </c>
      <c r="AD154">
        <v>13.25</v>
      </c>
      <c r="AE154">
        <v>613</v>
      </c>
      <c r="AF154">
        <v>13.38</v>
      </c>
      <c r="AG154">
        <v>13.25</v>
      </c>
      <c r="AH154">
        <v>667</v>
      </c>
      <c r="AI154">
        <v>14.56</v>
      </c>
      <c r="AJ154">
        <v>14.41</v>
      </c>
      <c r="AK154">
        <v>667</v>
      </c>
      <c r="AL154">
        <v>14.56</v>
      </c>
      <c r="AM154">
        <v>14.41</v>
      </c>
      <c r="AP154" t="b">
        <v>0</v>
      </c>
      <c r="AQ154" t="b">
        <v>0</v>
      </c>
      <c r="AR154">
        <v>2061</v>
      </c>
      <c r="AS154">
        <v>2680</v>
      </c>
      <c r="AT154">
        <v>2474</v>
      </c>
      <c r="AU154">
        <v>3092</v>
      </c>
      <c r="AV154" t="s">
        <v>795</v>
      </c>
    </row>
    <row r="155" spans="1:48" x14ac:dyDescent="0.25">
      <c r="A155">
        <v>1133</v>
      </c>
      <c r="B155">
        <v>1066</v>
      </c>
      <c r="C155" t="s">
        <v>796</v>
      </c>
      <c r="D155" t="s">
        <v>515</v>
      </c>
      <c r="E155" t="s">
        <v>797</v>
      </c>
      <c r="F155" t="s">
        <v>59</v>
      </c>
      <c r="G155" t="s">
        <v>72</v>
      </c>
      <c r="H155" t="s">
        <v>517</v>
      </c>
      <c r="I155" t="s">
        <v>798</v>
      </c>
      <c r="J155" t="s">
        <v>799</v>
      </c>
      <c r="K155" s="1" t="s">
        <v>14708</v>
      </c>
      <c r="L155">
        <v>8</v>
      </c>
      <c r="M155">
        <v>3</v>
      </c>
      <c r="N155">
        <v>3</v>
      </c>
      <c r="O155">
        <v>1</v>
      </c>
      <c r="P155">
        <v>515</v>
      </c>
      <c r="Q155">
        <v>11.24</v>
      </c>
      <c r="R155">
        <v>11.13</v>
      </c>
      <c r="S155">
        <v>515</v>
      </c>
      <c r="T155">
        <v>11.24</v>
      </c>
      <c r="U155">
        <v>11.13</v>
      </c>
      <c r="V155">
        <v>578</v>
      </c>
      <c r="W155">
        <v>12.61</v>
      </c>
      <c r="X155">
        <v>12.48</v>
      </c>
      <c r="Y155">
        <v>578</v>
      </c>
      <c r="Z155">
        <v>12.61</v>
      </c>
      <c r="AA155">
        <v>12.48</v>
      </c>
      <c r="AB155">
        <v>666</v>
      </c>
      <c r="AC155">
        <v>14.53</v>
      </c>
      <c r="AD155">
        <v>14.38</v>
      </c>
      <c r="AE155">
        <v>666</v>
      </c>
      <c r="AF155">
        <v>14.53</v>
      </c>
      <c r="AG155">
        <v>14.38</v>
      </c>
      <c r="AH155">
        <v>711</v>
      </c>
      <c r="AI155">
        <v>15.52</v>
      </c>
      <c r="AJ155">
        <v>15.36</v>
      </c>
      <c r="AK155">
        <v>711</v>
      </c>
      <c r="AL155">
        <v>15.52</v>
      </c>
      <c r="AM155">
        <v>15.36</v>
      </c>
      <c r="AP155" t="b">
        <v>0</v>
      </c>
      <c r="AQ155" t="b">
        <v>0</v>
      </c>
      <c r="AR155">
        <v>733</v>
      </c>
      <c r="AS155">
        <v>953</v>
      </c>
      <c r="AT155">
        <v>879</v>
      </c>
      <c r="AU155">
        <v>1099</v>
      </c>
      <c r="AV155" t="s">
        <v>800</v>
      </c>
    </row>
    <row r="156" spans="1:48" x14ac:dyDescent="0.25">
      <c r="A156">
        <v>1134</v>
      </c>
      <c r="B156">
        <v>1066</v>
      </c>
      <c r="C156" t="s">
        <v>801</v>
      </c>
      <c r="D156" t="s">
        <v>515</v>
      </c>
      <c r="E156" t="s">
        <v>797</v>
      </c>
      <c r="F156" t="s">
        <v>59</v>
      </c>
      <c r="G156" t="s">
        <v>51</v>
      </c>
      <c r="H156" t="s">
        <v>517</v>
      </c>
      <c r="I156" t="s">
        <v>802</v>
      </c>
      <c r="J156" t="s">
        <v>803</v>
      </c>
      <c r="K156" s="1" t="s">
        <v>14709</v>
      </c>
      <c r="L156">
        <v>8</v>
      </c>
      <c r="M156">
        <v>3</v>
      </c>
      <c r="N156">
        <v>3</v>
      </c>
      <c r="O156">
        <v>1</v>
      </c>
      <c r="P156">
        <v>573</v>
      </c>
      <c r="Q156">
        <v>12.51</v>
      </c>
      <c r="R156">
        <v>12.38</v>
      </c>
      <c r="S156">
        <v>573</v>
      </c>
      <c r="T156">
        <v>12.51</v>
      </c>
      <c r="U156">
        <v>12.38</v>
      </c>
      <c r="V156">
        <v>720</v>
      </c>
      <c r="W156">
        <v>15.71</v>
      </c>
      <c r="X156">
        <v>15.55</v>
      </c>
      <c r="Y156">
        <v>720</v>
      </c>
      <c r="Z156">
        <v>15.71</v>
      </c>
      <c r="AA156">
        <v>15.55</v>
      </c>
      <c r="AB156">
        <v>634</v>
      </c>
      <c r="AC156">
        <v>13.84</v>
      </c>
      <c r="AD156">
        <v>13.7</v>
      </c>
      <c r="AE156">
        <v>634</v>
      </c>
      <c r="AF156">
        <v>13.84</v>
      </c>
      <c r="AG156">
        <v>13.7</v>
      </c>
      <c r="AH156">
        <v>720</v>
      </c>
      <c r="AI156">
        <v>15.71</v>
      </c>
      <c r="AJ156">
        <v>15.55</v>
      </c>
      <c r="AK156">
        <v>720</v>
      </c>
      <c r="AL156">
        <v>15.71</v>
      </c>
      <c r="AM156">
        <v>15.55</v>
      </c>
      <c r="AP156" t="b">
        <v>0</v>
      </c>
      <c r="AQ156" t="b">
        <v>0</v>
      </c>
      <c r="AR156">
        <v>733</v>
      </c>
      <c r="AS156">
        <v>953</v>
      </c>
      <c r="AT156">
        <v>879</v>
      </c>
      <c r="AU156">
        <v>1099</v>
      </c>
      <c r="AV156" t="s">
        <v>804</v>
      </c>
    </row>
    <row r="157" spans="1:48" x14ac:dyDescent="0.25">
      <c r="A157">
        <v>1135</v>
      </c>
      <c r="B157">
        <v>1065</v>
      </c>
      <c r="C157" t="s">
        <v>805</v>
      </c>
      <c r="D157" t="s">
        <v>786</v>
      </c>
      <c r="E157" t="s">
        <v>806</v>
      </c>
      <c r="F157" t="s">
        <v>59</v>
      </c>
      <c r="G157" t="s">
        <v>60</v>
      </c>
      <c r="H157" t="s">
        <v>788</v>
      </c>
      <c r="I157" t="s">
        <v>807</v>
      </c>
      <c r="J157" t="s">
        <v>808</v>
      </c>
      <c r="K157" s="1" t="s">
        <v>14710</v>
      </c>
      <c r="L157">
        <v>8</v>
      </c>
      <c r="M157">
        <v>3</v>
      </c>
      <c r="N157">
        <v>3</v>
      </c>
      <c r="O157">
        <v>2</v>
      </c>
      <c r="P157">
        <v>600</v>
      </c>
      <c r="Q157">
        <v>13.09</v>
      </c>
      <c r="R157">
        <v>12.96</v>
      </c>
      <c r="S157">
        <v>600</v>
      </c>
      <c r="T157">
        <v>13.09</v>
      </c>
      <c r="U157">
        <v>12.96</v>
      </c>
      <c r="V157">
        <v>600</v>
      </c>
      <c r="W157">
        <v>13.09</v>
      </c>
      <c r="X157">
        <v>12.96</v>
      </c>
      <c r="Y157">
        <v>600</v>
      </c>
      <c r="Z157">
        <v>13.09</v>
      </c>
      <c r="AA157">
        <v>12.96</v>
      </c>
      <c r="AB157">
        <v>600</v>
      </c>
      <c r="AC157">
        <v>13.09</v>
      </c>
      <c r="AD157">
        <v>12.96</v>
      </c>
      <c r="AE157">
        <v>600</v>
      </c>
      <c r="AF157">
        <v>13.09</v>
      </c>
      <c r="AG157">
        <v>12.96</v>
      </c>
      <c r="AH157">
        <v>600</v>
      </c>
      <c r="AI157">
        <v>13.09</v>
      </c>
      <c r="AJ157">
        <v>12.96</v>
      </c>
      <c r="AK157">
        <v>600</v>
      </c>
      <c r="AL157">
        <v>13.09</v>
      </c>
      <c r="AM157">
        <v>12.96</v>
      </c>
      <c r="AP157" t="b">
        <v>0</v>
      </c>
      <c r="AQ157" t="b">
        <v>0</v>
      </c>
      <c r="AR157">
        <v>733</v>
      </c>
      <c r="AS157">
        <v>953</v>
      </c>
      <c r="AT157">
        <v>879</v>
      </c>
      <c r="AU157">
        <v>1099</v>
      </c>
      <c r="AV157" t="s">
        <v>809</v>
      </c>
    </row>
    <row r="158" spans="1:48" x14ac:dyDescent="0.25">
      <c r="A158">
        <v>1136</v>
      </c>
      <c r="B158">
        <v>1065</v>
      </c>
      <c r="C158" t="s">
        <v>810</v>
      </c>
      <c r="D158" t="s">
        <v>786</v>
      </c>
      <c r="E158" t="s">
        <v>806</v>
      </c>
      <c r="F158" t="s">
        <v>59</v>
      </c>
      <c r="G158" t="s">
        <v>67</v>
      </c>
      <c r="H158" t="s">
        <v>788</v>
      </c>
      <c r="I158" t="s">
        <v>811</v>
      </c>
      <c r="J158" t="s">
        <v>812</v>
      </c>
      <c r="K158" s="1" t="s">
        <v>14711</v>
      </c>
      <c r="L158">
        <v>8</v>
      </c>
      <c r="M158">
        <v>3</v>
      </c>
      <c r="N158">
        <v>3</v>
      </c>
      <c r="O158">
        <v>2</v>
      </c>
      <c r="P158">
        <v>541</v>
      </c>
      <c r="Q158">
        <v>11.81</v>
      </c>
      <c r="R158">
        <v>11.69</v>
      </c>
      <c r="S158">
        <v>541</v>
      </c>
      <c r="T158">
        <v>11.81</v>
      </c>
      <c r="U158">
        <v>11.69</v>
      </c>
      <c r="V158">
        <v>600</v>
      </c>
      <c r="W158">
        <v>13.09</v>
      </c>
      <c r="X158">
        <v>12.96</v>
      </c>
      <c r="Y158">
        <v>600</v>
      </c>
      <c r="Z158">
        <v>13.09</v>
      </c>
      <c r="AA158">
        <v>12.96</v>
      </c>
      <c r="AB158">
        <v>557</v>
      </c>
      <c r="AC158">
        <v>12.16</v>
      </c>
      <c r="AD158">
        <v>12.04</v>
      </c>
      <c r="AE158">
        <v>557</v>
      </c>
      <c r="AF158">
        <v>12.16</v>
      </c>
      <c r="AG158">
        <v>12.04</v>
      </c>
      <c r="AH158">
        <v>600</v>
      </c>
      <c r="AI158">
        <v>13.09</v>
      </c>
      <c r="AJ158">
        <v>12.96</v>
      </c>
      <c r="AK158">
        <v>600</v>
      </c>
      <c r="AL158">
        <v>13.09</v>
      </c>
      <c r="AM158">
        <v>12.96</v>
      </c>
      <c r="AP158" t="b">
        <v>0</v>
      </c>
      <c r="AQ158" t="b">
        <v>0</v>
      </c>
      <c r="AR158">
        <v>733</v>
      </c>
      <c r="AS158">
        <v>953</v>
      </c>
      <c r="AT158">
        <v>879</v>
      </c>
      <c r="AU158">
        <v>1099</v>
      </c>
      <c r="AV158" t="s">
        <v>813</v>
      </c>
    </row>
    <row r="159" spans="1:48" x14ac:dyDescent="0.25">
      <c r="A159">
        <v>1137</v>
      </c>
      <c r="B159">
        <v>1065</v>
      </c>
      <c r="C159" t="s">
        <v>814</v>
      </c>
      <c r="D159" t="s">
        <v>786</v>
      </c>
      <c r="E159" t="s">
        <v>806</v>
      </c>
      <c r="F159" t="s">
        <v>59</v>
      </c>
      <c r="G159" t="s">
        <v>72</v>
      </c>
      <c r="H159" t="s">
        <v>788</v>
      </c>
      <c r="I159" t="s">
        <v>815</v>
      </c>
      <c r="J159" t="s">
        <v>816</v>
      </c>
      <c r="K159" s="1" t="s">
        <v>14712</v>
      </c>
      <c r="L159">
        <v>8</v>
      </c>
      <c r="M159">
        <v>3</v>
      </c>
      <c r="N159">
        <v>3</v>
      </c>
      <c r="O159">
        <v>2</v>
      </c>
      <c r="P159">
        <v>541</v>
      </c>
      <c r="Q159">
        <v>11.81</v>
      </c>
      <c r="R159">
        <v>11.69</v>
      </c>
      <c r="S159">
        <v>541</v>
      </c>
      <c r="T159">
        <v>11.81</v>
      </c>
      <c r="U159">
        <v>11.69</v>
      </c>
      <c r="V159">
        <v>600</v>
      </c>
      <c r="W159">
        <v>13.09</v>
      </c>
      <c r="X159">
        <v>12.96</v>
      </c>
      <c r="Y159">
        <v>600</v>
      </c>
      <c r="Z159">
        <v>13.09</v>
      </c>
      <c r="AA159">
        <v>12.96</v>
      </c>
      <c r="AB159">
        <v>557</v>
      </c>
      <c r="AC159">
        <v>12.16</v>
      </c>
      <c r="AD159">
        <v>12.04</v>
      </c>
      <c r="AE159">
        <v>557</v>
      </c>
      <c r="AF159">
        <v>12.16</v>
      </c>
      <c r="AG159">
        <v>12.04</v>
      </c>
      <c r="AH159">
        <v>600</v>
      </c>
      <c r="AI159">
        <v>13.09</v>
      </c>
      <c r="AJ159">
        <v>12.96</v>
      </c>
      <c r="AK159">
        <v>600</v>
      </c>
      <c r="AL159">
        <v>13.09</v>
      </c>
      <c r="AM159">
        <v>12.96</v>
      </c>
      <c r="AP159" t="b">
        <v>0</v>
      </c>
      <c r="AQ159" t="b">
        <v>0</v>
      </c>
      <c r="AR159">
        <v>733</v>
      </c>
      <c r="AS159">
        <v>953</v>
      </c>
      <c r="AT159">
        <v>879</v>
      </c>
      <c r="AU159">
        <v>1099</v>
      </c>
      <c r="AV159" t="s">
        <v>817</v>
      </c>
    </row>
    <row r="160" spans="1:48" x14ac:dyDescent="0.25">
      <c r="A160">
        <v>1138</v>
      </c>
      <c r="B160">
        <v>1067</v>
      </c>
      <c r="C160" t="s">
        <v>818</v>
      </c>
      <c r="D160" t="s">
        <v>515</v>
      </c>
      <c r="E160" t="s">
        <v>797</v>
      </c>
      <c r="F160" t="s">
        <v>89</v>
      </c>
      <c r="G160" t="s">
        <v>171</v>
      </c>
      <c r="H160" t="s">
        <v>517</v>
      </c>
      <c r="I160" t="s">
        <v>819</v>
      </c>
      <c r="J160" t="s">
        <v>820</v>
      </c>
      <c r="K160" s="1" t="s">
        <v>14713</v>
      </c>
      <c r="L160">
        <v>12</v>
      </c>
      <c r="M160">
        <v>3</v>
      </c>
      <c r="N160">
        <v>3</v>
      </c>
      <c r="O160">
        <v>1</v>
      </c>
      <c r="P160">
        <v>733</v>
      </c>
      <c r="Q160">
        <v>27.7</v>
      </c>
      <c r="R160">
        <v>27.42</v>
      </c>
      <c r="S160">
        <v>733</v>
      </c>
      <c r="T160">
        <v>27.7</v>
      </c>
      <c r="U160">
        <v>27.42</v>
      </c>
      <c r="V160">
        <v>733</v>
      </c>
      <c r="W160">
        <v>27.7</v>
      </c>
      <c r="X160">
        <v>27.42</v>
      </c>
      <c r="Y160">
        <v>733</v>
      </c>
      <c r="Z160">
        <v>27.7</v>
      </c>
      <c r="AA160">
        <v>27.42</v>
      </c>
      <c r="AB160">
        <v>733</v>
      </c>
      <c r="AC160">
        <v>27.7</v>
      </c>
      <c r="AD160">
        <v>27.42</v>
      </c>
      <c r="AE160">
        <v>733</v>
      </c>
      <c r="AF160">
        <v>27.7</v>
      </c>
      <c r="AG160">
        <v>27.42</v>
      </c>
      <c r="AH160">
        <v>733</v>
      </c>
      <c r="AI160">
        <v>27.7</v>
      </c>
      <c r="AJ160">
        <v>27.42</v>
      </c>
      <c r="AK160">
        <v>733</v>
      </c>
      <c r="AL160">
        <v>27.7</v>
      </c>
      <c r="AM160">
        <v>27.42</v>
      </c>
      <c r="AP160" t="b">
        <v>0</v>
      </c>
      <c r="AQ160" t="b">
        <v>0</v>
      </c>
      <c r="AR160">
        <v>793</v>
      </c>
      <c r="AS160">
        <v>1031</v>
      </c>
      <c r="AT160">
        <v>952</v>
      </c>
      <c r="AU160">
        <v>1158</v>
      </c>
      <c r="AV160" t="s">
        <v>821</v>
      </c>
    </row>
    <row r="161" spans="1:48" x14ac:dyDescent="0.25">
      <c r="A161">
        <v>1139</v>
      </c>
      <c r="B161">
        <v>1067</v>
      </c>
      <c r="C161" t="s">
        <v>822</v>
      </c>
      <c r="D161" t="s">
        <v>515</v>
      </c>
      <c r="E161" t="s">
        <v>797</v>
      </c>
      <c r="F161" t="s">
        <v>89</v>
      </c>
      <c r="G161" t="s">
        <v>823</v>
      </c>
      <c r="H161" t="s">
        <v>517</v>
      </c>
      <c r="I161" t="s">
        <v>824</v>
      </c>
      <c r="J161" t="s">
        <v>825</v>
      </c>
      <c r="K161" s="1" t="s">
        <v>14714</v>
      </c>
      <c r="L161">
        <v>12</v>
      </c>
      <c r="M161">
        <v>3</v>
      </c>
      <c r="N161">
        <v>3</v>
      </c>
      <c r="O161">
        <v>1</v>
      </c>
      <c r="P161">
        <v>530</v>
      </c>
      <c r="Q161">
        <v>20.03</v>
      </c>
      <c r="R161">
        <v>19.829999999999998</v>
      </c>
      <c r="S161">
        <v>530</v>
      </c>
      <c r="T161">
        <v>20.03</v>
      </c>
      <c r="U161">
        <v>19.829999999999998</v>
      </c>
      <c r="V161">
        <v>689</v>
      </c>
      <c r="W161">
        <v>26.04</v>
      </c>
      <c r="X161">
        <v>25.78</v>
      </c>
      <c r="Y161">
        <v>689</v>
      </c>
      <c r="Z161">
        <v>26.04</v>
      </c>
      <c r="AA161">
        <v>25.78</v>
      </c>
      <c r="AB161">
        <v>627</v>
      </c>
      <c r="AC161">
        <v>23.7</v>
      </c>
      <c r="AD161">
        <v>23.46</v>
      </c>
      <c r="AE161">
        <v>627</v>
      </c>
      <c r="AF161">
        <v>23.7</v>
      </c>
      <c r="AG161">
        <v>23.46</v>
      </c>
      <c r="AH161">
        <v>700</v>
      </c>
      <c r="AI161">
        <v>26.46</v>
      </c>
      <c r="AJ161">
        <v>26.2</v>
      </c>
      <c r="AK161">
        <v>700</v>
      </c>
      <c r="AL161">
        <v>26.46</v>
      </c>
      <c r="AM161">
        <v>26.2</v>
      </c>
      <c r="AP161" t="b">
        <v>0</v>
      </c>
      <c r="AQ161" t="b">
        <v>0</v>
      </c>
      <c r="AR161">
        <v>793</v>
      </c>
      <c r="AS161">
        <v>1031</v>
      </c>
      <c r="AT161">
        <v>952</v>
      </c>
      <c r="AU161">
        <v>1158</v>
      </c>
      <c r="AV161" t="s">
        <v>826</v>
      </c>
    </row>
    <row r="162" spans="1:48" x14ac:dyDescent="0.25">
      <c r="A162">
        <v>1140</v>
      </c>
      <c r="B162">
        <v>1069</v>
      </c>
      <c r="C162" t="s">
        <v>827</v>
      </c>
      <c r="D162" t="s">
        <v>786</v>
      </c>
      <c r="E162" t="s">
        <v>828</v>
      </c>
      <c r="F162" t="s">
        <v>59</v>
      </c>
      <c r="G162" t="s">
        <v>72</v>
      </c>
      <c r="H162" t="s">
        <v>788</v>
      </c>
      <c r="I162" t="s">
        <v>829</v>
      </c>
      <c r="J162" t="s">
        <v>830</v>
      </c>
      <c r="K162" s="1" t="s">
        <v>14715</v>
      </c>
      <c r="L162">
        <v>8</v>
      </c>
      <c r="M162">
        <v>3</v>
      </c>
      <c r="N162">
        <v>3</v>
      </c>
      <c r="O162">
        <v>2</v>
      </c>
      <c r="P162">
        <v>541</v>
      </c>
      <c r="Q162">
        <v>11.81</v>
      </c>
      <c r="R162">
        <v>11.69</v>
      </c>
      <c r="S162">
        <v>541</v>
      </c>
      <c r="T162">
        <v>11.81</v>
      </c>
      <c r="U162">
        <v>11.69</v>
      </c>
      <c r="V162">
        <v>600</v>
      </c>
      <c r="W162">
        <v>13.09</v>
      </c>
      <c r="X162">
        <v>12.96</v>
      </c>
      <c r="Y162">
        <v>600</v>
      </c>
      <c r="Z162">
        <v>13.09</v>
      </c>
      <c r="AA162">
        <v>12.96</v>
      </c>
      <c r="AB162">
        <v>557</v>
      </c>
      <c r="AC162">
        <v>12.16</v>
      </c>
      <c r="AD162">
        <v>12.04</v>
      </c>
      <c r="AE162">
        <v>557</v>
      </c>
      <c r="AF162">
        <v>12.16</v>
      </c>
      <c r="AG162">
        <v>12.04</v>
      </c>
      <c r="AH162">
        <v>600</v>
      </c>
      <c r="AI162">
        <v>13.09</v>
      </c>
      <c r="AJ162">
        <v>12.96</v>
      </c>
      <c r="AK162">
        <v>600</v>
      </c>
      <c r="AL162">
        <v>13.09</v>
      </c>
      <c r="AM162">
        <v>12.96</v>
      </c>
      <c r="AP162" t="b">
        <v>0</v>
      </c>
      <c r="AQ162" t="b">
        <v>0</v>
      </c>
      <c r="AR162">
        <v>572</v>
      </c>
      <c r="AS162">
        <v>744</v>
      </c>
      <c r="AT162">
        <v>687</v>
      </c>
      <c r="AU162">
        <v>859</v>
      </c>
      <c r="AV162" t="s">
        <v>831</v>
      </c>
    </row>
    <row r="163" spans="1:48" x14ac:dyDescent="0.25">
      <c r="A163">
        <v>1141</v>
      </c>
      <c r="B163">
        <v>1070</v>
      </c>
      <c r="C163" t="s">
        <v>832</v>
      </c>
      <c r="D163" t="s">
        <v>786</v>
      </c>
      <c r="E163" t="s">
        <v>828</v>
      </c>
      <c r="F163" t="s">
        <v>89</v>
      </c>
      <c r="G163" t="s">
        <v>90</v>
      </c>
      <c r="H163" t="s">
        <v>788</v>
      </c>
      <c r="I163" t="s">
        <v>833</v>
      </c>
      <c r="J163" t="s">
        <v>834</v>
      </c>
      <c r="K163" s="1" t="s">
        <v>14716</v>
      </c>
      <c r="L163">
        <v>8</v>
      </c>
      <c r="M163">
        <v>3</v>
      </c>
      <c r="N163">
        <v>3</v>
      </c>
      <c r="O163">
        <v>2</v>
      </c>
      <c r="P163">
        <v>541</v>
      </c>
      <c r="Q163">
        <v>11.81</v>
      </c>
      <c r="R163">
        <v>11.69</v>
      </c>
      <c r="S163">
        <v>541</v>
      </c>
      <c r="T163">
        <v>11.81</v>
      </c>
      <c r="U163">
        <v>11.69</v>
      </c>
      <c r="V163">
        <v>600</v>
      </c>
      <c r="W163">
        <v>13.09</v>
      </c>
      <c r="X163">
        <v>12.96</v>
      </c>
      <c r="Y163">
        <v>600</v>
      </c>
      <c r="Z163">
        <v>13.09</v>
      </c>
      <c r="AA163">
        <v>12.96</v>
      </c>
      <c r="AB163">
        <v>557</v>
      </c>
      <c r="AC163">
        <v>12.16</v>
      </c>
      <c r="AD163">
        <v>12.04</v>
      </c>
      <c r="AE163">
        <v>557</v>
      </c>
      <c r="AF163">
        <v>12.16</v>
      </c>
      <c r="AG163">
        <v>12.04</v>
      </c>
      <c r="AH163">
        <v>600</v>
      </c>
      <c r="AI163">
        <v>13.09</v>
      </c>
      <c r="AJ163">
        <v>12.96</v>
      </c>
      <c r="AK163">
        <v>600</v>
      </c>
      <c r="AL163">
        <v>13.09</v>
      </c>
      <c r="AM163">
        <v>12.96</v>
      </c>
      <c r="AP163" t="b">
        <v>0</v>
      </c>
      <c r="AQ163" t="b">
        <v>0</v>
      </c>
      <c r="AR163">
        <v>733</v>
      </c>
      <c r="AS163">
        <v>953</v>
      </c>
      <c r="AT163">
        <v>879</v>
      </c>
      <c r="AU163">
        <v>1099</v>
      </c>
      <c r="AV163" t="s">
        <v>835</v>
      </c>
    </row>
    <row r="164" spans="1:48" x14ac:dyDescent="0.25">
      <c r="A164">
        <v>1142</v>
      </c>
      <c r="B164">
        <v>1070</v>
      </c>
      <c r="C164" t="s">
        <v>836</v>
      </c>
      <c r="D164" t="s">
        <v>786</v>
      </c>
      <c r="E164" t="s">
        <v>828</v>
      </c>
      <c r="F164" t="s">
        <v>89</v>
      </c>
      <c r="G164" t="s">
        <v>95</v>
      </c>
      <c r="H164" t="s">
        <v>788</v>
      </c>
      <c r="I164" t="s">
        <v>837</v>
      </c>
      <c r="J164" t="s">
        <v>838</v>
      </c>
      <c r="K164" s="1" t="s">
        <v>14717</v>
      </c>
      <c r="L164">
        <v>8</v>
      </c>
      <c r="M164">
        <v>3</v>
      </c>
      <c r="N164">
        <v>3</v>
      </c>
      <c r="O164">
        <v>2</v>
      </c>
      <c r="P164">
        <v>600</v>
      </c>
      <c r="Q164">
        <v>13.09</v>
      </c>
      <c r="R164">
        <v>12.96</v>
      </c>
      <c r="S164">
        <v>600</v>
      </c>
      <c r="T164">
        <v>13.09</v>
      </c>
      <c r="U164">
        <v>12.96</v>
      </c>
      <c r="V164">
        <v>600</v>
      </c>
      <c r="W164">
        <v>13.09</v>
      </c>
      <c r="X164">
        <v>12.96</v>
      </c>
      <c r="Y164">
        <v>600</v>
      </c>
      <c r="Z164">
        <v>13.09</v>
      </c>
      <c r="AA164">
        <v>12.96</v>
      </c>
      <c r="AB164">
        <v>600</v>
      </c>
      <c r="AC164">
        <v>13.09</v>
      </c>
      <c r="AD164">
        <v>12.96</v>
      </c>
      <c r="AE164">
        <v>600</v>
      </c>
      <c r="AF164">
        <v>13.09</v>
      </c>
      <c r="AG164">
        <v>12.96</v>
      </c>
      <c r="AH164">
        <v>600</v>
      </c>
      <c r="AI164">
        <v>13.09</v>
      </c>
      <c r="AJ164">
        <v>12.96</v>
      </c>
      <c r="AK164">
        <v>600</v>
      </c>
      <c r="AL164">
        <v>13.09</v>
      </c>
      <c r="AM164">
        <v>12.96</v>
      </c>
      <c r="AP164" t="b">
        <v>0</v>
      </c>
      <c r="AQ164" t="b">
        <v>0</v>
      </c>
      <c r="AR164">
        <v>733</v>
      </c>
      <c r="AS164">
        <v>953</v>
      </c>
      <c r="AT164">
        <v>879</v>
      </c>
      <c r="AU164">
        <v>1099</v>
      </c>
      <c r="AV164" t="s">
        <v>839</v>
      </c>
    </row>
    <row r="165" spans="1:48" x14ac:dyDescent="0.25">
      <c r="A165">
        <v>1143</v>
      </c>
      <c r="B165">
        <v>1071</v>
      </c>
      <c r="C165" t="s">
        <v>840</v>
      </c>
      <c r="D165" t="s">
        <v>515</v>
      </c>
      <c r="E165" t="s">
        <v>797</v>
      </c>
      <c r="F165" t="s">
        <v>225</v>
      </c>
      <c r="G165" t="s">
        <v>841</v>
      </c>
      <c r="H165" t="s">
        <v>517</v>
      </c>
      <c r="I165" t="s">
        <v>842</v>
      </c>
      <c r="J165" t="s">
        <v>843</v>
      </c>
      <c r="K165" s="1" t="s">
        <v>14718</v>
      </c>
      <c r="L165">
        <v>12</v>
      </c>
      <c r="M165">
        <v>3</v>
      </c>
      <c r="N165">
        <v>3</v>
      </c>
      <c r="O165">
        <v>1</v>
      </c>
      <c r="P165">
        <v>503</v>
      </c>
      <c r="Q165">
        <v>19.010000000000002</v>
      </c>
      <c r="R165">
        <v>18.82</v>
      </c>
      <c r="S165">
        <v>503</v>
      </c>
      <c r="T165">
        <v>19.010000000000002</v>
      </c>
      <c r="U165">
        <v>18.82</v>
      </c>
      <c r="V165">
        <v>639</v>
      </c>
      <c r="W165">
        <v>24.15</v>
      </c>
      <c r="X165">
        <v>23.91</v>
      </c>
      <c r="Y165">
        <v>639</v>
      </c>
      <c r="Z165">
        <v>24.15</v>
      </c>
      <c r="AA165">
        <v>23.91</v>
      </c>
      <c r="AB165">
        <v>557</v>
      </c>
      <c r="AC165">
        <v>21.05</v>
      </c>
      <c r="AD165">
        <v>20.84</v>
      </c>
      <c r="AE165">
        <v>557</v>
      </c>
      <c r="AF165">
        <v>21.05</v>
      </c>
      <c r="AG165">
        <v>20.84</v>
      </c>
      <c r="AH165">
        <v>674</v>
      </c>
      <c r="AI165">
        <v>25.47</v>
      </c>
      <c r="AJ165">
        <v>25.22</v>
      </c>
      <c r="AK165">
        <v>674</v>
      </c>
      <c r="AL165">
        <v>25.47</v>
      </c>
      <c r="AM165">
        <v>25.22</v>
      </c>
      <c r="AP165" t="b">
        <v>0</v>
      </c>
      <c r="AQ165" t="b">
        <v>0</v>
      </c>
      <c r="AR165">
        <v>1190</v>
      </c>
      <c r="AS165">
        <v>1547</v>
      </c>
      <c r="AT165">
        <v>1428</v>
      </c>
      <c r="AU165">
        <v>1667</v>
      </c>
      <c r="AV165" t="s">
        <v>844</v>
      </c>
    </row>
    <row r="166" spans="1:48" x14ac:dyDescent="0.25">
      <c r="A166">
        <v>1144</v>
      </c>
      <c r="B166">
        <v>1072</v>
      </c>
      <c r="C166" t="s">
        <v>845</v>
      </c>
      <c r="D166" t="s">
        <v>786</v>
      </c>
      <c r="E166" t="s">
        <v>846</v>
      </c>
      <c r="F166" t="s">
        <v>59</v>
      </c>
      <c r="G166" t="s">
        <v>60</v>
      </c>
      <c r="H166" t="s">
        <v>788</v>
      </c>
      <c r="I166" t="s">
        <v>847</v>
      </c>
      <c r="J166" t="s">
        <v>848</v>
      </c>
      <c r="K166" s="1" t="s">
        <v>14719</v>
      </c>
      <c r="L166">
        <v>8</v>
      </c>
      <c r="M166">
        <v>3</v>
      </c>
      <c r="N166">
        <v>3</v>
      </c>
      <c r="O166">
        <v>2</v>
      </c>
      <c r="P166">
        <v>600</v>
      </c>
      <c r="Q166">
        <v>13.09</v>
      </c>
      <c r="R166">
        <v>12.96</v>
      </c>
      <c r="S166">
        <v>600</v>
      </c>
      <c r="T166">
        <v>13.09</v>
      </c>
      <c r="U166">
        <v>12.96</v>
      </c>
      <c r="V166">
        <v>600</v>
      </c>
      <c r="W166">
        <v>13.09</v>
      </c>
      <c r="X166">
        <v>12.96</v>
      </c>
      <c r="Y166">
        <v>600</v>
      </c>
      <c r="Z166">
        <v>13.09</v>
      </c>
      <c r="AA166">
        <v>12.96</v>
      </c>
      <c r="AB166">
        <v>600</v>
      </c>
      <c r="AC166">
        <v>13.09</v>
      </c>
      <c r="AD166">
        <v>12.96</v>
      </c>
      <c r="AE166">
        <v>600</v>
      </c>
      <c r="AF166">
        <v>13.09</v>
      </c>
      <c r="AG166">
        <v>12.96</v>
      </c>
      <c r="AH166">
        <v>600</v>
      </c>
      <c r="AI166">
        <v>13.09</v>
      </c>
      <c r="AJ166">
        <v>12.96</v>
      </c>
      <c r="AK166">
        <v>600</v>
      </c>
      <c r="AL166">
        <v>13.09</v>
      </c>
      <c r="AM166">
        <v>12.96</v>
      </c>
      <c r="AP166" t="b">
        <v>0</v>
      </c>
      <c r="AQ166" t="b">
        <v>0</v>
      </c>
      <c r="AR166">
        <v>1388</v>
      </c>
      <c r="AS166">
        <v>1805</v>
      </c>
      <c r="AT166">
        <v>1666</v>
      </c>
      <c r="AU166">
        <v>2083</v>
      </c>
      <c r="AV166" t="s">
        <v>849</v>
      </c>
    </row>
    <row r="167" spans="1:48" x14ac:dyDescent="0.25">
      <c r="A167">
        <v>1145</v>
      </c>
      <c r="B167">
        <v>1072</v>
      </c>
      <c r="C167" t="s">
        <v>850</v>
      </c>
      <c r="D167" t="s">
        <v>786</v>
      </c>
      <c r="E167" t="s">
        <v>846</v>
      </c>
      <c r="F167" t="s">
        <v>59</v>
      </c>
      <c r="G167" t="s">
        <v>67</v>
      </c>
      <c r="H167" t="s">
        <v>788</v>
      </c>
      <c r="I167" t="s">
        <v>851</v>
      </c>
      <c r="J167" t="s">
        <v>852</v>
      </c>
      <c r="K167" s="1" t="s">
        <v>14720</v>
      </c>
      <c r="L167">
        <v>8</v>
      </c>
      <c r="M167">
        <v>3</v>
      </c>
      <c r="N167">
        <v>3</v>
      </c>
      <c r="O167">
        <v>2</v>
      </c>
      <c r="P167">
        <v>600</v>
      </c>
      <c r="Q167">
        <v>13.09</v>
      </c>
      <c r="R167">
        <v>12.96</v>
      </c>
      <c r="S167">
        <v>600</v>
      </c>
      <c r="T167">
        <v>13.09</v>
      </c>
      <c r="U167">
        <v>12.96</v>
      </c>
      <c r="V167">
        <v>600</v>
      </c>
      <c r="W167">
        <v>13.09</v>
      </c>
      <c r="X167">
        <v>12.96</v>
      </c>
      <c r="Y167">
        <v>600</v>
      </c>
      <c r="Z167">
        <v>13.09</v>
      </c>
      <c r="AA167">
        <v>12.96</v>
      </c>
      <c r="AB167">
        <v>600</v>
      </c>
      <c r="AC167">
        <v>13.09</v>
      </c>
      <c r="AD167">
        <v>12.96</v>
      </c>
      <c r="AE167">
        <v>600</v>
      </c>
      <c r="AF167">
        <v>13.09</v>
      </c>
      <c r="AG167">
        <v>12.96</v>
      </c>
      <c r="AH167">
        <v>600</v>
      </c>
      <c r="AI167">
        <v>13.09</v>
      </c>
      <c r="AJ167">
        <v>12.96</v>
      </c>
      <c r="AK167">
        <v>600</v>
      </c>
      <c r="AL167">
        <v>13.09</v>
      </c>
      <c r="AM167">
        <v>12.96</v>
      </c>
      <c r="AP167" t="b">
        <v>0</v>
      </c>
      <c r="AQ167" t="b">
        <v>0</v>
      </c>
      <c r="AR167">
        <v>1388</v>
      </c>
      <c r="AS167">
        <v>1805</v>
      </c>
      <c r="AT167">
        <v>1666</v>
      </c>
      <c r="AU167">
        <v>2083</v>
      </c>
      <c r="AV167" t="s">
        <v>853</v>
      </c>
    </row>
    <row r="168" spans="1:48" x14ac:dyDescent="0.25">
      <c r="A168">
        <v>1146</v>
      </c>
      <c r="B168">
        <v>1073</v>
      </c>
      <c r="C168" t="s">
        <v>854</v>
      </c>
      <c r="D168" t="s">
        <v>786</v>
      </c>
      <c r="E168" t="s">
        <v>846</v>
      </c>
      <c r="F168" t="s">
        <v>89</v>
      </c>
      <c r="G168" t="s">
        <v>72</v>
      </c>
      <c r="H168" t="s">
        <v>788</v>
      </c>
      <c r="I168" t="s">
        <v>855</v>
      </c>
      <c r="J168" t="s">
        <v>856</v>
      </c>
      <c r="K168" s="1" t="s">
        <v>14721</v>
      </c>
      <c r="L168">
        <v>8</v>
      </c>
      <c r="M168">
        <v>3</v>
      </c>
      <c r="N168">
        <v>3</v>
      </c>
      <c r="O168">
        <v>2</v>
      </c>
      <c r="P168">
        <v>600</v>
      </c>
      <c r="Q168">
        <v>13.09</v>
      </c>
      <c r="R168">
        <v>12.96</v>
      </c>
      <c r="S168">
        <v>600</v>
      </c>
      <c r="T168">
        <v>13.09</v>
      </c>
      <c r="U168">
        <v>12.96</v>
      </c>
      <c r="V168">
        <v>600</v>
      </c>
      <c r="W168">
        <v>13.09</v>
      </c>
      <c r="X168">
        <v>12.96</v>
      </c>
      <c r="Y168">
        <v>600</v>
      </c>
      <c r="Z168">
        <v>13.09</v>
      </c>
      <c r="AA168">
        <v>12.96</v>
      </c>
      <c r="AB168">
        <v>600</v>
      </c>
      <c r="AC168">
        <v>13.09</v>
      </c>
      <c r="AD168">
        <v>12.96</v>
      </c>
      <c r="AE168">
        <v>600</v>
      </c>
      <c r="AF168">
        <v>13.09</v>
      </c>
      <c r="AG168">
        <v>12.96</v>
      </c>
      <c r="AH168">
        <v>600</v>
      </c>
      <c r="AI168">
        <v>13.09</v>
      </c>
      <c r="AJ168">
        <v>12.96</v>
      </c>
      <c r="AK168">
        <v>600</v>
      </c>
      <c r="AL168">
        <v>13.09</v>
      </c>
      <c r="AM168">
        <v>12.96</v>
      </c>
      <c r="AP168" t="b">
        <v>0</v>
      </c>
      <c r="AQ168" t="b">
        <v>0</v>
      </c>
      <c r="AR168">
        <v>1388</v>
      </c>
      <c r="AS168">
        <v>1805</v>
      </c>
      <c r="AT168">
        <v>1666</v>
      </c>
      <c r="AU168">
        <v>2083</v>
      </c>
      <c r="AV168" t="s">
        <v>857</v>
      </c>
    </row>
    <row r="169" spans="1:48" x14ac:dyDescent="0.25">
      <c r="A169">
        <v>1147</v>
      </c>
      <c r="B169">
        <v>1073</v>
      </c>
      <c r="C169" t="s">
        <v>858</v>
      </c>
      <c r="D169" t="s">
        <v>786</v>
      </c>
      <c r="E169" t="s">
        <v>846</v>
      </c>
      <c r="F169" t="s">
        <v>89</v>
      </c>
      <c r="G169" t="s">
        <v>51</v>
      </c>
      <c r="H169" t="s">
        <v>788</v>
      </c>
      <c r="I169" t="s">
        <v>859</v>
      </c>
      <c r="J169" t="s">
        <v>860</v>
      </c>
      <c r="K169" s="1" t="s">
        <v>14722</v>
      </c>
      <c r="L169">
        <v>8</v>
      </c>
      <c r="M169">
        <v>3</v>
      </c>
      <c r="N169">
        <v>3</v>
      </c>
      <c r="O169">
        <v>2</v>
      </c>
      <c r="P169">
        <v>600</v>
      </c>
      <c r="Q169">
        <v>13.09</v>
      </c>
      <c r="R169">
        <v>12.96</v>
      </c>
      <c r="S169">
        <v>600</v>
      </c>
      <c r="T169">
        <v>13.09</v>
      </c>
      <c r="U169">
        <v>12.96</v>
      </c>
      <c r="V169">
        <v>600</v>
      </c>
      <c r="W169">
        <v>13.09</v>
      </c>
      <c r="X169">
        <v>12.96</v>
      </c>
      <c r="Y169">
        <v>600</v>
      </c>
      <c r="Z169">
        <v>13.09</v>
      </c>
      <c r="AA169">
        <v>12.96</v>
      </c>
      <c r="AB169">
        <v>600</v>
      </c>
      <c r="AC169">
        <v>13.09</v>
      </c>
      <c r="AD169">
        <v>12.96</v>
      </c>
      <c r="AE169">
        <v>600</v>
      </c>
      <c r="AF169">
        <v>13.09</v>
      </c>
      <c r="AG169">
        <v>12.96</v>
      </c>
      <c r="AH169">
        <v>600</v>
      </c>
      <c r="AI169">
        <v>13.09</v>
      </c>
      <c r="AJ169">
        <v>12.96</v>
      </c>
      <c r="AK169">
        <v>600</v>
      </c>
      <c r="AL169">
        <v>13.09</v>
      </c>
      <c r="AM169">
        <v>12.96</v>
      </c>
      <c r="AP169" t="b">
        <v>0</v>
      </c>
      <c r="AQ169" t="b">
        <v>0</v>
      </c>
      <c r="AR169">
        <v>1388</v>
      </c>
      <c r="AS169">
        <v>1805</v>
      </c>
      <c r="AT169">
        <v>1666</v>
      </c>
      <c r="AU169">
        <v>2083</v>
      </c>
      <c r="AV169" t="s">
        <v>861</v>
      </c>
    </row>
    <row r="170" spans="1:48" x14ac:dyDescent="0.25">
      <c r="A170">
        <v>1148</v>
      </c>
      <c r="B170">
        <v>1071</v>
      </c>
      <c r="C170" t="s">
        <v>862</v>
      </c>
      <c r="D170" t="s">
        <v>515</v>
      </c>
      <c r="E170" t="s">
        <v>797</v>
      </c>
      <c r="F170" t="s">
        <v>225</v>
      </c>
      <c r="G170" t="s">
        <v>177</v>
      </c>
      <c r="H170" t="s">
        <v>517</v>
      </c>
      <c r="I170" t="s">
        <v>863</v>
      </c>
      <c r="J170" t="s">
        <v>864</v>
      </c>
      <c r="K170" s="1" t="s">
        <v>14723</v>
      </c>
      <c r="L170">
        <v>12</v>
      </c>
      <c r="M170">
        <v>3</v>
      </c>
      <c r="N170">
        <v>3</v>
      </c>
      <c r="O170">
        <v>1</v>
      </c>
      <c r="P170">
        <v>578</v>
      </c>
      <c r="Q170">
        <v>21.84</v>
      </c>
      <c r="R170">
        <v>21.62</v>
      </c>
      <c r="S170">
        <v>578</v>
      </c>
      <c r="T170">
        <v>21.84</v>
      </c>
      <c r="U170">
        <v>21.62</v>
      </c>
      <c r="V170">
        <v>689</v>
      </c>
      <c r="W170">
        <v>26.04</v>
      </c>
      <c r="X170">
        <v>25.78</v>
      </c>
      <c r="Y170">
        <v>689</v>
      </c>
      <c r="Z170">
        <v>26.04</v>
      </c>
      <c r="AA170">
        <v>25.78</v>
      </c>
      <c r="AB170">
        <v>627</v>
      </c>
      <c r="AC170">
        <v>23.7</v>
      </c>
      <c r="AD170">
        <v>23.46</v>
      </c>
      <c r="AE170">
        <v>627</v>
      </c>
      <c r="AF170">
        <v>23.7</v>
      </c>
      <c r="AG170">
        <v>23.46</v>
      </c>
      <c r="AH170">
        <v>700</v>
      </c>
      <c r="AI170">
        <v>26.46</v>
      </c>
      <c r="AJ170">
        <v>26.2</v>
      </c>
      <c r="AK170">
        <v>700</v>
      </c>
      <c r="AL170">
        <v>26.46</v>
      </c>
      <c r="AM170">
        <v>26.2</v>
      </c>
      <c r="AP170" t="b">
        <v>0</v>
      </c>
      <c r="AQ170" t="b">
        <v>0</v>
      </c>
      <c r="AR170">
        <v>1190</v>
      </c>
      <c r="AS170">
        <v>1547</v>
      </c>
      <c r="AT170">
        <v>1428</v>
      </c>
      <c r="AU170">
        <v>1667</v>
      </c>
      <c r="AV170" t="s">
        <v>865</v>
      </c>
    </row>
    <row r="171" spans="1:48" x14ac:dyDescent="0.25">
      <c r="A171">
        <v>1149</v>
      </c>
      <c r="B171">
        <v>1074</v>
      </c>
      <c r="C171" t="s">
        <v>866</v>
      </c>
      <c r="D171" t="s">
        <v>786</v>
      </c>
      <c r="E171" t="s">
        <v>867</v>
      </c>
      <c r="F171" t="s">
        <v>59</v>
      </c>
      <c r="G171" t="s">
        <v>868</v>
      </c>
      <c r="H171" t="s">
        <v>788</v>
      </c>
      <c r="I171" t="s">
        <v>869</v>
      </c>
      <c r="J171" t="s">
        <v>870</v>
      </c>
      <c r="K171" s="1" t="s">
        <v>14724</v>
      </c>
      <c r="L171">
        <v>8</v>
      </c>
      <c r="M171">
        <v>3</v>
      </c>
      <c r="N171">
        <v>3</v>
      </c>
      <c r="O171">
        <v>2</v>
      </c>
      <c r="P171">
        <v>445</v>
      </c>
      <c r="Q171">
        <v>9.7100000000000009</v>
      </c>
      <c r="R171">
        <v>9.61</v>
      </c>
      <c r="S171">
        <v>445</v>
      </c>
      <c r="T171">
        <v>9.7100000000000009</v>
      </c>
      <c r="U171">
        <v>9.61</v>
      </c>
      <c r="V171">
        <v>494</v>
      </c>
      <c r="W171">
        <v>10.78</v>
      </c>
      <c r="X171">
        <v>10.67</v>
      </c>
      <c r="Y171">
        <v>494</v>
      </c>
      <c r="Z171">
        <v>10.78</v>
      </c>
      <c r="AA171">
        <v>10.67</v>
      </c>
      <c r="AB171">
        <v>458</v>
      </c>
      <c r="AC171">
        <v>10</v>
      </c>
      <c r="AD171">
        <v>9.9</v>
      </c>
      <c r="AE171">
        <v>458</v>
      </c>
      <c r="AF171">
        <v>10</v>
      </c>
      <c r="AG171">
        <v>9.9</v>
      </c>
      <c r="AH171">
        <v>509</v>
      </c>
      <c r="AI171">
        <v>11.11</v>
      </c>
      <c r="AJ171">
        <v>11</v>
      </c>
      <c r="AK171">
        <v>509</v>
      </c>
      <c r="AL171">
        <v>11.11</v>
      </c>
      <c r="AM171">
        <v>11</v>
      </c>
      <c r="AP171" t="b">
        <v>0</v>
      </c>
      <c r="AQ171" t="b">
        <v>0</v>
      </c>
      <c r="AR171">
        <v>1541</v>
      </c>
      <c r="AS171">
        <v>2004</v>
      </c>
      <c r="AT171">
        <v>1850</v>
      </c>
      <c r="AU171">
        <v>2312</v>
      </c>
      <c r="AV171" t="s">
        <v>871</v>
      </c>
    </row>
    <row r="172" spans="1:48" x14ac:dyDescent="0.25">
      <c r="A172">
        <v>1150</v>
      </c>
      <c r="B172">
        <v>1074</v>
      </c>
      <c r="C172" t="s">
        <v>872</v>
      </c>
      <c r="D172" t="s">
        <v>786</v>
      </c>
      <c r="E172" t="s">
        <v>867</v>
      </c>
      <c r="F172" t="s">
        <v>59</v>
      </c>
      <c r="G172" t="s">
        <v>873</v>
      </c>
      <c r="H172" t="s">
        <v>788</v>
      </c>
      <c r="I172" t="s">
        <v>874</v>
      </c>
      <c r="J172" t="s">
        <v>875</v>
      </c>
      <c r="K172" s="1" t="s">
        <v>14725</v>
      </c>
      <c r="L172">
        <v>7</v>
      </c>
      <c r="M172">
        <v>3</v>
      </c>
      <c r="N172">
        <v>3</v>
      </c>
      <c r="O172">
        <v>2</v>
      </c>
      <c r="P172">
        <v>446</v>
      </c>
      <c r="Q172">
        <v>9.6300000000000008</v>
      </c>
      <c r="R172">
        <v>9.5299999999999994</v>
      </c>
      <c r="S172">
        <v>446</v>
      </c>
      <c r="T172">
        <v>9.6300000000000008</v>
      </c>
      <c r="U172">
        <v>9.5299999999999994</v>
      </c>
      <c r="V172">
        <v>549</v>
      </c>
      <c r="W172">
        <v>11.86</v>
      </c>
      <c r="X172">
        <v>11.74</v>
      </c>
      <c r="Y172">
        <v>549</v>
      </c>
      <c r="Z172">
        <v>11.86</v>
      </c>
      <c r="AA172">
        <v>11.74</v>
      </c>
      <c r="AB172">
        <v>459</v>
      </c>
      <c r="AC172">
        <v>9.91</v>
      </c>
      <c r="AD172">
        <v>9.81</v>
      </c>
      <c r="AE172">
        <v>459</v>
      </c>
      <c r="AF172">
        <v>9.91</v>
      </c>
      <c r="AG172">
        <v>9.81</v>
      </c>
      <c r="AH172">
        <v>556</v>
      </c>
      <c r="AI172">
        <v>12.01</v>
      </c>
      <c r="AJ172">
        <v>11.89</v>
      </c>
      <c r="AK172">
        <v>556</v>
      </c>
      <c r="AL172">
        <v>12.01</v>
      </c>
      <c r="AM172">
        <v>11.89</v>
      </c>
      <c r="AP172" t="b">
        <v>0</v>
      </c>
      <c r="AQ172" t="b">
        <v>0</v>
      </c>
      <c r="AR172">
        <v>1541</v>
      </c>
      <c r="AS172">
        <v>2004</v>
      </c>
      <c r="AT172">
        <v>1850</v>
      </c>
      <c r="AU172">
        <v>2312</v>
      </c>
      <c r="AV172" t="s">
        <v>876</v>
      </c>
    </row>
    <row r="173" spans="1:48" x14ac:dyDescent="0.25">
      <c r="A173">
        <v>1151</v>
      </c>
      <c r="B173">
        <v>1074</v>
      </c>
      <c r="C173" t="s">
        <v>877</v>
      </c>
      <c r="D173" t="s">
        <v>786</v>
      </c>
      <c r="E173" t="s">
        <v>867</v>
      </c>
      <c r="F173" t="s">
        <v>59</v>
      </c>
      <c r="G173" t="s">
        <v>878</v>
      </c>
      <c r="H173" t="s">
        <v>788</v>
      </c>
      <c r="I173" t="s">
        <v>879</v>
      </c>
      <c r="J173" t="s">
        <v>880</v>
      </c>
      <c r="K173" s="1" t="s">
        <v>14726</v>
      </c>
      <c r="L173">
        <v>7</v>
      </c>
      <c r="M173">
        <v>3</v>
      </c>
      <c r="N173">
        <v>3</v>
      </c>
      <c r="O173">
        <v>2</v>
      </c>
      <c r="P173">
        <v>492</v>
      </c>
      <c r="Q173">
        <v>10.63</v>
      </c>
      <c r="R173">
        <v>10.52</v>
      </c>
      <c r="S173">
        <v>467</v>
      </c>
      <c r="T173">
        <v>10.09</v>
      </c>
      <c r="U173">
        <v>9.99</v>
      </c>
      <c r="V173">
        <v>554</v>
      </c>
      <c r="W173">
        <v>11.97</v>
      </c>
      <c r="X173">
        <v>11.85</v>
      </c>
      <c r="Y173">
        <v>526</v>
      </c>
      <c r="Z173">
        <v>11.36</v>
      </c>
      <c r="AA173">
        <v>11.25</v>
      </c>
      <c r="AB173">
        <v>560</v>
      </c>
      <c r="AC173">
        <v>12.1</v>
      </c>
      <c r="AD173">
        <v>11.98</v>
      </c>
      <c r="AE173">
        <v>532</v>
      </c>
      <c r="AF173">
        <v>11.49</v>
      </c>
      <c r="AG173">
        <v>11.38</v>
      </c>
      <c r="AH173">
        <v>598</v>
      </c>
      <c r="AI173">
        <v>12.92</v>
      </c>
      <c r="AJ173">
        <v>12.79</v>
      </c>
      <c r="AK173">
        <v>568</v>
      </c>
      <c r="AL173">
        <v>12.27</v>
      </c>
      <c r="AM173">
        <v>12.15</v>
      </c>
      <c r="AP173" t="b">
        <v>0</v>
      </c>
      <c r="AQ173" t="b">
        <v>0</v>
      </c>
      <c r="AR173">
        <v>1541</v>
      </c>
      <c r="AS173">
        <v>2004</v>
      </c>
      <c r="AT173">
        <v>1850</v>
      </c>
      <c r="AU173">
        <v>2312</v>
      </c>
      <c r="AV173" t="s">
        <v>881</v>
      </c>
    </row>
    <row r="174" spans="1:48" x14ac:dyDescent="0.25">
      <c r="A174">
        <v>1153</v>
      </c>
      <c r="B174">
        <v>1074</v>
      </c>
      <c r="C174" t="s">
        <v>882</v>
      </c>
      <c r="D174" t="s">
        <v>786</v>
      </c>
      <c r="E174" t="s">
        <v>867</v>
      </c>
      <c r="F174" t="s">
        <v>59</v>
      </c>
      <c r="G174" t="s">
        <v>883</v>
      </c>
      <c r="H174" t="s">
        <v>884</v>
      </c>
      <c r="I174" t="s">
        <v>885</v>
      </c>
      <c r="J174" t="s">
        <v>886</v>
      </c>
      <c r="K174" s="1" t="s">
        <v>14727</v>
      </c>
      <c r="L174">
        <v>7</v>
      </c>
      <c r="M174">
        <v>3</v>
      </c>
      <c r="N174">
        <v>3</v>
      </c>
      <c r="O174">
        <v>2</v>
      </c>
      <c r="P174">
        <v>427</v>
      </c>
      <c r="Q174">
        <v>9.2200000000000006</v>
      </c>
      <c r="R174">
        <v>9.1300000000000008</v>
      </c>
      <c r="S174">
        <v>427</v>
      </c>
      <c r="T174">
        <v>9.2200000000000006</v>
      </c>
      <c r="U174">
        <v>9.1300000000000008</v>
      </c>
      <c r="V174">
        <v>474</v>
      </c>
      <c r="W174">
        <v>10.24</v>
      </c>
      <c r="X174">
        <v>10.14</v>
      </c>
      <c r="Y174">
        <v>474</v>
      </c>
      <c r="Z174">
        <v>10.24</v>
      </c>
      <c r="AA174">
        <v>10.14</v>
      </c>
      <c r="AB174">
        <v>440</v>
      </c>
      <c r="AC174">
        <v>9.5</v>
      </c>
      <c r="AD174">
        <v>9.41</v>
      </c>
      <c r="AE174">
        <v>440</v>
      </c>
      <c r="AF174">
        <v>9.5</v>
      </c>
      <c r="AG174">
        <v>9.41</v>
      </c>
      <c r="AH174">
        <v>488</v>
      </c>
      <c r="AI174">
        <v>10.54</v>
      </c>
      <c r="AJ174">
        <v>10.43</v>
      </c>
      <c r="AK174">
        <v>488</v>
      </c>
      <c r="AL174">
        <v>10.54</v>
      </c>
      <c r="AM174">
        <v>10.43</v>
      </c>
      <c r="AP174" t="b">
        <v>0</v>
      </c>
      <c r="AQ174" t="b">
        <v>0</v>
      </c>
      <c r="AR174">
        <v>1541</v>
      </c>
      <c r="AS174">
        <v>2004</v>
      </c>
      <c r="AT174">
        <v>1850</v>
      </c>
      <c r="AU174">
        <v>2312</v>
      </c>
      <c r="AV174" t="s">
        <v>887</v>
      </c>
    </row>
    <row r="175" spans="1:48" x14ac:dyDescent="0.25">
      <c r="A175">
        <v>1154</v>
      </c>
      <c r="B175">
        <v>1068</v>
      </c>
      <c r="C175" t="s">
        <v>888</v>
      </c>
      <c r="D175" t="s">
        <v>82</v>
      </c>
      <c r="E175" t="s">
        <v>889</v>
      </c>
      <c r="F175" t="s">
        <v>256</v>
      </c>
      <c r="G175" t="s">
        <v>60</v>
      </c>
      <c r="H175" t="s">
        <v>84</v>
      </c>
      <c r="I175" t="s">
        <v>890</v>
      </c>
      <c r="J175" t="s">
        <v>891</v>
      </c>
      <c r="K175" s="1" t="s">
        <v>14728</v>
      </c>
      <c r="L175">
        <v>8</v>
      </c>
      <c r="M175">
        <v>3</v>
      </c>
      <c r="N175">
        <v>3</v>
      </c>
      <c r="O175">
        <v>2</v>
      </c>
      <c r="P175">
        <v>481</v>
      </c>
      <c r="Q175">
        <v>10.5</v>
      </c>
      <c r="R175">
        <v>10.4</v>
      </c>
      <c r="S175">
        <v>481</v>
      </c>
      <c r="T175">
        <v>10.5</v>
      </c>
      <c r="U175">
        <v>10.4</v>
      </c>
      <c r="V175">
        <v>600</v>
      </c>
      <c r="W175">
        <v>13.09</v>
      </c>
      <c r="X175">
        <v>12.96</v>
      </c>
      <c r="Y175">
        <v>600</v>
      </c>
      <c r="Z175">
        <v>13.09</v>
      </c>
      <c r="AA175">
        <v>12.96</v>
      </c>
      <c r="AB175">
        <v>577</v>
      </c>
      <c r="AC175">
        <v>12.59</v>
      </c>
      <c r="AD175">
        <v>12.46</v>
      </c>
      <c r="AE175">
        <v>577</v>
      </c>
      <c r="AF175">
        <v>12.59</v>
      </c>
      <c r="AG175">
        <v>12.46</v>
      </c>
      <c r="AH175">
        <v>600</v>
      </c>
      <c r="AI175">
        <v>13.09</v>
      </c>
      <c r="AJ175">
        <v>12.96</v>
      </c>
      <c r="AK175">
        <v>600</v>
      </c>
      <c r="AL175">
        <v>13.09</v>
      </c>
      <c r="AM175">
        <v>12.96</v>
      </c>
      <c r="AP175" t="b">
        <v>0</v>
      </c>
      <c r="AQ175" t="b">
        <v>0</v>
      </c>
      <c r="AR175">
        <v>481</v>
      </c>
      <c r="AS175">
        <v>601</v>
      </c>
      <c r="AT175">
        <v>577</v>
      </c>
      <c r="AU175">
        <v>601</v>
      </c>
      <c r="AV175" t="s">
        <v>892</v>
      </c>
    </row>
    <row r="176" spans="1:48" x14ac:dyDescent="0.25">
      <c r="A176">
        <v>1155</v>
      </c>
      <c r="B176">
        <v>1068</v>
      </c>
      <c r="C176" t="s">
        <v>893</v>
      </c>
      <c r="D176" t="s">
        <v>82</v>
      </c>
      <c r="E176" t="s">
        <v>889</v>
      </c>
      <c r="F176" t="s">
        <v>256</v>
      </c>
      <c r="G176" t="s">
        <v>67</v>
      </c>
      <c r="H176" t="s">
        <v>84</v>
      </c>
      <c r="I176" t="s">
        <v>894</v>
      </c>
      <c r="J176" t="s">
        <v>895</v>
      </c>
      <c r="K176" s="1" t="s">
        <v>14729</v>
      </c>
      <c r="L176">
        <v>8</v>
      </c>
      <c r="M176">
        <v>3</v>
      </c>
      <c r="N176">
        <v>3</v>
      </c>
      <c r="O176">
        <v>2</v>
      </c>
      <c r="P176">
        <v>481</v>
      </c>
      <c r="Q176">
        <v>10.5</v>
      </c>
      <c r="R176">
        <v>10.4</v>
      </c>
      <c r="S176">
        <v>481</v>
      </c>
      <c r="T176">
        <v>10.5</v>
      </c>
      <c r="U176">
        <v>10.4</v>
      </c>
      <c r="V176">
        <v>500</v>
      </c>
      <c r="W176">
        <v>10.91</v>
      </c>
      <c r="X176">
        <v>10.8</v>
      </c>
      <c r="Y176">
        <v>500</v>
      </c>
      <c r="Z176">
        <v>10.91</v>
      </c>
      <c r="AA176">
        <v>10.8</v>
      </c>
      <c r="AB176">
        <v>500</v>
      </c>
      <c r="AC176">
        <v>10.91</v>
      </c>
      <c r="AD176">
        <v>10.8</v>
      </c>
      <c r="AE176">
        <v>500</v>
      </c>
      <c r="AF176">
        <v>10.91</v>
      </c>
      <c r="AG176">
        <v>10.8</v>
      </c>
      <c r="AH176">
        <v>500</v>
      </c>
      <c r="AI176">
        <v>10.91</v>
      </c>
      <c r="AJ176">
        <v>10.8</v>
      </c>
      <c r="AK176">
        <v>500</v>
      </c>
      <c r="AL176">
        <v>10.91</v>
      </c>
      <c r="AM176">
        <v>10.8</v>
      </c>
      <c r="AP176" t="b">
        <v>0</v>
      </c>
      <c r="AQ176" t="b">
        <v>0</v>
      </c>
      <c r="AR176">
        <v>481</v>
      </c>
      <c r="AS176">
        <v>601</v>
      </c>
      <c r="AT176">
        <v>577</v>
      </c>
      <c r="AU176">
        <v>601</v>
      </c>
      <c r="AV176" t="s">
        <v>896</v>
      </c>
    </row>
    <row r="177" spans="1:48" x14ac:dyDescent="0.25">
      <c r="A177">
        <v>1156</v>
      </c>
      <c r="B177">
        <v>1077</v>
      </c>
      <c r="C177" t="s">
        <v>897</v>
      </c>
      <c r="D177" t="s">
        <v>82</v>
      </c>
      <c r="E177" t="s">
        <v>898</v>
      </c>
      <c r="F177" t="s">
        <v>126</v>
      </c>
      <c r="G177" t="s">
        <v>772</v>
      </c>
      <c r="H177" t="s">
        <v>84</v>
      </c>
      <c r="I177" t="s">
        <v>899</v>
      </c>
      <c r="J177" t="s">
        <v>900</v>
      </c>
      <c r="K177" s="1" t="s">
        <v>900</v>
      </c>
      <c r="L177">
        <v>4</v>
      </c>
      <c r="M177">
        <v>3</v>
      </c>
      <c r="N177">
        <v>3</v>
      </c>
      <c r="O177">
        <v>2</v>
      </c>
      <c r="P177">
        <v>303</v>
      </c>
      <c r="Q177">
        <v>2.29</v>
      </c>
      <c r="R177">
        <v>2.27</v>
      </c>
      <c r="S177">
        <v>303</v>
      </c>
      <c r="T177">
        <v>2.29</v>
      </c>
      <c r="U177">
        <v>2.27</v>
      </c>
      <c r="V177">
        <v>395</v>
      </c>
      <c r="W177">
        <v>2.99</v>
      </c>
      <c r="X177">
        <v>2.96</v>
      </c>
      <c r="Y177">
        <v>395</v>
      </c>
      <c r="Z177">
        <v>2.99</v>
      </c>
      <c r="AA177">
        <v>2.96</v>
      </c>
      <c r="AB177">
        <v>364</v>
      </c>
      <c r="AC177">
        <v>2.76</v>
      </c>
      <c r="AD177">
        <v>2.73</v>
      </c>
      <c r="AE177">
        <v>364</v>
      </c>
      <c r="AF177">
        <v>2.76</v>
      </c>
      <c r="AG177">
        <v>2.73</v>
      </c>
      <c r="AH177">
        <v>455</v>
      </c>
      <c r="AI177">
        <v>3.44</v>
      </c>
      <c r="AJ177">
        <v>3.41</v>
      </c>
      <c r="AK177">
        <v>455</v>
      </c>
      <c r="AL177">
        <v>3.44</v>
      </c>
      <c r="AM177">
        <v>3.41</v>
      </c>
      <c r="AP177" t="b">
        <v>0</v>
      </c>
      <c r="AQ177" t="b">
        <v>0</v>
      </c>
      <c r="AR177">
        <v>303</v>
      </c>
      <c r="AS177">
        <v>395</v>
      </c>
      <c r="AT177">
        <v>364</v>
      </c>
      <c r="AU177">
        <v>455</v>
      </c>
      <c r="AV177" t="s">
        <v>901</v>
      </c>
    </row>
    <row r="178" spans="1:48" x14ac:dyDescent="0.25">
      <c r="A178">
        <v>1157</v>
      </c>
      <c r="B178">
        <v>1078</v>
      </c>
      <c r="C178" t="s">
        <v>902</v>
      </c>
      <c r="D178" t="s">
        <v>82</v>
      </c>
      <c r="E178" t="s">
        <v>903</v>
      </c>
      <c r="F178" t="s">
        <v>256</v>
      </c>
      <c r="G178" t="s">
        <v>484</v>
      </c>
      <c r="H178" t="s">
        <v>84</v>
      </c>
      <c r="I178" t="s">
        <v>904</v>
      </c>
      <c r="J178" t="s">
        <v>905</v>
      </c>
      <c r="K178" s="1" t="s">
        <v>14730</v>
      </c>
      <c r="L178">
        <v>8</v>
      </c>
      <c r="M178">
        <v>3</v>
      </c>
      <c r="N178">
        <v>3</v>
      </c>
      <c r="O178">
        <v>2</v>
      </c>
      <c r="P178">
        <v>316</v>
      </c>
      <c r="Q178">
        <v>6.9</v>
      </c>
      <c r="R178">
        <v>6.83</v>
      </c>
      <c r="S178">
        <v>316</v>
      </c>
      <c r="T178">
        <v>6.9</v>
      </c>
      <c r="U178">
        <v>6.83</v>
      </c>
      <c r="V178">
        <v>411</v>
      </c>
      <c r="W178">
        <v>8.9700000000000006</v>
      </c>
      <c r="X178">
        <v>8.8800000000000008</v>
      </c>
      <c r="Y178">
        <v>411</v>
      </c>
      <c r="Z178">
        <v>8.9700000000000006</v>
      </c>
      <c r="AA178">
        <v>8.8800000000000008</v>
      </c>
      <c r="AB178">
        <v>379</v>
      </c>
      <c r="AC178">
        <v>8.27</v>
      </c>
      <c r="AD178">
        <v>8.19</v>
      </c>
      <c r="AE178">
        <v>379</v>
      </c>
      <c r="AF178">
        <v>8.27</v>
      </c>
      <c r="AG178">
        <v>8.19</v>
      </c>
      <c r="AH178">
        <v>474</v>
      </c>
      <c r="AI178">
        <v>10.34</v>
      </c>
      <c r="AJ178">
        <v>10.24</v>
      </c>
      <c r="AK178">
        <v>474</v>
      </c>
      <c r="AL178">
        <v>10.34</v>
      </c>
      <c r="AM178">
        <v>10.24</v>
      </c>
      <c r="AP178" t="b">
        <v>0</v>
      </c>
      <c r="AQ178" t="b">
        <v>0</v>
      </c>
      <c r="AR178">
        <v>316</v>
      </c>
      <c r="AS178">
        <v>411</v>
      </c>
      <c r="AT178">
        <v>379</v>
      </c>
      <c r="AU178">
        <v>474</v>
      </c>
      <c r="AV178" t="s">
        <v>906</v>
      </c>
    </row>
    <row r="179" spans="1:48" x14ac:dyDescent="0.25">
      <c r="A179">
        <v>1158</v>
      </c>
      <c r="B179">
        <v>1078</v>
      </c>
      <c r="C179" t="s">
        <v>907</v>
      </c>
      <c r="D179" t="s">
        <v>82</v>
      </c>
      <c r="E179" t="s">
        <v>903</v>
      </c>
      <c r="F179" t="s">
        <v>256</v>
      </c>
      <c r="G179" t="s">
        <v>489</v>
      </c>
      <c r="H179" t="s">
        <v>84</v>
      </c>
      <c r="I179" t="s">
        <v>908</v>
      </c>
      <c r="J179" t="s">
        <v>909</v>
      </c>
      <c r="K179" s="1" t="s">
        <v>14731</v>
      </c>
      <c r="L179">
        <v>8</v>
      </c>
      <c r="M179">
        <v>3</v>
      </c>
      <c r="N179">
        <v>3</v>
      </c>
      <c r="O179">
        <v>2</v>
      </c>
      <c r="P179">
        <v>316</v>
      </c>
      <c r="Q179">
        <v>6.9</v>
      </c>
      <c r="R179">
        <v>6.83</v>
      </c>
      <c r="S179">
        <v>316</v>
      </c>
      <c r="T179">
        <v>6.9</v>
      </c>
      <c r="U179">
        <v>6.83</v>
      </c>
      <c r="V179">
        <v>411</v>
      </c>
      <c r="W179">
        <v>8.9700000000000006</v>
      </c>
      <c r="X179">
        <v>8.8800000000000008</v>
      </c>
      <c r="Y179">
        <v>411</v>
      </c>
      <c r="Z179">
        <v>8.9700000000000006</v>
      </c>
      <c r="AA179">
        <v>8.8800000000000008</v>
      </c>
      <c r="AB179">
        <v>379</v>
      </c>
      <c r="AC179">
        <v>8.27</v>
      </c>
      <c r="AD179">
        <v>8.19</v>
      </c>
      <c r="AE179">
        <v>379</v>
      </c>
      <c r="AF179">
        <v>8.27</v>
      </c>
      <c r="AG179">
        <v>8.19</v>
      </c>
      <c r="AH179">
        <v>474</v>
      </c>
      <c r="AI179">
        <v>10.34</v>
      </c>
      <c r="AJ179">
        <v>10.24</v>
      </c>
      <c r="AK179">
        <v>474</v>
      </c>
      <c r="AL179">
        <v>10.34</v>
      </c>
      <c r="AM179">
        <v>10.24</v>
      </c>
      <c r="AP179" t="b">
        <v>0</v>
      </c>
      <c r="AQ179" t="b">
        <v>0</v>
      </c>
      <c r="AR179">
        <v>316</v>
      </c>
      <c r="AS179">
        <v>411</v>
      </c>
      <c r="AT179">
        <v>379</v>
      </c>
      <c r="AU179">
        <v>474</v>
      </c>
      <c r="AV179" t="s">
        <v>910</v>
      </c>
    </row>
    <row r="180" spans="1:48" x14ac:dyDescent="0.25">
      <c r="A180">
        <v>1160</v>
      </c>
      <c r="B180">
        <v>1079</v>
      </c>
      <c r="C180" t="s">
        <v>911</v>
      </c>
      <c r="D180" t="s">
        <v>82</v>
      </c>
      <c r="E180" t="s">
        <v>912</v>
      </c>
      <c r="F180" t="s">
        <v>59</v>
      </c>
      <c r="G180" t="s">
        <v>60</v>
      </c>
      <c r="H180" t="s">
        <v>778</v>
      </c>
      <c r="I180" t="s">
        <v>913</v>
      </c>
      <c r="J180" t="s">
        <v>914</v>
      </c>
      <c r="K180" s="1" t="s">
        <v>14732</v>
      </c>
      <c r="L180">
        <v>8</v>
      </c>
      <c r="M180">
        <v>3</v>
      </c>
      <c r="N180">
        <v>3</v>
      </c>
      <c r="O180">
        <v>2</v>
      </c>
      <c r="P180">
        <v>468</v>
      </c>
      <c r="Q180">
        <v>10.210000000000001</v>
      </c>
      <c r="R180">
        <v>10.11</v>
      </c>
      <c r="S180">
        <v>468</v>
      </c>
      <c r="T180">
        <v>10.210000000000001</v>
      </c>
      <c r="U180">
        <v>10.11</v>
      </c>
      <c r="V180">
        <v>584</v>
      </c>
      <c r="W180">
        <v>12.75</v>
      </c>
      <c r="X180">
        <v>12.62</v>
      </c>
      <c r="Y180">
        <v>570</v>
      </c>
      <c r="Z180">
        <v>12.44</v>
      </c>
      <c r="AA180">
        <v>12.32</v>
      </c>
      <c r="AB180">
        <v>489</v>
      </c>
      <c r="AC180">
        <v>10.67</v>
      </c>
      <c r="AD180">
        <v>10.56</v>
      </c>
      <c r="AE180">
        <v>489</v>
      </c>
      <c r="AF180">
        <v>10.67</v>
      </c>
      <c r="AG180">
        <v>10.56</v>
      </c>
      <c r="AH180">
        <v>600</v>
      </c>
      <c r="AI180">
        <v>13.09</v>
      </c>
      <c r="AJ180">
        <v>12.96</v>
      </c>
      <c r="AK180">
        <v>570</v>
      </c>
      <c r="AL180">
        <v>12.44</v>
      </c>
      <c r="AM180">
        <v>12.32</v>
      </c>
      <c r="AP180" t="b">
        <v>0</v>
      </c>
      <c r="AQ180" t="b">
        <v>0</v>
      </c>
      <c r="AR180">
        <v>1374</v>
      </c>
      <c r="AS180">
        <v>1787</v>
      </c>
      <c r="AT180">
        <v>1649</v>
      </c>
      <c r="AU180">
        <v>2061</v>
      </c>
      <c r="AV180" t="s">
        <v>915</v>
      </c>
    </row>
    <row r="181" spans="1:48" x14ac:dyDescent="0.25">
      <c r="A181">
        <v>1162</v>
      </c>
      <c r="B181">
        <v>1079</v>
      </c>
      <c r="C181" t="s">
        <v>916</v>
      </c>
      <c r="D181" t="s">
        <v>82</v>
      </c>
      <c r="E181" t="s">
        <v>912</v>
      </c>
      <c r="F181" t="s">
        <v>59</v>
      </c>
      <c r="G181" t="s">
        <v>67</v>
      </c>
      <c r="H181" t="s">
        <v>84</v>
      </c>
      <c r="I181" t="s">
        <v>917</v>
      </c>
      <c r="J181" t="s">
        <v>918</v>
      </c>
      <c r="K181" s="1" t="s">
        <v>14733</v>
      </c>
      <c r="L181">
        <v>8</v>
      </c>
      <c r="M181">
        <v>3</v>
      </c>
      <c r="N181">
        <v>3</v>
      </c>
      <c r="O181">
        <v>2</v>
      </c>
      <c r="P181">
        <v>545</v>
      </c>
      <c r="Q181">
        <v>11.89</v>
      </c>
      <c r="R181">
        <v>11.77</v>
      </c>
      <c r="S181">
        <v>545</v>
      </c>
      <c r="T181">
        <v>11.89</v>
      </c>
      <c r="U181">
        <v>11.77</v>
      </c>
      <c r="V181">
        <v>600</v>
      </c>
      <c r="W181">
        <v>13.09</v>
      </c>
      <c r="X181">
        <v>12.96</v>
      </c>
      <c r="Y181">
        <v>600</v>
      </c>
      <c r="Z181">
        <v>13.09</v>
      </c>
      <c r="AA181">
        <v>12.96</v>
      </c>
      <c r="AB181">
        <v>600</v>
      </c>
      <c r="AC181">
        <v>13.09</v>
      </c>
      <c r="AD181">
        <v>12.96</v>
      </c>
      <c r="AE181">
        <v>600</v>
      </c>
      <c r="AF181">
        <v>13.09</v>
      </c>
      <c r="AG181">
        <v>12.96</v>
      </c>
      <c r="AH181">
        <v>600</v>
      </c>
      <c r="AI181">
        <v>13.09</v>
      </c>
      <c r="AJ181">
        <v>12.96</v>
      </c>
      <c r="AK181">
        <v>600</v>
      </c>
      <c r="AL181">
        <v>13.09</v>
      </c>
      <c r="AM181">
        <v>12.96</v>
      </c>
      <c r="AP181" t="b">
        <v>0</v>
      </c>
      <c r="AQ181" t="b">
        <v>0</v>
      </c>
      <c r="AR181">
        <v>1374</v>
      </c>
      <c r="AS181">
        <v>1787</v>
      </c>
      <c r="AT181">
        <v>1649</v>
      </c>
      <c r="AU181">
        <v>2061</v>
      </c>
      <c r="AV181" t="s">
        <v>919</v>
      </c>
    </row>
    <row r="182" spans="1:48" x14ac:dyDescent="0.25">
      <c r="A182">
        <v>1163</v>
      </c>
      <c r="B182">
        <v>1079</v>
      </c>
      <c r="C182" t="s">
        <v>920</v>
      </c>
      <c r="D182" t="s">
        <v>82</v>
      </c>
      <c r="E182" t="s">
        <v>912</v>
      </c>
      <c r="F182" t="s">
        <v>59</v>
      </c>
      <c r="G182" t="s">
        <v>95</v>
      </c>
      <c r="H182" t="s">
        <v>84</v>
      </c>
      <c r="I182" t="s">
        <v>921</v>
      </c>
      <c r="J182" t="s">
        <v>922</v>
      </c>
      <c r="K182" s="1" t="s">
        <v>14734</v>
      </c>
      <c r="L182">
        <v>8</v>
      </c>
      <c r="M182">
        <v>3</v>
      </c>
      <c r="N182">
        <v>3</v>
      </c>
      <c r="O182">
        <v>2</v>
      </c>
      <c r="P182">
        <v>600</v>
      </c>
      <c r="Q182">
        <v>13.09</v>
      </c>
      <c r="R182">
        <v>12.96</v>
      </c>
      <c r="S182">
        <v>600</v>
      </c>
      <c r="T182">
        <v>13.09</v>
      </c>
      <c r="U182">
        <v>12.96</v>
      </c>
      <c r="V182">
        <v>600</v>
      </c>
      <c r="W182">
        <v>13.09</v>
      </c>
      <c r="X182">
        <v>12.96</v>
      </c>
      <c r="Y182">
        <v>600</v>
      </c>
      <c r="Z182">
        <v>13.09</v>
      </c>
      <c r="AA182">
        <v>12.96</v>
      </c>
      <c r="AB182">
        <v>600</v>
      </c>
      <c r="AC182">
        <v>13.09</v>
      </c>
      <c r="AD182">
        <v>12.96</v>
      </c>
      <c r="AE182">
        <v>600</v>
      </c>
      <c r="AF182">
        <v>13.09</v>
      </c>
      <c r="AG182">
        <v>12.96</v>
      </c>
      <c r="AH182">
        <v>600</v>
      </c>
      <c r="AI182">
        <v>13.09</v>
      </c>
      <c r="AJ182">
        <v>12.96</v>
      </c>
      <c r="AK182">
        <v>600</v>
      </c>
      <c r="AL182">
        <v>13.09</v>
      </c>
      <c r="AM182">
        <v>12.96</v>
      </c>
      <c r="AP182" t="b">
        <v>0</v>
      </c>
      <c r="AQ182" t="b">
        <v>0</v>
      </c>
      <c r="AR182">
        <v>1374</v>
      </c>
      <c r="AS182">
        <v>1787</v>
      </c>
      <c r="AT182">
        <v>1649</v>
      </c>
      <c r="AU182">
        <v>2061</v>
      </c>
      <c r="AV182" t="s">
        <v>923</v>
      </c>
    </row>
    <row r="183" spans="1:48" x14ac:dyDescent="0.25">
      <c r="A183">
        <v>1164</v>
      </c>
      <c r="B183">
        <v>1080</v>
      </c>
      <c r="C183" t="s">
        <v>924</v>
      </c>
      <c r="D183" t="s">
        <v>82</v>
      </c>
      <c r="E183" t="s">
        <v>912</v>
      </c>
      <c r="F183" t="s">
        <v>225</v>
      </c>
      <c r="G183" t="s">
        <v>72</v>
      </c>
      <c r="H183" t="s">
        <v>778</v>
      </c>
      <c r="I183" t="s">
        <v>925</v>
      </c>
      <c r="J183" t="s">
        <v>926</v>
      </c>
      <c r="K183" s="1" t="s">
        <v>14735</v>
      </c>
      <c r="L183">
        <v>8</v>
      </c>
      <c r="M183">
        <v>3</v>
      </c>
      <c r="N183">
        <v>3</v>
      </c>
      <c r="O183">
        <v>2</v>
      </c>
      <c r="P183">
        <v>600</v>
      </c>
      <c r="Q183">
        <v>13.09</v>
      </c>
      <c r="R183">
        <v>12.96</v>
      </c>
      <c r="S183">
        <v>570</v>
      </c>
      <c r="T183">
        <v>12.44</v>
      </c>
      <c r="U183">
        <v>12.32</v>
      </c>
      <c r="V183">
        <v>600</v>
      </c>
      <c r="W183">
        <v>13.09</v>
      </c>
      <c r="X183">
        <v>12.96</v>
      </c>
      <c r="Y183">
        <v>570</v>
      </c>
      <c r="Z183">
        <v>12.44</v>
      </c>
      <c r="AA183">
        <v>12.32</v>
      </c>
      <c r="AB183">
        <v>600</v>
      </c>
      <c r="AC183">
        <v>13.09</v>
      </c>
      <c r="AD183">
        <v>12.96</v>
      </c>
      <c r="AE183">
        <v>570</v>
      </c>
      <c r="AF183">
        <v>12.44</v>
      </c>
      <c r="AG183">
        <v>12.32</v>
      </c>
      <c r="AH183">
        <v>600</v>
      </c>
      <c r="AI183">
        <v>13.09</v>
      </c>
      <c r="AJ183">
        <v>12.96</v>
      </c>
      <c r="AK183">
        <v>570</v>
      </c>
      <c r="AL183">
        <v>12.44</v>
      </c>
      <c r="AM183">
        <v>12.32</v>
      </c>
      <c r="AP183" t="b">
        <v>0</v>
      </c>
      <c r="AQ183" t="b">
        <v>0</v>
      </c>
      <c r="AR183">
        <v>1374</v>
      </c>
      <c r="AS183">
        <v>1787</v>
      </c>
      <c r="AT183">
        <v>1649</v>
      </c>
      <c r="AU183">
        <v>2061</v>
      </c>
      <c r="AV183" t="s">
        <v>927</v>
      </c>
    </row>
    <row r="184" spans="1:48" x14ac:dyDescent="0.25">
      <c r="A184">
        <v>1165</v>
      </c>
      <c r="B184">
        <v>1080</v>
      </c>
      <c r="C184" t="s">
        <v>928</v>
      </c>
      <c r="D184" t="s">
        <v>82</v>
      </c>
      <c r="E184" t="s">
        <v>912</v>
      </c>
      <c r="F184" t="s">
        <v>225</v>
      </c>
      <c r="G184" t="s">
        <v>51</v>
      </c>
      <c r="H184" t="s">
        <v>84</v>
      </c>
      <c r="I184" t="s">
        <v>929</v>
      </c>
      <c r="J184" t="s">
        <v>930</v>
      </c>
      <c r="K184" s="1" t="s">
        <v>14736</v>
      </c>
      <c r="L184">
        <v>8</v>
      </c>
      <c r="M184">
        <v>3</v>
      </c>
      <c r="N184">
        <v>3</v>
      </c>
      <c r="O184">
        <v>2</v>
      </c>
      <c r="P184">
        <v>600</v>
      </c>
      <c r="Q184">
        <v>13.09</v>
      </c>
      <c r="R184">
        <v>12.96</v>
      </c>
      <c r="S184">
        <v>600</v>
      </c>
      <c r="T184">
        <v>13.09</v>
      </c>
      <c r="U184">
        <v>12.96</v>
      </c>
      <c r="V184">
        <v>600</v>
      </c>
      <c r="W184">
        <v>13.09</v>
      </c>
      <c r="X184">
        <v>12.96</v>
      </c>
      <c r="Y184">
        <v>600</v>
      </c>
      <c r="Z184">
        <v>13.09</v>
      </c>
      <c r="AA184">
        <v>12.96</v>
      </c>
      <c r="AB184">
        <v>600</v>
      </c>
      <c r="AC184">
        <v>13.09</v>
      </c>
      <c r="AD184">
        <v>12.96</v>
      </c>
      <c r="AE184">
        <v>600</v>
      </c>
      <c r="AF184">
        <v>13.09</v>
      </c>
      <c r="AG184">
        <v>12.96</v>
      </c>
      <c r="AH184">
        <v>600</v>
      </c>
      <c r="AI184">
        <v>13.09</v>
      </c>
      <c r="AJ184">
        <v>12.96</v>
      </c>
      <c r="AK184">
        <v>600</v>
      </c>
      <c r="AL184">
        <v>13.09</v>
      </c>
      <c r="AM184">
        <v>12.96</v>
      </c>
      <c r="AP184" t="b">
        <v>0</v>
      </c>
      <c r="AQ184" t="b">
        <v>0</v>
      </c>
      <c r="AR184">
        <v>1374</v>
      </c>
      <c r="AS184">
        <v>1787</v>
      </c>
      <c r="AT184">
        <v>1649</v>
      </c>
      <c r="AU184">
        <v>2061</v>
      </c>
      <c r="AV184" t="s">
        <v>931</v>
      </c>
    </row>
    <row r="185" spans="1:48" x14ac:dyDescent="0.25">
      <c r="A185">
        <v>1167</v>
      </c>
      <c r="B185">
        <v>1081</v>
      </c>
      <c r="C185" t="s">
        <v>932</v>
      </c>
      <c r="D185" t="s">
        <v>82</v>
      </c>
      <c r="E185" t="s">
        <v>933</v>
      </c>
      <c r="F185" t="s">
        <v>114</v>
      </c>
      <c r="G185" t="s">
        <v>543</v>
      </c>
      <c r="H185" t="s">
        <v>84</v>
      </c>
      <c r="I185" t="s">
        <v>934</v>
      </c>
      <c r="J185" t="s">
        <v>935</v>
      </c>
      <c r="K185" s="1" t="s">
        <v>14737</v>
      </c>
      <c r="L185">
        <v>12</v>
      </c>
      <c r="M185">
        <v>3</v>
      </c>
      <c r="N185">
        <v>3</v>
      </c>
      <c r="O185">
        <v>2</v>
      </c>
      <c r="P185">
        <v>423</v>
      </c>
      <c r="Q185">
        <v>15.99</v>
      </c>
      <c r="R185">
        <v>15.83</v>
      </c>
      <c r="S185">
        <v>423</v>
      </c>
      <c r="T185">
        <v>15.99</v>
      </c>
      <c r="U185">
        <v>15.83</v>
      </c>
      <c r="V185">
        <v>550</v>
      </c>
      <c r="W185">
        <v>20.79</v>
      </c>
      <c r="X185">
        <v>20.58</v>
      </c>
      <c r="Y185">
        <v>550</v>
      </c>
      <c r="Z185">
        <v>20.79</v>
      </c>
      <c r="AA185">
        <v>20.58</v>
      </c>
      <c r="AB185">
        <v>508</v>
      </c>
      <c r="AC185">
        <v>19.2</v>
      </c>
      <c r="AD185">
        <v>19.010000000000002</v>
      </c>
      <c r="AE185">
        <v>508</v>
      </c>
      <c r="AF185">
        <v>19.2</v>
      </c>
      <c r="AG185">
        <v>19.010000000000002</v>
      </c>
      <c r="AH185">
        <v>600</v>
      </c>
      <c r="AI185">
        <v>22.68</v>
      </c>
      <c r="AJ185">
        <v>22.45</v>
      </c>
      <c r="AK185">
        <v>600</v>
      </c>
      <c r="AL185">
        <v>22.68</v>
      </c>
      <c r="AM185">
        <v>22.45</v>
      </c>
      <c r="AP185" t="b">
        <v>0</v>
      </c>
      <c r="AQ185" t="b">
        <v>0</v>
      </c>
      <c r="AR185">
        <v>423</v>
      </c>
      <c r="AS185">
        <v>550</v>
      </c>
      <c r="AT185">
        <v>508</v>
      </c>
      <c r="AU185">
        <v>635</v>
      </c>
      <c r="AV185" t="s">
        <v>936</v>
      </c>
    </row>
    <row r="186" spans="1:48" x14ac:dyDescent="0.25">
      <c r="A186">
        <v>1170</v>
      </c>
      <c r="B186">
        <v>1082</v>
      </c>
      <c r="C186" t="s">
        <v>937</v>
      </c>
      <c r="D186" t="s">
        <v>82</v>
      </c>
      <c r="E186" t="s">
        <v>938</v>
      </c>
      <c r="F186" t="s">
        <v>59</v>
      </c>
      <c r="G186" t="s">
        <v>531</v>
      </c>
      <c r="H186" t="s">
        <v>84</v>
      </c>
      <c r="I186" t="s">
        <v>939</v>
      </c>
      <c r="J186" t="s">
        <v>940</v>
      </c>
      <c r="K186" s="1" t="s">
        <v>14738</v>
      </c>
      <c r="L186">
        <v>12</v>
      </c>
      <c r="M186">
        <v>3</v>
      </c>
      <c r="N186">
        <v>3</v>
      </c>
      <c r="O186">
        <v>2</v>
      </c>
      <c r="P186">
        <v>600</v>
      </c>
      <c r="Q186">
        <v>22.68</v>
      </c>
      <c r="R186">
        <v>22.45</v>
      </c>
      <c r="S186">
        <v>600</v>
      </c>
      <c r="T186">
        <v>22.68</v>
      </c>
      <c r="U186">
        <v>22.45</v>
      </c>
      <c r="V186">
        <v>758</v>
      </c>
      <c r="W186">
        <v>28.65</v>
      </c>
      <c r="X186">
        <v>28.36</v>
      </c>
      <c r="Y186">
        <v>758</v>
      </c>
      <c r="Z186">
        <v>28.65</v>
      </c>
      <c r="AA186">
        <v>28.36</v>
      </c>
      <c r="AB186">
        <v>600</v>
      </c>
      <c r="AC186">
        <v>22.68</v>
      </c>
      <c r="AD186">
        <v>22.45</v>
      </c>
      <c r="AE186">
        <v>600</v>
      </c>
      <c r="AF186">
        <v>22.68</v>
      </c>
      <c r="AG186">
        <v>22.45</v>
      </c>
      <c r="AH186">
        <v>768</v>
      </c>
      <c r="AI186">
        <v>29.03</v>
      </c>
      <c r="AJ186">
        <v>28.74</v>
      </c>
      <c r="AK186">
        <v>768</v>
      </c>
      <c r="AL186">
        <v>29.03</v>
      </c>
      <c r="AM186">
        <v>28.74</v>
      </c>
      <c r="AP186" t="b">
        <v>0</v>
      </c>
      <c r="AQ186" t="b">
        <v>0</v>
      </c>
      <c r="AR186">
        <v>1190</v>
      </c>
      <c r="AS186">
        <v>1547</v>
      </c>
      <c r="AT186">
        <v>1428</v>
      </c>
      <c r="AU186">
        <v>1786</v>
      </c>
      <c r="AV186" t="s">
        <v>941</v>
      </c>
    </row>
    <row r="187" spans="1:48" x14ac:dyDescent="0.25">
      <c r="A187">
        <v>1171</v>
      </c>
      <c r="B187">
        <v>1082</v>
      </c>
      <c r="C187" t="s">
        <v>942</v>
      </c>
      <c r="D187" t="s">
        <v>82</v>
      </c>
      <c r="E187" t="s">
        <v>938</v>
      </c>
      <c r="F187" t="s">
        <v>59</v>
      </c>
      <c r="G187" t="s">
        <v>536</v>
      </c>
      <c r="H187" t="s">
        <v>219</v>
      </c>
      <c r="I187" t="s">
        <v>943</v>
      </c>
      <c r="J187" t="s">
        <v>944</v>
      </c>
      <c r="K187" s="1" t="s">
        <v>14739</v>
      </c>
      <c r="L187">
        <v>12</v>
      </c>
      <c r="M187">
        <v>3</v>
      </c>
      <c r="N187">
        <v>3</v>
      </c>
      <c r="O187">
        <v>2</v>
      </c>
      <c r="P187">
        <v>1000</v>
      </c>
      <c r="Q187">
        <v>37.79</v>
      </c>
      <c r="R187">
        <v>37.409999999999997</v>
      </c>
      <c r="S187">
        <v>1000</v>
      </c>
      <c r="T187">
        <v>37.79</v>
      </c>
      <c r="U187">
        <v>37.409999999999997</v>
      </c>
      <c r="V187">
        <v>1000</v>
      </c>
      <c r="W187">
        <v>37.79</v>
      </c>
      <c r="X187">
        <v>37.409999999999997</v>
      </c>
      <c r="Y187">
        <v>1000</v>
      </c>
      <c r="Z187">
        <v>37.79</v>
      </c>
      <c r="AA187">
        <v>37.409999999999997</v>
      </c>
      <c r="AB187">
        <v>1000</v>
      </c>
      <c r="AC187">
        <v>37.79</v>
      </c>
      <c r="AD187">
        <v>37.409999999999997</v>
      </c>
      <c r="AE187">
        <v>1000</v>
      </c>
      <c r="AF187">
        <v>37.79</v>
      </c>
      <c r="AG187">
        <v>37.409999999999997</v>
      </c>
      <c r="AH187">
        <v>1000</v>
      </c>
      <c r="AI187">
        <v>37.79</v>
      </c>
      <c r="AJ187">
        <v>37.409999999999997</v>
      </c>
      <c r="AK187">
        <v>1000</v>
      </c>
      <c r="AL187">
        <v>37.79</v>
      </c>
      <c r="AM187">
        <v>37.409999999999997</v>
      </c>
      <c r="AN187" t="s">
        <v>945</v>
      </c>
      <c r="AP187" t="b">
        <v>0</v>
      </c>
      <c r="AQ187" t="b">
        <v>0</v>
      </c>
      <c r="AR187">
        <v>1190</v>
      </c>
      <c r="AS187">
        <v>1547</v>
      </c>
      <c r="AT187">
        <v>1428</v>
      </c>
      <c r="AU187">
        <v>1786</v>
      </c>
      <c r="AV187" t="s">
        <v>946</v>
      </c>
    </row>
    <row r="188" spans="1:48" x14ac:dyDescent="0.25">
      <c r="A188">
        <v>1172</v>
      </c>
      <c r="B188">
        <v>1084</v>
      </c>
      <c r="C188" t="s">
        <v>947</v>
      </c>
      <c r="D188" t="s">
        <v>57</v>
      </c>
      <c r="E188" t="s">
        <v>948</v>
      </c>
      <c r="F188" t="s">
        <v>59</v>
      </c>
      <c r="G188" t="s">
        <v>309</v>
      </c>
      <c r="H188" t="s">
        <v>144</v>
      </c>
      <c r="I188" t="s">
        <v>949</v>
      </c>
      <c r="J188" t="s">
        <v>950</v>
      </c>
      <c r="K188" s="1" t="s">
        <v>14740</v>
      </c>
      <c r="L188">
        <v>8</v>
      </c>
      <c r="M188">
        <v>3</v>
      </c>
      <c r="N188">
        <v>3</v>
      </c>
      <c r="O188">
        <v>1</v>
      </c>
      <c r="P188">
        <v>575</v>
      </c>
      <c r="Q188">
        <v>12.55</v>
      </c>
      <c r="R188">
        <v>12.42</v>
      </c>
      <c r="S188">
        <v>575</v>
      </c>
      <c r="T188">
        <v>12.55</v>
      </c>
      <c r="U188">
        <v>12.42</v>
      </c>
      <c r="V188">
        <v>600</v>
      </c>
      <c r="W188">
        <v>13.09</v>
      </c>
      <c r="X188">
        <v>12.96</v>
      </c>
      <c r="Y188">
        <v>600</v>
      </c>
      <c r="Z188">
        <v>13.09</v>
      </c>
      <c r="AA188">
        <v>12.96</v>
      </c>
      <c r="AB188">
        <v>600</v>
      </c>
      <c r="AC188">
        <v>13.09</v>
      </c>
      <c r="AD188">
        <v>12.96</v>
      </c>
      <c r="AE188">
        <v>600</v>
      </c>
      <c r="AF188">
        <v>13.09</v>
      </c>
      <c r="AG188">
        <v>12.96</v>
      </c>
      <c r="AH188">
        <v>600</v>
      </c>
      <c r="AI188">
        <v>13.09</v>
      </c>
      <c r="AJ188">
        <v>12.96</v>
      </c>
      <c r="AK188">
        <v>600</v>
      </c>
      <c r="AL188">
        <v>13.09</v>
      </c>
      <c r="AM188">
        <v>12.96</v>
      </c>
      <c r="AN188" t="s">
        <v>951</v>
      </c>
      <c r="AP188" t="b">
        <v>0</v>
      </c>
      <c r="AQ188" t="b">
        <v>0</v>
      </c>
      <c r="AR188">
        <v>2061</v>
      </c>
      <c r="AS188">
        <v>2680</v>
      </c>
      <c r="AT188">
        <v>2474</v>
      </c>
      <c r="AU188">
        <v>3092</v>
      </c>
      <c r="AV188" t="s">
        <v>952</v>
      </c>
    </row>
    <row r="189" spans="1:48" x14ac:dyDescent="0.25">
      <c r="A189">
        <v>1173</v>
      </c>
      <c r="B189">
        <v>1083</v>
      </c>
      <c r="C189" t="s">
        <v>953</v>
      </c>
      <c r="D189" t="s">
        <v>82</v>
      </c>
      <c r="E189" t="s">
        <v>938</v>
      </c>
      <c r="F189" t="s">
        <v>89</v>
      </c>
      <c r="G189" t="s">
        <v>171</v>
      </c>
      <c r="H189" t="s">
        <v>778</v>
      </c>
      <c r="I189" t="s">
        <v>954</v>
      </c>
      <c r="J189" t="s">
        <v>955</v>
      </c>
      <c r="K189" s="1" t="s">
        <v>14741</v>
      </c>
      <c r="L189">
        <v>12</v>
      </c>
      <c r="M189">
        <v>3</v>
      </c>
      <c r="N189">
        <v>3</v>
      </c>
      <c r="O189">
        <v>2</v>
      </c>
      <c r="P189">
        <v>541</v>
      </c>
      <c r="Q189">
        <v>20.45</v>
      </c>
      <c r="R189">
        <v>20.25</v>
      </c>
      <c r="S189">
        <v>541</v>
      </c>
      <c r="T189">
        <v>20.45</v>
      </c>
      <c r="U189">
        <v>20.25</v>
      </c>
      <c r="V189">
        <v>600</v>
      </c>
      <c r="W189">
        <v>22.68</v>
      </c>
      <c r="X189">
        <v>22.45</v>
      </c>
      <c r="Y189">
        <v>600</v>
      </c>
      <c r="Z189">
        <v>22.68</v>
      </c>
      <c r="AA189">
        <v>22.45</v>
      </c>
      <c r="AB189">
        <v>557</v>
      </c>
      <c r="AC189">
        <v>21.05</v>
      </c>
      <c r="AD189">
        <v>20.84</v>
      </c>
      <c r="AE189">
        <v>557</v>
      </c>
      <c r="AF189">
        <v>21.05</v>
      </c>
      <c r="AG189">
        <v>20.84</v>
      </c>
      <c r="AH189">
        <v>600</v>
      </c>
      <c r="AI189">
        <v>22.68</v>
      </c>
      <c r="AJ189">
        <v>22.45</v>
      </c>
      <c r="AK189">
        <v>600</v>
      </c>
      <c r="AL189">
        <v>22.68</v>
      </c>
      <c r="AM189">
        <v>22.45</v>
      </c>
      <c r="AP189" t="b">
        <v>0</v>
      </c>
      <c r="AQ189" t="b">
        <v>0</v>
      </c>
      <c r="AR189">
        <v>1190</v>
      </c>
      <c r="AS189">
        <v>1547</v>
      </c>
      <c r="AT189">
        <v>1428</v>
      </c>
      <c r="AU189">
        <v>1786</v>
      </c>
      <c r="AV189" t="s">
        <v>956</v>
      </c>
    </row>
    <row r="190" spans="1:48" x14ac:dyDescent="0.25">
      <c r="A190">
        <v>1174</v>
      </c>
      <c r="B190">
        <v>1084</v>
      </c>
      <c r="C190" t="s">
        <v>957</v>
      </c>
      <c r="D190" t="s">
        <v>57</v>
      </c>
      <c r="E190" t="s">
        <v>948</v>
      </c>
      <c r="F190" t="s">
        <v>59</v>
      </c>
      <c r="G190" t="s">
        <v>208</v>
      </c>
      <c r="H190" t="s">
        <v>144</v>
      </c>
      <c r="I190" t="s">
        <v>958</v>
      </c>
      <c r="J190" t="s">
        <v>959</v>
      </c>
      <c r="K190" s="1" t="s">
        <v>14742</v>
      </c>
      <c r="L190">
        <v>8</v>
      </c>
      <c r="M190">
        <v>3</v>
      </c>
      <c r="N190">
        <v>3</v>
      </c>
      <c r="O190">
        <v>2</v>
      </c>
      <c r="P190">
        <v>600</v>
      </c>
      <c r="Q190">
        <v>13.09</v>
      </c>
      <c r="R190">
        <v>12.96</v>
      </c>
      <c r="S190">
        <v>600</v>
      </c>
      <c r="T190">
        <v>13.09</v>
      </c>
      <c r="U190">
        <v>12.96</v>
      </c>
      <c r="V190">
        <v>600</v>
      </c>
      <c r="W190">
        <v>13.09</v>
      </c>
      <c r="X190">
        <v>12.96</v>
      </c>
      <c r="Y190">
        <v>600</v>
      </c>
      <c r="Z190">
        <v>13.09</v>
      </c>
      <c r="AA190">
        <v>12.96</v>
      </c>
      <c r="AB190">
        <v>600</v>
      </c>
      <c r="AC190">
        <v>13.09</v>
      </c>
      <c r="AD190">
        <v>12.96</v>
      </c>
      <c r="AE190">
        <v>600</v>
      </c>
      <c r="AF190">
        <v>13.09</v>
      </c>
      <c r="AG190">
        <v>12.96</v>
      </c>
      <c r="AH190">
        <v>600</v>
      </c>
      <c r="AI190">
        <v>13.09</v>
      </c>
      <c r="AJ190">
        <v>12.96</v>
      </c>
      <c r="AK190">
        <v>600</v>
      </c>
      <c r="AL190">
        <v>13.09</v>
      </c>
      <c r="AM190">
        <v>12.96</v>
      </c>
      <c r="AN190" t="s">
        <v>951</v>
      </c>
      <c r="AP190" t="b">
        <v>0</v>
      </c>
      <c r="AQ190" t="b">
        <v>0</v>
      </c>
      <c r="AR190">
        <v>2061</v>
      </c>
      <c r="AS190">
        <v>2680</v>
      </c>
      <c r="AT190">
        <v>2474</v>
      </c>
      <c r="AU190">
        <v>3092</v>
      </c>
      <c r="AV190" t="s">
        <v>960</v>
      </c>
    </row>
    <row r="191" spans="1:48" x14ac:dyDescent="0.25">
      <c r="A191">
        <v>1175</v>
      </c>
      <c r="B191">
        <v>1084</v>
      </c>
      <c r="C191" t="s">
        <v>961</v>
      </c>
      <c r="D191" t="s">
        <v>57</v>
      </c>
      <c r="E191" t="s">
        <v>948</v>
      </c>
      <c r="F191" t="s">
        <v>59</v>
      </c>
      <c r="G191" t="s">
        <v>166</v>
      </c>
      <c r="H191" t="s">
        <v>144</v>
      </c>
      <c r="I191" t="s">
        <v>962</v>
      </c>
      <c r="J191" t="s">
        <v>963</v>
      </c>
      <c r="K191" s="1" t="s">
        <v>14743</v>
      </c>
      <c r="L191">
        <v>8</v>
      </c>
      <c r="M191">
        <v>3</v>
      </c>
      <c r="N191">
        <v>3</v>
      </c>
      <c r="O191">
        <v>1</v>
      </c>
      <c r="P191">
        <v>575</v>
      </c>
      <c r="Q191">
        <v>12.55</v>
      </c>
      <c r="R191">
        <v>12.42</v>
      </c>
      <c r="S191">
        <v>546</v>
      </c>
      <c r="T191">
        <v>11.92</v>
      </c>
      <c r="U191">
        <v>11.8</v>
      </c>
      <c r="V191">
        <v>600</v>
      </c>
      <c r="W191">
        <v>13.09</v>
      </c>
      <c r="X191">
        <v>12.96</v>
      </c>
      <c r="Y191">
        <v>570</v>
      </c>
      <c r="Z191">
        <v>12.44</v>
      </c>
      <c r="AA191">
        <v>12.32</v>
      </c>
      <c r="AB191">
        <v>600</v>
      </c>
      <c r="AC191">
        <v>13.09</v>
      </c>
      <c r="AD191">
        <v>12.96</v>
      </c>
      <c r="AE191">
        <v>570</v>
      </c>
      <c r="AF191">
        <v>12.44</v>
      </c>
      <c r="AG191">
        <v>12.32</v>
      </c>
      <c r="AH191">
        <v>600</v>
      </c>
      <c r="AI191">
        <v>13.09</v>
      </c>
      <c r="AJ191">
        <v>12.96</v>
      </c>
      <c r="AK191">
        <v>570</v>
      </c>
      <c r="AL191">
        <v>12.44</v>
      </c>
      <c r="AM191">
        <v>12.32</v>
      </c>
      <c r="AN191" t="s">
        <v>951</v>
      </c>
      <c r="AP191" t="b">
        <v>0</v>
      </c>
      <c r="AQ191" t="b">
        <v>0</v>
      </c>
      <c r="AR191">
        <v>2061</v>
      </c>
      <c r="AS191">
        <v>2680</v>
      </c>
      <c r="AT191">
        <v>2474</v>
      </c>
      <c r="AU191">
        <v>3092</v>
      </c>
      <c r="AV191" t="s">
        <v>964</v>
      </c>
    </row>
    <row r="192" spans="1:48" x14ac:dyDescent="0.25">
      <c r="A192">
        <v>1176</v>
      </c>
      <c r="B192">
        <v>1084</v>
      </c>
      <c r="C192" t="s">
        <v>965</v>
      </c>
      <c r="D192" t="s">
        <v>57</v>
      </c>
      <c r="E192" t="s">
        <v>948</v>
      </c>
      <c r="F192" t="s">
        <v>59</v>
      </c>
      <c r="G192" t="s">
        <v>966</v>
      </c>
      <c r="H192" t="s">
        <v>144</v>
      </c>
      <c r="I192" t="s">
        <v>967</v>
      </c>
      <c r="J192" t="s">
        <v>968</v>
      </c>
      <c r="K192" s="1" t="s">
        <v>14744</v>
      </c>
      <c r="L192">
        <v>8</v>
      </c>
      <c r="M192">
        <v>3</v>
      </c>
      <c r="N192">
        <v>3</v>
      </c>
      <c r="O192">
        <v>1</v>
      </c>
      <c r="P192">
        <v>376</v>
      </c>
      <c r="Q192">
        <v>8.2100000000000009</v>
      </c>
      <c r="R192">
        <v>8.1300000000000008</v>
      </c>
      <c r="S192">
        <v>357</v>
      </c>
      <c r="T192">
        <v>7.79</v>
      </c>
      <c r="U192">
        <v>7.71</v>
      </c>
      <c r="V192">
        <v>420</v>
      </c>
      <c r="W192">
        <v>9.17</v>
      </c>
      <c r="X192">
        <v>9.08</v>
      </c>
      <c r="Y192">
        <v>399</v>
      </c>
      <c r="Z192">
        <v>8.7100000000000009</v>
      </c>
      <c r="AA192">
        <v>8.6199999999999992</v>
      </c>
      <c r="AB192">
        <v>482</v>
      </c>
      <c r="AC192">
        <v>10.52</v>
      </c>
      <c r="AD192">
        <v>10.41</v>
      </c>
      <c r="AE192">
        <v>457</v>
      </c>
      <c r="AF192">
        <v>9.9700000000000006</v>
      </c>
      <c r="AG192">
        <v>9.8699999999999992</v>
      </c>
      <c r="AH192">
        <v>500</v>
      </c>
      <c r="AI192">
        <v>10.91</v>
      </c>
      <c r="AJ192">
        <v>10.8</v>
      </c>
      <c r="AK192">
        <v>489</v>
      </c>
      <c r="AL192">
        <v>10.67</v>
      </c>
      <c r="AM192">
        <v>10.56</v>
      </c>
      <c r="AN192" t="s">
        <v>951</v>
      </c>
      <c r="AP192" t="b">
        <v>0</v>
      </c>
      <c r="AQ192" t="b">
        <v>0</v>
      </c>
      <c r="AR192">
        <v>2061</v>
      </c>
      <c r="AS192">
        <v>2680</v>
      </c>
      <c r="AT192">
        <v>2474</v>
      </c>
      <c r="AU192">
        <v>3092</v>
      </c>
      <c r="AV192" t="s">
        <v>969</v>
      </c>
    </row>
    <row r="193" spans="1:48" x14ac:dyDescent="0.25">
      <c r="A193">
        <v>1177</v>
      </c>
      <c r="B193">
        <v>1085</v>
      </c>
      <c r="C193" t="s">
        <v>970</v>
      </c>
      <c r="D193" t="s">
        <v>57</v>
      </c>
      <c r="E193" t="s">
        <v>948</v>
      </c>
      <c r="F193" t="s">
        <v>89</v>
      </c>
      <c r="G193" t="s">
        <v>95</v>
      </c>
      <c r="H193" t="s">
        <v>144</v>
      </c>
      <c r="I193" t="s">
        <v>971</v>
      </c>
      <c r="J193" t="s">
        <v>972</v>
      </c>
      <c r="K193" s="1" t="s">
        <v>14745</v>
      </c>
      <c r="L193">
        <v>8</v>
      </c>
      <c r="M193">
        <v>3</v>
      </c>
      <c r="N193">
        <v>3</v>
      </c>
      <c r="O193">
        <v>1</v>
      </c>
      <c r="P193">
        <v>575</v>
      </c>
      <c r="Q193">
        <v>12.55</v>
      </c>
      <c r="R193">
        <v>12.42</v>
      </c>
      <c r="S193">
        <v>546</v>
      </c>
      <c r="T193">
        <v>11.92</v>
      </c>
      <c r="U193">
        <v>11.8</v>
      </c>
      <c r="V193">
        <v>600</v>
      </c>
      <c r="W193">
        <v>13.09</v>
      </c>
      <c r="X193">
        <v>12.96</v>
      </c>
      <c r="Y193">
        <v>600</v>
      </c>
      <c r="Z193">
        <v>13.09</v>
      </c>
      <c r="AA193">
        <v>12.96</v>
      </c>
      <c r="AB193">
        <v>600</v>
      </c>
      <c r="AC193">
        <v>13.09</v>
      </c>
      <c r="AD193">
        <v>12.96</v>
      </c>
      <c r="AE193">
        <v>570</v>
      </c>
      <c r="AF193">
        <v>12.44</v>
      </c>
      <c r="AG193">
        <v>12.32</v>
      </c>
      <c r="AH193">
        <v>600</v>
      </c>
      <c r="AI193">
        <v>13.09</v>
      </c>
      <c r="AJ193">
        <v>12.96</v>
      </c>
      <c r="AK193">
        <v>600</v>
      </c>
      <c r="AL193">
        <v>13.09</v>
      </c>
      <c r="AM193">
        <v>12.96</v>
      </c>
      <c r="AN193" t="s">
        <v>951</v>
      </c>
      <c r="AP193" t="b">
        <v>0</v>
      </c>
      <c r="AQ193" t="b">
        <v>0</v>
      </c>
      <c r="AR193">
        <v>2061</v>
      </c>
      <c r="AS193">
        <v>2680</v>
      </c>
      <c r="AT193">
        <v>2474</v>
      </c>
      <c r="AU193">
        <v>3070</v>
      </c>
      <c r="AV193" t="s">
        <v>973</v>
      </c>
    </row>
    <row r="194" spans="1:48" x14ac:dyDescent="0.25">
      <c r="A194">
        <v>1178</v>
      </c>
      <c r="B194">
        <v>1085</v>
      </c>
      <c r="C194" t="s">
        <v>974</v>
      </c>
      <c r="D194" t="s">
        <v>57</v>
      </c>
      <c r="E194" t="s">
        <v>948</v>
      </c>
      <c r="F194" t="s">
        <v>89</v>
      </c>
      <c r="G194" t="s">
        <v>197</v>
      </c>
      <c r="H194" t="s">
        <v>144</v>
      </c>
      <c r="I194" t="s">
        <v>975</v>
      </c>
      <c r="J194" t="s">
        <v>976</v>
      </c>
      <c r="K194" s="1" t="s">
        <v>14746</v>
      </c>
      <c r="L194">
        <v>8</v>
      </c>
      <c r="M194">
        <v>3</v>
      </c>
      <c r="N194">
        <v>3</v>
      </c>
      <c r="O194">
        <v>1</v>
      </c>
      <c r="P194">
        <v>575</v>
      </c>
      <c r="Q194">
        <v>12.55</v>
      </c>
      <c r="R194">
        <v>12.42</v>
      </c>
      <c r="S194">
        <v>546</v>
      </c>
      <c r="T194">
        <v>11.92</v>
      </c>
      <c r="U194">
        <v>11.8</v>
      </c>
      <c r="V194">
        <v>600</v>
      </c>
      <c r="W194">
        <v>13.09</v>
      </c>
      <c r="X194">
        <v>12.96</v>
      </c>
      <c r="Y194">
        <v>570</v>
      </c>
      <c r="Z194">
        <v>12.44</v>
      </c>
      <c r="AA194">
        <v>12.32</v>
      </c>
      <c r="AB194">
        <v>600</v>
      </c>
      <c r="AC194">
        <v>13.09</v>
      </c>
      <c r="AD194">
        <v>12.96</v>
      </c>
      <c r="AE194">
        <v>570</v>
      </c>
      <c r="AF194">
        <v>12.44</v>
      </c>
      <c r="AG194">
        <v>12.32</v>
      </c>
      <c r="AH194">
        <v>600</v>
      </c>
      <c r="AI194">
        <v>13.09</v>
      </c>
      <c r="AJ194">
        <v>12.96</v>
      </c>
      <c r="AK194">
        <v>570</v>
      </c>
      <c r="AL194">
        <v>12.44</v>
      </c>
      <c r="AM194">
        <v>12.32</v>
      </c>
      <c r="AN194" t="s">
        <v>951</v>
      </c>
      <c r="AO194" t="s">
        <v>977</v>
      </c>
      <c r="AP194" t="b">
        <v>0</v>
      </c>
      <c r="AQ194" t="b">
        <v>0</v>
      </c>
      <c r="AR194">
        <v>2061</v>
      </c>
      <c r="AS194">
        <v>2680</v>
      </c>
      <c r="AT194">
        <v>2474</v>
      </c>
      <c r="AU194">
        <v>3070</v>
      </c>
      <c r="AV194" t="s">
        <v>978</v>
      </c>
    </row>
    <row r="195" spans="1:48" x14ac:dyDescent="0.25">
      <c r="A195">
        <v>1179</v>
      </c>
      <c r="B195">
        <v>1085</v>
      </c>
      <c r="C195" t="s">
        <v>979</v>
      </c>
      <c r="D195" t="s">
        <v>57</v>
      </c>
      <c r="E195" t="s">
        <v>948</v>
      </c>
      <c r="F195" t="s">
        <v>89</v>
      </c>
      <c r="G195" t="s">
        <v>203</v>
      </c>
      <c r="H195" t="s">
        <v>144</v>
      </c>
      <c r="I195" t="s">
        <v>980</v>
      </c>
      <c r="J195" t="s">
        <v>981</v>
      </c>
      <c r="K195" s="1" t="s">
        <v>14747</v>
      </c>
      <c r="L195">
        <v>8</v>
      </c>
      <c r="M195">
        <v>3</v>
      </c>
      <c r="N195">
        <v>3</v>
      </c>
      <c r="O195">
        <v>1</v>
      </c>
      <c r="P195">
        <v>481</v>
      </c>
      <c r="Q195">
        <v>10.5</v>
      </c>
      <c r="R195">
        <v>10.4</v>
      </c>
      <c r="S195">
        <v>456</v>
      </c>
      <c r="T195">
        <v>9.9499999999999993</v>
      </c>
      <c r="U195">
        <v>9.85</v>
      </c>
      <c r="V195">
        <v>539</v>
      </c>
      <c r="W195">
        <v>11.76</v>
      </c>
      <c r="X195">
        <v>11.64</v>
      </c>
      <c r="Y195">
        <v>512</v>
      </c>
      <c r="Z195">
        <v>11.17</v>
      </c>
      <c r="AA195">
        <v>11.06</v>
      </c>
      <c r="AB195">
        <v>600</v>
      </c>
      <c r="AC195">
        <v>13.09</v>
      </c>
      <c r="AD195">
        <v>12.96</v>
      </c>
      <c r="AE195">
        <v>570</v>
      </c>
      <c r="AF195">
        <v>12.44</v>
      </c>
      <c r="AG195">
        <v>12.32</v>
      </c>
      <c r="AH195">
        <v>666</v>
      </c>
      <c r="AI195">
        <v>14.53</v>
      </c>
      <c r="AJ195">
        <v>14.38</v>
      </c>
      <c r="AK195">
        <v>632</v>
      </c>
      <c r="AL195">
        <v>13.79</v>
      </c>
      <c r="AM195">
        <v>13.65</v>
      </c>
      <c r="AN195" t="s">
        <v>951</v>
      </c>
      <c r="AP195" t="b">
        <v>0</v>
      </c>
      <c r="AQ195" t="b">
        <v>0</v>
      </c>
      <c r="AR195">
        <v>2061</v>
      </c>
      <c r="AS195">
        <v>2680</v>
      </c>
      <c r="AT195">
        <v>2474</v>
      </c>
      <c r="AU195">
        <v>3070</v>
      </c>
      <c r="AV195" t="s">
        <v>982</v>
      </c>
    </row>
    <row r="196" spans="1:48" x14ac:dyDescent="0.25">
      <c r="A196">
        <v>1180</v>
      </c>
      <c r="B196">
        <v>1085</v>
      </c>
      <c r="C196" t="s">
        <v>983</v>
      </c>
      <c r="D196" t="s">
        <v>57</v>
      </c>
      <c r="E196" t="s">
        <v>948</v>
      </c>
      <c r="F196" t="s">
        <v>89</v>
      </c>
      <c r="G196" t="s">
        <v>239</v>
      </c>
      <c r="H196" t="s">
        <v>144</v>
      </c>
      <c r="I196" t="s">
        <v>984</v>
      </c>
      <c r="J196" t="s">
        <v>985</v>
      </c>
      <c r="K196" s="1" t="s">
        <v>14748</v>
      </c>
      <c r="L196">
        <v>8</v>
      </c>
      <c r="M196">
        <v>3</v>
      </c>
      <c r="N196">
        <v>3</v>
      </c>
      <c r="O196">
        <v>1</v>
      </c>
      <c r="P196">
        <v>575</v>
      </c>
      <c r="Q196">
        <v>12.55</v>
      </c>
      <c r="R196">
        <v>12.42</v>
      </c>
      <c r="S196">
        <v>546</v>
      </c>
      <c r="T196">
        <v>11.92</v>
      </c>
      <c r="U196">
        <v>11.8</v>
      </c>
      <c r="V196">
        <v>600</v>
      </c>
      <c r="W196">
        <v>13.09</v>
      </c>
      <c r="X196">
        <v>12.96</v>
      </c>
      <c r="Y196">
        <v>600</v>
      </c>
      <c r="Z196">
        <v>13.09</v>
      </c>
      <c r="AA196">
        <v>12.96</v>
      </c>
      <c r="AB196">
        <v>600</v>
      </c>
      <c r="AC196">
        <v>13.09</v>
      </c>
      <c r="AD196">
        <v>12.96</v>
      </c>
      <c r="AE196">
        <v>570</v>
      </c>
      <c r="AF196">
        <v>12.44</v>
      </c>
      <c r="AG196">
        <v>12.32</v>
      </c>
      <c r="AH196">
        <v>600</v>
      </c>
      <c r="AI196">
        <v>13.09</v>
      </c>
      <c r="AJ196">
        <v>12.96</v>
      </c>
      <c r="AK196">
        <v>600</v>
      </c>
      <c r="AL196">
        <v>13.09</v>
      </c>
      <c r="AM196">
        <v>12.96</v>
      </c>
      <c r="AN196" t="s">
        <v>951</v>
      </c>
      <c r="AP196" t="b">
        <v>0</v>
      </c>
      <c r="AQ196" t="b">
        <v>0</v>
      </c>
      <c r="AR196">
        <v>2061</v>
      </c>
      <c r="AS196">
        <v>2680</v>
      </c>
      <c r="AT196">
        <v>2474</v>
      </c>
      <c r="AU196">
        <v>3070</v>
      </c>
      <c r="AV196" t="s">
        <v>986</v>
      </c>
    </row>
    <row r="197" spans="1:48" x14ac:dyDescent="0.25">
      <c r="A197">
        <v>1181</v>
      </c>
      <c r="B197">
        <v>1086</v>
      </c>
      <c r="C197" t="s">
        <v>987</v>
      </c>
      <c r="D197" t="s">
        <v>57</v>
      </c>
      <c r="E197" t="s">
        <v>948</v>
      </c>
      <c r="F197" t="s">
        <v>225</v>
      </c>
      <c r="G197" t="s">
        <v>67</v>
      </c>
      <c r="H197" t="s">
        <v>144</v>
      </c>
      <c r="I197" t="s">
        <v>988</v>
      </c>
      <c r="J197" t="s">
        <v>989</v>
      </c>
      <c r="K197" s="1" t="s">
        <v>14749</v>
      </c>
      <c r="L197">
        <v>8</v>
      </c>
      <c r="M197">
        <v>3</v>
      </c>
      <c r="N197">
        <v>3</v>
      </c>
      <c r="O197">
        <v>1</v>
      </c>
      <c r="P197">
        <v>530</v>
      </c>
      <c r="Q197">
        <v>11.57</v>
      </c>
      <c r="R197">
        <v>11.45</v>
      </c>
      <c r="S197">
        <v>530</v>
      </c>
      <c r="T197">
        <v>11.57</v>
      </c>
      <c r="U197">
        <v>11.45</v>
      </c>
      <c r="V197">
        <v>600</v>
      </c>
      <c r="W197">
        <v>13.09</v>
      </c>
      <c r="X197">
        <v>12.96</v>
      </c>
      <c r="Y197">
        <v>600</v>
      </c>
      <c r="Z197">
        <v>13.09</v>
      </c>
      <c r="AA197">
        <v>12.96</v>
      </c>
      <c r="AB197">
        <v>600</v>
      </c>
      <c r="AC197">
        <v>13.09</v>
      </c>
      <c r="AD197">
        <v>12.96</v>
      </c>
      <c r="AE197">
        <v>570</v>
      </c>
      <c r="AF197">
        <v>12.44</v>
      </c>
      <c r="AG197">
        <v>12.32</v>
      </c>
      <c r="AH197">
        <v>600</v>
      </c>
      <c r="AI197">
        <v>13.09</v>
      </c>
      <c r="AJ197">
        <v>12.96</v>
      </c>
      <c r="AK197">
        <v>600</v>
      </c>
      <c r="AL197">
        <v>13.09</v>
      </c>
      <c r="AM197">
        <v>12.96</v>
      </c>
      <c r="AN197" t="s">
        <v>951</v>
      </c>
      <c r="AP197" t="b">
        <v>0</v>
      </c>
      <c r="AQ197" t="b">
        <v>0</v>
      </c>
      <c r="AR197">
        <v>2061</v>
      </c>
      <c r="AS197">
        <v>2680</v>
      </c>
      <c r="AT197">
        <v>2474</v>
      </c>
      <c r="AU197">
        <v>3092</v>
      </c>
      <c r="AV197" t="s">
        <v>990</v>
      </c>
    </row>
    <row r="198" spans="1:48" x14ac:dyDescent="0.25">
      <c r="A198">
        <v>1182</v>
      </c>
      <c r="B198">
        <v>1083</v>
      </c>
      <c r="C198" t="s">
        <v>991</v>
      </c>
      <c r="D198" t="s">
        <v>82</v>
      </c>
      <c r="E198" t="s">
        <v>938</v>
      </c>
      <c r="F198" t="s">
        <v>89</v>
      </c>
      <c r="G198" t="s">
        <v>823</v>
      </c>
      <c r="H198" t="s">
        <v>84</v>
      </c>
      <c r="I198" t="s">
        <v>992</v>
      </c>
      <c r="J198" t="s">
        <v>993</v>
      </c>
      <c r="K198" s="1" t="s">
        <v>14750</v>
      </c>
      <c r="L198">
        <v>12</v>
      </c>
      <c r="M198">
        <v>3</v>
      </c>
      <c r="N198">
        <v>3</v>
      </c>
      <c r="O198">
        <v>2</v>
      </c>
      <c r="P198">
        <v>541</v>
      </c>
      <c r="Q198">
        <v>20.45</v>
      </c>
      <c r="R198">
        <v>20.25</v>
      </c>
      <c r="S198">
        <v>541</v>
      </c>
      <c r="T198">
        <v>20.45</v>
      </c>
      <c r="U198">
        <v>20.25</v>
      </c>
      <c r="V198">
        <v>600</v>
      </c>
      <c r="W198">
        <v>22.68</v>
      </c>
      <c r="X198">
        <v>22.45</v>
      </c>
      <c r="Y198">
        <v>600</v>
      </c>
      <c r="Z198">
        <v>22.68</v>
      </c>
      <c r="AA198">
        <v>22.45</v>
      </c>
      <c r="AB198">
        <v>557</v>
      </c>
      <c r="AC198">
        <v>21.05</v>
      </c>
      <c r="AD198">
        <v>20.84</v>
      </c>
      <c r="AE198">
        <v>557</v>
      </c>
      <c r="AF198">
        <v>21.05</v>
      </c>
      <c r="AG198">
        <v>20.84</v>
      </c>
      <c r="AH198">
        <v>600</v>
      </c>
      <c r="AI198">
        <v>22.68</v>
      </c>
      <c r="AJ198">
        <v>22.45</v>
      </c>
      <c r="AK198">
        <v>600</v>
      </c>
      <c r="AL198">
        <v>22.68</v>
      </c>
      <c r="AM198">
        <v>22.45</v>
      </c>
      <c r="AP198" t="b">
        <v>0</v>
      </c>
      <c r="AQ198" t="b">
        <v>0</v>
      </c>
      <c r="AR198">
        <v>1190</v>
      </c>
      <c r="AS198">
        <v>1547</v>
      </c>
      <c r="AT198">
        <v>1428</v>
      </c>
      <c r="AU198">
        <v>1786</v>
      </c>
      <c r="AV198" t="s">
        <v>994</v>
      </c>
    </row>
    <row r="199" spans="1:48" x14ac:dyDescent="0.25">
      <c r="A199">
        <v>1183</v>
      </c>
      <c r="B199">
        <v>1086</v>
      </c>
      <c r="C199" t="s">
        <v>995</v>
      </c>
      <c r="D199" t="s">
        <v>57</v>
      </c>
      <c r="E199" t="s">
        <v>948</v>
      </c>
      <c r="F199" t="s">
        <v>225</v>
      </c>
      <c r="G199" t="s">
        <v>72</v>
      </c>
      <c r="H199" t="s">
        <v>144</v>
      </c>
      <c r="I199" t="s">
        <v>996</v>
      </c>
      <c r="J199" t="s">
        <v>997</v>
      </c>
      <c r="K199" s="1" t="s">
        <v>14751</v>
      </c>
      <c r="L199">
        <v>8</v>
      </c>
      <c r="M199">
        <v>3</v>
      </c>
      <c r="N199">
        <v>3</v>
      </c>
      <c r="O199">
        <v>1</v>
      </c>
      <c r="P199">
        <v>575</v>
      </c>
      <c r="Q199">
        <v>12.55</v>
      </c>
      <c r="R199">
        <v>12.42</v>
      </c>
      <c r="S199">
        <v>546</v>
      </c>
      <c r="T199">
        <v>11.92</v>
      </c>
      <c r="U199">
        <v>11.8</v>
      </c>
      <c r="V199">
        <v>600</v>
      </c>
      <c r="W199">
        <v>13.09</v>
      </c>
      <c r="X199">
        <v>12.96</v>
      </c>
      <c r="Y199">
        <v>570</v>
      </c>
      <c r="Z199">
        <v>12.44</v>
      </c>
      <c r="AA199">
        <v>12.32</v>
      </c>
      <c r="AB199">
        <v>600</v>
      </c>
      <c r="AC199">
        <v>13.09</v>
      </c>
      <c r="AD199">
        <v>12.96</v>
      </c>
      <c r="AE199">
        <v>570</v>
      </c>
      <c r="AF199">
        <v>12.44</v>
      </c>
      <c r="AG199">
        <v>12.32</v>
      </c>
      <c r="AH199">
        <v>600</v>
      </c>
      <c r="AI199">
        <v>13.09</v>
      </c>
      <c r="AJ199">
        <v>12.96</v>
      </c>
      <c r="AK199">
        <v>570</v>
      </c>
      <c r="AL199">
        <v>12.44</v>
      </c>
      <c r="AM199">
        <v>12.32</v>
      </c>
      <c r="AN199" t="s">
        <v>951</v>
      </c>
      <c r="AP199" t="b">
        <v>0</v>
      </c>
      <c r="AQ199" t="b">
        <v>0</v>
      </c>
      <c r="AR199">
        <v>2061</v>
      </c>
      <c r="AS199">
        <v>2680</v>
      </c>
      <c r="AT199">
        <v>2474</v>
      </c>
      <c r="AU199">
        <v>3092</v>
      </c>
      <c r="AV199" t="s">
        <v>998</v>
      </c>
    </row>
    <row r="200" spans="1:48" x14ac:dyDescent="0.25">
      <c r="A200">
        <v>1185</v>
      </c>
      <c r="B200">
        <v>1086</v>
      </c>
      <c r="C200" t="s">
        <v>999</v>
      </c>
      <c r="D200" t="s">
        <v>57</v>
      </c>
      <c r="E200" t="s">
        <v>948</v>
      </c>
      <c r="F200" t="s">
        <v>225</v>
      </c>
      <c r="G200" t="s">
        <v>51</v>
      </c>
      <c r="H200" t="s">
        <v>144</v>
      </c>
      <c r="I200" t="s">
        <v>1000</v>
      </c>
      <c r="J200" t="s">
        <v>1001</v>
      </c>
      <c r="K200" s="1" t="s">
        <v>14752</v>
      </c>
      <c r="L200">
        <v>8</v>
      </c>
      <c r="M200">
        <v>3</v>
      </c>
      <c r="N200">
        <v>3</v>
      </c>
      <c r="O200">
        <v>1</v>
      </c>
      <c r="P200">
        <v>376</v>
      </c>
      <c r="Q200">
        <v>8.2100000000000009</v>
      </c>
      <c r="R200">
        <v>8.1300000000000008</v>
      </c>
      <c r="S200">
        <v>357</v>
      </c>
      <c r="T200">
        <v>7.79</v>
      </c>
      <c r="U200">
        <v>7.71</v>
      </c>
      <c r="V200">
        <v>420</v>
      </c>
      <c r="W200">
        <v>9.17</v>
      </c>
      <c r="X200">
        <v>9.08</v>
      </c>
      <c r="Y200">
        <v>399</v>
      </c>
      <c r="Z200">
        <v>8.7100000000000009</v>
      </c>
      <c r="AA200">
        <v>8.6199999999999992</v>
      </c>
      <c r="AB200">
        <v>482</v>
      </c>
      <c r="AC200">
        <v>10.52</v>
      </c>
      <c r="AD200">
        <v>10.41</v>
      </c>
      <c r="AE200">
        <v>457</v>
      </c>
      <c r="AF200">
        <v>9.9700000000000006</v>
      </c>
      <c r="AG200">
        <v>9.8699999999999992</v>
      </c>
      <c r="AH200">
        <v>515</v>
      </c>
      <c r="AI200">
        <v>11.24</v>
      </c>
      <c r="AJ200">
        <v>11.13</v>
      </c>
      <c r="AK200">
        <v>489</v>
      </c>
      <c r="AL200">
        <v>10.67</v>
      </c>
      <c r="AM200">
        <v>10.56</v>
      </c>
      <c r="AN200" t="s">
        <v>951</v>
      </c>
      <c r="AP200" t="b">
        <v>0</v>
      </c>
      <c r="AQ200" t="b">
        <v>0</v>
      </c>
      <c r="AR200">
        <v>2061</v>
      </c>
      <c r="AS200">
        <v>2680</v>
      </c>
      <c r="AT200">
        <v>2474</v>
      </c>
      <c r="AU200">
        <v>3092</v>
      </c>
      <c r="AV200" t="s">
        <v>1002</v>
      </c>
    </row>
    <row r="201" spans="1:48" x14ac:dyDescent="0.25">
      <c r="A201">
        <v>1186</v>
      </c>
      <c r="B201">
        <v>1086</v>
      </c>
      <c r="C201" t="s">
        <v>1003</v>
      </c>
      <c r="D201" t="s">
        <v>57</v>
      </c>
      <c r="E201" t="s">
        <v>948</v>
      </c>
      <c r="F201" t="s">
        <v>225</v>
      </c>
      <c r="G201" t="s">
        <v>107</v>
      </c>
      <c r="H201" t="s">
        <v>144</v>
      </c>
      <c r="I201" t="s">
        <v>1004</v>
      </c>
      <c r="J201" t="s">
        <v>1005</v>
      </c>
      <c r="K201" s="1" t="s">
        <v>14753</v>
      </c>
      <c r="L201">
        <v>8</v>
      </c>
      <c r="M201">
        <v>3</v>
      </c>
      <c r="N201">
        <v>3</v>
      </c>
      <c r="O201">
        <v>1</v>
      </c>
      <c r="P201">
        <v>575</v>
      </c>
      <c r="Q201">
        <v>12.55</v>
      </c>
      <c r="R201">
        <v>12.42</v>
      </c>
      <c r="S201">
        <v>546</v>
      </c>
      <c r="T201">
        <v>11.92</v>
      </c>
      <c r="U201">
        <v>11.8</v>
      </c>
      <c r="V201">
        <v>600</v>
      </c>
      <c r="W201">
        <v>13.09</v>
      </c>
      <c r="X201">
        <v>12.96</v>
      </c>
      <c r="Y201">
        <v>570</v>
      </c>
      <c r="Z201">
        <v>12.44</v>
      </c>
      <c r="AA201">
        <v>12.32</v>
      </c>
      <c r="AB201">
        <v>600</v>
      </c>
      <c r="AC201">
        <v>13.09</v>
      </c>
      <c r="AD201">
        <v>12.96</v>
      </c>
      <c r="AE201">
        <v>570</v>
      </c>
      <c r="AF201">
        <v>12.44</v>
      </c>
      <c r="AG201">
        <v>12.32</v>
      </c>
      <c r="AH201">
        <v>600</v>
      </c>
      <c r="AI201">
        <v>13.09</v>
      </c>
      <c r="AJ201">
        <v>12.96</v>
      </c>
      <c r="AK201">
        <v>570</v>
      </c>
      <c r="AL201">
        <v>12.44</v>
      </c>
      <c r="AM201">
        <v>12.32</v>
      </c>
      <c r="AN201" t="s">
        <v>951</v>
      </c>
      <c r="AP201" t="b">
        <v>0</v>
      </c>
      <c r="AQ201" t="b">
        <v>0</v>
      </c>
      <c r="AR201">
        <v>2061</v>
      </c>
      <c r="AS201">
        <v>2680</v>
      </c>
      <c r="AT201">
        <v>2474</v>
      </c>
      <c r="AU201">
        <v>3092</v>
      </c>
      <c r="AV201" t="s">
        <v>1006</v>
      </c>
    </row>
    <row r="202" spans="1:48" x14ac:dyDescent="0.25">
      <c r="A202">
        <v>1187</v>
      </c>
      <c r="B202">
        <v>1087</v>
      </c>
      <c r="C202" t="s">
        <v>1007</v>
      </c>
      <c r="D202" t="s">
        <v>57</v>
      </c>
      <c r="E202" t="s">
        <v>1008</v>
      </c>
      <c r="F202" t="s">
        <v>59</v>
      </c>
      <c r="G202" t="s">
        <v>72</v>
      </c>
      <c r="H202" t="s">
        <v>144</v>
      </c>
      <c r="I202" t="s">
        <v>1009</v>
      </c>
      <c r="J202" t="s">
        <v>1010</v>
      </c>
      <c r="K202" s="1" t="s">
        <v>14754</v>
      </c>
      <c r="L202">
        <v>8</v>
      </c>
      <c r="M202">
        <v>3</v>
      </c>
      <c r="N202">
        <v>3</v>
      </c>
      <c r="O202">
        <v>1</v>
      </c>
      <c r="P202">
        <v>282</v>
      </c>
      <c r="Q202">
        <v>6.15</v>
      </c>
      <c r="R202">
        <v>6.09</v>
      </c>
      <c r="S202">
        <v>267</v>
      </c>
      <c r="T202">
        <v>5.83</v>
      </c>
      <c r="U202">
        <v>5.77</v>
      </c>
      <c r="V202">
        <v>315</v>
      </c>
      <c r="W202">
        <v>6.87</v>
      </c>
      <c r="X202">
        <v>6.8</v>
      </c>
      <c r="Y202">
        <v>299</v>
      </c>
      <c r="Z202">
        <v>6.53</v>
      </c>
      <c r="AA202">
        <v>6.46</v>
      </c>
      <c r="AB202">
        <v>358</v>
      </c>
      <c r="AC202">
        <v>7.81</v>
      </c>
      <c r="AD202">
        <v>7.73</v>
      </c>
      <c r="AE202">
        <v>340</v>
      </c>
      <c r="AF202">
        <v>7.42</v>
      </c>
      <c r="AG202">
        <v>7.35</v>
      </c>
      <c r="AH202">
        <v>382</v>
      </c>
      <c r="AI202">
        <v>8.34</v>
      </c>
      <c r="AJ202">
        <v>8.26</v>
      </c>
      <c r="AK202">
        <v>362</v>
      </c>
      <c r="AL202">
        <v>7.9</v>
      </c>
      <c r="AM202">
        <v>7.82</v>
      </c>
      <c r="AN202" t="s">
        <v>1011</v>
      </c>
      <c r="AP202" t="b">
        <v>0</v>
      </c>
      <c r="AQ202" t="b">
        <v>0</v>
      </c>
      <c r="AR202">
        <v>1374</v>
      </c>
      <c r="AS202">
        <v>1787</v>
      </c>
      <c r="AT202">
        <v>1649</v>
      </c>
      <c r="AU202">
        <v>2061</v>
      </c>
      <c r="AV202" t="s">
        <v>1012</v>
      </c>
    </row>
    <row r="203" spans="1:48" x14ac:dyDescent="0.25">
      <c r="A203">
        <v>1188</v>
      </c>
      <c r="B203">
        <v>1087</v>
      </c>
      <c r="C203" t="s">
        <v>1013</v>
      </c>
      <c r="D203" t="s">
        <v>57</v>
      </c>
      <c r="E203" t="s">
        <v>1008</v>
      </c>
      <c r="F203" t="s">
        <v>59</v>
      </c>
      <c r="G203" t="s">
        <v>51</v>
      </c>
      <c r="H203" t="s">
        <v>144</v>
      </c>
      <c r="I203" t="s">
        <v>1014</v>
      </c>
      <c r="J203" t="s">
        <v>1015</v>
      </c>
      <c r="K203" s="1" t="s">
        <v>14755</v>
      </c>
      <c r="L203">
        <v>8</v>
      </c>
      <c r="M203">
        <v>3</v>
      </c>
      <c r="N203">
        <v>3</v>
      </c>
      <c r="O203">
        <v>1</v>
      </c>
      <c r="P203">
        <v>583</v>
      </c>
      <c r="Q203">
        <v>12.72</v>
      </c>
      <c r="R203">
        <v>12.59</v>
      </c>
      <c r="S203">
        <v>583</v>
      </c>
      <c r="T203">
        <v>12.72</v>
      </c>
      <c r="U203">
        <v>12.59</v>
      </c>
      <c r="V203">
        <v>583</v>
      </c>
      <c r="W203">
        <v>12.72</v>
      </c>
      <c r="X203">
        <v>12.59</v>
      </c>
      <c r="Y203">
        <v>583</v>
      </c>
      <c r="Z203">
        <v>12.72</v>
      </c>
      <c r="AA203">
        <v>12.59</v>
      </c>
      <c r="AB203">
        <v>583</v>
      </c>
      <c r="AC203">
        <v>12.72</v>
      </c>
      <c r="AD203">
        <v>12.59</v>
      </c>
      <c r="AE203">
        <v>583</v>
      </c>
      <c r="AF203">
        <v>12.72</v>
      </c>
      <c r="AG203">
        <v>12.59</v>
      </c>
      <c r="AH203">
        <v>583</v>
      </c>
      <c r="AI203">
        <v>12.72</v>
      </c>
      <c r="AJ203">
        <v>12.59</v>
      </c>
      <c r="AK203">
        <v>583</v>
      </c>
      <c r="AL203">
        <v>12.72</v>
      </c>
      <c r="AM203">
        <v>12.59</v>
      </c>
      <c r="AN203" t="s">
        <v>1016</v>
      </c>
      <c r="AP203" t="b">
        <v>0</v>
      </c>
      <c r="AQ203" t="b">
        <v>0</v>
      </c>
      <c r="AR203">
        <v>1374</v>
      </c>
      <c r="AS203">
        <v>1787</v>
      </c>
      <c r="AT203">
        <v>1649</v>
      </c>
      <c r="AU203">
        <v>2061</v>
      </c>
      <c r="AV203" t="s">
        <v>1017</v>
      </c>
    </row>
    <row r="204" spans="1:48" x14ac:dyDescent="0.25">
      <c r="A204">
        <v>1189</v>
      </c>
      <c r="B204">
        <v>1087</v>
      </c>
      <c r="C204" t="s">
        <v>1018</v>
      </c>
      <c r="D204" t="s">
        <v>57</v>
      </c>
      <c r="E204" t="s">
        <v>1008</v>
      </c>
      <c r="F204" t="s">
        <v>59</v>
      </c>
      <c r="G204" t="s">
        <v>90</v>
      </c>
      <c r="H204" t="s">
        <v>144</v>
      </c>
      <c r="I204" t="s">
        <v>1019</v>
      </c>
      <c r="J204" t="s">
        <v>1020</v>
      </c>
      <c r="K204" s="1" t="s">
        <v>14756</v>
      </c>
      <c r="L204">
        <v>8</v>
      </c>
      <c r="M204">
        <v>3</v>
      </c>
      <c r="N204">
        <v>3</v>
      </c>
      <c r="O204">
        <v>1</v>
      </c>
      <c r="P204">
        <v>600</v>
      </c>
      <c r="Q204">
        <v>13.09</v>
      </c>
      <c r="R204">
        <v>12.96</v>
      </c>
      <c r="S204">
        <v>600</v>
      </c>
      <c r="T204">
        <v>13.09</v>
      </c>
      <c r="U204">
        <v>12.96</v>
      </c>
      <c r="V204">
        <v>600</v>
      </c>
      <c r="W204">
        <v>13.09</v>
      </c>
      <c r="X204">
        <v>12.96</v>
      </c>
      <c r="Y204">
        <v>600</v>
      </c>
      <c r="Z204">
        <v>13.09</v>
      </c>
      <c r="AA204">
        <v>12.96</v>
      </c>
      <c r="AB204">
        <v>600</v>
      </c>
      <c r="AC204">
        <v>13.09</v>
      </c>
      <c r="AD204">
        <v>12.96</v>
      </c>
      <c r="AE204">
        <v>600</v>
      </c>
      <c r="AF204">
        <v>13.09</v>
      </c>
      <c r="AG204">
        <v>12.96</v>
      </c>
      <c r="AH204">
        <v>600</v>
      </c>
      <c r="AI204">
        <v>13.09</v>
      </c>
      <c r="AJ204">
        <v>12.96</v>
      </c>
      <c r="AK204">
        <v>600</v>
      </c>
      <c r="AL204">
        <v>13.09</v>
      </c>
      <c r="AM204">
        <v>12.96</v>
      </c>
      <c r="AN204" t="s">
        <v>1016</v>
      </c>
      <c r="AP204" t="b">
        <v>0</v>
      </c>
      <c r="AQ204" t="b">
        <v>0</v>
      </c>
      <c r="AR204">
        <v>1374</v>
      </c>
      <c r="AS204">
        <v>1787</v>
      </c>
      <c r="AT204">
        <v>1649</v>
      </c>
      <c r="AU204">
        <v>2061</v>
      </c>
      <c r="AV204" t="s">
        <v>1021</v>
      </c>
    </row>
    <row r="205" spans="1:48" x14ac:dyDescent="0.25">
      <c r="A205">
        <v>1190</v>
      </c>
      <c r="B205">
        <v>1088</v>
      </c>
      <c r="C205" t="s">
        <v>1022</v>
      </c>
      <c r="D205" t="s">
        <v>57</v>
      </c>
      <c r="E205" t="s">
        <v>1008</v>
      </c>
      <c r="F205" t="s">
        <v>89</v>
      </c>
      <c r="G205" t="s">
        <v>67</v>
      </c>
      <c r="H205" t="s">
        <v>144</v>
      </c>
      <c r="I205" t="s">
        <v>1023</v>
      </c>
      <c r="J205" t="s">
        <v>1024</v>
      </c>
      <c r="K205" s="1" t="s">
        <v>14757</v>
      </c>
      <c r="L205">
        <v>7</v>
      </c>
      <c r="M205">
        <v>3</v>
      </c>
      <c r="N205">
        <v>3</v>
      </c>
      <c r="O205">
        <v>1</v>
      </c>
      <c r="P205">
        <v>486</v>
      </c>
      <c r="Q205">
        <v>10.5</v>
      </c>
      <c r="R205">
        <v>10.4</v>
      </c>
      <c r="S205">
        <v>486</v>
      </c>
      <c r="T205">
        <v>10.5</v>
      </c>
      <c r="U205">
        <v>10.4</v>
      </c>
      <c r="V205">
        <v>500</v>
      </c>
      <c r="W205">
        <v>10.8</v>
      </c>
      <c r="X205">
        <v>10.69</v>
      </c>
      <c r="Y205">
        <v>500</v>
      </c>
      <c r="Z205">
        <v>10.8</v>
      </c>
      <c r="AA205">
        <v>10.69</v>
      </c>
      <c r="AB205">
        <v>500</v>
      </c>
      <c r="AC205">
        <v>10.8</v>
      </c>
      <c r="AD205">
        <v>10.69</v>
      </c>
      <c r="AE205">
        <v>500</v>
      </c>
      <c r="AF205">
        <v>10.8</v>
      </c>
      <c r="AG205">
        <v>10.69</v>
      </c>
      <c r="AH205">
        <v>500</v>
      </c>
      <c r="AI205">
        <v>10.8</v>
      </c>
      <c r="AJ205">
        <v>10.69</v>
      </c>
      <c r="AK205">
        <v>500</v>
      </c>
      <c r="AL205">
        <v>10.8</v>
      </c>
      <c r="AM205">
        <v>10.69</v>
      </c>
      <c r="AN205" t="s">
        <v>951</v>
      </c>
      <c r="AP205" t="b">
        <v>0</v>
      </c>
      <c r="AQ205" t="b">
        <v>0</v>
      </c>
      <c r="AR205">
        <v>486</v>
      </c>
      <c r="AS205">
        <v>583</v>
      </c>
      <c r="AT205">
        <v>583</v>
      </c>
      <c r="AU205">
        <v>583</v>
      </c>
      <c r="AV205" t="s">
        <v>1025</v>
      </c>
    </row>
    <row r="206" spans="1:48" x14ac:dyDescent="0.25">
      <c r="A206">
        <v>1194</v>
      </c>
      <c r="B206">
        <v>1090</v>
      </c>
      <c r="C206" t="s">
        <v>1026</v>
      </c>
      <c r="D206" t="s">
        <v>57</v>
      </c>
      <c r="E206" t="s">
        <v>1027</v>
      </c>
      <c r="F206" t="s">
        <v>59</v>
      </c>
      <c r="G206" t="s">
        <v>60</v>
      </c>
      <c r="H206" t="s">
        <v>144</v>
      </c>
      <c r="I206" t="s">
        <v>1028</v>
      </c>
      <c r="J206" t="s">
        <v>1029</v>
      </c>
      <c r="K206" s="1" t="s">
        <v>14758</v>
      </c>
      <c r="L206">
        <v>8</v>
      </c>
      <c r="M206">
        <v>3</v>
      </c>
      <c r="N206">
        <v>3</v>
      </c>
      <c r="O206">
        <v>1</v>
      </c>
      <c r="P206">
        <v>467</v>
      </c>
      <c r="Q206">
        <v>10.19</v>
      </c>
      <c r="R206">
        <v>10.09</v>
      </c>
      <c r="S206">
        <v>467</v>
      </c>
      <c r="T206">
        <v>10.19</v>
      </c>
      <c r="U206">
        <v>10.09</v>
      </c>
      <c r="V206">
        <v>467</v>
      </c>
      <c r="W206">
        <v>10.19</v>
      </c>
      <c r="X206">
        <v>10.09</v>
      </c>
      <c r="Y206">
        <v>467</v>
      </c>
      <c r="Z206">
        <v>10.19</v>
      </c>
      <c r="AA206">
        <v>10.09</v>
      </c>
      <c r="AB206">
        <v>467</v>
      </c>
      <c r="AC206">
        <v>10.19</v>
      </c>
      <c r="AD206">
        <v>10.09</v>
      </c>
      <c r="AE206">
        <v>467</v>
      </c>
      <c r="AF206">
        <v>10.19</v>
      </c>
      <c r="AG206">
        <v>10.09</v>
      </c>
      <c r="AH206">
        <v>467</v>
      </c>
      <c r="AI206">
        <v>10.19</v>
      </c>
      <c r="AJ206">
        <v>10.09</v>
      </c>
      <c r="AK206">
        <v>467</v>
      </c>
      <c r="AL206">
        <v>10.19</v>
      </c>
      <c r="AM206">
        <v>10.09</v>
      </c>
      <c r="AN206" t="s">
        <v>1030</v>
      </c>
      <c r="AP206" t="b">
        <v>0</v>
      </c>
      <c r="AQ206" t="b">
        <v>0</v>
      </c>
      <c r="AR206">
        <v>1374</v>
      </c>
      <c r="AS206">
        <v>1787</v>
      </c>
      <c r="AT206">
        <v>1649</v>
      </c>
      <c r="AU206">
        <v>2061</v>
      </c>
      <c r="AV206" t="s">
        <v>1031</v>
      </c>
    </row>
    <row r="207" spans="1:48" x14ac:dyDescent="0.25">
      <c r="A207">
        <v>1196</v>
      </c>
      <c r="B207">
        <v>1090</v>
      </c>
      <c r="C207" t="s">
        <v>1032</v>
      </c>
      <c r="D207" t="s">
        <v>57</v>
      </c>
      <c r="E207" t="s">
        <v>1027</v>
      </c>
      <c r="F207" t="s">
        <v>59</v>
      </c>
      <c r="G207" t="s">
        <v>67</v>
      </c>
      <c r="H207" t="s">
        <v>144</v>
      </c>
      <c r="I207" t="s">
        <v>1033</v>
      </c>
      <c r="J207" t="s">
        <v>1034</v>
      </c>
      <c r="K207" s="1" t="s">
        <v>14759</v>
      </c>
      <c r="L207">
        <v>8</v>
      </c>
      <c r="M207">
        <v>3</v>
      </c>
      <c r="N207">
        <v>3</v>
      </c>
      <c r="O207">
        <v>1</v>
      </c>
      <c r="P207">
        <v>515</v>
      </c>
      <c r="Q207">
        <v>11.24</v>
      </c>
      <c r="R207">
        <v>11.13</v>
      </c>
      <c r="S207">
        <v>515</v>
      </c>
      <c r="T207">
        <v>11.24</v>
      </c>
      <c r="U207">
        <v>11.13</v>
      </c>
      <c r="V207">
        <v>578</v>
      </c>
      <c r="W207">
        <v>12.61</v>
      </c>
      <c r="X207">
        <v>12.48</v>
      </c>
      <c r="Y207">
        <v>578</v>
      </c>
      <c r="Z207">
        <v>12.61</v>
      </c>
      <c r="AA207">
        <v>12.48</v>
      </c>
      <c r="AB207">
        <v>600</v>
      </c>
      <c r="AC207">
        <v>13.09</v>
      </c>
      <c r="AD207">
        <v>12.96</v>
      </c>
      <c r="AE207">
        <v>600</v>
      </c>
      <c r="AF207">
        <v>13.09</v>
      </c>
      <c r="AG207">
        <v>12.96</v>
      </c>
      <c r="AH207">
        <v>600</v>
      </c>
      <c r="AI207">
        <v>13.09</v>
      </c>
      <c r="AJ207">
        <v>12.96</v>
      </c>
      <c r="AK207">
        <v>600</v>
      </c>
      <c r="AL207">
        <v>13.09</v>
      </c>
      <c r="AM207">
        <v>12.96</v>
      </c>
      <c r="AN207" t="s">
        <v>951</v>
      </c>
      <c r="AP207" t="b">
        <v>0</v>
      </c>
      <c r="AQ207" t="b">
        <v>0</v>
      </c>
      <c r="AR207">
        <v>1374</v>
      </c>
      <c r="AS207">
        <v>1787</v>
      </c>
      <c r="AT207">
        <v>1649</v>
      </c>
      <c r="AU207">
        <v>2061</v>
      </c>
      <c r="AV207" t="s">
        <v>1035</v>
      </c>
    </row>
    <row r="208" spans="1:48" x14ac:dyDescent="0.25">
      <c r="A208">
        <v>1197</v>
      </c>
      <c r="B208">
        <v>1091</v>
      </c>
      <c r="C208" t="s">
        <v>1036</v>
      </c>
      <c r="D208" t="s">
        <v>82</v>
      </c>
      <c r="E208" t="s">
        <v>1037</v>
      </c>
      <c r="F208" t="s">
        <v>126</v>
      </c>
      <c r="G208" t="s">
        <v>484</v>
      </c>
      <c r="H208" t="s">
        <v>84</v>
      </c>
      <c r="I208" t="s">
        <v>1038</v>
      </c>
      <c r="J208" t="s">
        <v>1039</v>
      </c>
      <c r="K208" s="1" t="s">
        <v>14760</v>
      </c>
      <c r="L208">
        <v>8</v>
      </c>
      <c r="M208">
        <v>3</v>
      </c>
      <c r="N208">
        <v>3</v>
      </c>
      <c r="O208">
        <v>2</v>
      </c>
      <c r="P208">
        <v>481</v>
      </c>
      <c r="Q208">
        <v>10.5</v>
      </c>
      <c r="R208">
        <v>10.4</v>
      </c>
      <c r="S208">
        <v>481</v>
      </c>
      <c r="T208">
        <v>10.5</v>
      </c>
      <c r="U208">
        <v>10.4</v>
      </c>
      <c r="V208">
        <v>500</v>
      </c>
      <c r="W208">
        <v>10.91</v>
      </c>
      <c r="X208">
        <v>10.8</v>
      </c>
      <c r="Y208">
        <v>500</v>
      </c>
      <c r="Z208">
        <v>10.91</v>
      </c>
      <c r="AA208">
        <v>10.8</v>
      </c>
      <c r="AB208">
        <v>500</v>
      </c>
      <c r="AC208">
        <v>10.91</v>
      </c>
      <c r="AD208">
        <v>10.8</v>
      </c>
      <c r="AE208">
        <v>500</v>
      </c>
      <c r="AF208">
        <v>10.91</v>
      </c>
      <c r="AG208">
        <v>10.8</v>
      </c>
      <c r="AH208">
        <v>500</v>
      </c>
      <c r="AI208">
        <v>10.91</v>
      </c>
      <c r="AJ208">
        <v>10.8</v>
      </c>
      <c r="AK208">
        <v>500</v>
      </c>
      <c r="AL208">
        <v>10.91</v>
      </c>
      <c r="AM208">
        <v>10.8</v>
      </c>
      <c r="AP208" t="b">
        <v>0</v>
      </c>
      <c r="AQ208" t="b">
        <v>0</v>
      </c>
      <c r="AR208">
        <v>481</v>
      </c>
      <c r="AS208">
        <v>601</v>
      </c>
      <c r="AT208">
        <v>577</v>
      </c>
      <c r="AU208">
        <v>601</v>
      </c>
      <c r="AV208" t="s">
        <v>1040</v>
      </c>
    </row>
    <row r="209" spans="1:48" x14ac:dyDescent="0.25">
      <c r="A209">
        <v>1198</v>
      </c>
      <c r="B209">
        <v>1092</v>
      </c>
      <c r="C209" t="s">
        <v>1041</v>
      </c>
      <c r="D209" t="s">
        <v>57</v>
      </c>
      <c r="E209" t="s">
        <v>1027</v>
      </c>
      <c r="F209" t="s">
        <v>89</v>
      </c>
      <c r="G209" t="s">
        <v>51</v>
      </c>
      <c r="H209" t="s">
        <v>144</v>
      </c>
      <c r="I209" t="s">
        <v>1042</v>
      </c>
      <c r="J209" t="s">
        <v>1043</v>
      </c>
      <c r="K209" s="1" t="s">
        <v>14761</v>
      </c>
      <c r="L209">
        <v>8</v>
      </c>
      <c r="M209">
        <v>3</v>
      </c>
      <c r="N209">
        <v>3</v>
      </c>
      <c r="O209">
        <v>1</v>
      </c>
      <c r="P209">
        <v>517</v>
      </c>
      <c r="Q209">
        <v>11.28</v>
      </c>
      <c r="R209">
        <v>11.17</v>
      </c>
      <c r="S209">
        <v>517</v>
      </c>
      <c r="T209">
        <v>11.28</v>
      </c>
      <c r="U209">
        <v>11.17</v>
      </c>
      <c r="V209">
        <v>517</v>
      </c>
      <c r="W209">
        <v>11.28</v>
      </c>
      <c r="X209">
        <v>11.17</v>
      </c>
      <c r="Y209">
        <v>517</v>
      </c>
      <c r="Z209">
        <v>11.28</v>
      </c>
      <c r="AA209">
        <v>11.17</v>
      </c>
      <c r="AB209">
        <v>517</v>
      </c>
      <c r="AC209">
        <v>11.28</v>
      </c>
      <c r="AD209">
        <v>11.17</v>
      </c>
      <c r="AE209">
        <v>517</v>
      </c>
      <c r="AF209">
        <v>11.28</v>
      </c>
      <c r="AG209">
        <v>11.17</v>
      </c>
      <c r="AH209">
        <v>517</v>
      </c>
      <c r="AI209">
        <v>11.28</v>
      </c>
      <c r="AJ209">
        <v>11.17</v>
      </c>
      <c r="AK209">
        <v>517</v>
      </c>
      <c r="AL209">
        <v>11.28</v>
      </c>
      <c r="AM209">
        <v>11.17</v>
      </c>
      <c r="AN209" t="s">
        <v>1044</v>
      </c>
      <c r="AP209" t="b">
        <v>0</v>
      </c>
      <c r="AQ209" t="b">
        <v>0</v>
      </c>
      <c r="AR209">
        <v>1374</v>
      </c>
      <c r="AS209">
        <v>1787</v>
      </c>
      <c r="AT209">
        <v>1649</v>
      </c>
      <c r="AU209">
        <v>2060</v>
      </c>
      <c r="AV209" t="s">
        <v>1045</v>
      </c>
    </row>
    <row r="210" spans="1:48" x14ac:dyDescent="0.25">
      <c r="A210">
        <v>1199</v>
      </c>
      <c r="B210">
        <v>1092</v>
      </c>
      <c r="C210" t="s">
        <v>1046</v>
      </c>
      <c r="D210" t="s">
        <v>57</v>
      </c>
      <c r="E210" t="s">
        <v>1027</v>
      </c>
      <c r="F210" t="s">
        <v>89</v>
      </c>
      <c r="G210" t="s">
        <v>90</v>
      </c>
      <c r="H210" t="s">
        <v>144</v>
      </c>
      <c r="I210" t="s">
        <v>1047</v>
      </c>
      <c r="J210" t="s">
        <v>1048</v>
      </c>
      <c r="K210" s="1" t="s">
        <v>14762</v>
      </c>
      <c r="L210">
        <v>8</v>
      </c>
      <c r="M210">
        <v>3</v>
      </c>
      <c r="N210">
        <v>3</v>
      </c>
      <c r="O210">
        <v>1</v>
      </c>
      <c r="P210">
        <v>575</v>
      </c>
      <c r="Q210">
        <v>12.55</v>
      </c>
      <c r="R210">
        <v>12.42</v>
      </c>
      <c r="S210">
        <v>575</v>
      </c>
      <c r="T210">
        <v>12.55</v>
      </c>
      <c r="U210">
        <v>12.42</v>
      </c>
      <c r="V210">
        <v>600</v>
      </c>
      <c r="W210">
        <v>13.09</v>
      </c>
      <c r="X210">
        <v>12.96</v>
      </c>
      <c r="Y210">
        <v>600</v>
      </c>
      <c r="Z210">
        <v>13.09</v>
      </c>
      <c r="AA210">
        <v>12.96</v>
      </c>
      <c r="AB210">
        <v>600</v>
      </c>
      <c r="AC210">
        <v>13.09</v>
      </c>
      <c r="AD210">
        <v>12.96</v>
      </c>
      <c r="AE210">
        <v>600</v>
      </c>
      <c r="AF210">
        <v>13.09</v>
      </c>
      <c r="AG210">
        <v>12.96</v>
      </c>
      <c r="AH210">
        <v>600</v>
      </c>
      <c r="AI210">
        <v>13.09</v>
      </c>
      <c r="AJ210">
        <v>12.96</v>
      </c>
      <c r="AK210">
        <v>600</v>
      </c>
      <c r="AL210">
        <v>13.09</v>
      </c>
      <c r="AM210">
        <v>12.96</v>
      </c>
      <c r="AN210" t="s">
        <v>951</v>
      </c>
      <c r="AP210" t="b">
        <v>0</v>
      </c>
      <c r="AQ210" t="b">
        <v>0</v>
      </c>
      <c r="AR210">
        <v>1374</v>
      </c>
      <c r="AS210">
        <v>1787</v>
      </c>
      <c r="AT210">
        <v>1649</v>
      </c>
      <c r="AU210">
        <v>2060</v>
      </c>
      <c r="AV210" t="s">
        <v>1049</v>
      </c>
    </row>
    <row r="211" spans="1:48" x14ac:dyDescent="0.25">
      <c r="A211">
        <v>1201</v>
      </c>
      <c r="B211">
        <v>1093</v>
      </c>
      <c r="C211" t="s">
        <v>1050</v>
      </c>
      <c r="D211" t="s">
        <v>82</v>
      </c>
      <c r="E211" t="s">
        <v>1051</v>
      </c>
      <c r="F211" t="s">
        <v>256</v>
      </c>
      <c r="G211" t="s">
        <v>767</v>
      </c>
      <c r="H211" t="s">
        <v>778</v>
      </c>
      <c r="I211" t="s">
        <v>1052</v>
      </c>
      <c r="J211" t="s">
        <v>1053</v>
      </c>
      <c r="K211" s="1" t="s">
        <v>1053</v>
      </c>
      <c r="L211">
        <v>4</v>
      </c>
      <c r="M211">
        <v>3</v>
      </c>
      <c r="N211">
        <v>3</v>
      </c>
      <c r="O211">
        <v>2</v>
      </c>
      <c r="P211">
        <v>521</v>
      </c>
      <c r="Q211">
        <v>3.94</v>
      </c>
      <c r="R211">
        <v>3.9</v>
      </c>
      <c r="S211">
        <v>494</v>
      </c>
      <c r="T211">
        <v>3.74</v>
      </c>
      <c r="U211">
        <v>3.7</v>
      </c>
      <c r="V211">
        <v>587</v>
      </c>
      <c r="W211">
        <v>4.4400000000000004</v>
      </c>
      <c r="X211">
        <v>4.4000000000000004</v>
      </c>
      <c r="Y211">
        <v>557</v>
      </c>
      <c r="Z211">
        <v>4.22</v>
      </c>
      <c r="AA211">
        <v>4.18</v>
      </c>
      <c r="AB211">
        <v>593</v>
      </c>
      <c r="AC211">
        <v>4.49</v>
      </c>
      <c r="AD211">
        <v>4.45</v>
      </c>
      <c r="AE211">
        <v>563</v>
      </c>
      <c r="AF211">
        <v>4.26</v>
      </c>
      <c r="AG211">
        <v>4.22</v>
      </c>
      <c r="AH211">
        <v>633</v>
      </c>
      <c r="AI211">
        <v>4.79</v>
      </c>
      <c r="AJ211">
        <v>4.74</v>
      </c>
      <c r="AK211">
        <v>601</v>
      </c>
      <c r="AL211">
        <v>4.55</v>
      </c>
      <c r="AM211">
        <v>4.5</v>
      </c>
      <c r="AN211" t="s">
        <v>1054</v>
      </c>
      <c r="AP211" t="b">
        <v>0</v>
      </c>
      <c r="AQ211" t="b">
        <v>0</v>
      </c>
      <c r="AR211">
        <v>570</v>
      </c>
      <c r="AS211">
        <v>741</v>
      </c>
      <c r="AT211">
        <v>684</v>
      </c>
      <c r="AU211">
        <v>856</v>
      </c>
      <c r="AV211" t="s">
        <v>1055</v>
      </c>
    </row>
    <row r="212" spans="1:48" x14ac:dyDescent="0.25">
      <c r="A212">
        <v>1202</v>
      </c>
      <c r="B212">
        <v>1093</v>
      </c>
      <c r="C212" t="s">
        <v>1056</v>
      </c>
      <c r="D212" t="s">
        <v>82</v>
      </c>
      <c r="E212" t="s">
        <v>1051</v>
      </c>
      <c r="F212" t="s">
        <v>256</v>
      </c>
      <c r="G212" t="s">
        <v>772</v>
      </c>
      <c r="H212" t="s">
        <v>84</v>
      </c>
      <c r="I212" t="s">
        <v>1057</v>
      </c>
      <c r="J212" t="s">
        <v>1058</v>
      </c>
      <c r="K212" s="1" t="s">
        <v>1058</v>
      </c>
      <c r="L212">
        <v>4</v>
      </c>
      <c r="M212">
        <v>3</v>
      </c>
      <c r="N212">
        <v>3</v>
      </c>
      <c r="O212">
        <v>1</v>
      </c>
      <c r="P212">
        <v>440</v>
      </c>
      <c r="Q212">
        <v>3.33</v>
      </c>
      <c r="R212">
        <v>3.3</v>
      </c>
      <c r="S212">
        <v>440</v>
      </c>
      <c r="T212">
        <v>3.33</v>
      </c>
      <c r="U212">
        <v>3.3</v>
      </c>
      <c r="V212">
        <v>578</v>
      </c>
      <c r="W212">
        <v>4.37</v>
      </c>
      <c r="X212">
        <v>4.33</v>
      </c>
      <c r="Y212">
        <v>578</v>
      </c>
      <c r="Z212">
        <v>4.37</v>
      </c>
      <c r="AA212">
        <v>4.33</v>
      </c>
      <c r="AB212">
        <v>528</v>
      </c>
      <c r="AC212">
        <v>4</v>
      </c>
      <c r="AD212">
        <v>3.96</v>
      </c>
      <c r="AE212">
        <v>528</v>
      </c>
      <c r="AF212">
        <v>4</v>
      </c>
      <c r="AG212">
        <v>3.96</v>
      </c>
      <c r="AH212">
        <v>600</v>
      </c>
      <c r="AI212">
        <v>4.54</v>
      </c>
      <c r="AJ212">
        <v>4.49</v>
      </c>
      <c r="AK212">
        <v>600</v>
      </c>
      <c r="AL212">
        <v>4.54</v>
      </c>
      <c r="AM212">
        <v>4.49</v>
      </c>
      <c r="AN212" t="s">
        <v>1059</v>
      </c>
      <c r="AP212" t="b">
        <v>0</v>
      </c>
      <c r="AQ212" t="b">
        <v>0</v>
      </c>
      <c r="AR212">
        <v>570</v>
      </c>
      <c r="AS212">
        <v>741</v>
      </c>
      <c r="AT212">
        <v>684</v>
      </c>
      <c r="AU212">
        <v>856</v>
      </c>
      <c r="AV212" t="s">
        <v>1060</v>
      </c>
    </row>
    <row r="213" spans="1:48" x14ac:dyDescent="0.25">
      <c r="A213">
        <v>1203</v>
      </c>
      <c r="B213">
        <v>1093</v>
      </c>
      <c r="C213" t="s">
        <v>1061</v>
      </c>
      <c r="D213" t="s">
        <v>82</v>
      </c>
      <c r="E213" t="s">
        <v>1051</v>
      </c>
      <c r="F213" t="s">
        <v>256</v>
      </c>
      <c r="G213" t="s">
        <v>1062</v>
      </c>
      <c r="H213" t="s">
        <v>84</v>
      </c>
      <c r="I213" t="s">
        <v>1063</v>
      </c>
      <c r="J213" t="s">
        <v>1064</v>
      </c>
      <c r="K213" s="1" t="s">
        <v>1064</v>
      </c>
      <c r="L213">
        <v>4</v>
      </c>
      <c r="M213">
        <v>3</v>
      </c>
      <c r="N213">
        <v>3</v>
      </c>
      <c r="O213">
        <v>2</v>
      </c>
      <c r="P213">
        <v>468</v>
      </c>
      <c r="Q213">
        <v>3.54</v>
      </c>
      <c r="R213">
        <v>3.5</v>
      </c>
      <c r="S213">
        <v>468</v>
      </c>
      <c r="T213">
        <v>3.54</v>
      </c>
      <c r="U213">
        <v>3.5</v>
      </c>
      <c r="V213">
        <v>500</v>
      </c>
      <c r="W213">
        <v>3.78</v>
      </c>
      <c r="X213">
        <v>3.74</v>
      </c>
      <c r="Y213">
        <v>500</v>
      </c>
      <c r="Z213">
        <v>3.78</v>
      </c>
      <c r="AA213">
        <v>3.74</v>
      </c>
      <c r="AB213">
        <v>500</v>
      </c>
      <c r="AC213">
        <v>3.78</v>
      </c>
      <c r="AD213">
        <v>3.74</v>
      </c>
      <c r="AE213">
        <v>500</v>
      </c>
      <c r="AF213">
        <v>3.78</v>
      </c>
      <c r="AG213">
        <v>3.74</v>
      </c>
      <c r="AH213">
        <v>500</v>
      </c>
      <c r="AI213">
        <v>3.78</v>
      </c>
      <c r="AJ213">
        <v>3.74</v>
      </c>
      <c r="AK213">
        <v>500</v>
      </c>
      <c r="AL213">
        <v>3.78</v>
      </c>
      <c r="AM213">
        <v>3.74</v>
      </c>
      <c r="AN213" t="s">
        <v>1065</v>
      </c>
      <c r="AP213" t="b">
        <v>0</v>
      </c>
      <c r="AQ213" t="b">
        <v>0</v>
      </c>
      <c r="AR213">
        <v>570</v>
      </c>
      <c r="AS213">
        <v>741</v>
      </c>
      <c r="AT213">
        <v>684</v>
      </c>
      <c r="AU213">
        <v>856</v>
      </c>
      <c r="AV213" t="s">
        <v>1066</v>
      </c>
    </row>
    <row r="214" spans="1:48" x14ac:dyDescent="0.25">
      <c r="A214">
        <v>1204</v>
      </c>
      <c r="B214">
        <v>1094</v>
      </c>
      <c r="C214" t="s">
        <v>1067</v>
      </c>
      <c r="D214" t="s">
        <v>57</v>
      </c>
      <c r="E214" t="s">
        <v>1068</v>
      </c>
      <c r="F214" t="s">
        <v>59</v>
      </c>
      <c r="G214" t="s">
        <v>60</v>
      </c>
      <c r="H214" t="s">
        <v>144</v>
      </c>
      <c r="I214" t="s">
        <v>1069</v>
      </c>
      <c r="J214" t="s">
        <v>1070</v>
      </c>
      <c r="K214" s="1" t="s">
        <v>14763</v>
      </c>
      <c r="L214">
        <v>8</v>
      </c>
      <c r="M214">
        <v>3</v>
      </c>
      <c r="N214">
        <v>3</v>
      </c>
      <c r="O214">
        <v>1</v>
      </c>
      <c r="P214">
        <v>600</v>
      </c>
      <c r="Q214">
        <v>13.09</v>
      </c>
      <c r="R214">
        <v>12.96</v>
      </c>
      <c r="S214">
        <v>570</v>
      </c>
      <c r="T214">
        <v>12.44</v>
      </c>
      <c r="U214">
        <v>12.32</v>
      </c>
      <c r="V214">
        <v>600</v>
      </c>
      <c r="W214">
        <v>13.09</v>
      </c>
      <c r="X214">
        <v>12.96</v>
      </c>
      <c r="Y214">
        <v>570</v>
      </c>
      <c r="Z214">
        <v>12.44</v>
      </c>
      <c r="AA214">
        <v>12.32</v>
      </c>
      <c r="AB214">
        <v>600</v>
      </c>
      <c r="AC214">
        <v>13.09</v>
      </c>
      <c r="AD214">
        <v>12.96</v>
      </c>
      <c r="AE214">
        <v>570</v>
      </c>
      <c r="AF214">
        <v>12.44</v>
      </c>
      <c r="AG214">
        <v>12.32</v>
      </c>
      <c r="AH214">
        <v>600</v>
      </c>
      <c r="AI214">
        <v>13.09</v>
      </c>
      <c r="AJ214">
        <v>12.96</v>
      </c>
      <c r="AK214">
        <v>570</v>
      </c>
      <c r="AL214">
        <v>12.44</v>
      </c>
      <c r="AM214">
        <v>12.32</v>
      </c>
      <c r="AN214" t="s">
        <v>1071</v>
      </c>
      <c r="AP214" t="b">
        <v>0</v>
      </c>
      <c r="AQ214" t="b">
        <v>0</v>
      </c>
      <c r="AR214">
        <v>2061</v>
      </c>
      <c r="AS214">
        <v>2500</v>
      </c>
      <c r="AT214">
        <v>2474</v>
      </c>
      <c r="AU214">
        <v>2500</v>
      </c>
      <c r="AV214" t="s">
        <v>1072</v>
      </c>
    </row>
    <row r="215" spans="1:48" x14ac:dyDescent="0.25">
      <c r="A215">
        <v>1205</v>
      </c>
      <c r="B215">
        <v>1094</v>
      </c>
      <c r="C215" t="s">
        <v>1073</v>
      </c>
      <c r="D215" t="s">
        <v>57</v>
      </c>
      <c r="E215" t="s">
        <v>1068</v>
      </c>
      <c r="F215" t="s">
        <v>59</v>
      </c>
      <c r="G215" t="s">
        <v>67</v>
      </c>
      <c r="H215" t="s">
        <v>144</v>
      </c>
      <c r="I215" t="s">
        <v>1074</v>
      </c>
      <c r="J215" t="s">
        <v>1075</v>
      </c>
      <c r="K215" s="1" t="s">
        <v>14764</v>
      </c>
      <c r="L215">
        <v>8</v>
      </c>
      <c r="M215">
        <v>3</v>
      </c>
      <c r="N215">
        <v>3</v>
      </c>
      <c r="O215">
        <v>1</v>
      </c>
      <c r="P215">
        <v>530</v>
      </c>
      <c r="Q215">
        <v>11.57</v>
      </c>
      <c r="R215">
        <v>11.45</v>
      </c>
      <c r="S215">
        <v>530</v>
      </c>
      <c r="T215">
        <v>11.57</v>
      </c>
      <c r="U215">
        <v>11.45</v>
      </c>
      <c r="V215">
        <v>600</v>
      </c>
      <c r="W215">
        <v>13.09</v>
      </c>
      <c r="X215">
        <v>12.96</v>
      </c>
      <c r="Y215">
        <v>570</v>
      </c>
      <c r="Z215">
        <v>12.44</v>
      </c>
      <c r="AA215">
        <v>12.32</v>
      </c>
      <c r="AB215">
        <v>600</v>
      </c>
      <c r="AC215">
        <v>13.09</v>
      </c>
      <c r="AD215">
        <v>12.96</v>
      </c>
      <c r="AE215">
        <v>570</v>
      </c>
      <c r="AF215">
        <v>12.44</v>
      </c>
      <c r="AG215">
        <v>12.32</v>
      </c>
      <c r="AH215">
        <v>600</v>
      </c>
      <c r="AI215">
        <v>13.09</v>
      </c>
      <c r="AJ215">
        <v>12.96</v>
      </c>
      <c r="AK215">
        <v>570</v>
      </c>
      <c r="AL215">
        <v>12.44</v>
      </c>
      <c r="AM215">
        <v>12.32</v>
      </c>
      <c r="AN215" t="s">
        <v>1071</v>
      </c>
      <c r="AP215" t="b">
        <v>0</v>
      </c>
      <c r="AQ215" t="b">
        <v>0</v>
      </c>
      <c r="AR215">
        <v>2061</v>
      </c>
      <c r="AS215">
        <v>2680</v>
      </c>
      <c r="AT215">
        <v>2474</v>
      </c>
      <c r="AU215">
        <v>3092</v>
      </c>
      <c r="AV215" t="s">
        <v>1076</v>
      </c>
    </row>
    <row r="216" spans="1:48" x14ac:dyDescent="0.25">
      <c r="A216">
        <v>1206</v>
      </c>
      <c r="B216">
        <v>1096</v>
      </c>
      <c r="C216" t="s">
        <v>1077</v>
      </c>
      <c r="D216" t="s">
        <v>82</v>
      </c>
      <c r="E216" t="s">
        <v>1051</v>
      </c>
      <c r="F216" t="s">
        <v>126</v>
      </c>
      <c r="G216" t="s">
        <v>1078</v>
      </c>
      <c r="H216" t="s">
        <v>84</v>
      </c>
      <c r="I216" t="s">
        <v>1079</v>
      </c>
      <c r="J216" t="s">
        <v>1080</v>
      </c>
      <c r="K216" s="1" t="s">
        <v>1080</v>
      </c>
      <c r="L216">
        <v>4</v>
      </c>
      <c r="M216">
        <v>3</v>
      </c>
      <c r="N216">
        <v>3</v>
      </c>
      <c r="O216">
        <v>2</v>
      </c>
      <c r="P216">
        <v>303</v>
      </c>
      <c r="Q216">
        <v>2.29</v>
      </c>
      <c r="R216">
        <v>2.27</v>
      </c>
      <c r="S216">
        <v>303</v>
      </c>
      <c r="T216">
        <v>2.29</v>
      </c>
      <c r="U216">
        <v>2.27</v>
      </c>
      <c r="V216">
        <v>395</v>
      </c>
      <c r="W216">
        <v>2.99</v>
      </c>
      <c r="X216">
        <v>2.96</v>
      </c>
      <c r="Y216">
        <v>395</v>
      </c>
      <c r="Z216">
        <v>2.99</v>
      </c>
      <c r="AA216">
        <v>2.96</v>
      </c>
      <c r="AB216">
        <v>364</v>
      </c>
      <c r="AC216">
        <v>2.76</v>
      </c>
      <c r="AD216">
        <v>2.73</v>
      </c>
      <c r="AE216">
        <v>364</v>
      </c>
      <c r="AF216">
        <v>2.76</v>
      </c>
      <c r="AG216">
        <v>2.73</v>
      </c>
      <c r="AH216">
        <v>400</v>
      </c>
      <c r="AI216">
        <v>3.03</v>
      </c>
      <c r="AJ216">
        <v>3</v>
      </c>
      <c r="AK216">
        <v>400</v>
      </c>
      <c r="AL216">
        <v>3.03</v>
      </c>
      <c r="AM216">
        <v>3</v>
      </c>
      <c r="AP216" t="b">
        <v>0</v>
      </c>
      <c r="AQ216" t="b">
        <v>0</v>
      </c>
      <c r="AR216">
        <v>303</v>
      </c>
      <c r="AS216">
        <v>395</v>
      </c>
      <c r="AT216">
        <v>364</v>
      </c>
      <c r="AU216">
        <v>455</v>
      </c>
      <c r="AV216" t="s">
        <v>1081</v>
      </c>
    </row>
    <row r="217" spans="1:48" x14ac:dyDescent="0.25">
      <c r="A217">
        <v>1207</v>
      </c>
      <c r="B217">
        <v>1094</v>
      </c>
      <c r="C217" t="s">
        <v>1082</v>
      </c>
      <c r="D217" t="s">
        <v>57</v>
      </c>
      <c r="E217" t="s">
        <v>1068</v>
      </c>
      <c r="F217" t="s">
        <v>59</v>
      </c>
      <c r="G217" t="s">
        <v>72</v>
      </c>
      <c r="H217" t="s">
        <v>144</v>
      </c>
      <c r="I217" t="s">
        <v>1083</v>
      </c>
      <c r="J217" t="s">
        <v>1084</v>
      </c>
      <c r="K217" s="1" t="s">
        <v>14765</v>
      </c>
      <c r="L217">
        <v>8</v>
      </c>
      <c r="M217">
        <v>3</v>
      </c>
      <c r="N217">
        <v>3</v>
      </c>
      <c r="O217">
        <v>1</v>
      </c>
      <c r="P217">
        <v>540</v>
      </c>
      <c r="Q217">
        <v>11.78</v>
      </c>
      <c r="R217">
        <v>11.66</v>
      </c>
      <c r="S217">
        <v>540</v>
      </c>
      <c r="T217">
        <v>11.78</v>
      </c>
      <c r="U217">
        <v>11.66</v>
      </c>
      <c r="V217">
        <v>600</v>
      </c>
      <c r="W217">
        <v>13.09</v>
      </c>
      <c r="X217">
        <v>12.96</v>
      </c>
      <c r="Y217">
        <v>570</v>
      </c>
      <c r="Z217">
        <v>12.44</v>
      </c>
      <c r="AA217">
        <v>12.32</v>
      </c>
      <c r="AB217">
        <v>598</v>
      </c>
      <c r="AC217">
        <v>13.05</v>
      </c>
      <c r="AD217">
        <v>12.92</v>
      </c>
      <c r="AE217">
        <v>570</v>
      </c>
      <c r="AF217">
        <v>12.44</v>
      </c>
      <c r="AG217">
        <v>12.32</v>
      </c>
      <c r="AH217">
        <v>600</v>
      </c>
      <c r="AI217">
        <v>13.09</v>
      </c>
      <c r="AJ217">
        <v>12.96</v>
      </c>
      <c r="AK217">
        <v>570</v>
      </c>
      <c r="AL217">
        <v>12.44</v>
      </c>
      <c r="AM217">
        <v>12.32</v>
      </c>
      <c r="AN217" t="s">
        <v>1071</v>
      </c>
      <c r="AP217" t="b">
        <v>0</v>
      </c>
      <c r="AQ217" t="b">
        <v>0</v>
      </c>
      <c r="AR217">
        <v>2061</v>
      </c>
      <c r="AS217">
        <v>2680</v>
      </c>
      <c r="AT217">
        <v>2474</v>
      </c>
      <c r="AU217">
        <v>3092</v>
      </c>
      <c r="AV217" t="s">
        <v>1085</v>
      </c>
    </row>
    <row r="218" spans="1:48" x14ac:dyDescent="0.25">
      <c r="A218">
        <v>1208</v>
      </c>
      <c r="B218">
        <v>1094</v>
      </c>
      <c r="C218" t="s">
        <v>1086</v>
      </c>
      <c r="D218" t="s">
        <v>57</v>
      </c>
      <c r="E218" t="s">
        <v>1068</v>
      </c>
      <c r="F218" t="s">
        <v>59</v>
      </c>
      <c r="G218" t="s">
        <v>51</v>
      </c>
      <c r="H218" t="s">
        <v>144</v>
      </c>
      <c r="I218" t="s">
        <v>1087</v>
      </c>
      <c r="J218" t="s">
        <v>1088</v>
      </c>
      <c r="K218" s="1" t="s">
        <v>14766</v>
      </c>
      <c r="L218">
        <v>8</v>
      </c>
      <c r="M218">
        <v>3</v>
      </c>
      <c r="N218">
        <v>3</v>
      </c>
      <c r="O218">
        <v>1</v>
      </c>
      <c r="P218">
        <v>530</v>
      </c>
      <c r="Q218">
        <v>11.57</v>
      </c>
      <c r="R218">
        <v>11.45</v>
      </c>
      <c r="S218">
        <v>530</v>
      </c>
      <c r="T218">
        <v>11.57</v>
      </c>
      <c r="U218">
        <v>11.45</v>
      </c>
      <c r="V218">
        <v>600</v>
      </c>
      <c r="W218">
        <v>13.09</v>
      </c>
      <c r="X218">
        <v>12.96</v>
      </c>
      <c r="Y218">
        <v>600</v>
      </c>
      <c r="Z218">
        <v>13.09</v>
      </c>
      <c r="AA218">
        <v>12.96</v>
      </c>
      <c r="AB218">
        <v>600</v>
      </c>
      <c r="AC218">
        <v>13.09</v>
      </c>
      <c r="AD218">
        <v>12.96</v>
      </c>
      <c r="AE218">
        <v>600</v>
      </c>
      <c r="AF218">
        <v>13.09</v>
      </c>
      <c r="AG218">
        <v>12.96</v>
      </c>
      <c r="AH218">
        <v>600</v>
      </c>
      <c r="AI218">
        <v>13.09</v>
      </c>
      <c r="AJ218">
        <v>12.96</v>
      </c>
      <c r="AK218">
        <v>600</v>
      </c>
      <c r="AL218">
        <v>13.09</v>
      </c>
      <c r="AM218">
        <v>12.96</v>
      </c>
      <c r="AN218" t="s">
        <v>1071</v>
      </c>
      <c r="AP218" t="b">
        <v>0</v>
      </c>
      <c r="AQ218" t="b">
        <v>0</v>
      </c>
      <c r="AR218">
        <v>2061</v>
      </c>
      <c r="AS218">
        <v>2680</v>
      </c>
      <c r="AT218">
        <v>2474</v>
      </c>
      <c r="AU218">
        <v>3092</v>
      </c>
      <c r="AV218" t="s">
        <v>1089</v>
      </c>
    </row>
    <row r="219" spans="1:48" x14ac:dyDescent="0.25">
      <c r="A219">
        <v>1209</v>
      </c>
      <c r="B219">
        <v>1098</v>
      </c>
      <c r="C219" t="s">
        <v>1090</v>
      </c>
      <c r="D219" t="s">
        <v>82</v>
      </c>
      <c r="E219" t="s">
        <v>1091</v>
      </c>
      <c r="F219" t="s">
        <v>256</v>
      </c>
      <c r="G219" t="s">
        <v>767</v>
      </c>
      <c r="H219" t="s">
        <v>84</v>
      </c>
      <c r="I219" t="s">
        <v>1092</v>
      </c>
      <c r="J219" t="s">
        <v>1093</v>
      </c>
      <c r="K219" s="1" t="s">
        <v>1093</v>
      </c>
      <c r="L219">
        <v>4</v>
      </c>
      <c r="M219">
        <v>3</v>
      </c>
      <c r="N219">
        <v>3</v>
      </c>
      <c r="O219">
        <v>2</v>
      </c>
      <c r="P219">
        <v>303</v>
      </c>
      <c r="Q219">
        <v>2.29</v>
      </c>
      <c r="R219">
        <v>2.27</v>
      </c>
      <c r="S219">
        <v>303</v>
      </c>
      <c r="T219">
        <v>2.29</v>
      </c>
      <c r="U219">
        <v>2.27</v>
      </c>
      <c r="V219">
        <v>395</v>
      </c>
      <c r="W219">
        <v>2.99</v>
      </c>
      <c r="X219">
        <v>2.96</v>
      </c>
      <c r="Y219">
        <v>395</v>
      </c>
      <c r="Z219">
        <v>2.99</v>
      </c>
      <c r="AA219">
        <v>2.96</v>
      </c>
      <c r="AB219">
        <v>364</v>
      </c>
      <c r="AC219">
        <v>2.76</v>
      </c>
      <c r="AD219">
        <v>2.73</v>
      </c>
      <c r="AE219">
        <v>364</v>
      </c>
      <c r="AF219">
        <v>2.76</v>
      </c>
      <c r="AG219">
        <v>2.73</v>
      </c>
      <c r="AH219">
        <v>400</v>
      </c>
      <c r="AI219">
        <v>3.03</v>
      </c>
      <c r="AJ219">
        <v>3</v>
      </c>
      <c r="AK219">
        <v>400</v>
      </c>
      <c r="AL219">
        <v>3.03</v>
      </c>
      <c r="AM219">
        <v>3</v>
      </c>
      <c r="AP219" t="b">
        <v>0</v>
      </c>
      <c r="AQ219" t="b">
        <v>0</v>
      </c>
      <c r="AR219">
        <v>303</v>
      </c>
      <c r="AS219">
        <v>395</v>
      </c>
      <c r="AT219">
        <v>364</v>
      </c>
      <c r="AU219">
        <v>455</v>
      </c>
      <c r="AV219" t="s">
        <v>1094</v>
      </c>
    </row>
    <row r="220" spans="1:48" x14ac:dyDescent="0.25">
      <c r="A220">
        <v>1210</v>
      </c>
      <c r="B220">
        <v>1097</v>
      </c>
      <c r="C220" t="s">
        <v>1095</v>
      </c>
      <c r="D220" t="s">
        <v>57</v>
      </c>
      <c r="E220" t="s">
        <v>1068</v>
      </c>
      <c r="F220" t="s">
        <v>89</v>
      </c>
      <c r="G220" t="s">
        <v>90</v>
      </c>
      <c r="H220" t="s">
        <v>144</v>
      </c>
      <c r="I220" t="s">
        <v>1096</v>
      </c>
      <c r="J220" t="s">
        <v>1097</v>
      </c>
      <c r="K220" s="1" t="s">
        <v>14767</v>
      </c>
      <c r="L220">
        <v>8</v>
      </c>
      <c r="M220">
        <v>3</v>
      </c>
      <c r="N220">
        <v>3</v>
      </c>
      <c r="O220">
        <v>1</v>
      </c>
      <c r="P220">
        <v>661</v>
      </c>
      <c r="Q220">
        <v>14.43</v>
      </c>
      <c r="R220">
        <v>14.29</v>
      </c>
      <c r="S220">
        <v>661</v>
      </c>
      <c r="T220">
        <v>14.43</v>
      </c>
      <c r="U220">
        <v>14.29</v>
      </c>
      <c r="V220">
        <v>667</v>
      </c>
      <c r="W220">
        <v>14.56</v>
      </c>
      <c r="X220">
        <v>14.41</v>
      </c>
      <c r="Y220">
        <v>667</v>
      </c>
      <c r="Z220">
        <v>14.56</v>
      </c>
      <c r="AA220">
        <v>14.41</v>
      </c>
      <c r="AB220">
        <v>667</v>
      </c>
      <c r="AC220">
        <v>14.56</v>
      </c>
      <c r="AD220">
        <v>14.41</v>
      </c>
      <c r="AE220">
        <v>667</v>
      </c>
      <c r="AF220">
        <v>14.56</v>
      </c>
      <c r="AG220">
        <v>14.41</v>
      </c>
      <c r="AH220">
        <v>667</v>
      </c>
      <c r="AI220">
        <v>14.56</v>
      </c>
      <c r="AJ220">
        <v>14.41</v>
      </c>
      <c r="AK220">
        <v>667</v>
      </c>
      <c r="AL220">
        <v>14.56</v>
      </c>
      <c r="AM220">
        <v>14.41</v>
      </c>
      <c r="AN220" t="s">
        <v>951</v>
      </c>
      <c r="AP220" t="b">
        <v>0</v>
      </c>
      <c r="AQ220" t="b">
        <v>0</v>
      </c>
      <c r="AR220">
        <v>1770</v>
      </c>
      <c r="AS220">
        <v>2235</v>
      </c>
      <c r="AT220">
        <v>2445</v>
      </c>
      <c r="AU220">
        <v>2805</v>
      </c>
      <c r="AV220" t="s">
        <v>1098</v>
      </c>
    </row>
    <row r="221" spans="1:48" x14ac:dyDescent="0.25">
      <c r="A221">
        <v>1211</v>
      </c>
      <c r="B221">
        <v>1099</v>
      </c>
      <c r="C221" t="s">
        <v>1099</v>
      </c>
      <c r="D221" t="s">
        <v>82</v>
      </c>
      <c r="E221" t="s">
        <v>1100</v>
      </c>
      <c r="F221" t="s">
        <v>59</v>
      </c>
      <c r="G221" t="s">
        <v>531</v>
      </c>
      <c r="H221" t="s">
        <v>84</v>
      </c>
      <c r="I221" t="s">
        <v>1101</v>
      </c>
      <c r="J221" t="s">
        <v>1102</v>
      </c>
      <c r="K221" s="1" t="s">
        <v>14768</v>
      </c>
      <c r="L221">
        <v>11</v>
      </c>
      <c r="M221">
        <v>3</v>
      </c>
      <c r="N221">
        <v>3</v>
      </c>
      <c r="O221">
        <v>2</v>
      </c>
      <c r="P221">
        <v>600</v>
      </c>
      <c r="Q221">
        <v>22.45</v>
      </c>
      <c r="R221">
        <v>22.23</v>
      </c>
      <c r="S221">
        <v>600</v>
      </c>
      <c r="T221">
        <v>22.45</v>
      </c>
      <c r="U221">
        <v>22.23</v>
      </c>
      <c r="V221">
        <v>600</v>
      </c>
      <c r="W221">
        <v>22.45</v>
      </c>
      <c r="X221">
        <v>22.23</v>
      </c>
      <c r="Y221">
        <v>600</v>
      </c>
      <c r="Z221">
        <v>22.45</v>
      </c>
      <c r="AA221">
        <v>22.23</v>
      </c>
      <c r="AB221">
        <v>600</v>
      </c>
      <c r="AC221">
        <v>22.45</v>
      </c>
      <c r="AD221">
        <v>22.23</v>
      </c>
      <c r="AE221">
        <v>600</v>
      </c>
      <c r="AF221">
        <v>22.45</v>
      </c>
      <c r="AG221">
        <v>22.23</v>
      </c>
      <c r="AH221">
        <v>600</v>
      </c>
      <c r="AI221">
        <v>22.45</v>
      </c>
      <c r="AJ221">
        <v>22.23</v>
      </c>
      <c r="AK221">
        <v>600</v>
      </c>
      <c r="AL221">
        <v>22.45</v>
      </c>
      <c r="AM221">
        <v>22.23</v>
      </c>
      <c r="AP221" t="b">
        <v>0</v>
      </c>
      <c r="AQ221" t="b">
        <v>0</v>
      </c>
      <c r="AR221">
        <v>801</v>
      </c>
      <c r="AS221">
        <v>1042</v>
      </c>
      <c r="AT221">
        <v>962</v>
      </c>
      <c r="AU221">
        <v>1202</v>
      </c>
      <c r="AV221" t="s">
        <v>1103</v>
      </c>
    </row>
    <row r="222" spans="1:48" x14ac:dyDescent="0.25">
      <c r="A222">
        <v>1212</v>
      </c>
      <c r="B222">
        <v>1099</v>
      </c>
      <c r="C222" t="s">
        <v>1104</v>
      </c>
      <c r="D222" t="s">
        <v>82</v>
      </c>
      <c r="E222" t="s">
        <v>1100</v>
      </c>
      <c r="F222" t="s">
        <v>59</v>
      </c>
      <c r="G222" t="s">
        <v>536</v>
      </c>
      <c r="H222" t="s">
        <v>84</v>
      </c>
      <c r="I222" t="s">
        <v>1105</v>
      </c>
      <c r="J222" t="s">
        <v>1106</v>
      </c>
      <c r="K222" s="1" t="s">
        <v>14769</v>
      </c>
      <c r="L222">
        <v>11</v>
      </c>
      <c r="M222">
        <v>4</v>
      </c>
      <c r="N222">
        <v>4</v>
      </c>
      <c r="O222">
        <v>2</v>
      </c>
      <c r="P222">
        <v>600</v>
      </c>
      <c r="Q222">
        <v>22.45</v>
      </c>
      <c r="R222">
        <v>22.23</v>
      </c>
      <c r="S222">
        <v>600</v>
      </c>
      <c r="T222">
        <v>22.45</v>
      </c>
      <c r="U222">
        <v>22.23</v>
      </c>
      <c r="V222">
        <v>600</v>
      </c>
      <c r="W222">
        <v>22.45</v>
      </c>
      <c r="X222">
        <v>22.23</v>
      </c>
      <c r="Y222">
        <v>600</v>
      </c>
      <c r="Z222">
        <v>22.45</v>
      </c>
      <c r="AA222">
        <v>22.23</v>
      </c>
      <c r="AB222">
        <v>600</v>
      </c>
      <c r="AC222">
        <v>22.45</v>
      </c>
      <c r="AD222">
        <v>22.23</v>
      </c>
      <c r="AE222">
        <v>600</v>
      </c>
      <c r="AF222">
        <v>22.45</v>
      </c>
      <c r="AG222">
        <v>22.23</v>
      </c>
      <c r="AH222">
        <v>600</v>
      </c>
      <c r="AI222">
        <v>22.45</v>
      </c>
      <c r="AJ222">
        <v>22.23</v>
      </c>
      <c r="AK222">
        <v>600</v>
      </c>
      <c r="AL222">
        <v>22.45</v>
      </c>
      <c r="AM222">
        <v>22.23</v>
      </c>
      <c r="AP222" t="b">
        <v>0</v>
      </c>
      <c r="AQ222" t="b">
        <v>0</v>
      </c>
      <c r="AR222">
        <v>801</v>
      </c>
      <c r="AS222">
        <v>1042</v>
      </c>
      <c r="AT222">
        <v>962</v>
      </c>
      <c r="AU222">
        <v>1202</v>
      </c>
      <c r="AV222" t="s">
        <v>1107</v>
      </c>
    </row>
    <row r="223" spans="1:48" x14ac:dyDescent="0.25">
      <c r="A223">
        <v>1213</v>
      </c>
      <c r="B223">
        <v>1100</v>
      </c>
      <c r="C223" t="s">
        <v>1108</v>
      </c>
      <c r="D223" t="s">
        <v>82</v>
      </c>
      <c r="E223" t="s">
        <v>1109</v>
      </c>
      <c r="F223" t="s">
        <v>256</v>
      </c>
      <c r="G223" t="s">
        <v>767</v>
      </c>
      <c r="H223" t="s">
        <v>84</v>
      </c>
      <c r="I223" t="s">
        <v>1110</v>
      </c>
      <c r="J223" t="s">
        <v>1111</v>
      </c>
      <c r="K223" s="1" t="s">
        <v>1111</v>
      </c>
      <c r="L223">
        <v>4</v>
      </c>
      <c r="M223">
        <v>3</v>
      </c>
      <c r="N223">
        <v>3</v>
      </c>
      <c r="O223">
        <v>2</v>
      </c>
      <c r="P223">
        <v>300</v>
      </c>
      <c r="Q223">
        <v>2.27</v>
      </c>
      <c r="R223">
        <v>2.25</v>
      </c>
      <c r="S223">
        <v>300</v>
      </c>
      <c r="T223">
        <v>2.27</v>
      </c>
      <c r="U223">
        <v>2.25</v>
      </c>
      <c r="V223">
        <v>390</v>
      </c>
      <c r="W223">
        <v>2.95</v>
      </c>
      <c r="X223">
        <v>2.92</v>
      </c>
      <c r="Y223">
        <v>390</v>
      </c>
      <c r="Z223">
        <v>2.95</v>
      </c>
      <c r="AA223">
        <v>2.92</v>
      </c>
      <c r="AB223">
        <v>360</v>
      </c>
      <c r="AC223">
        <v>2.72</v>
      </c>
      <c r="AD223">
        <v>2.69</v>
      </c>
      <c r="AE223">
        <v>360</v>
      </c>
      <c r="AF223">
        <v>2.72</v>
      </c>
      <c r="AG223">
        <v>2.69</v>
      </c>
      <c r="AH223">
        <v>450</v>
      </c>
      <c r="AI223">
        <v>3.41</v>
      </c>
      <c r="AJ223">
        <v>3.38</v>
      </c>
      <c r="AK223">
        <v>450</v>
      </c>
      <c r="AL223">
        <v>3.41</v>
      </c>
      <c r="AM223">
        <v>3.38</v>
      </c>
      <c r="AP223" t="b">
        <v>0</v>
      </c>
      <c r="AQ223" t="b">
        <v>0</v>
      </c>
      <c r="AR223">
        <v>330</v>
      </c>
      <c r="AS223">
        <v>429</v>
      </c>
      <c r="AT223">
        <v>396</v>
      </c>
      <c r="AU223">
        <v>495</v>
      </c>
      <c r="AV223" t="s">
        <v>1112</v>
      </c>
    </row>
    <row r="224" spans="1:48" x14ac:dyDescent="0.25">
      <c r="A224">
        <v>1215</v>
      </c>
      <c r="B224">
        <v>1097</v>
      </c>
      <c r="C224" t="s">
        <v>1113</v>
      </c>
      <c r="D224" t="s">
        <v>57</v>
      </c>
      <c r="E224" t="s">
        <v>1068</v>
      </c>
      <c r="F224" t="s">
        <v>89</v>
      </c>
      <c r="G224" t="s">
        <v>95</v>
      </c>
      <c r="H224" t="s">
        <v>144</v>
      </c>
      <c r="I224" t="s">
        <v>1114</v>
      </c>
      <c r="J224" t="s">
        <v>1115</v>
      </c>
      <c r="K224" s="1" t="s">
        <v>14770</v>
      </c>
      <c r="L224">
        <v>8</v>
      </c>
      <c r="M224">
        <v>3</v>
      </c>
      <c r="N224">
        <v>3</v>
      </c>
      <c r="O224">
        <v>1</v>
      </c>
      <c r="P224">
        <v>503</v>
      </c>
      <c r="Q224">
        <v>10.98</v>
      </c>
      <c r="R224">
        <v>10.87</v>
      </c>
      <c r="S224">
        <v>503</v>
      </c>
      <c r="T224">
        <v>10.98</v>
      </c>
      <c r="U224">
        <v>10.87</v>
      </c>
      <c r="V224">
        <v>600</v>
      </c>
      <c r="W224">
        <v>13.09</v>
      </c>
      <c r="X224">
        <v>12.96</v>
      </c>
      <c r="Y224">
        <v>600</v>
      </c>
      <c r="Z224">
        <v>13.09</v>
      </c>
      <c r="AA224">
        <v>12.96</v>
      </c>
      <c r="AB224">
        <v>557</v>
      </c>
      <c r="AC224">
        <v>12.16</v>
      </c>
      <c r="AD224">
        <v>12.04</v>
      </c>
      <c r="AE224">
        <v>557</v>
      </c>
      <c r="AF224">
        <v>12.16</v>
      </c>
      <c r="AG224">
        <v>12.04</v>
      </c>
      <c r="AH224">
        <v>600</v>
      </c>
      <c r="AI224">
        <v>13.09</v>
      </c>
      <c r="AJ224">
        <v>12.96</v>
      </c>
      <c r="AK224">
        <v>600</v>
      </c>
      <c r="AL224">
        <v>13.09</v>
      </c>
      <c r="AM224">
        <v>12.96</v>
      </c>
      <c r="AN224" t="s">
        <v>951</v>
      </c>
      <c r="AP224" t="b">
        <v>0</v>
      </c>
      <c r="AQ224" t="b">
        <v>0</v>
      </c>
      <c r="AR224">
        <v>2061</v>
      </c>
      <c r="AS224">
        <v>2680</v>
      </c>
      <c r="AT224">
        <v>2474</v>
      </c>
      <c r="AU224">
        <v>3092</v>
      </c>
      <c r="AV224" t="s">
        <v>1116</v>
      </c>
    </row>
    <row r="225" spans="1:48" x14ac:dyDescent="0.25">
      <c r="A225">
        <v>1216</v>
      </c>
      <c r="B225">
        <v>1102</v>
      </c>
      <c r="C225" t="s">
        <v>1117</v>
      </c>
      <c r="D225" t="s">
        <v>515</v>
      </c>
      <c r="E225" t="s">
        <v>516</v>
      </c>
      <c r="F225" t="s">
        <v>59</v>
      </c>
      <c r="G225" t="s">
        <v>72</v>
      </c>
      <c r="H225" t="s">
        <v>517</v>
      </c>
      <c r="I225" t="s">
        <v>1118</v>
      </c>
      <c r="J225" t="s">
        <v>1119</v>
      </c>
      <c r="K225" s="1" t="s">
        <v>14771</v>
      </c>
      <c r="L225">
        <v>8</v>
      </c>
      <c r="M225">
        <v>4</v>
      </c>
      <c r="N225">
        <v>4</v>
      </c>
      <c r="O225">
        <v>2</v>
      </c>
      <c r="P225">
        <v>600</v>
      </c>
      <c r="Q225">
        <v>13.09</v>
      </c>
      <c r="R225">
        <v>12.96</v>
      </c>
      <c r="S225">
        <v>600</v>
      </c>
      <c r="T225">
        <v>13.09</v>
      </c>
      <c r="U225">
        <v>12.96</v>
      </c>
      <c r="V225">
        <v>600</v>
      </c>
      <c r="W225">
        <v>13.09</v>
      </c>
      <c r="X225">
        <v>12.96</v>
      </c>
      <c r="Y225">
        <v>600</v>
      </c>
      <c r="Z225">
        <v>13.09</v>
      </c>
      <c r="AA225">
        <v>12.96</v>
      </c>
      <c r="AB225">
        <v>600</v>
      </c>
      <c r="AC225">
        <v>13.09</v>
      </c>
      <c r="AD225">
        <v>12.96</v>
      </c>
      <c r="AE225">
        <v>600</v>
      </c>
      <c r="AF225">
        <v>13.09</v>
      </c>
      <c r="AG225">
        <v>12.96</v>
      </c>
      <c r="AH225">
        <v>600</v>
      </c>
      <c r="AI225">
        <v>13.09</v>
      </c>
      <c r="AJ225">
        <v>12.96</v>
      </c>
      <c r="AK225">
        <v>600</v>
      </c>
      <c r="AL225">
        <v>13.09</v>
      </c>
      <c r="AM225">
        <v>12.96</v>
      </c>
      <c r="AP225" t="b">
        <v>0</v>
      </c>
      <c r="AQ225" t="b">
        <v>0</v>
      </c>
      <c r="AR225">
        <v>733</v>
      </c>
      <c r="AS225">
        <v>953</v>
      </c>
      <c r="AT225">
        <v>879</v>
      </c>
      <c r="AU225">
        <v>962</v>
      </c>
      <c r="AV225" t="s">
        <v>1120</v>
      </c>
    </row>
    <row r="226" spans="1:48" x14ac:dyDescent="0.25">
      <c r="A226">
        <v>1218</v>
      </c>
      <c r="B226">
        <v>1101</v>
      </c>
      <c r="C226" t="s">
        <v>1121</v>
      </c>
      <c r="D226" t="s">
        <v>82</v>
      </c>
      <c r="E226" t="s">
        <v>1109</v>
      </c>
      <c r="F226" t="s">
        <v>126</v>
      </c>
      <c r="G226" t="s">
        <v>772</v>
      </c>
      <c r="H226" t="s">
        <v>84</v>
      </c>
      <c r="I226" t="s">
        <v>1122</v>
      </c>
      <c r="J226" t="s">
        <v>1123</v>
      </c>
      <c r="K226" s="1" t="s">
        <v>1123</v>
      </c>
      <c r="L226">
        <v>4</v>
      </c>
      <c r="M226">
        <v>3</v>
      </c>
      <c r="N226">
        <v>3</v>
      </c>
      <c r="O226">
        <v>2</v>
      </c>
      <c r="P226">
        <v>468</v>
      </c>
      <c r="Q226">
        <v>3.54</v>
      </c>
      <c r="R226">
        <v>3.5</v>
      </c>
      <c r="S226">
        <v>468</v>
      </c>
      <c r="T226">
        <v>3.54</v>
      </c>
      <c r="U226">
        <v>3.5</v>
      </c>
      <c r="V226">
        <v>500</v>
      </c>
      <c r="W226">
        <v>3.78</v>
      </c>
      <c r="X226">
        <v>3.74</v>
      </c>
      <c r="Y226">
        <v>500</v>
      </c>
      <c r="Z226">
        <v>3.78</v>
      </c>
      <c r="AA226">
        <v>3.74</v>
      </c>
      <c r="AB226">
        <v>500</v>
      </c>
      <c r="AC226">
        <v>3.78</v>
      </c>
      <c r="AD226">
        <v>3.74</v>
      </c>
      <c r="AE226">
        <v>500</v>
      </c>
      <c r="AF226">
        <v>3.78</v>
      </c>
      <c r="AG226">
        <v>3.74</v>
      </c>
      <c r="AH226">
        <v>500</v>
      </c>
      <c r="AI226">
        <v>3.78</v>
      </c>
      <c r="AJ226">
        <v>3.74</v>
      </c>
      <c r="AK226">
        <v>500</v>
      </c>
      <c r="AL226">
        <v>3.78</v>
      </c>
      <c r="AM226">
        <v>3.74</v>
      </c>
      <c r="AP226" t="b">
        <v>0</v>
      </c>
      <c r="AQ226" t="b">
        <v>0</v>
      </c>
      <c r="AR226">
        <v>619</v>
      </c>
      <c r="AS226">
        <v>749</v>
      </c>
      <c r="AT226">
        <v>743</v>
      </c>
      <c r="AU226">
        <v>749</v>
      </c>
      <c r="AV226" t="s">
        <v>1124</v>
      </c>
    </row>
    <row r="227" spans="1:48" x14ac:dyDescent="0.25">
      <c r="A227">
        <v>1219</v>
      </c>
      <c r="B227">
        <v>1101</v>
      </c>
      <c r="C227" t="s">
        <v>1125</v>
      </c>
      <c r="D227" t="s">
        <v>82</v>
      </c>
      <c r="E227" t="s">
        <v>1109</v>
      </c>
      <c r="F227" t="s">
        <v>126</v>
      </c>
      <c r="G227" t="s">
        <v>1062</v>
      </c>
      <c r="H227" t="s">
        <v>84</v>
      </c>
      <c r="I227" t="s">
        <v>1126</v>
      </c>
      <c r="J227" t="s">
        <v>1127</v>
      </c>
      <c r="K227" s="1" t="s">
        <v>1127</v>
      </c>
      <c r="L227">
        <v>4</v>
      </c>
      <c r="M227">
        <v>3</v>
      </c>
      <c r="N227">
        <v>3</v>
      </c>
      <c r="O227">
        <v>2</v>
      </c>
      <c r="P227">
        <v>468</v>
      </c>
      <c r="Q227">
        <v>3.54</v>
      </c>
      <c r="R227">
        <v>3.5</v>
      </c>
      <c r="S227">
        <v>468</v>
      </c>
      <c r="T227">
        <v>3.54</v>
      </c>
      <c r="U227">
        <v>3.5</v>
      </c>
      <c r="V227">
        <v>500</v>
      </c>
      <c r="W227">
        <v>3.78</v>
      </c>
      <c r="X227">
        <v>3.74</v>
      </c>
      <c r="Y227">
        <v>500</v>
      </c>
      <c r="Z227">
        <v>3.78</v>
      </c>
      <c r="AA227">
        <v>3.74</v>
      </c>
      <c r="AB227">
        <v>500</v>
      </c>
      <c r="AC227">
        <v>3.78</v>
      </c>
      <c r="AD227">
        <v>3.74</v>
      </c>
      <c r="AE227">
        <v>500</v>
      </c>
      <c r="AF227">
        <v>3.78</v>
      </c>
      <c r="AG227">
        <v>3.74</v>
      </c>
      <c r="AH227">
        <v>500</v>
      </c>
      <c r="AI227">
        <v>3.78</v>
      </c>
      <c r="AJ227">
        <v>3.74</v>
      </c>
      <c r="AK227">
        <v>500</v>
      </c>
      <c r="AL227">
        <v>3.78</v>
      </c>
      <c r="AM227">
        <v>3.74</v>
      </c>
      <c r="AP227" t="b">
        <v>0</v>
      </c>
      <c r="AQ227" t="b">
        <v>0</v>
      </c>
      <c r="AR227">
        <v>619</v>
      </c>
      <c r="AS227">
        <v>749</v>
      </c>
      <c r="AT227">
        <v>743</v>
      </c>
      <c r="AU227">
        <v>749</v>
      </c>
      <c r="AV227" t="s">
        <v>1128</v>
      </c>
    </row>
    <row r="228" spans="1:48" x14ac:dyDescent="0.25">
      <c r="A228">
        <v>1220</v>
      </c>
      <c r="B228">
        <v>1105</v>
      </c>
      <c r="C228" t="s">
        <v>1129</v>
      </c>
      <c r="D228" t="s">
        <v>82</v>
      </c>
      <c r="E228" t="s">
        <v>1130</v>
      </c>
      <c r="F228" t="s">
        <v>126</v>
      </c>
      <c r="G228" t="s">
        <v>767</v>
      </c>
      <c r="H228" t="s">
        <v>1131</v>
      </c>
      <c r="I228" t="s">
        <v>1132</v>
      </c>
      <c r="J228" t="s">
        <v>1133</v>
      </c>
      <c r="K228" s="1" t="s">
        <v>1133</v>
      </c>
      <c r="L228">
        <v>4</v>
      </c>
      <c r="M228">
        <v>3</v>
      </c>
      <c r="N228">
        <v>3</v>
      </c>
      <c r="O228">
        <v>2</v>
      </c>
      <c r="P228">
        <v>149</v>
      </c>
      <c r="Q228">
        <v>1.1299999999999999</v>
      </c>
      <c r="R228">
        <v>1.1200000000000001</v>
      </c>
      <c r="S228">
        <v>149</v>
      </c>
      <c r="T228">
        <v>1.1299999999999999</v>
      </c>
      <c r="U228">
        <v>1.1200000000000001</v>
      </c>
      <c r="V228">
        <v>150</v>
      </c>
      <c r="W228">
        <v>1.1399999999999999</v>
      </c>
      <c r="X228">
        <v>1.1299999999999999</v>
      </c>
      <c r="Y228">
        <v>150</v>
      </c>
      <c r="Z228">
        <v>1.1399999999999999</v>
      </c>
      <c r="AA228">
        <v>1.1299999999999999</v>
      </c>
      <c r="AB228">
        <v>150</v>
      </c>
      <c r="AC228">
        <v>1.1399999999999999</v>
      </c>
      <c r="AD228">
        <v>1.1299999999999999</v>
      </c>
      <c r="AE228">
        <v>150</v>
      </c>
      <c r="AF228">
        <v>1.1399999999999999</v>
      </c>
      <c r="AG228">
        <v>1.1299999999999999</v>
      </c>
      <c r="AH228">
        <v>150</v>
      </c>
      <c r="AI228">
        <v>1.1399999999999999</v>
      </c>
      <c r="AJ228">
        <v>1.1299999999999999</v>
      </c>
      <c r="AK228">
        <v>150</v>
      </c>
      <c r="AL228">
        <v>1.1399999999999999</v>
      </c>
      <c r="AM228">
        <v>1.1299999999999999</v>
      </c>
      <c r="AP228" t="b">
        <v>0</v>
      </c>
      <c r="AQ228" t="b">
        <v>0</v>
      </c>
      <c r="AR228">
        <v>149</v>
      </c>
      <c r="AS228">
        <v>156</v>
      </c>
      <c r="AT228">
        <v>163</v>
      </c>
      <c r="AU228">
        <v>173</v>
      </c>
      <c r="AV228" t="s">
        <v>131</v>
      </c>
    </row>
    <row r="229" spans="1:48" x14ac:dyDescent="0.25">
      <c r="A229">
        <v>1221</v>
      </c>
      <c r="B229">
        <v>1097</v>
      </c>
      <c r="C229" t="s">
        <v>1134</v>
      </c>
      <c r="D229" t="s">
        <v>57</v>
      </c>
      <c r="E229" t="s">
        <v>1068</v>
      </c>
      <c r="F229" t="s">
        <v>89</v>
      </c>
      <c r="G229" t="s">
        <v>100</v>
      </c>
      <c r="H229" t="s">
        <v>144</v>
      </c>
      <c r="I229" t="s">
        <v>1135</v>
      </c>
      <c r="J229" t="s">
        <v>1136</v>
      </c>
      <c r="K229" s="1" t="s">
        <v>14772</v>
      </c>
      <c r="L229">
        <v>8</v>
      </c>
      <c r="M229">
        <v>3</v>
      </c>
      <c r="N229">
        <v>3</v>
      </c>
      <c r="O229">
        <v>1</v>
      </c>
      <c r="P229">
        <v>661</v>
      </c>
      <c r="Q229">
        <v>14.43</v>
      </c>
      <c r="R229">
        <v>14.29</v>
      </c>
      <c r="S229">
        <v>661</v>
      </c>
      <c r="T229">
        <v>14.43</v>
      </c>
      <c r="U229">
        <v>14.29</v>
      </c>
      <c r="V229">
        <v>667</v>
      </c>
      <c r="W229">
        <v>14.56</v>
      </c>
      <c r="X229">
        <v>14.41</v>
      </c>
      <c r="Y229">
        <v>667</v>
      </c>
      <c r="Z229">
        <v>14.56</v>
      </c>
      <c r="AA229">
        <v>14.41</v>
      </c>
      <c r="AB229">
        <v>667</v>
      </c>
      <c r="AC229">
        <v>14.56</v>
      </c>
      <c r="AD229">
        <v>14.41</v>
      </c>
      <c r="AE229">
        <v>667</v>
      </c>
      <c r="AF229">
        <v>14.56</v>
      </c>
      <c r="AG229">
        <v>14.41</v>
      </c>
      <c r="AH229">
        <v>667</v>
      </c>
      <c r="AI229">
        <v>14.56</v>
      </c>
      <c r="AJ229">
        <v>14.41</v>
      </c>
      <c r="AK229">
        <v>667</v>
      </c>
      <c r="AL229">
        <v>14.56</v>
      </c>
      <c r="AM229">
        <v>14.41</v>
      </c>
      <c r="AN229" t="s">
        <v>1137</v>
      </c>
      <c r="AP229" t="b">
        <v>0</v>
      </c>
      <c r="AQ229" t="b">
        <v>0</v>
      </c>
      <c r="AR229">
        <v>1770</v>
      </c>
      <c r="AS229">
        <v>2235</v>
      </c>
      <c r="AT229">
        <v>2445</v>
      </c>
      <c r="AU229">
        <v>2805</v>
      </c>
      <c r="AV229" t="s">
        <v>1138</v>
      </c>
    </row>
    <row r="230" spans="1:48" x14ac:dyDescent="0.25">
      <c r="A230">
        <v>1224</v>
      </c>
      <c r="B230">
        <v>1106</v>
      </c>
      <c r="C230" t="s">
        <v>1139</v>
      </c>
      <c r="D230" t="s">
        <v>82</v>
      </c>
      <c r="E230" t="s">
        <v>1140</v>
      </c>
      <c r="F230" t="s">
        <v>59</v>
      </c>
      <c r="G230" t="s">
        <v>1141</v>
      </c>
      <c r="H230" t="s">
        <v>84</v>
      </c>
      <c r="I230" t="s">
        <v>1142</v>
      </c>
      <c r="J230" t="s">
        <v>1143</v>
      </c>
      <c r="K230" s="1" t="s">
        <v>14773</v>
      </c>
      <c r="L230">
        <v>12</v>
      </c>
      <c r="M230">
        <v>3</v>
      </c>
      <c r="N230">
        <v>3</v>
      </c>
      <c r="O230">
        <v>2</v>
      </c>
      <c r="P230">
        <v>492</v>
      </c>
      <c r="Q230">
        <v>18.59</v>
      </c>
      <c r="R230">
        <v>18.399999999999999</v>
      </c>
      <c r="S230">
        <v>492</v>
      </c>
      <c r="T230">
        <v>18.59</v>
      </c>
      <c r="U230">
        <v>18.399999999999999</v>
      </c>
      <c r="V230">
        <v>554</v>
      </c>
      <c r="W230">
        <v>20.94</v>
      </c>
      <c r="X230">
        <v>20.73</v>
      </c>
      <c r="Y230">
        <v>554</v>
      </c>
      <c r="Z230">
        <v>20.94</v>
      </c>
      <c r="AA230">
        <v>20.73</v>
      </c>
      <c r="AB230">
        <v>560</v>
      </c>
      <c r="AC230">
        <v>21.16</v>
      </c>
      <c r="AD230">
        <v>20.95</v>
      </c>
      <c r="AE230">
        <v>560</v>
      </c>
      <c r="AF230">
        <v>21.16</v>
      </c>
      <c r="AG230">
        <v>20.95</v>
      </c>
      <c r="AH230">
        <v>598</v>
      </c>
      <c r="AI230">
        <v>22.6</v>
      </c>
      <c r="AJ230">
        <v>22.37</v>
      </c>
      <c r="AK230">
        <v>598</v>
      </c>
      <c r="AL230">
        <v>22.6</v>
      </c>
      <c r="AM230">
        <v>22.37</v>
      </c>
      <c r="AP230" t="b">
        <v>0</v>
      </c>
      <c r="AQ230" t="b">
        <v>0</v>
      </c>
      <c r="AR230">
        <v>1190</v>
      </c>
      <c r="AS230">
        <v>1331</v>
      </c>
      <c r="AT230">
        <v>1331</v>
      </c>
      <c r="AU230">
        <v>1331</v>
      </c>
      <c r="AV230" t="s">
        <v>1144</v>
      </c>
    </row>
    <row r="231" spans="1:48" x14ac:dyDescent="0.25">
      <c r="A231">
        <v>1225</v>
      </c>
      <c r="B231">
        <v>1064</v>
      </c>
      <c r="C231" t="s">
        <v>1145</v>
      </c>
      <c r="D231" t="s">
        <v>470</v>
      </c>
      <c r="E231" t="s">
        <v>1146</v>
      </c>
      <c r="F231" t="s">
        <v>59</v>
      </c>
      <c r="G231" t="s">
        <v>484</v>
      </c>
      <c r="H231" t="s">
        <v>472</v>
      </c>
      <c r="I231" t="s">
        <v>1147</v>
      </c>
      <c r="J231" t="s">
        <v>1148</v>
      </c>
      <c r="K231" s="1" t="s">
        <v>14774</v>
      </c>
      <c r="L231">
        <v>8</v>
      </c>
      <c r="M231">
        <v>3</v>
      </c>
      <c r="N231">
        <v>3</v>
      </c>
      <c r="O231">
        <v>2</v>
      </c>
      <c r="P231">
        <v>115</v>
      </c>
      <c r="Q231">
        <v>2.5099999999999998</v>
      </c>
      <c r="R231">
        <v>2.48</v>
      </c>
      <c r="S231">
        <v>91</v>
      </c>
      <c r="T231">
        <v>1.99</v>
      </c>
      <c r="U231">
        <v>1.97</v>
      </c>
      <c r="V231">
        <v>149</v>
      </c>
      <c r="W231">
        <v>3.25</v>
      </c>
      <c r="X231">
        <v>3.22</v>
      </c>
      <c r="Y231">
        <v>119</v>
      </c>
      <c r="Z231">
        <v>2.6</v>
      </c>
      <c r="AA231">
        <v>2.57</v>
      </c>
      <c r="AB231">
        <v>137</v>
      </c>
      <c r="AC231">
        <v>2.99</v>
      </c>
      <c r="AD231">
        <v>2.96</v>
      </c>
      <c r="AE231">
        <v>110</v>
      </c>
      <c r="AF231">
        <v>2.4</v>
      </c>
      <c r="AG231">
        <v>2.38</v>
      </c>
      <c r="AH231">
        <v>172</v>
      </c>
      <c r="AI231">
        <v>3.75</v>
      </c>
      <c r="AJ231">
        <v>3.71</v>
      </c>
      <c r="AK231">
        <v>137</v>
      </c>
      <c r="AL231">
        <v>2.99</v>
      </c>
      <c r="AM231">
        <v>2.96</v>
      </c>
      <c r="AN231" t="s">
        <v>1149</v>
      </c>
      <c r="AP231" t="b">
        <v>0</v>
      </c>
      <c r="AQ231" t="b">
        <v>1</v>
      </c>
      <c r="AR231">
        <v>91</v>
      </c>
      <c r="AS231">
        <v>119</v>
      </c>
      <c r="AT231">
        <v>110</v>
      </c>
      <c r="AU231">
        <v>137</v>
      </c>
      <c r="AV231" t="s">
        <v>1150</v>
      </c>
    </row>
    <row r="232" spans="1:48" x14ac:dyDescent="0.25">
      <c r="A232">
        <v>1226</v>
      </c>
      <c r="B232">
        <v>1106</v>
      </c>
      <c r="C232" t="s">
        <v>1151</v>
      </c>
      <c r="D232" t="s">
        <v>82</v>
      </c>
      <c r="E232" t="s">
        <v>1140</v>
      </c>
      <c r="F232" t="s">
        <v>59</v>
      </c>
      <c r="G232" t="s">
        <v>531</v>
      </c>
      <c r="H232" t="s">
        <v>84</v>
      </c>
      <c r="I232" t="s">
        <v>1152</v>
      </c>
      <c r="J232" t="s">
        <v>1153</v>
      </c>
      <c r="K232" s="1" t="s">
        <v>14775</v>
      </c>
      <c r="L232">
        <v>12</v>
      </c>
      <c r="M232">
        <v>3</v>
      </c>
      <c r="N232">
        <v>3</v>
      </c>
      <c r="O232">
        <v>2</v>
      </c>
      <c r="P232">
        <v>582</v>
      </c>
      <c r="Q232">
        <v>22</v>
      </c>
      <c r="R232">
        <v>21.78</v>
      </c>
      <c r="S232">
        <v>582</v>
      </c>
      <c r="T232">
        <v>22</v>
      </c>
      <c r="U232">
        <v>21.78</v>
      </c>
      <c r="V232">
        <v>600</v>
      </c>
      <c r="W232">
        <v>22.68</v>
      </c>
      <c r="X232">
        <v>22.45</v>
      </c>
      <c r="Y232">
        <v>600</v>
      </c>
      <c r="Z232">
        <v>22.68</v>
      </c>
      <c r="AA232">
        <v>22.45</v>
      </c>
      <c r="AB232">
        <v>600</v>
      </c>
      <c r="AC232">
        <v>22.68</v>
      </c>
      <c r="AD232">
        <v>22.45</v>
      </c>
      <c r="AE232">
        <v>600</v>
      </c>
      <c r="AF232">
        <v>22.68</v>
      </c>
      <c r="AG232">
        <v>22.45</v>
      </c>
      <c r="AH232">
        <v>600</v>
      </c>
      <c r="AI232">
        <v>22.68</v>
      </c>
      <c r="AJ232">
        <v>22.45</v>
      </c>
      <c r="AK232">
        <v>600</v>
      </c>
      <c r="AL232">
        <v>22.68</v>
      </c>
      <c r="AM232">
        <v>22.45</v>
      </c>
      <c r="AP232" t="b">
        <v>0</v>
      </c>
      <c r="AQ232" t="b">
        <v>0</v>
      </c>
      <c r="AR232">
        <v>1190</v>
      </c>
      <c r="AS232">
        <v>1331</v>
      </c>
      <c r="AT232">
        <v>1331</v>
      </c>
      <c r="AU232">
        <v>1331</v>
      </c>
      <c r="AV232" t="s">
        <v>1154</v>
      </c>
    </row>
    <row r="233" spans="1:48" x14ac:dyDescent="0.25">
      <c r="A233">
        <v>1227</v>
      </c>
      <c r="B233">
        <v>1097</v>
      </c>
      <c r="C233" t="s">
        <v>1155</v>
      </c>
      <c r="D233" t="s">
        <v>57</v>
      </c>
      <c r="E233" t="s">
        <v>1068</v>
      </c>
      <c r="F233" t="s">
        <v>89</v>
      </c>
      <c r="G233" t="s">
        <v>107</v>
      </c>
      <c r="H233" t="s">
        <v>144</v>
      </c>
      <c r="I233" t="s">
        <v>1156</v>
      </c>
      <c r="J233" t="s">
        <v>1157</v>
      </c>
      <c r="K233" s="1" t="s">
        <v>14776</v>
      </c>
      <c r="L233">
        <v>8</v>
      </c>
      <c r="M233">
        <v>3</v>
      </c>
      <c r="N233">
        <v>3</v>
      </c>
      <c r="O233">
        <v>1</v>
      </c>
      <c r="P233">
        <v>584</v>
      </c>
      <c r="Q233">
        <v>12.75</v>
      </c>
      <c r="R233">
        <v>12.62</v>
      </c>
      <c r="S233">
        <v>570</v>
      </c>
      <c r="T233">
        <v>12.44</v>
      </c>
      <c r="U233">
        <v>12.32</v>
      </c>
      <c r="V233">
        <v>600</v>
      </c>
      <c r="W233">
        <v>13.09</v>
      </c>
      <c r="X233">
        <v>12.96</v>
      </c>
      <c r="Y233">
        <v>570</v>
      </c>
      <c r="Z233">
        <v>12.44</v>
      </c>
      <c r="AA233">
        <v>12.32</v>
      </c>
      <c r="AB233">
        <v>600</v>
      </c>
      <c r="AC233">
        <v>13.09</v>
      </c>
      <c r="AD233">
        <v>12.96</v>
      </c>
      <c r="AE233">
        <v>570</v>
      </c>
      <c r="AF233">
        <v>12.44</v>
      </c>
      <c r="AG233">
        <v>12.32</v>
      </c>
      <c r="AH233">
        <v>600</v>
      </c>
      <c r="AI233">
        <v>13.09</v>
      </c>
      <c r="AJ233">
        <v>12.96</v>
      </c>
      <c r="AK233">
        <v>570</v>
      </c>
      <c r="AL233">
        <v>12.44</v>
      </c>
      <c r="AM233">
        <v>12.32</v>
      </c>
      <c r="AN233" t="s">
        <v>1158</v>
      </c>
      <c r="AP233" t="b">
        <v>0</v>
      </c>
      <c r="AQ233" t="b">
        <v>0</v>
      </c>
      <c r="AR233">
        <v>1770</v>
      </c>
      <c r="AS233">
        <v>2235</v>
      </c>
      <c r="AT233">
        <v>2445</v>
      </c>
      <c r="AU233">
        <v>2805</v>
      </c>
      <c r="AV233" t="s">
        <v>1159</v>
      </c>
    </row>
    <row r="234" spans="1:48" x14ac:dyDescent="0.25">
      <c r="A234">
        <v>1228</v>
      </c>
      <c r="B234">
        <v>1108</v>
      </c>
      <c r="C234" t="s">
        <v>1160</v>
      </c>
      <c r="D234" t="s">
        <v>57</v>
      </c>
      <c r="E234" t="s">
        <v>1068</v>
      </c>
      <c r="F234" t="s">
        <v>225</v>
      </c>
      <c r="G234" t="s">
        <v>841</v>
      </c>
      <c r="H234" t="s">
        <v>144</v>
      </c>
      <c r="I234" t="s">
        <v>1161</v>
      </c>
      <c r="J234" t="s">
        <v>1162</v>
      </c>
      <c r="K234" s="1" t="s">
        <v>14777</v>
      </c>
      <c r="L234">
        <v>11</v>
      </c>
      <c r="M234">
        <v>3</v>
      </c>
      <c r="N234">
        <v>3</v>
      </c>
      <c r="O234">
        <v>1</v>
      </c>
      <c r="P234">
        <v>584</v>
      </c>
      <c r="Q234">
        <v>21.85</v>
      </c>
      <c r="R234">
        <v>21.63</v>
      </c>
      <c r="S234">
        <v>584</v>
      </c>
      <c r="T234">
        <v>21.85</v>
      </c>
      <c r="U234">
        <v>21.63</v>
      </c>
      <c r="V234">
        <v>667</v>
      </c>
      <c r="W234">
        <v>24.95</v>
      </c>
      <c r="X234">
        <v>24.7</v>
      </c>
      <c r="Y234">
        <v>667</v>
      </c>
      <c r="Z234">
        <v>24.95</v>
      </c>
      <c r="AA234">
        <v>24.7</v>
      </c>
      <c r="AB234">
        <v>647</v>
      </c>
      <c r="AC234">
        <v>24.21</v>
      </c>
      <c r="AD234">
        <v>23.97</v>
      </c>
      <c r="AE234">
        <v>647</v>
      </c>
      <c r="AF234">
        <v>24.21</v>
      </c>
      <c r="AG234">
        <v>23.97</v>
      </c>
      <c r="AH234">
        <v>667</v>
      </c>
      <c r="AI234">
        <v>24.95</v>
      </c>
      <c r="AJ234">
        <v>24.7</v>
      </c>
      <c r="AK234">
        <v>667</v>
      </c>
      <c r="AL234">
        <v>24.95</v>
      </c>
      <c r="AM234">
        <v>24.7</v>
      </c>
      <c r="AN234" t="s">
        <v>951</v>
      </c>
      <c r="AP234" t="b">
        <v>0</v>
      </c>
      <c r="AQ234" t="b">
        <v>0</v>
      </c>
      <c r="AR234">
        <v>1202</v>
      </c>
      <c r="AS234">
        <v>1563</v>
      </c>
      <c r="AT234">
        <v>1443</v>
      </c>
      <c r="AU234">
        <v>1804</v>
      </c>
      <c r="AV234" t="s">
        <v>1163</v>
      </c>
    </row>
    <row r="235" spans="1:48" x14ac:dyDescent="0.25">
      <c r="A235">
        <v>1229</v>
      </c>
      <c r="B235">
        <v>1109</v>
      </c>
      <c r="C235" t="s">
        <v>1164</v>
      </c>
      <c r="D235" t="s">
        <v>82</v>
      </c>
      <c r="E235" t="s">
        <v>1140</v>
      </c>
      <c r="F235" t="s">
        <v>89</v>
      </c>
      <c r="G235" t="s">
        <v>536</v>
      </c>
      <c r="H235" t="s">
        <v>84</v>
      </c>
      <c r="I235" t="s">
        <v>1165</v>
      </c>
      <c r="J235" t="s">
        <v>1166</v>
      </c>
      <c r="K235" s="1" t="s">
        <v>14778</v>
      </c>
      <c r="L235">
        <v>12</v>
      </c>
      <c r="M235">
        <v>3</v>
      </c>
      <c r="N235">
        <v>3</v>
      </c>
      <c r="O235">
        <v>2</v>
      </c>
      <c r="P235">
        <v>600</v>
      </c>
      <c r="Q235">
        <v>22.68</v>
      </c>
      <c r="R235">
        <v>22.45</v>
      </c>
      <c r="S235">
        <v>600</v>
      </c>
      <c r="T235">
        <v>22.68</v>
      </c>
      <c r="U235">
        <v>22.45</v>
      </c>
      <c r="V235">
        <v>600</v>
      </c>
      <c r="W235">
        <v>22.68</v>
      </c>
      <c r="X235">
        <v>22.45</v>
      </c>
      <c r="Y235">
        <v>600</v>
      </c>
      <c r="Z235">
        <v>22.68</v>
      </c>
      <c r="AA235">
        <v>22.45</v>
      </c>
      <c r="AB235">
        <v>600</v>
      </c>
      <c r="AC235">
        <v>22.68</v>
      </c>
      <c r="AD235">
        <v>22.45</v>
      </c>
      <c r="AE235">
        <v>600</v>
      </c>
      <c r="AF235">
        <v>22.68</v>
      </c>
      <c r="AG235">
        <v>22.45</v>
      </c>
      <c r="AH235">
        <v>600</v>
      </c>
      <c r="AI235">
        <v>22.68</v>
      </c>
      <c r="AJ235">
        <v>22.45</v>
      </c>
      <c r="AK235">
        <v>600</v>
      </c>
      <c r="AL235">
        <v>22.68</v>
      </c>
      <c r="AM235">
        <v>22.45</v>
      </c>
      <c r="AP235" t="b">
        <v>0</v>
      </c>
      <c r="AQ235" t="b">
        <v>0</v>
      </c>
      <c r="AR235">
        <v>793</v>
      </c>
      <c r="AS235">
        <v>1031</v>
      </c>
      <c r="AT235">
        <v>952</v>
      </c>
      <c r="AU235">
        <v>1190</v>
      </c>
      <c r="AV235" t="s">
        <v>1167</v>
      </c>
    </row>
    <row r="236" spans="1:48" x14ac:dyDescent="0.25">
      <c r="A236">
        <v>1231</v>
      </c>
      <c r="B236">
        <v>1109</v>
      </c>
      <c r="C236" t="s">
        <v>1168</v>
      </c>
      <c r="D236" t="s">
        <v>82</v>
      </c>
      <c r="E236" t="s">
        <v>1140</v>
      </c>
      <c r="F236" t="s">
        <v>89</v>
      </c>
      <c r="G236" t="s">
        <v>171</v>
      </c>
      <c r="H236" t="s">
        <v>84</v>
      </c>
      <c r="I236" t="s">
        <v>1169</v>
      </c>
      <c r="J236" t="s">
        <v>1170</v>
      </c>
      <c r="K236" s="1" t="s">
        <v>14779</v>
      </c>
      <c r="L236">
        <v>12</v>
      </c>
      <c r="M236">
        <v>3</v>
      </c>
      <c r="N236">
        <v>3</v>
      </c>
      <c r="O236">
        <v>2</v>
      </c>
      <c r="P236">
        <v>600</v>
      </c>
      <c r="Q236">
        <v>22.68</v>
      </c>
      <c r="R236">
        <v>22.45</v>
      </c>
      <c r="S236">
        <v>600</v>
      </c>
      <c r="T236">
        <v>22.68</v>
      </c>
      <c r="U236">
        <v>22.45</v>
      </c>
      <c r="V236">
        <v>600</v>
      </c>
      <c r="W236">
        <v>22.68</v>
      </c>
      <c r="X236">
        <v>22.45</v>
      </c>
      <c r="Y236">
        <v>600</v>
      </c>
      <c r="Z236">
        <v>22.68</v>
      </c>
      <c r="AA236">
        <v>22.45</v>
      </c>
      <c r="AB236">
        <v>600</v>
      </c>
      <c r="AC236">
        <v>22.68</v>
      </c>
      <c r="AD236">
        <v>22.45</v>
      </c>
      <c r="AE236">
        <v>600</v>
      </c>
      <c r="AF236">
        <v>22.68</v>
      </c>
      <c r="AG236">
        <v>22.45</v>
      </c>
      <c r="AH236">
        <v>600</v>
      </c>
      <c r="AI236">
        <v>22.68</v>
      </c>
      <c r="AJ236">
        <v>22.45</v>
      </c>
      <c r="AK236">
        <v>600</v>
      </c>
      <c r="AL236">
        <v>22.68</v>
      </c>
      <c r="AM236">
        <v>22.45</v>
      </c>
      <c r="AP236" t="b">
        <v>0</v>
      </c>
      <c r="AQ236" t="b">
        <v>0</v>
      </c>
      <c r="AR236">
        <v>793</v>
      </c>
      <c r="AS236">
        <v>1031</v>
      </c>
      <c r="AT236">
        <v>952</v>
      </c>
      <c r="AU236">
        <v>1190</v>
      </c>
      <c r="AV236" t="s">
        <v>1171</v>
      </c>
    </row>
    <row r="237" spans="1:48" x14ac:dyDescent="0.25">
      <c r="A237">
        <v>1232</v>
      </c>
      <c r="B237">
        <v>1108</v>
      </c>
      <c r="C237" t="s">
        <v>1172</v>
      </c>
      <c r="D237" t="s">
        <v>57</v>
      </c>
      <c r="E237" t="s">
        <v>1068</v>
      </c>
      <c r="F237" t="s">
        <v>225</v>
      </c>
      <c r="G237" t="s">
        <v>177</v>
      </c>
      <c r="H237" t="s">
        <v>144</v>
      </c>
      <c r="I237" t="s">
        <v>1173</v>
      </c>
      <c r="J237" t="s">
        <v>1174</v>
      </c>
      <c r="K237" s="1" t="s">
        <v>14780</v>
      </c>
      <c r="L237">
        <v>11</v>
      </c>
      <c r="M237">
        <v>3</v>
      </c>
      <c r="N237">
        <v>3</v>
      </c>
      <c r="O237">
        <v>1</v>
      </c>
      <c r="P237">
        <v>540</v>
      </c>
      <c r="Q237">
        <v>20.2</v>
      </c>
      <c r="R237">
        <v>20</v>
      </c>
      <c r="S237">
        <v>540</v>
      </c>
      <c r="T237">
        <v>20.2</v>
      </c>
      <c r="U237">
        <v>20</v>
      </c>
      <c r="V237">
        <v>600</v>
      </c>
      <c r="W237">
        <v>22.45</v>
      </c>
      <c r="X237">
        <v>22.23</v>
      </c>
      <c r="Y237">
        <v>600</v>
      </c>
      <c r="Z237">
        <v>22.45</v>
      </c>
      <c r="AA237">
        <v>22.23</v>
      </c>
      <c r="AB237">
        <v>598</v>
      </c>
      <c r="AC237">
        <v>22.37</v>
      </c>
      <c r="AD237">
        <v>22.15</v>
      </c>
      <c r="AE237">
        <v>598</v>
      </c>
      <c r="AF237">
        <v>22.37</v>
      </c>
      <c r="AG237">
        <v>22.15</v>
      </c>
      <c r="AH237">
        <v>600</v>
      </c>
      <c r="AI237">
        <v>22.45</v>
      </c>
      <c r="AJ237">
        <v>22.23</v>
      </c>
      <c r="AK237">
        <v>600</v>
      </c>
      <c r="AL237">
        <v>22.45</v>
      </c>
      <c r="AM237">
        <v>22.23</v>
      </c>
      <c r="AN237" t="s">
        <v>951</v>
      </c>
      <c r="AP237" t="b">
        <v>0</v>
      </c>
      <c r="AQ237" t="b">
        <v>0</v>
      </c>
      <c r="AR237">
        <v>1202</v>
      </c>
      <c r="AS237">
        <v>1563</v>
      </c>
      <c r="AT237">
        <v>1443</v>
      </c>
      <c r="AU237">
        <v>1804</v>
      </c>
      <c r="AV237" t="s">
        <v>1175</v>
      </c>
    </row>
    <row r="238" spans="1:48" x14ac:dyDescent="0.25">
      <c r="A238">
        <v>1234</v>
      </c>
      <c r="B238">
        <v>1110</v>
      </c>
      <c r="C238" t="s">
        <v>1176</v>
      </c>
      <c r="D238" t="s">
        <v>82</v>
      </c>
      <c r="E238" t="s">
        <v>1140</v>
      </c>
      <c r="F238" t="s">
        <v>1177</v>
      </c>
      <c r="G238" t="s">
        <v>484</v>
      </c>
      <c r="H238" t="s">
        <v>84</v>
      </c>
      <c r="I238" t="s">
        <v>1178</v>
      </c>
      <c r="J238" t="s">
        <v>1179</v>
      </c>
      <c r="K238" s="1" t="s">
        <v>1179</v>
      </c>
      <c r="L238">
        <v>8</v>
      </c>
      <c r="M238">
        <v>3</v>
      </c>
      <c r="N238">
        <v>3</v>
      </c>
      <c r="O238">
        <v>2</v>
      </c>
      <c r="P238">
        <v>400</v>
      </c>
      <c r="Q238">
        <v>8.73</v>
      </c>
      <c r="R238">
        <v>8.64</v>
      </c>
      <c r="S238">
        <v>400</v>
      </c>
      <c r="T238">
        <v>8.73</v>
      </c>
      <c r="U238">
        <v>8.64</v>
      </c>
      <c r="V238">
        <v>400</v>
      </c>
      <c r="W238">
        <v>8.73</v>
      </c>
      <c r="X238">
        <v>8.64</v>
      </c>
      <c r="Y238">
        <v>400</v>
      </c>
      <c r="Z238">
        <v>8.73</v>
      </c>
      <c r="AA238">
        <v>8.64</v>
      </c>
      <c r="AB238">
        <v>400</v>
      </c>
      <c r="AC238">
        <v>8.73</v>
      </c>
      <c r="AD238">
        <v>8.64</v>
      </c>
      <c r="AE238">
        <v>400</v>
      </c>
      <c r="AF238">
        <v>8.73</v>
      </c>
      <c r="AG238">
        <v>8.64</v>
      </c>
      <c r="AH238">
        <v>400</v>
      </c>
      <c r="AI238">
        <v>8.73</v>
      </c>
      <c r="AJ238">
        <v>8.64</v>
      </c>
      <c r="AK238">
        <v>400</v>
      </c>
      <c r="AL238">
        <v>8.73</v>
      </c>
      <c r="AM238">
        <v>8.64</v>
      </c>
      <c r="AP238" t="b">
        <v>0</v>
      </c>
      <c r="AQ238" t="b">
        <v>0</v>
      </c>
      <c r="AR238">
        <v>429</v>
      </c>
      <c r="AS238">
        <v>558</v>
      </c>
      <c r="AT238">
        <v>515</v>
      </c>
      <c r="AU238">
        <v>644</v>
      </c>
      <c r="AV238" t="s">
        <v>131</v>
      </c>
    </row>
    <row r="239" spans="1:48" x14ac:dyDescent="0.25">
      <c r="A239">
        <v>1235</v>
      </c>
      <c r="B239">
        <v>1108</v>
      </c>
      <c r="C239" t="s">
        <v>1180</v>
      </c>
      <c r="D239" t="s">
        <v>57</v>
      </c>
      <c r="E239" t="s">
        <v>1068</v>
      </c>
      <c r="F239" t="s">
        <v>225</v>
      </c>
      <c r="G239" t="s">
        <v>378</v>
      </c>
      <c r="H239" t="s">
        <v>144</v>
      </c>
      <c r="I239" t="s">
        <v>1181</v>
      </c>
      <c r="J239" t="s">
        <v>1182</v>
      </c>
      <c r="K239" s="1" t="s">
        <v>14781</v>
      </c>
      <c r="L239">
        <v>11</v>
      </c>
      <c r="M239">
        <v>3</v>
      </c>
      <c r="N239">
        <v>3</v>
      </c>
      <c r="O239">
        <v>1</v>
      </c>
      <c r="P239">
        <v>540</v>
      </c>
      <c r="Q239">
        <v>20.2</v>
      </c>
      <c r="R239">
        <v>20</v>
      </c>
      <c r="S239">
        <v>540</v>
      </c>
      <c r="T239">
        <v>20.2</v>
      </c>
      <c r="U239">
        <v>20</v>
      </c>
      <c r="V239">
        <v>686</v>
      </c>
      <c r="W239">
        <v>25.66</v>
      </c>
      <c r="X239">
        <v>25.4</v>
      </c>
      <c r="Y239">
        <v>686</v>
      </c>
      <c r="Z239">
        <v>25.66</v>
      </c>
      <c r="AA239">
        <v>25.4</v>
      </c>
      <c r="AB239">
        <v>598</v>
      </c>
      <c r="AC239">
        <v>22.37</v>
      </c>
      <c r="AD239">
        <v>22.15</v>
      </c>
      <c r="AE239">
        <v>598</v>
      </c>
      <c r="AF239">
        <v>22.37</v>
      </c>
      <c r="AG239">
        <v>22.15</v>
      </c>
      <c r="AH239">
        <v>700</v>
      </c>
      <c r="AI239">
        <v>26.19</v>
      </c>
      <c r="AJ239">
        <v>25.93</v>
      </c>
      <c r="AK239">
        <v>700</v>
      </c>
      <c r="AL239">
        <v>26.19</v>
      </c>
      <c r="AM239">
        <v>25.93</v>
      </c>
      <c r="AN239" t="s">
        <v>951</v>
      </c>
      <c r="AP239" t="b">
        <v>0</v>
      </c>
      <c r="AQ239" t="b">
        <v>0</v>
      </c>
      <c r="AR239">
        <v>1202</v>
      </c>
      <c r="AS239">
        <v>1563</v>
      </c>
      <c r="AT239">
        <v>1443</v>
      </c>
      <c r="AU239">
        <v>1804</v>
      </c>
      <c r="AV239" t="s">
        <v>1183</v>
      </c>
    </row>
    <row r="240" spans="1:48" x14ac:dyDescent="0.25">
      <c r="A240">
        <v>1238</v>
      </c>
      <c r="B240">
        <v>1047</v>
      </c>
      <c r="C240" t="s">
        <v>1184</v>
      </c>
      <c r="D240" t="s">
        <v>82</v>
      </c>
      <c r="E240" t="s">
        <v>461</v>
      </c>
      <c r="F240" t="s">
        <v>59</v>
      </c>
      <c r="G240" t="s">
        <v>51</v>
      </c>
      <c r="H240" t="s">
        <v>778</v>
      </c>
      <c r="I240" t="s">
        <v>1185</v>
      </c>
      <c r="J240" t="s">
        <v>1186</v>
      </c>
      <c r="K240" s="1" t="s">
        <v>14782</v>
      </c>
      <c r="L240">
        <v>8</v>
      </c>
      <c r="M240">
        <v>3</v>
      </c>
      <c r="N240">
        <v>3</v>
      </c>
      <c r="O240">
        <v>2</v>
      </c>
      <c r="P240">
        <v>458</v>
      </c>
      <c r="Q240">
        <v>10</v>
      </c>
      <c r="R240">
        <v>9.9</v>
      </c>
      <c r="S240">
        <v>458</v>
      </c>
      <c r="T240">
        <v>10</v>
      </c>
      <c r="U240">
        <v>9.9</v>
      </c>
      <c r="V240">
        <v>500</v>
      </c>
      <c r="W240">
        <v>10.91</v>
      </c>
      <c r="X240">
        <v>10.8</v>
      </c>
      <c r="Y240">
        <v>500</v>
      </c>
      <c r="Z240">
        <v>10.91</v>
      </c>
      <c r="AA240">
        <v>10.8</v>
      </c>
      <c r="AB240">
        <v>500</v>
      </c>
      <c r="AC240">
        <v>10.91</v>
      </c>
      <c r="AD240">
        <v>10.8</v>
      </c>
      <c r="AE240">
        <v>500</v>
      </c>
      <c r="AF240">
        <v>10.91</v>
      </c>
      <c r="AG240">
        <v>10.8</v>
      </c>
      <c r="AH240">
        <v>500</v>
      </c>
      <c r="AI240">
        <v>10.91</v>
      </c>
      <c r="AJ240">
        <v>10.8</v>
      </c>
      <c r="AK240">
        <v>500</v>
      </c>
      <c r="AL240">
        <v>10.91</v>
      </c>
      <c r="AM240">
        <v>10.8</v>
      </c>
      <c r="AP240" t="b">
        <v>0</v>
      </c>
      <c r="AQ240" t="b">
        <v>0</v>
      </c>
      <c r="AR240">
        <v>458</v>
      </c>
      <c r="AS240">
        <v>596</v>
      </c>
      <c r="AT240">
        <v>550</v>
      </c>
      <c r="AU240">
        <v>687</v>
      </c>
      <c r="AV240" t="s">
        <v>1187</v>
      </c>
    </row>
    <row r="241" spans="1:48" x14ac:dyDescent="0.25">
      <c r="A241">
        <v>1239</v>
      </c>
      <c r="B241">
        <v>1111</v>
      </c>
      <c r="C241" t="s">
        <v>1188</v>
      </c>
      <c r="D241" t="s">
        <v>57</v>
      </c>
      <c r="E241" t="s">
        <v>1189</v>
      </c>
      <c r="F241" t="s">
        <v>59</v>
      </c>
      <c r="G241" t="s">
        <v>107</v>
      </c>
      <c r="H241" t="s">
        <v>144</v>
      </c>
      <c r="I241" t="s">
        <v>1190</v>
      </c>
      <c r="J241" t="s">
        <v>1191</v>
      </c>
      <c r="K241" s="1" t="s">
        <v>14783</v>
      </c>
      <c r="L241">
        <v>8</v>
      </c>
      <c r="M241">
        <v>3</v>
      </c>
      <c r="N241">
        <v>3</v>
      </c>
      <c r="O241">
        <v>1</v>
      </c>
      <c r="P241">
        <v>435</v>
      </c>
      <c r="Q241">
        <v>9.49</v>
      </c>
      <c r="R241">
        <v>9.4</v>
      </c>
      <c r="S241">
        <v>413</v>
      </c>
      <c r="T241">
        <v>9.01</v>
      </c>
      <c r="U241">
        <v>8.92</v>
      </c>
      <c r="V241">
        <v>500</v>
      </c>
      <c r="W241">
        <v>10.91</v>
      </c>
      <c r="X241">
        <v>10.8</v>
      </c>
      <c r="Y241">
        <v>475</v>
      </c>
      <c r="Z241">
        <v>10.37</v>
      </c>
      <c r="AA241">
        <v>10.27</v>
      </c>
      <c r="AB241">
        <v>500</v>
      </c>
      <c r="AC241">
        <v>10.91</v>
      </c>
      <c r="AD241">
        <v>10.8</v>
      </c>
      <c r="AE241">
        <v>475</v>
      </c>
      <c r="AF241">
        <v>10.37</v>
      </c>
      <c r="AG241">
        <v>10.27</v>
      </c>
      <c r="AH241">
        <v>500</v>
      </c>
      <c r="AI241">
        <v>10.91</v>
      </c>
      <c r="AJ241">
        <v>10.8</v>
      </c>
      <c r="AK241">
        <v>475</v>
      </c>
      <c r="AL241">
        <v>10.37</v>
      </c>
      <c r="AM241">
        <v>10.27</v>
      </c>
      <c r="AN241" t="s">
        <v>951</v>
      </c>
      <c r="AP241" t="b">
        <v>0</v>
      </c>
      <c r="AQ241" t="b">
        <v>0</v>
      </c>
      <c r="AR241">
        <v>733</v>
      </c>
      <c r="AS241">
        <v>842</v>
      </c>
      <c r="AT241">
        <v>842</v>
      </c>
      <c r="AU241">
        <v>842</v>
      </c>
      <c r="AV241" t="s">
        <v>1192</v>
      </c>
    </row>
    <row r="242" spans="1:48" x14ac:dyDescent="0.25">
      <c r="A242">
        <v>1244</v>
      </c>
      <c r="B242">
        <v>1111</v>
      </c>
      <c r="C242" t="s">
        <v>1193</v>
      </c>
      <c r="D242" t="s">
        <v>57</v>
      </c>
      <c r="E242" t="s">
        <v>1189</v>
      </c>
      <c r="F242" t="s">
        <v>59</v>
      </c>
      <c r="G242" t="s">
        <v>192</v>
      </c>
      <c r="H242" t="s">
        <v>144</v>
      </c>
      <c r="I242" t="s">
        <v>1194</v>
      </c>
      <c r="J242" t="s">
        <v>1195</v>
      </c>
      <c r="K242" s="1" t="s">
        <v>14784</v>
      </c>
      <c r="L242">
        <v>8</v>
      </c>
      <c r="M242">
        <v>3</v>
      </c>
      <c r="N242">
        <v>3</v>
      </c>
      <c r="O242">
        <v>1</v>
      </c>
      <c r="P242">
        <v>400</v>
      </c>
      <c r="Q242">
        <v>8.73</v>
      </c>
      <c r="R242">
        <v>8.64</v>
      </c>
      <c r="S242">
        <v>380</v>
      </c>
      <c r="T242">
        <v>8.2899999999999991</v>
      </c>
      <c r="U242">
        <v>8.2100000000000009</v>
      </c>
      <c r="V242">
        <v>400</v>
      </c>
      <c r="W242">
        <v>8.73</v>
      </c>
      <c r="X242">
        <v>8.64</v>
      </c>
      <c r="Y242">
        <v>380</v>
      </c>
      <c r="Z242">
        <v>8.2899999999999991</v>
      </c>
      <c r="AA242">
        <v>8.2100000000000009</v>
      </c>
      <c r="AB242">
        <v>400</v>
      </c>
      <c r="AC242">
        <v>8.73</v>
      </c>
      <c r="AD242">
        <v>8.64</v>
      </c>
      <c r="AE242">
        <v>380</v>
      </c>
      <c r="AF242">
        <v>8.2899999999999991</v>
      </c>
      <c r="AG242">
        <v>8.2100000000000009</v>
      </c>
      <c r="AH242">
        <v>400</v>
      </c>
      <c r="AI242">
        <v>8.73</v>
      </c>
      <c r="AJ242">
        <v>8.64</v>
      </c>
      <c r="AK242">
        <v>380</v>
      </c>
      <c r="AL242">
        <v>8.2899999999999991</v>
      </c>
      <c r="AM242">
        <v>8.2100000000000009</v>
      </c>
      <c r="AN242" t="s">
        <v>951</v>
      </c>
      <c r="AP242" t="b">
        <v>0</v>
      </c>
      <c r="AQ242" t="b">
        <v>0</v>
      </c>
      <c r="AR242">
        <v>733</v>
      </c>
      <c r="AS242">
        <v>842</v>
      </c>
      <c r="AT242">
        <v>842</v>
      </c>
      <c r="AU242">
        <v>842</v>
      </c>
      <c r="AV242" t="s">
        <v>1196</v>
      </c>
    </row>
    <row r="243" spans="1:48" x14ac:dyDescent="0.25">
      <c r="A243">
        <v>1246</v>
      </c>
      <c r="B243">
        <v>1112</v>
      </c>
      <c r="C243" t="s">
        <v>1197</v>
      </c>
      <c r="D243" t="s">
        <v>82</v>
      </c>
      <c r="E243" t="s">
        <v>1198</v>
      </c>
      <c r="F243" t="s">
        <v>126</v>
      </c>
      <c r="G243" t="s">
        <v>1062</v>
      </c>
      <c r="H243" t="s">
        <v>84</v>
      </c>
      <c r="I243" t="s">
        <v>1199</v>
      </c>
      <c r="J243" t="s">
        <v>1200</v>
      </c>
      <c r="K243" s="1" t="s">
        <v>1200</v>
      </c>
      <c r="L243">
        <v>4</v>
      </c>
      <c r="M243">
        <v>3</v>
      </c>
      <c r="N243">
        <v>3</v>
      </c>
      <c r="O243">
        <v>2</v>
      </c>
      <c r="P243">
        <v>400</v>
      </c>
      <c r="Q243">
        <v>3.03</v>
      </c>
      <c r="R243">
        <v>3</v>
      </c>
      <c r="S243">
        <v>400</v>
      </c>
      <c r="T243">
        <v>3.03</v>
      </c>
      <c r="U243">
        <v>3</v>
      </c>
      <c r="V243">
        <v>400</v>
      </c>
      <c r="W243">
        <v>3.03</v>
      </c>
      <c r="X243">
        <v>3</v>
      </c>
      <c r="Y243">
        <v>400</v>
      </c>
      <c r="Z243">
        <v>3.03</v>
      </c>
      <c r="AA243">
        <v>3</v>
      </c>
      <c r="AB243">
        <v>400</v>
      </c>
      <c r="AC243">
        <v>3.03</v>
      </c>
      <c r="AD243">
        <v>3</v>
      </c>
      <c r="AE243">
        <v>400</v>
      </c>
      <c r="AF243">
        <v>3.03</v>
      </c>
      <c r="AG243">
        <v>3</v>
      </c>
      <c r="AH243">
        <v>400</v>
      </c>
      <c r="AI243">
        <v>3.03</v>
      </c>
      <c r="AJ243">
        <v>3</v>
      </c>
      <c r="AK243">
        <v>400</v>
      </c>
      <c r="AL243">
        <v>3.03</v>
      </c>
      <c r="AM243">
        <v>3</v>
      </c>
      <c r="AP243" t="b">
        <v>0</v>
      </c>
      <c r="AQ243" t="b">
        <v>0</v>
      </c>
      <c r="AR243">
        <v>825</v>
      </c>
      <c r="AS243">
        <v>938</v>
      </c>
      <c r="AT243">
        <v>938</v>
      </c>
      <c r="AU243">
        <v>938</v>
      </c>
      <c r="AV243" t="s">
        <v>1201</v>
      </c>
    </row>
    <row r="244" spans="1:48" x14ac:dyDescent="0.25">
      <c r="A244">
        <v>1247</v>
      </c>
      <c r="B244">
        <v>1112</v>
      </c>
      <c r="C244" t="s">
        <v>1202</v>
      </c>
      <c r="D244" t="s">
        <v>82</v>
      </c>
      <c r="E244" t="s">
        <v>1198</v>
      </c>
      <c r="F244" t="s">
        <v>126</v>
      </c>
      <c r="G244" t="s">
        <v>1203</v>
      </c>
      <c r="H244" t="s">
        <v>84</v>
      </c>
      <c r="I244" t="s">
        <v>1204</v>
      </c>
      <c r="J244" t="s">
        <v>1205</v>
      </c>
      <c r="K244" s="1" t="s">
        <v>1205</v>
      </c>
      <c r="L244">
        <v>4</v>
      </c>
      <c r="M244">
        <v>3</v>
      </c>
      <c r="N244">
        <v>3</v>
      </c>
      <c r="O244">
        <v>2</v>
      </c>
      <c r="P244">
        <v>400</v>
      </c>
      <c r="Q244">
        <v>3.03</v>
      </c>
      <c r="R244">
        <v>3</v>
      </c>
      <c r="S244">
        <v>400</v>
      </c>
      <c r="T244">
        <v>3.03</v>
      </c>
      <c r="U244">
        <v>3</v>
      </c>
      <c r="V244">
        <v>400</v>
      </c>
      <c r="W244">
        <v>3.03</v>
      </c>
      <c r="X244">
        <v>3</v>
      </c>
      <c r="Y244">
        <v>400</v>
      </c>
      <c r="Z244">
        <v>3.03</v>
      </c>
      <c r="AA244">
        <v>3</v>
      </c>
      <c r="AB244">
        <v>400</v>
      </c>
      <c r="AC244">
        <v>3.03</v>
      </c>
      <c r="AD244">
        <v>3</v>
      </c>
      <c r="AE244">
        <v>400</v>
      </c>
      <c r="AF244">
        <v>3.03</v>
      </c>
      <c r="AG244">
        <v>3</v>
      </c>
      <c r="AH244">
        <v>400</v>
      </c>
      <c r="AI244">
        <v>3.03</v>
      </c>
      <c r="AJ244">
        <v>3</v>
      </c>
      <c r="AK244">
        <v>400</v>
      </c>
      <c r="AL244">
        <v>3.03</v>
      </c>
      <c r="AM244">
        <v>3</v>
      </c>
      <c r="AP244" t="b">
        <v>0</v>
      </c>
      <c r="AQ244" t="b">
        <v>0</v>
      </c>
      <c r="AR244">
        <v>825</v>
      </c>
      <c r="AS244">
        <v>938</v>
      </c>
      <c r="AT244">
        <v>938</v>
      </c>
      <c r="AU244">
        <v>938</v>
      </c>
      <c r="AV244" t="s">
        <v>1206</v>
      </c>
    </row>
    <row r="245" spans="1:48" x14ac:dyDescent="0.25">
      <c r="A245">
        <v>1248</v>
      </c>
      <c r="B245">
        <v>1116</v>
      </c>
      <c r="C245" t="s">
        <v>1207</v>
      </c>
      <c r="D245" t="s">
        <v>82</v>
      </c>
      <c r="E245" t="s">
        <v>1208</v>
      </c>
      <c r="F245" t="s">
        <v>126</v>
      </c>
      <c r="G245" t="s">
        <v>767</v>
      </c>
      <c r="H245" t="s">
        <v>84</v>
      </c>
      <c r="I245" t="s">
        <v>1209</v>
      </c>
      <c r="J245" t="s">
        <v>1210</v>
      </c>
      <c r="K245" s="1" t="s">
        <v>1210</v>
      </c>
      <c r="L245">
        <v>4</v>
      </c>
      <c r="M245">
        <v>3</v>
      </c>
      <c r="N245">
        <v>3</v>
      </c>
      <c r="O245">
        <v>2</v>
      </c>
      <c r="P245">
        <v>303</v>
      </c>
      <c r="Q245">
        <v>2.29</v>
      </c>
      <c r="R245">
        <v>2.27</v>
      </c>
      <c r="S245">
        <v>303</v>
      </c>
      <c r="T245">
        <v>2.29</v>
      </c>
      <c r="U245">
        <v>2.27</v>
      </c>
      <c r="V245">
        <v>395</v>
      </c>
      <c r="W245">
        <v>2.99</v>
      </c>
      <c r="X245">
        <v>2.96</v>
      </c>
      <c r="Y245">
        <v>395</v>
      </c>
      <c r="Z245">
        <v>2.99</v>
      </c>
      <c r="AA245">
        <v>2.96</v>
      </c>
      <c r="AB245">
        <v>364</v>
      </c>
      <c r="AC245">
        <v>2.76</v>
      </c>
      <c r="AD245">
        <v>2.73</v>
      </c>
      <c r="AE245">
        <v>364</v>
      </c>
      <c r="AF245">
        <v>2.76</v>
      </c>
      <c r="AG245">
        <v>2.73</v>
      </c>
      <c r="AH245">
        <v>400</v>
      </c>
      <c r="AI245">
        <v>3.03</v>
      </c>
      <c r="AJ245">
        <v>3</v>
      </c>
      <c r="AK245">
        <v>400</v>
      </c>
      <c r="AL245">
        <v>3.03</v>
      </c>
      <c r="AM245">
        <v>3</v>
      </c>
      <c r="AP245" t="b">
        <v>0</v>
      </c>
      <c r="AQ245" t="b">
        <v>0</v>
      </c>
      <c r="AR245">
        <v>303</v>
      </c>
      <c r="AS245">
        <v>395</v>
      </c>
      <c r="AT245">
        <v>364</v>
      </c>
      <c r="AU245">
        <v>455</v>
      </c>
      <c r="AV245" t="s">
        <v>1211</v>
      </c>
    </row>
    <row r="246" spans="1:48" x14ac:dyDescent="0.25">
      <c r="A246">
        <v>1249</v>
      </c>
      <c r="B246">
        <v>1051</v>
      </c>
      <c r="C246" t="s">
        <v>1212</v>
      </c>
      <c r="D246" t="s">
        <v>470</v>
      </c>
      <c r="E246" t="s">
        <v>471</v>
      </c>
      <c r="F246" t="s">
        <v>59</v>
      </c>
      <c r="G246" t="s">
        <v>90</v>
      </c>
      <c r="H246" t="s">
        <v>472</v>
      </c>
      <c r="I246" t="s">
        <v>1213</v>
      </c>
      <c r="J246" t="s">
        <v>1214</v>
      </c>
      <c r="K246" s="1" t="s">
        <v>1214</v>
      </c>
      <c r="L246">
        <v>8</v>
      </c>
      <c r="M246">
        <v>3</v>
      </c>
      <c r="N246">
        <v>3</v>
      </c>
      <c r="O246">
        <v>2</v>
      </c>
      <c r="P246">
        <v>750</v>
      </c>
      <c r="Q246">
        <v>16.37</v>
      </c>
      <c r="R246">
        <v>16.21</v>
      </c>
      <c r="S246">
        <v>750</v>
      </c>
      <c r="T246">
        <v>16.37</v>
      </c>
      <c r="U246">
        <v>16.21</v>
      </c>
      <c r="V246">
        <v>750</v>
      </c>
      <c r="W246">
        <v>16.37</v>
      </c>
      <c r="X246">
        <v>16.21</v>
      </c>
      <c r="Y246">
        <v>750</v>
      </c>
      <c r="Z246">
        <v>16.37</v>
      </c>
      <c r="AA246">
        <v>16.21</v>
      </c>
      <c r="AB246">
        <v>750</v>
      </c>
      <c r="AC246">
        <v>16.37</v>
      </c>
      <c r="AD246">
        <v>16.21</v>
      </c>
      <c r="AE246">
        <v>750</v>
      </c>
      <c r="AF246">
        <v>16.37</v>
      </c>
      <c r="AG246">
        <v>16.21</v>
      </c>
      <c r="AH246">
        <v>750</v>
      </c>
      <c r="AI246">
        <v>16.37</v>
      </c>
      <c r="AJ246">
        <v>16.21</v>
      </c>
      <c r="AK246">
        <v>750</v>
      </c>
      <c r="AL246">
        <v>16.37</v>
      </c>
      <c r="AM246">
        <v>16.21</v>
      </c>
      <c r="AP246" t="b">
        <v>0</v>
      </c>
      <c r="AQ246" t="b">
        <v>1</v>
      </c>
      <c r="AR246">
        <v>1374</v>
      </c>
      <c r="AS246">
        <v>1787</v>
      </c>
      <c r="AT246">
        <v>1649</v>
      </c>
      <c r="AU246">
        <v>2000</v>
      </c>
      <c r="AV246" t="s">
        <v>1215</v>
      </c>
    </row>
    <row r="247" spans="1:48" x14ac:dyDescent="0.25">
      <c r="A247">
        <v>1270</v>
      </c>
      <c r="B247">
        <v>1060</v>
      </c>
      <c r="C247" t="s">
        <v>1216</v>
      </c>
      <c r="D247" t="s">
        <v>470</v>
      </c>
      <c r="E247" t="s">
        <v>471</v>
      </c>
      <c r="F247" t="s">
        <v>1217</v>
      </c>
      <c r="G247" t="s">
        <v>1218</v>
      </c>
      <c r="H247" t="s">
        <v>472</v>
      </c>
      <c r="I247" t="s">
        <v>1219</v>
      </c>
      <c r="J247" t="s">
        <v>1220</v>
      </c>
      <c r="K247" s="1" t="s">
        <v>14785</v>
      </c>
      <c r="L247">
        <v>8</v>
      </c>
      <c r="M247">
        <v>3</v>
      </c>
      <c r="N247">
        <v>3</v>
      </c>
      <c r="O247">
        <v>2</v>
      </c>
      <c r="P247">
        <v>492</v>
      </c>
      <c r="Q247">
        <v>10.74</v>
      </c>
      <c r="R247">
        <v>10.63</v>
      </c>
      <c r="S247">
        <v>467</v>
      </c>
      <c r="T247">
        <v>10.19</v>
      </c>
      <c r="U247">
        <v>10.09</v>
      </c>
      <c r="V247">
        <v>554</v>
      </c>
      <c r="W247">
        <v>12.09</v>
      </c>
      <c r="X247">
        <v>11.97</v>
      </c>
      <c r="Y247">
        <v>526</v>
      </c>
      <c r="Z247">
        <v>11.48</v>
      </c>
      <c r="AA247">
        <v>11.37</v>
      </c>
      <c r="AB247">
        <v>528</v>
      </c>
      <c r="AC247">
        <v>11.52</v>
      </c>
      <c r="AD247">
        <v>11.4</v>
      </c>
      <c r="AE247">
        <v>501</v>
      </c>
      <c r="AF247">
        <v>10.93</v>
      </c>
      <c r="AG247">
        <v>10.82</v>
      </c>
      <c r="AH247">
        <v>598</v>
      </c>
      <c r="AI247">
        <v>13.05</v>
      </c>
      <c r="AJ247">
        <v>12.92</v>
      </c>
      <c r="AK247">
        <v>568</v>
      </c>
      <c r="AL247">
        <v>12.4</v>
      </c>
      <c r="AM247">
        <v>12.28</v>
      </c>
      <c r="AP247" t="b">
        <v>0</v>
      </c>
      <c r="AQ247" t="b">
        <v>1</v>
      </c>
      <c r="AR247">
        <v>1374</v>
      </c>
      <c r="AS247">
        <v>1787</v>
      </c>
      <c r="AT247">
        <v>1649</v>
      </c>
      <c r="AU247">
        <v>2000</v>
      </c>
      <c r="AV247" t="s">
        <v>1221</v>
      </c>
    </row>
    <row r="248" spans="1:48" x14ac:dyDescent="0.25">
      <c r="A248">
        <v>1271</v>
      </c>
      <c r="B248">
        <v>1124</v>
      </c>
      <c r="C248" t="s">
        <v>1222</v>
      </c>
      <c r="D248" t="s">
        <v>515</v>
      </c>
      <c r="E248" t="s">
        <v>530</v>
      </c>
      <c r="F248" t="s">
        <v>89</v>
      </c>
      <c r="G248" t="s">
        <v>605</v>
      </c>
      <c r="H248" t="s">
        <v>517</v>
      </c>
      <c r="I248" t="s">
        <v>1223</v>
      </c>
      <c r="J248" t="s">
        <v>1224</v>
      </c>
      <c r="K248" s="1" t="s">
        <v>14786</v>
      </c>
      <c r="L248">
        <v>12</v>
      </c>
      <c r="M248">
        <v>3</v>
      </c>
      <c r="N248">
        <v>3</v>
      </c>
      <c r="O248">
        <v>1</v>
      </c>
      <c r="P248">
        <v>578</v>
      </c>
      <c r="Q248">
        <v>21.84</v>
      </c>
      <c r="R248">
        <v>21.62</v>
      </c>
      <c r="S248">
        <v>578</v>
      </c>
      <c r="T248">
        <v>21.84</v>
      </c>
      <c r="U248">
        <v>21.62</v>
      </c>
      <c r="V248">
        <v>689</v>
      </c>
      <c r="W248">
        <v>26.04</v>
      </c>
      <c r="X248">
        <v>25.78</v>
      </c>
      <c r="Y248">
        <v>689</v>
      </c>
      <c r="Z248">
        <v>26.04</v>
      </c>
      <c r="AA248">
        <v>25.78</v>
      </c>
      <c r="AB248">
        <v>600</v>
      </c>
      <c r="AC248">
        <v>22.68</v>
      </c>
      <c r="AD248">
        <v>22.45</v>
      </c>
      <c r="AE248">
        <v>600</v>
      </c>
      <c r="AF248">
        <v>22.68</v>
      </c>
      <c r="AG248">
        <v>22.45</v>
      </c>
      <c r="AH248">
        <v>700</v>
      </c>
      <c r="AI248">
        <v>26.46</v>
      </c>
      <c r="AJ248">
        <v>26.2</v>
      </c>
      <c r="AK248">
        <v>700</v>
      </c>
      <c r="AL248">
        <v>26.46</v>
      </c>
      <c r="AM248">
        <v>26.2</v>
      </c>
      <c r="AP248" t="b">
        <v>0</v>
      </c>
      <c r="AQ248" t="b">
        <v>0</v>
      </c>
      <c r="AR248">
        <v>1190</v>
      </c>
      <c r="AS248">
        <v>1547</v>
      </c>
      <c r="AT248">
        <v>1428</v>
      </c>
      <c r="AU248">
        <v>1786</v>
      </c>
      <c r="AV248" t="s">
        <v>1225</v>
      </c>
    </row>
    <row r="249" spans="1:48" x14ac:dyDescent="0.25">
      <c r="A249">
        <v>1272</v>
      </c>
      <c r="B249">
        <v>1124</v>
      </c>
      <c r="C249" t="s">
        <v>1226</v>
      </c>
      <c r="D249" t="s">
        <v>515</v>
      </c>
      <c r="E249" t="s">
        <v>530</v>
      </c>
      <c r="F249" t="s">
        <v>89</v>
      </c>
      <c r="G249" t="s">
        <v>610</v>
      </c>
      <c r="H249" t="s">
        <v>517</v>
      </c>
      <c r="I249" t="s">
        <v>1227</v>
      </c>
      <c r="J249" t="s">
        <v>1228</v>
      </c>
      <c r="K249" s="1" t="s">
        <v>14787</v>
      </c>
      <c r="L249">
        <v>12</v>
      </c>
      <c r="M249">
        <v>3</v>
      </c>
      <c r="N249">
        <v>3</v>
      </c>
      <c r="O249">
        <v>1</v>
      </c>
      <c r="P249">
        <v>578</v>
      </c>
      <c r="Q249">
        <v>21.84</v>
      </c>
      <c r="R249">
        <v>21.62</v>
      </c>
      <c r="S249">
        <v>578</v>
      </c>
      <c r="T249">
        <v>21.84</v>
      </c>
      <c r="U249">
        <v>21.62</v>
      </c>
      <c r="V249">
        <v>689</v>
      </c>
      <c r="W249">
        <v>26.04</v>
      </c>
      <c r="X249">
        <v>25.78</v>
      </c>
      <c r="Y249">
        <v>689</v>
      </c>
      <c r="Z249">
        <v>26.04</v>
      </c>
      <c r="AA249">
        <v>25.78</v>
      </c>
      <c r="AB249">
        <v>627</v>
      </c>
      <c r="AC249">
        <v>23.7</v>
      </c>
      <c r="AD249">
        <v>23.46</v>
      </c>
      <c r="AE249">
        <v>627</v>
      </c>
      <c r="AF249">
        <v>23.7</v>
      </c>
      <c r="AG249">
        <v>23.46</v>
      </c>
      <c r="AH249">
        <v>700</v>
      </c>
      <c r="AI249">
        <v>26.46</v>
      </c>
      <c r="AJ249">
        <v>26.2</v>
      </c>
      <c r="AK249">
        <v>700</v>
      </c>
      <c r="AL249">
        <v>26.46</v>
      </c>
      <c r="AM249">
        <v>26.2</v>
      </c>
      <c r="AP249" t="b">
        <v>0</v>
      </c>
      <c r="AQ249" t="b">
        <v>0</v>
      </c>
      <c r="AR249">
        <v>1190</v>
      </c>
      <c r="AS249">
        <v>1547</v>
      </c>
      <c r="AT249">
        <v>1428</v>
      </c>
      <c r="AU249">
        <v>1786</v>
      </c>
      <c r="AV249" t="s">
        <v>1229</v>
      </c>
    </row>
    <row r="250" spans="1:48" x14ac:dyDescent="0.25">
      <c r="A250">
        <v>1273</v>
      </c>
      <c r="B250">
        <v>1060</v>
      </c>
      <c r="C250" t="s">
        <v>1230</v>
      </c>
      <c r="D250" t="s">
        <v>470</v>
      </c>
      <c r="E250" t="s">
        <v>471</v>
      </c>
      <c r="F250" t="s">
        <v>1217</v>
      </c>
      <c r="G250" t="s">
        <v>1231</v>
      </c>
      <c r="H250" t="s">
        <v>472</v>
      </c>
      <c r="I250" t="s">
        <v>1232</v>
      </c>
      <c r="J250" t="s">
        <v>1233</v>
      </c>
      <c r="K250" s="1" t="s">
        <v>14788</v>
      </c>
      <c r="L250">
        <v>8</v>
      </c>
      <c r="M250">
        <v>3</v>
      </c>
      <c r="N250">
        <v>3</v>
      </c>
      <c r="O250">
        <v>2</v>
      </c>
      <c r="P250">
        <v>492</v>
      </c>
      <c r="Q250">
        <v>10.74</v>
      </c>
      <c r="R250">
        <v>10.63</v>
      </c>
      <c r="S250">
        <v>467</v>
      </c>
      <c r="T250">
        <v>10.19</v>
      </c>
      <c r="U250">
        <v>10.09</v>
      </c>
      <c r="V250">
        <v>554</v>
      </c>
      <c r="W250">
        <v>12.09</v>
      </c>
      <c r="X250">
        <v>11.97</v>
      </c>
      <c r="Y250">
        <v>526</v>
      </c>
      <c r="Z250">
        <v>11.48</v>
      </c>
      <c r="AA250">
        <v>11.37</v>
      </c>
      <c r="AB250">
        <v>560</v>
      </c>
      <c r="AC250">
        <v>12.22</v>
      </c>
      <c r="AD250">
        <v>12.1</v>
      </c>
      <c r="AE250">
        <v>532</v>
      </c>
      <c r="AF250">
        <v>11.61</v>
      </c>
      <c r="AG250">
        <v>11.49</v>
      </c>
      <c r="AH250">
        <v>598</v>
      </c>
      <c r="AI250">
        <v>13.05</v>
      </c>
      <c r="AJ250">
        <v>12.92</v>
      </c>
      <c r="AK250">
        <v>568</v>
      </c>
      <c r="AL250">
        <v>12.4</v>
      </c>
      <c r="AM250">
        <v>12.28</v>
      </c>
      <c r="AP250" t="b">
        <v>0</v>
      </c>
      <c r="AQ250" t="b">
        <v>1</v>
      </c>
      <c r="AR250">
        <v>1374</v>
      </c>
      <c r="AS250">
        <v>1787</v>
      </c>
      <c r="AT250">
        <v>1649</v>
      </c>
      <c r="AU250">
        <v>2000</v>
      </c>
      <c r="AV250" t="s">
        <v>1234</v>
      </c>
    </row>
    <row r="251" spans="1:48" x14ac:dyDescent="0.25">
      <c r="A251">
        <v>1274</v>
      </c>
      <c r="B251">
        <v>1119</v>
      </c>
      <c r="C251" t="s">
        <v>1235</v>
      </c>
      <c r="D251" t="s">
        <v>57</v>
      </c>
      <c r="E251" t="s">
        <v>477</v>
      </c>
      <c r="F251" t="s">
        <v>59</v>
      </c>
      <c r="G251" t="s">
        <v>95</v>
      </c>
      <c r="H251" t="s">
        <v>144</v>
      </c>
      <c r="I251" t="s">
        <v>1236</v>
      </c>
      <c r="J251" t="s">
        <v>1237</v>
      </c>
      <c r="K251" s="1" t="s">
        <v>14789</v>
      </c>
      <c r="L251">
        <v>8</v>
      </c>
      <c r="M251">
        <v>3</v>
      </c>
      <c r="N251">
        <v>3</v>
      </c>
      <c r="O251">
        <v>1</v>
      </c>
      <c r="P251">
        <v>600</v>
      </c>
      <c r="Q251">
        <v>13.09</v>
      </c>
      <c r="R251">
        <v>12.96</v>
      </c>
      <c r="S251">
        <v>600</v>
      </c>
      <c r="T251">
        <v>13.09</v>
      </c>
      <c r="U251">
        <v>12.96</v>
      </c>
      <c r="V251">
        <v>600</v>
      </c>
      <c r="W251">
        <v>13.09</v>
      </c>
      <c r="X251">
        <v>12.96</v>
      </c>
      <c r="Y251">
        <v>600</v>
      </c>
      <c r="Z251">
        <v>13.09</v>
      </c>
      <c r="AA251">
        <v>12.96</v>
      </c>
      <c r="AB251">
        <v>600</v>
      </c>
      <c r="AC251">
        <v>13.09</v>
      </c>
      <c r="AD251">
        <v>12.96</v>
      </c>
      <c r="AE251">
        <v>600</v>
      </c>
      <c r="AF251">
        <v>13.09</v>
      </c>
      <c r="AG251">
        <v>12.96</v>
      </c>
      <c r="AH251">
        <v>600</v>
      </c>
      <c r="AI251">
        <v>13.09</v>
      </c>
      <c r="AJ251">
        <v>12.96</v>
      </c>
      <c r="AK251">
        <v>600</v>
      </c>
      <c r="AL251">
        <v>13.09</v>
      </c>
      <c r="AM251">
        <v>12.96</v>
      </c>
      <c r="AN251" t="s">
        <v>480</v>
      </c>
      <c r="AP251" t="b">
        <v>0</v>
      </c>
      <c r="AQ251" t="b">
        <v>0</v>
      </c>
      <c r="AR251">
        <v>1099</v>
      </c>
      <c r="AS251">
        <v>1429</v>
      </c>
      <c r="AT251">
        <v>1319</v>
      </c>
      <c r="AU251">
        <v>1649</v>
      </c>
      <c r="AV251" t="s">
        <v>1238</v>
      </c>
    </row>
    <row r="252" spans="1:48" x14ac:dyDescent="0.25">
      <c r="A252">
        <v>1275</v>
      </c>
      <c r="B252">
        <v>1125</v>
      </c>
      <c r="C252" t="s">
        <v>1239</v>
      </c>
      <c r="D252" t="s">
        <v>515</v>
      </c>
      <c r="E252" t="s">
        <v>530</v>
      </c>
      <c r="F252" t="s">
        <v>225</v>
      </c>
      <c r="G252" t="s">
        <v>841</v>
      </c>
      <c r="H252" t="s">
        <v>517</v>
      </c>
      <c r="I252" t="s">
        <v>1240</v>
      </c>
      <c r="J252" t="s">
        <v>1241</v>
      </c>
      <c r="K252" s="1" t="s">
        <v>14790</v>
      </c>
      <c r="L252">
        <v>12</v>
      </c>
      <c r="M252">
        <v>3</v>
      </c>
      <c r="N252">
        <v>3</v>
      </c>
      <c r="O252">
        <v>1</v>
      </c>
      <c r="P252">
        <v>503</v>
      </c>
      <c r="Q252">
        <v>19.010000000000002</v>
      </c>
      <c r="R252">
        <v>18.82</v>
      </c>
      <c r="S252">
        <v>503</v>
      </c>
      <c r="T252">
        <v>19.010000000000002</v>
      </c>
      <c r="U252">
        <v>18.82</v>
      </c>
      <c r="V252">
        <v>639</v>
      </c>
      <c r="W252">
        <v>24.15</v>
      </c>
      <c r="X252">
        <v>23.91</v>
      </c>
      <c r="Y252">
        <v>639</v>
      </c>
      <c r="Z252">
        <v>24.15</v>
      </c>
      <c r="AA252">
        <v>23.91</v>
      </c>
      <c r="AB252">
        <v>557</v>
      </c>
      <c r="AC252">
        <v>21.05</v>
      </c>
      <c r="AD252">
        <v>20.84</v>
      </c>
      <c r="AE252">
        <v>557</v>
      </c>
      <c r="AF252">
        <v>21.05</v>
      </c>
      <c r="AG252">
        <v>20.84</v>
      </c>
      <c r="AH252">
        <v>667</v>
      </c>
      <c r="AI252">
        <v>25.21</v>
      </c>
      <c r="AJ252">
        <v>24.96</v>
      </c>
      <c r="AK252">
        <v>667</v>
      </c>
      <c r="AL252">
        <v>25.21</v>
      </c>
      <c r="AM252">
        <v>24.96</v>
      </c>
      <c r="AP252" t="b">
        <v>0</v>
      </c>
      <c r="AQ252" t="b">
        <v>0</v>
      </c>
      <c r="AR252">
        <v>1190</v>
      </c>
      <c r="AS252">
        <v>1547</v>
      </c>
      <c r="AT252">
        <v>1428</v>
      </c>
      <c r="AU252">
        <v>1786</v>
      </c>
      <c r="AV252" t="s">
        <v>1242</v>
      </c>
    </row>
    <row r="253" spans="1:48" x14ac:dyDescent="0.25">
      <c r="A253">
        <v>1276</v>
      </c>
      <c r="B253">
        <v>1125</v>
      </c>
      <c r="C253" t="s">
        <v>1243</v>
      </c>
      <c r="D253" t="s">
        <v>515</v>
      </c>
      <c r="E253" t="s">
        <v>530</v>
      </c>
      <c r="F253" t="s">
        <v>225</v>
      </c>
      <c r="G253" t="s">
        <v>177</v>
      </c>
      <c r="H253" t="s">
        <v>517</v>
      </c>
      <c r="I253" t="s">
        <v>1244</v>
      </c>
      <c r="J253" t="s">
        <v>1245</v>
      </c>
      <c r="K253" s="1" t="s">
        <v>14791</v>
      </c>
      <c r="L253">
        <v>12</v>
      </c>
      <c r="M253">
        <v>3</v>
      </c>
      <c r="N253">
        <v>3</v>
      </c>
      <c r="O253">
        <v>1</v>
      </c>
      <c r="P253">
        <v>978</v>
      </c>
      <c r="Q253">
        <v>36.96</v>
      </c>
      <c r="R253">
        <v>36.590000000000003</v>
      </c>
      <c r="S253">
        <v>978</v>
      </c>
      <c r="T253">
        <v>36.96</v>
      </c>
      <c r="U253">
        <v>36.590000000000003</v>
      </c>
      <c r="V253">
        <v>1000</v>
      </c>
      <c r="W253">
        <v>37.79</v>
      </c>
      <c r="X253">
        <v>37.409999999999997</v>
      </c>
      <c r="Y253">
        <v>1000</v>
      </c>
      <c r="Z253">
        <v>37.79</v>
      </c>
      <c r="AA253">
        <v>37.409999999999997</v>
      </c>
      <c r="AB253">
        <v>1000</v>
      </c>
      <c r="AC253">
        <v>37.79</v>
      </c>
      <c r="AD253">
        <v>37.409999999999997</v>
      </c>
      <c r="AE253">
        <v>1000</v>
      </c>
      <c r="AF253">
        <v>37.79</v>
      </c>
      <c r="AG253">
        <v>37.409999999999997</v>
      </c>
      <c r="AH253">
        <v>1000</v>
      </c>
      <c r="AI253">
        <v>37.79</v>
      </c>
      <c r="AJ253">
        <v>37.409999999999997</v>
      </c>
      <c r="AK253">
        <v>1000</v>
      </c>
      <c r="AL253">
        <v>37.79</v>
      </c>
      <c r="AM253">
        <v>37.409999999999997</v>
      </c>
      <c r="AP253" t="b">
        <v>0</v>
      </c>
      <c r="AQ253" t="b">
        <v>0</v>
      </c>
      <c r="AR253">
        <v>1190</v>
      </c>
      <c r="AS253">
        <v>1547</v>
      </c>
      <c r="AT253">
        <v>1428</v>
      </c>
      <c r="AU253">
        <v>1786</v>
      </c>
      <c r="AV253" t="s">
        <v>1246</v>
      </c>
    </row>
    <row r="254" spans="1:48" x14ac:dyDescent="0.25">
      <c r="A254">
        <v>1278</v>
      </c>
      <c r="B254">
        <v>1127</v>
      </c>
      <c r="C254" t="s">
        <v>1247</v>
      </c>
      <c r="D254" t="s">
        <v>515</v>
      </c>
      <c r="E254" t="s">
        <v>1248</v>
      </c>
      <c r="F254" t="s">
        <v>59</v>
      </c>
      <c r="G254" t="s">
        <v>60</v>
      </c>
      <c r="H254" t="s">
        <v>517</v>
      </c>
      <c r="I254" t="s">
        <v>1249</v>
      </c>
      <c r="J254" t="s">
        <v>1250</v>
      </c>
      <c r="K254" s="1" t="s">
        <v>14792</v>
      </c>
      <c r="L254">
        <v>8</v>
      </c>
      <c r="M254">
        <v>3</v>
      </c>
      <c r="N254">
        <v>3</v>
      </c>
      <c r="O254">
        <v>1</v>
      </c>
      <c r="P254">
        <v>503</v>
      </c>
      <c r="Q254">
        <v>10.98</v>
      </c>
      <c r="R254">
        <v>10.87</v>
      </c>
      <c r="S254">
        <v>503</v>
      </c>
      <c r="T254">
        <v>10.98</v>
      </c>
      <c r="U254">
        <v>10.87</v>
      </c>
      <c r="V254">
        <v>600</v>
      </c>
      <c r="W254">
        <v>13.09</v>
      </c>
      <c r="X254">
        <v>12.96</v>
      </c>
      <c r="Y254">
        <v>600</v>
      </c>
      <c r="Z254">
        <v>13.09</v>
      </c>
      <c r="AA254">
        <v>12.96</v>
      </c>
      <c r="AB254">
        <v>557</v>
      </c>
      <c r="AC254">
        <v>12.16</v>
      </c>
      <c r="AD254">
        <v>12.04</v>
      </c>
      <c r="AE254">
        <v>557</v>
      </c>
      <c r="AF254">
        <v>12.16</v>
      </c>
      <c r="AG254">
        <v>12.04</v>
      </c>
      <c r="AH254">
        <v>600</v>
      </c>
      <c r="AI254">
        <v>13.09</v>
      </c>
      <c r="AJ254">
        <v>12.96</v>
      </c>
      <c r="AK254">
        <v>600</v>
      </c>
      <c r="AL254">
        <v>13.09</v>
      </c>
      <c r="AM254">
        <v>12.96</v>
      </c>
      <c r="AP254" t="b">
        <v>0</v>
      </c>
      <c r="AQ254" t="b">
        <v>0</v>
      </c>
      <c r="AR254">
        <v>733</v>
      </c>
      <c r="AS254">
        <v>953</v>
      </c>
      <c r="AT254">
        <v>879</v>
      </c>
      <c r="AU254">
        <v>962</v>
      </c>
      <c r="AV254" t="s">
        <v>1251</v>
      </c>
    </row>
    <row r="255" spans="1:48" x14ac:dyDescent="0.25">
      <c r="A255">
        <v>1279</v>
      </c>
      <c r="B255">
        <v>1127</v>
      </c>
      <c r="C255" t="s">
        <v>1252</v>
      </c>
      <c r="D255" t="s">
        <v>515</v>
      </c>
      <c r="E255" t="s">
        <v>1248</v>
      </c>
      <c r="F255" t="s">
        <v>59</v>
      </c>
      <c r="G255" t="s">
        <v>67</v>
      </c>
      <c r="H255" t="s">
        <v>517</v>
      </c>
      <c r="I255" t="s">
        <v>1253</v>
      </c>
      <c r="J255" t="s">
        <v>1254</v>
      </c>
      <c r="K255" s="1" t="s">
        <v>14793</v>
      </c>
      <c r="L255">
        <v>8</v>
      </c>
      <c r="M255">
        <v>3</v>
      </c>
      <c r="N255">
        <v>3</v>
      </c>
      <c r="O255">
        <v>1</v>
      </c>
      <c r="P255">
        <v>566</v>
      </c>
      <c r="Q255">
        <v>12.35</v>
      </c>
      <c r="R255">
        <v>12.23</v>
      </c>
      <c r="S255">
        <v>566</v>
      </c>
      <c r="T255">
        <v>12.35</v>
      </c>
      <c r="U255">
        <v>12.23</v>
      </c>
      <c r="V255">
        <v>600</v>
      </c>
      <c r="W255">
        <v>13.09</v>
      </c>
      <c r="X255">
        <v>12.96</v>
      </c>
      <c r="Y255">
        <v>600</v>
      </c>
      <c r="Z255">
        <v>13.09</v>
      </c>
      <c r="AA255">
        <v>12.96</v>
      </c>
      <c r="AB255">
        <v>600</v>
      </c>
      <c r="AC255">
        <v>13.09</v>
      </c>
      <c r="AD255">
        <v>12.96</v>
      </c>
      <c r="AE255">
        <v>600</v>
      </c>
      <c r="AF255">
        <v>13.09</v>
      </c>
      <c r="AG255">
        <v>12.96</v>
      </c>
      <c r="AH255">
        <v>600</v>
      </c>
      <c r="AI255">
        <v>13.09</v>
      </c>
      <c r="AJ255">
        <v>12.96</v>
      </c>
      <c r="AK255">
        <v>600</v>
      </c>
      <c r="AL255">
        <v>13.09</v>
      </c>
      <c r="AM255">
        <v>12.96</v>
      </c>
      <c r="AP255" t="b">
        <v>0</v>
      </c>
      <c r="AQ255" t="b">
        <v>0</v>
      </c>
      <c r="AR255">
        <v>733</v>
      </c>
      <c r="AS255">
        <v>953</v>
      </c>
      <c r="AT255">
        <v>879</v>
      </c>
      <c r="AU255">
        <v>962</v>
      </c>
      <c r="AV255" t="s">
        <v>1255</v>
      </c>
    </row>
    <row r="256" spans="1:48" x14ac:dyDescent="0.25">
      <c r="A256">
        <v>1280</v>
      </c>
      <c r="B256">
        <v>1113</v>
      </c>
      <c r="C256" t="s">
        <v>1256</v>
      </c>
      <c r="D256" t="s">
        <v>57</v>
      </c>
      <c r="E256" t="s">
        <v>1189</v>
      </c>
      <c r="F256" t="s">
        <v>89</v>
      </c>
      <c r="G256" t="s">
        <v>95</v>
      </c>
      <c r="H256" t="s">
        <v>144</v>
      </c>
      <c r="I256" t="s">
        <v>1257</v>
      </c>
      <c r="J256" t="s">
        <v>1258</v>
      </c>
      <c r="K256" s="1" t="s">
        <v>14794</v>
      </c>
      <c r="L256">
        <v>8</v>
      </c>
      <c r="M256">
        <v>3</v>
      </c>
      <c r="N256">
        <v>3</v>
      </c>
      <c r="O256">
        <v>1</v>
      </c>
      <c r="P256">
        <v>435</v>
      </c>
      <c r="Q256">
        <v>9.49</v>
      </c>
      <c r="R256">
        <v>9.4</v>
      </c>
      <c r="S256">
        <v>413</v>
      </c>
      <c r="T256">
        <v>9.01</v>
      </c>
      <c r="U256">
        <v>8.92</v>
      </c>
      <c r="V256">
        <v>500</v>
      </c>
      <c r="W256">
        <v>10.91</v>
      </c>
      <c r="X256">
        <v>10.8</v>
      </c>
      <c r="Y256">
        <v>500</v>
      </c>
      <c r="Z256">
        <v>10.91</v>
      </c>
      <c r="AA256">
        <v>10.8</v>
      </c>
      <c r="AB256">
        <v>500</v>
      </c>
      <c r="AC256">
        <v>10.91</v>
      </c>
      <c r="AD256">
        <v>10.8</v>
      </c>
      <c r="AE256">
        <v>500</v>
      </c>
      <c r="AF256">
        <v>10.91</v>
      </c>
      <c r="AG256">
        <v>10.8</v>
      </c>
      <c r="AH256">
        <v>500</v>
      </c>
      <c r="AI256">
        <v>10.91</v>
      </c>
      <c r="AJ256">
        <v>10.8</v>
      </c>
      <c r="AK256">
        <v>500</v>
      </c>
      <c r="AL256">
        <v>10.91</v>
      </c>
      <c r="AM256">
        <v>10.8</v>
      </c>
      <c r="AN256" t="s">
        <v>951</v>
      </c>
      <c r="AP256" t="b">
        <v>0</v>
      </c>
      <c r="AQ256" t="b">
        <v>0</v>
      </c>
      <c r="AR256">
        <v>481</v>
      </c>
      <c r="AS256">
        <v>625</v>
      </c>
      <c r="AT256">
        <v>577</v>
      </c>
      <c r="AU256">
        <v>702</v>
      </c>
      <c r="AV256" t="s">
        <v>1259</v>
      </c>
    </row>
    <row r="257" spans="1:48" x14ac:dyDescent="0.25">
      <c r="A257">
        <v>1281</v>
      </c>
      <c r="B257">
        <v>1113</v>
      </c>
      <c r="C257" t="s">
        <v>1260</v>
      </c>
      <c r="D257" t="s">
        <v>57</v>
      </c>
      <c r="E257" t="s">
        <v>1189</v>
      </c>
      <c r="F257" t="s">
        <v>89</v>
      </c>
      <c r="G257" t="s">
        <v>100</v>
      </c>
      <c r="H257" t="s">
        <v>144</v>
      </c>
      <c r="I257" t="s">
        <v>1261</v>
      </c>
      <c r="J257" t="s">
        <v>1262</v>
      </c>
      <c r="K257" s="1" t="s">
        <v>14795</v>
      </c>
      <c r="L257">
        <v>8</v>
      </c>
      <c r="M257">
        <v>3</v>
      </c>
      <c r="N257">
        <v>3</v>
      </c>
      <c r="O257">
        <v>1</v>
      </c>
      <c r="P257">
        <v>435</v>
      </c>
      <c r="Q257">
        <v>9.49</v>
      </c>
      <c r="R257">
        <v>9.4</v>
      </c>
      <c r="S257">
        <v>413</v>
      </c>
      <c r="T257">
        <v>9.01</v>
      </c>
      <c r="U257">
        <v>8.92</v>
      </c>
      <c r="V257">
        <v>500</v>
      </c>
      <c r="W257">
        <v>10.91</v>
      </c>
      <c r="X257">
        <v>10.8</v>
      </c>
      <c r="Y257">
        <v>500</v>
      </c>
      <c r="Z257">
        <v>10.91</v>
      </c>
      <c r="AA257">
        <v>10.8</v>
      </c>
      <c r="AB257">
        <v>500</v>
      </c>
      <c r="AC257">
        <v>10.91</v>
      </c>
      <c r="AD257">
        <v>10.8</v>
      </c>
      <c r="AE257">
        <v>500</v>
      </c>
      <c r="AF257">
        <v>10.91</v>
      </c>
      <c r="AG257">
        <v>10.8</v>
      </c>
      <c r="AH257">
        <v>500</v>
      </c>
      <c r="AI257">
        <v>10.91</v>
      </c>
      <c r="AJ257">
        <v>10.8</v>
      </c>
      <c r="AK257">
        <v>500</v>
      </c>
      <c r="AL257">
        <v>10.91</v>
      </c>
      <c r="AM257">
        <v>10.8</v>
      </c>
      <c r="AN257" t="s">
        <v>951</v>
      </c>
      <c r="AP257" t="b">
        <v>0</v>
      </c>
      <c r="AQ257" t="b">
        <v>0</v>
      </c>
      <c r="AR257">
        <v>481</v>
      </c>
      <c r="AS257">
        <v>625</v>
      </c>
      <c r="AT257">
        <v>577</v>
      </c>
      <c r="AU257">
        <v>702</v>
      </c>
      <c r="AV257" t="s">
        <v>1263</v>
      </c>
    </row>
    <row r="258" spans="1:48" x14ac:dyDescent="0.25">
      <c r="A258">
        <v>1283</v>
      </c>
      <c r="B258">
        <v>1129</v>
      </c>
      <c r="C258" t="s">
        <v>1264</v>
      </c>
      <c r="D258" t="s">
        <v>515</v>
      </c>
      <c r="E258" t="s">
        <v>1248</v>
      </c>
      <c r="F258" t="s">
        <v>89</v>
      </c>
      <c r="G258" t="s">
        <v>72</v>
      </c>
      <c r="H258" t="s">
        <v>517</v>
      </c>
      <c r="I258" t="s">
        <v>1265</v>
      </c>
      <c r="J258" t="s">
        <v>1266</v>
      </c>
      <c r="K258" s="1" t="s">
        <v>14796</v>
      </c>
      <c r="L258">
        <v>8</v>
      </c>
      <c r="M258">
        <v>3</v>
      </c>
      <c r="N258">
        <v>3</v>
      </c>
      <c r="O258">
        <v>1</v>
      </c>
      <c r="P258">
        <v>481</v>
      </c>
      <c r="Q258">
        <v>10.5</v>
      </c>
      <c r="R258">
        <v>10.4</v>
      </c>
      <c r="S258">
        <v>456</v>
      </c>
      <c r="T258">
        <v>9.9499999999999993</v>
      </c>
      <c r="U258">
        <v>9.85</v>
      </c>
      <c r="V258">
        <v>600</v>
      </c>
      <c r="W258">
        <v>13.09</v>
      </c>
      <c r="X258">
        <v>12.96</v>
      </c>
      <c r="Y258">
        <v>570</v>
      </c>
      <c r="Z258">
        <v>12.44</v>
      </c>
      <c r="AA258">
        <v>12.32</v>
      </c>
      <c r="AB258">
        <v>557</v>
      </c>
      <c r="AC258">
        <v>12.16</v>
      </c>
      <c r="AD258">
        <v>12.04</v>
      </c>
      <c r="AE258">
        <v>529</v>
      </c>
      <c r="AF258">
        <v>11.54</v>
      </c>
      <c r="AG258">
        <v>11.42</v>
      </c>
      <c r="AH258">
        <v>600</v>
      </c>
      <c r="AI258">
        <v>13.09</v>
      </c>
      <c r="AJ258">
        <v>12.96</v>
      </c>
      <c r="AK258">
        <v>570</v>
      </c>
      <c r="AL258">
        <v>12.44</v>
      </c>
      <c r="AM258">
        <v>12.32</v>
      </c>
      <c r="AP258" t="b">
        <v>1</v>
      </c>
      <c r="AQ258" t="b">
        <v>0</v>
      </c>
      <c r="AR258">
        <v>481</v>
      </c>
      <c r="AS258">
        <v>625</v>
      </c>
      <c r="AT258">
        <v>577</v>
      </c>
      <c r="AU258">
        <v>721</v>
      </c>
      <c r="AV258" t="s">
        <v>1267</v>
      </c>
    </row>
    <row r="259" spans="1:48" x14ac:dyDescent="0.25">
      <c r="A259">
        <v>1284</v>
      </c>
      <c r="B259">
        <v>1129</v>
      </c>
      <c r="C259" t="s">
        <v>1268</v>
      </c>
      <c r="D259" t="s">
        <v>515</v>
      </c>
      <c r="E259" t="s">
        <v>1248</v>
      </c>
      <c r="F259" t="s">
        <v>89</v>
      </c>
      <c r="G259" t="s">
        <v>51</v>
      </c>
      <c r="H259" t="s">
        <v>517</v>
      </c>
      <c r="I259" t="s">
        <v>1269</v>
      </c>
      <c r="J259" t="s">
        <v>1270</v>
      </c>
      <c r="K259" s="1" t="s">
        <v>14797</v>
      </c>
      <c r="L259">
        <v>8</v>
      </c>
      <c r="M259">
        <v>3</v>
      </c>
      <c r="N259">
        <v>3</v>
      </c>
      <c r="O259">
        <v>1</v>
      </c>
      <c r="P259">
        <v>481</v>
      </c>
      <c r="Q259">
        <v>10.5</v>
      </c>
      <c r="R259">
        <v>10.4</v>
      </c>
      <c r="S259">
        <v>456</v>
      </c>
      <c r="T259">
        <v>9.9499999999999993</v>
      </c>
      <c r="U259">
        <v>9.85</v>
      </c>
      <c r="V259">
        <v>578</v>
      </c>
      <c r="W259">
        <v>12.61</v>
      </c>
      <c r="X259">
        <v>12.48</v>
      </c>
      <c r="Y259">
        <v>549</v>
      </c>
      <c r="Z259">
        <v>11.98</v>
      </c>
      <c r="AA259">
        <v>11.86</v>
      </c>
      <c r="AB259">
        <v>557</v>
      </c>
      <c r="AC259">
        <v>12.16</v>
      </c>
      <c r="AD259">
        <v>12.04</v>
      </c>
      <c r="AE259">
        <v>529</v>
      </c>
      <c r="AF259">
        <v>11.54</v>
      </c>
      <c r="AG259">
        <v>11.42</v>
      </c>
      <c r="AH259">
        <v>600</v>
      </c>
      <c r="AI259">
        <v>13.09</v>
      </c>
      <c r="AJ259">
        <v>12.96</v>
      </c>
      <c r="AK259">
        <v>570</v>
      </c>
      <c r="AL259">
        <v>12.44</v>
      </c>
      <c r="AM259">
        <v>12.32</v>
      </c>
      <c r="AP259" t="b">
        <v>1</v>
      </c>
      <c r="AQ259" t="b">
        <v>0</v>
      </c>
      <c r="AR259">
        <v>481</v>
      </c>
      <c r="AS259">
        <v>625</v>
      </c>
      <c r="AT259">
        <v>577</v>
      </c>
      <c r="AU259">
        <v>721</v>
      </c>
      <c r="AV259" t="s">
        <v>1271</v>
      </c>
    </row>
    <row r="260" spans="1:48" x14ac:dyDescent="0.25">
      <c r="A260">
        <v>1285</v>
      </c>
      <c r="B260">
        <v>1128</v>
      </c>
      <c r="C260" t="s">
        <v>1272</v>
      </c>
      <c r="D260" t="s">
        <v>1273</v>
      </c>
      <c r="E260" t="s">
        <v>1274</v>
      </c>
      <c r="F260" t="s">
        <v>256</v>
      </c>
      <c r="G260" t="s">
        <v>767</v>
      </c>
      <c r="H260" t="s">
        <v>1275</v>
      </c>
      <c r="I260" t="s">
        <v>1276</v>
      </c>
      <c r="J260" t="s">
        <v>1277</v>
      </c>
      <c r="K260" s="1" t="s">
        <v>1277</v>
      </c>
      <c r="L260">
        <v>3</v>
      </c>
      <c r="M260">
        <v>3</v>
      </c>
      <c r="N260">
        <v>3</v>
      </c>
      <c r="O260">
        <v>2</v>
      </c>
      <c r="P260">
        <v>300</v>
      </c>
      <c r="Q260">
        <v>2.16</v>
      </c>
      <c r="R260">
        <v>2.14</v>
      </c>
      <c r="S260">
        <v>300</v>
      </c>
      <c r="T260">
        <v>2.16</v>
      </c>
      <c r="U260">
        <v>2.14</v>
      </c>
      <c r="V260">
        <v>300</v>
      </c>
      <c r="W260">
        <v>2.16</v>
      </c>
      <c r="X260">
        <v>2.14</v>
      </c>
      <c r="Y260">
        <v>300</v>
      </c>
      <c r="Z260">
        <v>2.16</v>
      </c>
      <c r="AA260">
        <v>2.14</v>
      </c>
      <c r="AB260">
        <v>300</v>
      </c>
      <c r="AC260">
        <v>2.16</v>
      </c>
      <c r="AD260">
        <v>2.14</v>
      </c>
      <c r="AE260">
        <v>300</v>
      </c>
      <c r="AF260">
        <v>2.16</v>
      </c>
      <c r="AG260">
        <v>2.14</v>
      </c>
      <c r="AH260">
        <v>300</v>
      </c>
      <c r="AI260">
        <v>2.16</v>
      </c>
      <c r="AJ260">
        <v>2.14</v>
      </c>
      <c r="AK260">
        <v>300</v>
      </c>
      <c r="AL260">
        <v>2.16</v>
      </c>
      <c r="AM260">
        <v>2.14</v>
      </c>
      <c r="AP260" t="b">
        <v>0</v>
      </c>
      <c r="AQ260" t="b">
        <v>0</v>
      </c>
      <c r="AR260">
        <v>300</v>
      </c>
      <c r="AS260">
        <v>300</v>
      </c>
      <c r="AT260">
        <v>300</v>
      </c>
      <c r="AU260">
        <v>300</v>
      </c>
      <c r="AV260" t="s">
        <v>1278</v>
      </c>
    </row>
    <row r="261" spans="1:48" x14ac:dyDescent="0.25">
      <c r="A261">
        <v>1286</v>
      </c>
      <c r="B261">
        <v>1128</v>
      </c>
      <c r="C261" t="s">
        <v>1279</v>
      </c>
      <c r="D261" t="s">
        <v>1273</v>
      </c>
      <c r="E261" t="s">
        <v>1274</v>
      </c>
      <c r="F261" t="s">
        <v>256</v>
      </c>
      <c r="G261" t="s">
        <v>772</v>
      </c>
      <c r="H261" t="s">
        <v>1275</v>
      </c>
      <c r="I261" t="s">
        <v>1280</v>
      </c>
      <c r="J261" t="s">
        <v>1281</v>
      </c>
      <c r="K261" s="1" t="s">
        <v>1281</v>
      </c>
      <c r="L261">
        <v>4</v>
      </c>
      <c r="M261">
        <v>3</v>
      </c>
      <c r="N261">
        <v>3</v>
      </c>
      <c r="O261">
        <v>2</v>
      </c>
      <c r="P261">
        <v>400</v>
      </c>
      <c r="Q261">
        <v>3.03</v>
      </c>
      <c r="R261">
        <v>3</v>
      </c>
      <c r="S261">
        <v>380</v>
      </c>
      <c r="T261">
        <v>2.88</v>
      </c>
      <c r="U261">
        <v>2.85</v>
      </c>
      <c r="V261">
        <v>400</v>
      </c>
      <c r="W261">
        <v>3.03</v>
      </c>
      <c r="X261">
        <v>3</v>
      </c>
      <c r="Y261">
        <v>380</v>
      </c>
      <c r="Z261">
        <v>2.88</v>
      </c>
      <c r="AA261">
        <v>2.85</v>
      </c>
      <c r="AB261">
        <v>400</v>
      </c>
      <c r="AC261">
        <v>3.03</v>
      </c>
      <c r="AD261">
        <v>3</v>
      </c>
      <c r="AE261">
        <v>380</v>
      </c>
      <c r="AF261">
        <v>2.88</v>
      </c>
      <c r="AG261">
        <v>2.85</v>
      </c>
      <c r="AH261">
        <v>400</v>
      </c>
      <c r="AI261">
        <v>3.03</v>
      </c>
      <c r="AJ261">
        <v>3</v>
      </c>
      <c r="AK261">
        <v>380</v>
      </c>
      <c r="AL261">
        <v>2.88</v>
      </c>
      <c r="AM261">
        <v>2.85</v>
      </c>
      <c r="AP261" t="b">
        <v>0</v>
      </c>
      <c r="AQ261" t="b">
        <v>0</v>
      </c>
      <c r="AR261">
        <v>528</v>
      </c>
      <c r="AS261">
        <v>687</v>
      </c>
      <c r="AT261">
        <v>634</v>
      </c>
      <c r="AU261">
        <v>792</v>
      </c>
      <c r="AV261" t="s">
        <v>1282</v>
      </c>
    </row>
    <row r="262" spans="1:48" x14ac:dyDescent="0.25">
      <c r="A262">
        <v>1288</v>
      </c>
      <c r="B262">
        <v>1138</v>
      </c>
      <c r="C262" t="s">
        <v>1283</v>
      </c>
      <c r="D262" t="s">
        <v>1273</v>
      </c>
      <c r="E262" t="s">
        <v>1284</v>
      </c>
      <c r="F262" t="s">
        <v>1285</v>
      </c>
      <c r="G262" t="s">
        <v>767</v>
      </c>
      <c r="H262" t="s">
        <v>1275</v>
      </c>
      <c r="I262" t="s">
        <v>1286</v>
      </c>
      <c r="J262" t="s">
        <v>1287</v>
      </c>
      <c r="K262" s="1" t="s">
        <v>1287</v>
      </c>
      <c r="L262">
        <v>3</v>
      </c>
      <c r="M262">
        <v>3</v>
      </c>
      <c r="N262">
        <v>3</v>
      </c>
      <c r="O262">
        <v>2</v>
      </c>
      <c r="P262">
        <v>319</v>
      </c>
      <c r="Q262">
        <v>2.2999999999999998</v>
      </c>
      <c r="R262">
        <v>2.2799999999999998</v>
      </c>
      <c r="S262">
        <v>319</v>
      </c>
      <c r="T262">
        <v>2.2999999999999998</v>
      </c>
      <c r="U262">
        <v>2.2799999999999998</v>
      </c>
      <c r="V262">
        <v>400</v>
      </c>
      <c r="W262">
        <v>2.88</v>
      </c>
      <c r="X262">
        <v>2.85</v>
      </c>
      <c r="Y262">
        <v>380</v>
      </c>
      <c r="Z262">
        <v>2.74</v>
      </c>
      <c r="AA262">
        <v>2.71</v>
      </c>
      <c r="AB262">
        <v>383</v>
      </c>
      <c r="AC262">
        <v>2.76</v>
      </c>
      <c r="AD262">
        <v>2.73</v>
      </c>
      <c r="AE262">
        <v>380</v>
      </c>
      <c r="AF262">
        <v>2.74</v>
      </c>
      <c r="AG262">
        <v>2.71</v>
      </c>
      <c r="AH262">
        <v>400</v>
      </c>
      <c r="AI262">
        <v>2.88</v>
      </c>
      <c r="AJ262">
        <v>2.85</v>
      </c>
      <c r="AK262">
        <v>380</v>
      </c>
      <c r="AL262">
        <v>2.74</v>
      </c>
      <c r="AM262">
        <v>2.71</v>
      </c>
      <c r="AP262" t="b">
        <v>0</v>
      </c>
      <c r="AQ262" t="b">
        <v>0</v>
      </c>
      <c r="AR262">
        <v>319</v>
      </c>
      <c r="AS262">
        <v>400</v>
      </c>
      <c r="AT262">
        <v>383</v>
      </c>
      <c r="AU262">
        <v>400</v>
      </c>
      <c r="AV262" t="s">
        <v>1288</v>
      </c>
    </row>
    <row r="263" spans="1:48" x14ac:dyDescent="0.25">
      <c r="A263">
        <v>1291</v>
      </c>
      <c r="B263">
        <v>1140</v>
      </c>
      <c r="C263" t="s">
        <v>1289</v>
      </c>
      <c r="D263" t="s">
        <v>57</v>
      </c>
      <c r="E263" t="s">
        <v>1290</v>
      </c>
      <c r="F263" t="s">
        <v>225</v>
      </c>
      <c r="G263" t="s">
        <v>883</v>
      </c>
      <c r="H263" t="s">
        <v>144</v>
      </c>
      <c r="I263" t="s">
        <v>1291</v>
      </c>
      <c r="J263" t="s">
        <v>1292</v>
      </c>
      <c r="K263" s="1" t="s">
        <v>14798</v>
      </c>
      <c r="L263">
        <v>8</v>
      </c>
      <c r="M263">
        <v>3</v>
      </c>
      <c r="N263">
        <v>3</v>
      </c>
      <c r="O263">
        <v>1</v>
      </c>
      <c r="P263">
        <v>575</v>
      </c>
      <c r="Q263">
        <v>12.55</v>
      </c>
      <c r="R263">
        <v>12.42</v>
      </c>
      <c r="S263">
        <v>546</v>
      </c>
      <c r="T263">
        <v>11.92</v>
      </c>
      <c r="U263">
        <v>11.8</v>
      </c>
      <c r="V263">
        <v>600</v>
      </c>
      <c r="W263">
        <v>13.09</v>
      </c>
      <c r="X263">
        <v>12.96</v>
      </c>
      <c r="Y263">
        <v>570</v>
      </c>
      <c r="Z263">
        <v>12.44</v>
      </c>
      <c r="AA263">
        <v>12.32</v>
      </c>
      <c r="AB263">
        <v>600</v>
      </c>
      <c r="AC263">
        <v>13.09</v>
      </c>
      <c r="AD263">
        <v>12.96</v>
      </c>
      <c r="AE263">
        <v>570</v>
      </c>
      <c r="AF263">
        <v>12.44</v>
      </c>
      <c r="AG263">
        <v>12.32</v>
      </c>
      <c r="AH263">
        <v>600</v>
      </c>
      <c r="AI263">
        <v>13.09</v>
      </c>
      <c r="AJ263">
        <v>12.96</v>
      </c>
      <c r="AK263">
        <v>570</v>
      </c>
      <c r="AL263">
        <v>12.44</v>
      </c>
      <c r="AM263">
        <v>12.32</v>
      </c>
      <c r="AN263" t="s">
        <v>951</v>
      </c>
      <c r="AP263" t="b">
        <v>0</v>
      </c>
      <c r="AQ263" t="b">
        <v>0</v>
      </c>
      <c r="AR263">
        <v>1374</v>
      </c>
      <c r="AS263">
        <v>1787</v>
      </c>
      <c r="AT263">
        <v>1649</v>
      </c>
      <c r="AU263">
        <v>2061</v>
      </c>
      <c r="AV263" t="s">
        <v>1293</v>
      </c>
    </row>
    <row r="264" spans="1:48" x14ac:dyDescent="0.25">
      <c r="A264">
        <v>1292</v>
      </c>
      <c r="B264">
        <v>1140</v>
      </c>
      <c r="C264" t="s">
        <v>1294</v>
      </c>
      <c r="D264" t="s">
        <v>57</v>
      </c>
      <c r="E264" t="s">
        <v>1290</v>
      </c>
      <c r="F264" t="s">
        <v>225</v>
      </c>
      <c r="G264" t="s">
        <v>1295</v>
      </c>
      <c r="H264" t="s">
        <v>144</v>
      </c>
      <c r="I264" t="s">
        <v>1296</v>
      </c>
      <c r="J264" t="s">
        <v>1297</v>
      </c>
      <c r="K264" s="1" t="s">
        <v>14799</v>
      </c>
      <c r="L264">
        <v>8</v>
      </c>
      <c r="M264">
        <v>3</v>
      </c>
      <c r="N264">
        <v>3</v>
      </c>
      <c r="O264">
        <v>1</v>
      </c>
      <c r="P264">
        <v>500</v>
      </c>
      <c r="Q264">
        <v>10.91</v>
      </c>
      <c r="R264">
        <v>10.8</v>
      </c>
      <c r="S264">
        <v>500</v>
      </c>
      <c r="T264">
        <v>10.91</v>
      </c>
      <c r="U264">
        <v>10.8</v>
      </c>
      <c r="V264">
        <v>500</v>
      </c>
      <c r="W264">
        <v>10.91</v>
      </c>
      <c r="X264">
        <v>10.8</v>
      </c>
      <c r="Y264">
        <v>500</v>
      </c>
      <c r="Z264">
        <v>10.91</v>
      </c>
      <c r="AA264">
        <v>10.8</v>
      </c>
      <c r="AB264">
        <v>500</v>
      </c>
      <c r="AC264">
        <v>10.91</v>
      </c>
      <c r="AD264">
        <v>10.8</v>
      </c>
      <c r="AE264">
        <v>500</v>
      </c>
      <c r="AF264">
        <v>10.91</v>
      </c>
      <c r="AG264">
        <v>10.8</v>
      </c>
      <c r="AH264">
        <v>500</v>
      </c>
      <c r="AI264">
        <v>10.91</v>
      </c>
      <c r="AJ264">
        <v>10.8</v>
      </c>
      <c r="AK264">
        <v>500</v>
      </c>
      <c r="AL264">
        <v>10.91</v>
      </c>
      <c r="AM264">
        <v>10.8</v>
      </c>
      <c r="AN264" t="s">
        <v>951</v>
      </c>
      <c r="AP264" t="b">
        <v>0</v>
      </c>
      <c r="AQ264" t="b">
        <v>0</v>
      </c>
      <c r="AR264">
        <v>1374</v>
      </c>
      <c r="AS264">
        <v>1787</v>
      </c>
      <c r="AT264">
        <v>1649</v>
      </c>
      <c r="AU264">
        <v>2061</v>
      </c>
      <c r="AV264" t="s">
        <v>1298</v>
      </c>
    </row>
    <row r="265" spans="1:48" x14ac:dyDescent="0.25">
      <c r="A265">
        <v>1293</v>
      </c>
      <c r="B265">
        <v>1140</v>
      </c>
      <c r="C265" t="s">
        <v>1299</v>
      </c>
      <c r="D265" t="s">
        <v>57</v>
      </c>
      <c r="E265" t="s">
        <v>1290</v>
      </c>
      <c r="F265" t="s">
        <v>225</v>
      </c>
      <c r="G265" t="s">
        <v>1300</v>
      </c>
      <c r="H265" t="s">
        <v>144</v>
      </c>
      <c r="I265" t="s">
        <v>1301</v>
      </c>
      <c r="J265" t="s">
        <v>1302</v>
      </c>
      <c r="K265" s="1" t="s">
        <v>14800</v>
      </c>
      <c r="L265">
        <v>8</v>
      </c>
      <c r="M265">
        <v>3</v>
      </c>
      <c r="N265">
        <v>3</v>
      </c>
      <c r="O265">
        <v>1</v>
      </c>
      <c r="P265">
        <v>600</v>
      </c>
      <c r="Q265">
        <v>13.09</v>
      </c>
      <c r="R265">
        <v>12.96</v>
      </c>
      <c r="S265">
        <v>600</v>
      </c>
      <c r="T265">
        <v>13.09</v>
      </c>
      <c r="U265">
        <v>12.96</v>
      </c>
      <c r="V265">
        <v>600</v>
      </c>
      <c r="W265">
        <v>13.09</v>
      </c>
      <c r="X265">
        <v>12.96</v>
      </c>
      <c r="Y265">
        <v>600</v>
      </c>
      <c r="Z265">
        <v>13.09</v>
      </c>
      <c r="AA265">
        <v>12.96</v>
      </c>
      <c r="AB265">
        <v>600</v>
      </c>
      <c r="AC265">
        <v>13.09</v>
      </c>
      <c r="AD265">
        <v>12.96</v>
      </c>
      <c r="AE265">
        <v>600</v>
      </c>
      <c r="AF265">
        <v>13.09</v>
      </c>
      <c r="AG265">
        <v>12.96</v>
      </c>
      <c r="AH265">
        <v>600</v>
      </c>
      <c r="AI265">
        <v>13.09</v>
      </c>
      <c r="AJ265">
        <v>12.96</v>
      </c>
      <c r="AK265">
        <v>600</v>
      </c>
      <c r="AL265">
        <v>13.09</v>
      </c>
      <c r="AM265">
        <v>12.96</v>
      </c>
      <c r="AN265" t="s">
        <v>951</v>
      </c>
      <c r="AP265" t="b">
        <v>0</v>
      </c>
      <c r="AQ265" t="b">
        <v>0</v>
      </c>
      <c r="AR265">
        <v>1374</v>
      </c>
      <c r="AS265">
        <v>1787</v>
      </c>
      <c r="AT265">
        <v>1649</v>
      </c>
      <c r="AU265">
        <v>2061</v>
      </c>
      <c r="AV265" t="s">
        <v>1303</v>
      </c>
    </row>
    <row r="266" spans="1:48" x14ac:dyDescent="0.25">
      <c r="A266">
        <v>1294</v>
      </c>
      <c r="B266">
        <v>1141</v>
      </c>
      <c r="C266" t="s">
        <v>1304</v>
      </c>
      <c r="D266" t="s">
        <v>57</v>
      </c>
      <c r="E266" t="s">
        <v>1290</v>
      </c>
      <c r="F266" t="s">
        <v>1305</v>
      </c>
      <c r="G266" t="s">
        <v>51</v>
      </c>
      <c r="H266" t="s">
        <v>144</v>
      </c>
      <c r="I266" t="s">
        <v>1306</v>
      </c>
      <c r="J266" t="s">
        <v>1307</v>
      </c>
      <c r="K266" s="1" t="s">
        <v>14801</v>
      </c>
      <c r="L266">
        <v>8</v>
      </c>
      <c r="M266">
        <v>3</v>
      </c>
      <c r="N266">
        <v>3</v>
      </c>
      <c r="O266">
        <v>1</v>
      </c>
      <c r="P266">
        <v>600</v>
      </c>
      <c r="Q266">
        <v>13.09</v>
      </c>
      <c r="R266">
        <v>12.96</v>
      </c>
      <c r="S266">
        <v>600</v>
      </c>
      <c r="T266">
        <v>13.09</v>
      </c>
      <c r="U266">
        <v>12.96</v>
      </c>
      <c r="V266">
        <v>600</v>
      </c>
      <c r="W266">
        <v>13.09</v>
      </c>
      <c r="X266">
        <v>12.96</v>
      </c>
      <c r="Y266">
        <v>600</v>
      </c>
      <c r="Z266">
        <v>13.09</v>
      </c>
      <c r="AA266">
        <v>12.96</v>
      </c>
      <c r="AB266">
        <v>600</v>
      </c>
      <c r="AC266">
        <v>13.09</v>
      </c>
      <c r="AD266">
        <v>12.96</v>
      </c>
      <c r="AE266">
        <v>600</v>
      </c>
      <c r="AF266">
        <v>13.09</v>
      </c>
      <c r="AG266">
        <v>12.96</v>
      </c>
      <c r="AH266">
        <v>600</v>
      </c>
      <c r="AI266">
        <v>13.09</v>
      </c>
      <c r="AJ266">
        <v>12.96</v>
      </c>
      <c r="AK266">
        <v>600</v>
      </c>
      <c r="AL266">
        <v>13.09</v>
      </c>
      <c r="AM266">
        <v>12.96</v>
      </c>
      <c r="AN266" t="s">
        <v>951</v>
      </c>
      <c r="AP266" t="b">
        <v>0</v>
      </c>
      <c r="AQ266" t="b">
        <v>0</v>
      </c>
      <c r="AR266">
        <v>1374</v>
      </c>
      <c r="AS266">
        <v>1787</v>
      </c>
      <c r="AT266">
        <v>1649</v>
      </c>
      <c r="AU266">
        <v>2061</v>
      </c>
      <c r="AV266" t="s">
        <v>1308</v>
      </c>
    </row>
    <row r="267" spans="1:48" x14ac:dyDescent="0.25">
      <c r="A267">
        <v>1295</v>
      </c>
      <c r="B267">
        <v>1141</v>
      </c>
      <c r="C267" t="s">
        <v>1309</v>
      </c>
      <c r="D267" t="s">
        <v>57</v>
      </c>
      <c r="E267" t="s">
        <v>1290</v>
      </c>
      <c r="F267" t="s">
        <v>1305</v>
      </c>
      <c r="G267" t="s">
        <v>638</v>
      </c>
      <c r="H267" t="s">
        <v>144</v>
      </c>
      <c r="I267" t="s">
        <v>1310</v>
      </c>
      <c r="J267" t="s">
        <v>1311</v>
      </c>
      <c r="K267" s="1" t="s">
        <v>14802</v>
      </c>
      <c r="L267">
        <v>8</v>
      </c>
      <c r="M267">
        <v>3</v>
      </c>
      <c r="N267">
        <v>3</v>
      </c>
      <c r="O267">
        <v>1</v>
      </c>
      <c r="P267">
        <v>503</v>
      </c>
      <c r="Q267">
        <v>10.98</v>
      </c>
      <c r="R267">
        <v>10.87</v>
      </c>
      <c r="S267">
        <v>503</v>
      </c>
      <c r="T267">
        <v>10.98</v>
      </c>
      <c r="U267">
        <v>10.87</v>
      </c>
      <c r="V267">
        <v>600</v>
      </c>
      <c r="W267">
        <v>13.09</v>
      </c>
      <c r="X267">
        <v>12.96</v>
      </c>
      <c r="Y267">
        <v>570</v>
      </c>
      <c r="Z267">
        <v>12.44</v>
      </c>
      <c r="AA267">
        <v>12.32</v>
      </c>
      <c r="AB267">
        <v>557</v>
      </c>
      <c r="AC267">
        <v>12.16</v>
      </c>
      <c r="AD267">
        <v>12.04</v>
      </c>
      <c r="AE267">
        <v>557</v>
      </c>
      <c r="AF267">
        <v>12.16</v>
      </c>
      <c r="AG267">
        <v>12.04</v>
      </c>
      <c r="AH267">
        <v>600</v>
      </c>
      <c r="AI267">
        <v>13.09</v>
      </c>
      <c r="AJ267">
        <v>12.96</v>
      </c>
      <c r="AK267">
        <v>570</v>
      </c>
      <c r="AL267">
        <v>12.44</v>
      </c>
      <c r="AM267">
        <v>12.32</v>
      </c>
      <c r="AN267" t="s">
        <v>951</v>
      </c>
      <c r="AP267" t="b">
        <v>0</v>
      </c>
      <c r="AQ267" t="b">
        <v>0</v>
      </c>
      <c r="AR267">
        <v>1374</v>
      </c>
      <c r="AS267">
        <v>1787</v>
      </c>
      <c r="AT267">
        <v>1649</v>
      </c>
      <c r="AU267">
        <v>2061</v>
      </c>
      <c r="AV267" t="s">
        <v>1312</v>
      </c>
    </row>
    <row r="268" spans="1:48" x14ac:dyDescent="0.25">
      <c r="A268">
        <v>1296</v>
      </c>
      <c r="B268">
        <v>1141</v>
      </c>
      <c r="C268" t="s">
        <v>1313</v>
      </c>
      <c r="D268" t="s">
        <v>57</v>
      </c>
      <c r="E268" t="s">
        <v>1290</v>
      </c>
      <c r="F268" t="s">
        <v>1305</v>
      </c>
      <c r="G268" t="s">
        <v>873</v>
      </c>
      <c r="H268" t="s">
        <v>144</v>
      </c>
      <c r="I268" t="s">
        <v>1314</v>
      </c>
      <c r="J268" t="s">
        <v>1315</v>
      </c>
      <c r="K268" s="1" t="s">
        <v>14803</v>
      </c>
      <c r="L268">
        <v>8</v>
      </c>
      <c r="M268">
        <v>3</v>
      </c>
      <c r="N268">
        <v>3</v>
      </c>
      <c r="O268">
        <v>1</v>
      </c>
      <c r="P268">
        <v>440</v>
      </c>
      <c r="Q268">
        <v>9.6</v>
      </c>
      <c r="R268">
        <v>9.5</v>
      </c>
      <c r="S268">
        <v>440</v>
      </c>
      <c r="T268">
        <v>9.6</v>
      </c>
      <c r="U268">
        <v>9.5</v>
      </c>
      <c r="V268">
        <v>600</v>
      </c>
      <c r="W268">
        <v>13.09</v>
      </c>
      <c r="X268">
        <v>12.96</v>
      </c>
      <c r="Y268">
        <v>600</v>
      </c>
      <c r="Z268">
        <v>13.09</v>
      </c>
      <c r="AA268">
        <v>12.96</v>
      </c>
      <c r="AB268">
        <v>528</v>
      </c>
      <c r="AC268">
        <v>11.52</v>
      </c>
      <c r="AD268">
        <v>11.4</v>
      </c>
      <c r="AE268">
        <v>528</v>
      </c>
      <c r="AF268">
        <v>11.52</v>
      </c>
      <c r="AG268">
        <v>11.4</v>
      </c>
      <c r="AH268">
        <v>600</v>
      </c>
      <c r="AI268">
        <v>13.09</v>
      </c>
      <c r="AJ268">
        <v>12.96</v>
      </c>
      <c r="AK268">
        <v>600</v>
      </c>
      <c r="AL268">
        <v>13.09</v>
      </c>
      <c r="AM268">
        <v>12.96</v>
      </c>
      <c r="AN268" t="s">
        <v>951</v>
      </c>
      <c r="AP268" t="b">
        <v>0</v>
      </c>
      <c r="AQ268" t="b">
        <v>0</v>
      </c>
      <c r="AR268">
        <v>1374</v>
      </c>
      <c r="AS268">
        <v>1787</v>
      </c>
      <c r="AT268">
        <v>1649</v>
      </c>
      <c r="AU268">
        <v>2061</v>
      </c>
      <c r="AV268" t="s">
        <v>1316</v>
      </c>
    </row>
    <row r="269" spans="1:48" x14ac:dyDescent="0.25">
      <c r="A269">
        <v>1297</v>
      </c>
      <c r="B269">
        <v>1142</v>
      </c>
      <c r="C269" t="s">
        <v>1317</v>
      </c>
      <c r="D269" t="s">
        <v>57</v>
      </c>
      <c r="E269" t="s">
        <v>1318</v>
      </c>
      <c r="F269" t="s">
        <v>59</v>
      </c>
      <c r="G269" t="s">
        <v>484</v>
      </c>
      <c r="H269" t="s">
        <v>1319</v>
      </c>
      <c r="I269" t="s">
        <v>1320</v>
      </c>
      <c r="J269" t="s">
        <v>1321</v>
      </c>
      <c r="K269" s="1" t="s">
        <v>14804</v>
      </c>
      <c r="L269">
        <v>8</v>
      </c>
      <c r="M269">
        <v>3</v>
      </c>
      <c r="N269">
        <v>3</v>
      </c>
      <c r="O269">
        <v>1</v>
      </c>
      <c r="P269">
        <v>183</v>
      </c>
      <c r="Q269">
        <v>3.99</v>
      </c>
      <c r="R269">
        <v>3.95</v>
      </c>
      <c r="S269">
        <v>183</v>
      </c>
      <c r="T269">
        <v>3.99</v>
      </c>
      <c r="U269">
        <v>3.95</v>
      </c>
      <c r="V269">
        <v>211</v>
      </c>
      <c r="W269">
        <v>4.5999999999999996</v>
      </c>
      <c r="X269">
        <v>4.55</v>
      </c>
      <c r="Y269">
        <v>211</v>
      </c>
      <c r="Z269">
        <v>4.5999999999999996</v>
      </c>
      <c r="AA269">
        <v>4.55</v>
      </c>
      <c r="AB269">
        <v>250</v>
      </c>
      <c r="AC269">
        <v>5.46</v>
      </c>
      <c r="AD269">
        <v>5.41</v>
      </c>
      <c r="AE269">
        <v>250</v>
      </c>
      <c r="AF269">
        <v>5.46</v>
      </c>
      <c r="AG269">
        <v>5.41</v>
      </c>
      <c r="AH269">
        <v>250</v>
      </c>
      <c r="AI269">
        <v>5.46</v>
      </c>
      <c r="AJ269">
        <v>5.41</v>
      </c>
      <c r="AK269">
        <v>250</v>
      </c>
      <c r="AL269">
        <v>5.46</v>
      </c>
      <c r="AM269">
        <v>5.41</v>
      </c>
      <c r="AN269" t="s">
        <v>1322</v>
      </c>
      <c r="AP269" t="b">
        <v>0</v>
      </c>
      <c r="AQ269" t="b">
        <v>0</v>
      </c>
      <c r="AR269">
        <v>240</v>
      </c>
      <c r="AS269">
        <v>312</v>
      </c>
      <c r="AT269">
        <v>288</v>
      </c>
      <c r="AU269">
        <v>360</v>
      </c>
      <c r="AV269" t="s">
        <v>1323</v>
      </c>
    </row>
    <row r="270" spans="1:48" x14ac:dyDescent="0.25">
      <c r="A270">
        <v>1298</v>
      </c>
      <c r="B270">
        <v>1142</v>
      </c>
      <c r="C270" t="s">
        <v>1324</v>
      </c>
      <c r="D270" t="s">
        <v>57</v>
      </c>
      <c r="E270" t="s">
        <v>1318</v>
      </c>
      <c r="F270" t="s">
        <v>59</v>
      </c>
      <c r="G270" t="s">
        <v>489</v>
      </c>
      <c r="H270" t="s">
        <v>1319</v>
      </c>
      <c r="I270" t="s">
        <v>1325</v>
      </c>
      <c r="J270" t="s">
        <v>1326</v>
      </c>
      <c r="K270" s="1" t="s">
        <v>14805</v>
      </c>
      <c r="L270">
        <v>8</v>
      </c>
      <c r="M270">
        <v>3</v>
      </c>
      <c r="N270">
        <v>3</v>
      </c>
      <c r="O270">
        <v>1</v>
      </c>
      <c r="P270">
        <v>210</v>
      </c>
      <c r="Q270">
        <v>4.58</v>
      </c>
      <c r="R270">
        <v>4.53</v>
      </c>
      <c r="S270">
        <v>210</v>
      </c>
      <c r="T270">
        <v>4.58</v>
      </c>
      <c r="U270">
        <v>4.53</v>
      </c>
      <c r="V270">
        <v>210</v>
      </c>
      <c r="W270">
        <v>4.58</v>
      </c>
      <c r="X270">
        <v>4.53</v>
      </c>
      <c r="Y270">
        <v>210</v>
      </c>
      <c r="Z270">
        <v>4.58</v>
      </c>
      <c r="AA270">
        <v>4.53</v>
      </c>
      <c r="AB270">
        <v>210</v>
      </c>
      <c r="AC270">
        <v>4.58</v>
      </c>
      <c r="AD270">
        <v>4.53</v>
      </c>
      <c r="AE270">
        <v>210</v>
      </c>
      <c r="AF270">
        <v>4.58</v>
      </c>
      <c r="AG270">
        <v>4.53</v>
      </c>
      <c r="AH270">
        <v>210</v>
      </c>
      <c r="AI270">
        <v>4.58</v>
      </c>
      <c r="AJ270">
        <v>4.53</v>
      </c>
      <c r="AK270">
        <v>210</v>
      </c>
      <c r="AL270">
        <v>4.58</v>
      </c>
      <c r="AM270">
        <v>4.53</v>
      </c>
      <c r="AN270" t="s">
        <v>1327</v>
      </c>
      <c r="AP270" t="b">
        <v>0</v>
      </c>
      <c r="AQ270" t="b">
        <v>0</v>
      </c>
      <c r="AR270">
        <v>240</v>
      </c>
      <c r="AS270">
        <v>312</v>
      </c>
      <c r="AT270">
        <v>288</v>
      </c>
      <c r="AU270">
        <v>360</v>
      </c>
      <c r="AV270" t="s">
        <v>1328</v>
      </c>
    </row>
    <row r="271" spans="1:48" x14ac:dyDescent="0.25">
      <c r="A271">
        <v>1299</v>
      </c>
      <c r="B271">
        <v>1144</v>
      </c>
      <c r="C271" t="s">
        <v>1329</v>
      </c>
      <c r="D271" t="s">
        <v>57</v>
      </c>
      <c r="E271" t="s">
        <v>1330</v>
      </c>
      <c r="F271" t="s">
        <v>59</v>
      </c>
      <c r="G271" t="s">
        <v>67</v>
      </c>
      <c r="H271" t="s">
        <v>1331</v>
      </c>
      <c r="I271" t="s">
        <v>1332</v>
      </c>
      <c r="J271" t="s">
        <v>1333</v>
      </c>
      <c r="K271" s="1" t="s">
        <v>14806</v>
      </c>
      <c r="L271">
        <v>8</v>
      </c>
      <c r="M271">
        <v>3</v>
      </c>
      <c r="N271">
        <v>3</v>
      </c>
      <c r="O271">
        <v>1</v>
      </c>
      <c r="P271">
        <v>575</v>
      </c>
      <c r="Q271">
        <v>12.55</v>
      </c>
      <c r="R271">
        <v>12.42</v>
      </c>
      <c r="S271">
        <v>575</v>
      </c>
      <c r="T271">
        <v>12.55</v>
      </c>
      <c r="U271">
        <v>12.42</v>
      </c>
      <c r="V271">
        <v>600</v>
      </c>
      <c r="W271">
        <v>13.09</v>
      </c>
      <c r="X271">
        <v>12.96</v>
      </c>
      <c r="Y271">
        <v>600</v>
      </c>
      <c r="Z271">
        <v>13.09</v>
      </c>
      <c r="AA271">
        <v>12.96</v>
      </c>
      <c r="AB271">
        <v>600</v>
      </c>
      <c r="AC271">
        <v>13.09</v>
      </c>
      <c r="AD271">
        <v>12.96</v>
      </c>
      <c r="AE271">
        <v>600</v>
      </c>
      <c r="AF271">
        <v>13.09</v>
      </c>
      <c r="AG271">
        <v>12.96</v>
      </c>
      <c r="AH271">
        <v>600</v>
      </c>
      <c r="AI271">
        <v>13.09</v>
      </c>
      <c r="AJ271">
        <v>12.96</v>
      </c>
      <c r="AK271">
        <v>600</v>
      </c>
      <c r="AL271">
        <v>13.09</v>
      </c>
      <c r="AM271">
        <v>12.96</v>
      </c>
      <c r="AP271" t="b">
        <v>0</v>
      </c>
      <c r="AQ271" t="b">
        <v>0</v>
      </c>
      <c r="AR271">
        <v>1374</v>
      </c>
      <c r="AS271">
        <v>1787</v>
      </c>
      <c r="AT271">
        <v>1649</v>
      </c>
      <c r="AU271">
        <v>2061</v>
      </c>
      <c r="AV271" t="s">
        <v>1334</v>
      </c>
    </row>
    <row r="272" spans="1:48" x14ac:dyDescent="0.25">
      <c r="A272">
        <v>1300</v>
      </c>
      <c r="B272">
        <v>1144</v>
      </c>
      <c r="C272" t="s">
        <v>1335</v>
      </c>
      <c r="D272" t="s">
        <v>57</v>
      </c>
      <c r="E272" t="s">
        <v>1330</v>
      </c>
      <c r="F272" t="s">
        <v>59</v>
      </c>
      <c r="G272" t="s">
        <v>51</v>
      </c>
      <c r="H272" t="s">
        <v>144</v>
      </c>
      <c r="I272" t="s">
        <v>1336</v>
      </c>
      <c r="J272" t="s">
        <v>1337</v>
      </c>
      <c r="K272" s="1" t="s">
        <v>14807</v>
      </c>
      <c r="L272">
        <v>8</v>
      </c>
      <c r="M272">
        <v>3</v>
      </c>
      <c r="N272">
        <v>3</v>
      </c>
      <c r="O272">
        <v>1</v>
      </c>
      <c r="P272">
        <v>575</v>
      </c>
      <c r="Q272">
        <v>12.55</v>
      </c>
      <c r="R272">
        <v>12.42</v>
      </c>
      <c r="S272">
        <v>575</v>
      </c>
      <c r="T272">
        <v>12.55</v>
      </c>
      <c r="U272">
        <v>12.42</v>
      </c>
      <c r="V272">
        <v>600</v>
      </c>
      <c r="W272">
        <v>13.09</v>
      </c>
      <c r="X272">
        <v>12.96</v>
      </c>
      <c r="Y272">
        <v>600</v>
      </c>
      <c r="Z272">
        <v>13.09</v>
      </c>
      <c r="AA272">
        <v>12.96</v>
      </c>
      <c r="AB272">
        <v>600</v>
      </c>
      <c r="AC272">
        <v>13.09</v>
      </c>
      <c r="AD272">
        <v>12.96</v>
      </c>
      <c r="AE272">
        <v>600</v>
      </c>
      <c r="AF272">
        <v>13.09</v>
      </c>
      <c r="AG272">
        <v>12.96</v>
      </c>
      <c r="AH272">
        <v>600</v>
      </c>
      <c r="AI272">
        <v>13.09</v>
      </c>
      <c r="AJ272">
        <v>12.96</v>
      </c>
      <c r="AK272">
        <v>600</v>
      </c>
      <c r="AL272">
        <v>13.09</v>
      </c>
      <c r="AM272">
        <v>12.96</v>
      </c>
      <c r="AP272" t="b">
        <v>0</v>
      </c>
      <c r="AQ272" t="b">
        <v>0</v>
      </c>
      <c r="AR272">
        <v>1374</v>
      </c>
      <c r="AS272">
        <v>1787</v>
      </c>
      <c r="AT272">
        <v>1649</v>
      </c>
      <c r="AU272">
        <v>2061</v>
      </c>
      <c r="AV272" t="s">
        <v>1338</v>
      </c>
    </row>
    <row r="273" spans="1:48" x14ac:dyDescent="0.25">
      <c r="A273">
        <v>1301</v>
      </c>
      <c r="B273">
        <v>1145</v>
      </c>
      <c r="C273" t="s">
        <v>1339</v>
      </c>
      <c r="D273" t="s">
        <v>57</v>
      </c>
      <c r="E273" t="s">
        <v>1330</v>
      </c>
      <c r="F273" t="s">
        <v>89</v>
      </c>
      <c r="G273" t="s">
        <v>90</v>
      </c>
      <c r="H273" t="s">
        <v>144</v>
      </c>
      <c r="I273" t="s">
        <v>1340</v>
      </c>
      <c r="J273" t="s">
        <v>1341</v>
      </c>
      <c r="K273" s="1" t="s">
        <v>14808</v>
      </c>
      <c r="L273">
        <v>8</v>
      </c>
      <c r="M273">
        <v>3</v>
      </c>
      <c r="N273">
        <v>3</v>
      </c>
      <c r="O273">
        <v>1</v>
      </c>
      <c r="P273">
        <v>600</v>
      </c>
      <c r="Q273">
        <v>13.09</v>
      </c>
      <c r="R273">
        <v>12.96</v>
      </c>
      <c r="S273">
        <v>600</v>
      </c>
      <c r="T273">
        <v>13.09</v>
      </c>
      <c r="U273">
        <v>12.96</v>
      </c>
      <c r="V273">
        <v>600</v>
      </c>
      <c r="W273">
        <v>13.09</v>
      </c>
      <c r="X273">
        <v>12.96</v>
      </c>
      <c r="Y273">
        <v>600</v>
      </c>
      <c r="Z273">
        <v>13.09</v>
      </c>
      <c r="AA273">
        <v>12.96</v>
      </c>
      <c r="AB273">
        <v>600</v>
      </c>
      <c r="AC273">
        <v>13.09</v>
      </c>
      <c r="AD273">
        <v>12.96</v>
      </c>
      <c r="AE273">
        <v>600</v>
      </c>
      <c r="AF273">
        <v>13.09</v>
      </c>
      <c r="AG273">
        <v>12.96</v>
      </c>
      <c r="AH273">
        <v>600</v>
      </c>
      <c r="AI273">
        <v>13.09</v>
      </c>
      <c r="AJ273">
        <v>12.96</v>
      </c>
      <c r="AK273">
        <v>600</v>
      </c>
      <c r="AL273">
        <v>13.09</v>
      </c>
      <c r="AM273">
        <v>12.96</v>
      </c>
      <c r="AP273" t="b">
        <v>0</v>
      </c>
      <c r="AQ273" t="b">
        <v>0</v>
      </c>
      <c r="AR273">
        <v>1374</v>
      </c>
      <c r="AS273">
        <v>1787</v>
      </c>
      <c r="AT273">
        <v>1649</v>
      </c>
      <c r="AU273">
        <v>2061</v>
      </c>
      <c r="AV273" t="s">
        <v>1342</v>
      </c>
    </row>
    <row r="274" spans="1:48" x14ac:dyDescent="0.25">
      <c r="A274">
        <v>1302</v>
      </c>
      <c r="B274">
        <v>1145</v>
      </c>
      <c r="C274" t="s">
        <v>1343</v>
      </c>
      <c r="D274" t="s">
        <v>57</v>
      </c>
      <c r="E274" t="s">
        <v>1330</v>
      </c>
      <c r="F274" t="s">
        <v>89</v>
      </c>
      <c r="G274" t="s">
        <v>95</v>
      </c>
      <c r="H274" t="s">
        <v>144</v>
      </c>
      <c r="I274" t="s">
        <v>1344</v>
      </c>
      <c r="J274" t="s">
        <v>1345</v>
      </c>
      <c r="K274" s="1" t="s">
        <v>14809</v>
      </c>
      <c r="L274">
        <v>8</v>
      </c>
      <c r="M274">
        <v>3</v>
      </c>
      <c r="N274">
        <v>3</v>
      </c>
      <c r="O274">
        <v>1</v>
      </c>
      <c r="P274">
        <v>600</v>
      </c>
      <c r="Q274">
        <v>13.09</v>
      </c>
      <c r="R274">
        <v>12.96</v>
      </c>
      <c r="S274">
        <v>600</v>
      </c>
      <c r="T274">
        <v>13.09</v>
      </c>
      <c r="U274">
        <v>12.96</v>
      </c>
      <c r="V274">
        <v>600</v>
      </c>
      <c r="W274">
        <v>13.09</v>
      </c>
      <c r="X274">
        <v>12.96</v>
      </c>
      <c r="Y274">
        <v>600</v>
      </c>
      <c r="Z274">
        <v>13.09</v>
      </c>
      <c r="AA274">
        <v>12.96</v>
      </c>
      <c r="AB274">
        <v>600</v>
      </c>
      <c r="AC274">
        <v>13.09</v>
      </c>
      <c r="AD274">
        <v>12.96</v>
      </c>
      <c r="AE274">
        <v>600</v>
      </c>
      <c r="AF274">
        <v>13.09</v>
      </c>
      <c r="AG274">
        <v>12.96</v>
      </c>
      <c r="AH274">
        <v>600</v>
      </c>
      <c r="AI274">
        <v>13.09</v>
      </c>
      <c r="AJ274">
        <v>12.96</v>
      </c>
      <c r="AK274">
        <v>600</v>
      </c>
      <c r="AL274">
        <v>13.09</v>
      </c>
      <c r="AM274">
        <v>12.96</v>
      </c>
      <c r="AP274" t="b">
        <v>0</v>
      </c>
      <c r="AQ274" t="b">
        <v>0</v>
      </c>
      <c r="AR274">
        <v>1374</v>
      </c>
      <c r="AS274">
        <v>1787</v>
      </c>
      <c r="AT274">
        <v>1649</v>
      </c>
      <c r="AU274">
        <v>2061</v>
      </c>
      <c r="AV274" t="s">
        <v>1346</v>
      </c>
    </row>
    <row r="275" spans="1:48" x14ac:dyDescent="0.25">
      <c r="A275">
        <v>1303</v>
      </c>
      <c r="B275">
        <v>1146</v>
      </c>
      <c r="C275" t="s">
        <v>1347</v>
      </c>
      <c r="D275" t="s">
        <v>57</v>
      </c>
      <c r="E275" t="s">
        <v>1348</v>
      </c>
      <c r="F275" t="s">
        <v>59</v>
      </c>
      <c r="G275" t="s">
        <v>489</v>
      </c>
      <c r="H275" t="s">
        <v>144</v>
      </c>
      <c r="I275" t="s">
        <v>1349</v>
      </c>
      <c r="J275" t="s">
        <v>1350</v>
      </c>
      <c r="K275" s="1" t="s">
        <v>14810</v>
      </c>
      <c r="L275">
        <v>8</v>
      </c>
      <c r="M275">
        <v>3</v>
      </c>
      <c r="N275">
        <v>3</v>
      </c>
      <c r="O275">
        <v>1</v>
      </c>
      <c r="P275">
        <v>154</v>
      </c>
      <c r="Q275">
        <v>3.36</v>
      </c>
      <c r="R275">
        <v>3.33</v>
      </c>
      <c r="S275">
        <v>154</v>
      </c>
      <c r="T275">
        <v>3.36</v>
      </c>
      <c r="U275">
        <v>3.33</v>
      </c>
      <c r="V275">
        <v>173</v>
      </c>
      <c r="W275">
        <v>3.78</v>
      </c>
      <c r="X275">
        <v>3.74</v>
      </c>
      <c r="Y275">
        <v>173</v>
      </c>
      <c r="Z275">
        <v>3.78</v>
      </c>
      <c r="AA275">
        <v>3.74</v>
      </c>
      <c r="AB275">
        <v>206</v>
      </c>
      <c r="AC275">
        <v>4.5</v>
      </c>
      <c r="AD275">
        <v>4.46</v>
      </c>
      <c r="AE275">
        <v>206</v>
      </c>
      <c r="AF275">
        <v>4.5</v>
      </c>
      <c r="AG275">
        <v>4.46</v>
      </c>
      <c r="AH275">
        <v>228</v>
      </c>
      <c r="AI275">
        <v>4.9800000000000004</v>
      </c>
      <c r="AJ275">
        <v>4.93</v>
      </c>
      <c r="AK275">
        <v>228</v>
      </c>
      <c r="AL275">
        <v>4.9800000000000004</v>
      </c>
      <c r="AM275">
        <v>4.93</v>
      </c>
      <c r="AP275" t="b">
        <v>0</v>
      </c>
      <c r="AQ275" t="b">
        <v>0</v>
      </c>
      <c r="AR275">
        <v>171</v>
      </c>
      <c r="AS275">
        <v>223</v>
      </c>
      <c r="AT275">
        <v>206</v>
      </c>
      <c r="AU275">
        <v>257</v>
      </c>
      <c r="AV275" t="s">
        <v>1351</v>
      </c>
    </row>
    <row r="276" spans="1:48" x14ac:dyDescent="0.25">
      <c r="A276">
        <v>1304</v>
      </c>
      <c r="B276">
        <v>1146</v>
      </c>
      <c r="C276" t="s">
        <v>1352</v>
      </c>
      <c r="D276" t="s">
        <v>57</v>
      </c>
      <c r="E276" t="s">
        <v>1348</v>
      </c>
      <c r="F276" t="s">
        <v>59</v>
      </c>
      <c r="G276" t="s">
        <v>868</v>
      </c>
      <c r="H276" t="s">
        <v>144</v>
      </c>
      <c r="I276" t="s">
        <v>1353</v>
      </c>
      <c r="J276" t="s">
        <v>1354</v>
      </c>
      <c r="K276" s="1" t="s">
        <v>14811</v>
      </c>
      <c r="L276">
        <v>8</v>
      </c>
      <c r="M276">
        <v>3</v>
      </c>
      <c r="N276">
        <v>3</v>
      </c>
      <c r="O276">
        <v>1</v>
      </c>
      <c r="P276">
        <v>171</v>
      </c>
      <c r="Q276">
        <v>3.73</v>
      </c>
      <c r="R276">
        <v>3.69</v>
      </c>
      <c r="S276">
        <v>171</v>
      </c>
      <c r="T276">
        <v>3.73</v>
      </c>
      <c r="U276">
        <v>3.69</v>
      </c>
      <c r="V276">
        <v>223</v>
      </c>
      <c r="W276">
        <v>4.87</v>
      </c>
      <c r="X276">
        <v>4.82</v>
      </c>
      <c r="Y276">
        <v>223</v>
      </c>
      <c r="Z276">
        <v>4.87</v>
      </c>
      <c r="AA276">
        <v>4.82</v>
      </c>
      <c r="AB276">
        <v>206</v>
      </c>
      <c r="AC276">
        <v>4.5</v>
      </c>
      <c r="AD276">
        <v>4.46</v>
      </c>
      <c r="AE276">
        <v>206</v>
      </c>
      <c r="AF276">
        <v>4.5</v>
      </c>
      <c r="AG276">
        <v>4.46</v>
      </c>
      <c r="AH276">
        <v>250</v>
      </c>
      <c r="AI276">
        <v>5.46</v>
      </c>
      <c r="AJ276">
        <v>5.41</v>
      </c>
      <c r="AK276">
        <v>250</v>
      </c>
      <c r="AL276">
        <v>5.46</v>
      </c>
      <c r="AM276">
        <v>5.41</v>
      </c>
      <c r="AP276" t="b">
        <v>0</v>
      </c>
      <c r="AQ276" t="b">
        <v>0</v>
      </c>
      <c r="AR276">
        <v>171</v>
      </c>
      <c r="AS276">
        <v>223</v>
      </c>
      <c r="AT276">
        <v>206</v>
      </c>
      <c r="AU276">
        <v>257</v>
      </c>
      <c r="AV276" t="s">
        <v>1355</v>
      </c>
    </row>
    <row r="277" spans="1:48" x14ac:dyDescent="0.25">
      <c r="A277">
        <v>1306</v>
      </c>
      <c r="B277">
        <v>1147</v>
      </c>
      <c r="C277" t="s">
        <v>1356</v>
      </c>
      <c r="D277" t="s">
        <v>57</v>
      </c>
      <c r="E277" t="s">
        <v>1357</v>
      </c>
      <c r="F277" t="s">
        <v>59</v>
      </c>
      <c r="G277" t="s">
        <v>1141</v>
      </c>
      <c r="H277" t="s">
        <v>144</v>
      </c>
      <c r="I277" t="s">
        <v>1358</v>
      </c>
      <c r="J277" t="s">
        <v>1359</v>
      </c>
      <c r="K277" s="1" t="s">
        <v>14812</v>
      </c>
      <c r="L277">
        <v>12</v>
      </c>
      <c r="M277">
        <v>3</v>
      </c>
      <c r="N277">
        <v>3</v>
      </c>
      <c r="O277">
        <v>1</v>
      </c>
      <c r="P277">
        <v>573</v>
      </c>
      <c r="Q277">
        <v>21.66</v>
      </c>
      <c r="R277">
        <v>21.44</v>
      </c>
      <c r="S277">
        <v>573</v>
      </c>
      <c r="T277">
        <v>21.66</v>
      </c>
      <c r="U277">
        <v>21.44</v>
      </c>
      <c r="V277">
        <v>667</v>
      </c>
      <c r="W277">
        <v>25.21</v>
      </c>
      <c r="X277">
        <v>24.96</v>
      </c>
      <c r="Y277">
        <v>667</v>
      </c>
      <c r="Z277">
        <v>25.21</v>
      </c>
      <c r="AA277">
        <v>24.96</v>
      </c>
      <c r="AB277">
        <v>634</v>
      </c>
      <c r="AC277">
        <v>23.96</v>
      </c>
      <c r="AD277">
        <v>23.72</v>
      </c>
      <c r="AE277">
        <v>634</v>
      </c>
      <c r="AF277">
        <v>23.96</v>
      </c>
      <c r="AG277">
        <v>23.72</v>
      </c>
      <c r="AH277">
        <v>667</v>
      </c>
      <c r="AI277">
        <v>25.21</v>
      </c>
      <c r="AJ277">
        <v>24.96</v>
      </c>
      <c r="AK277">
        <v>667</v>
      </c>
      <c r="AL277">
        <v>25.21</v>
      </c>
      <c r="AM277">
        <v>24.96</v>
      </c>
      <c r="AP277" t="b">
        <v>0</v>
      </c>
      <c r="AQ277" t="b">
        <v>0</v>
      </c>
      <c r="AR277">
        <v>1984</v>
      </c>
      <c r="AS277">
        <v>2579</v>
      </c>
      <c r="AT277">
        <v>2200</v>
      </c>
      <c r="AU277">
        <v>2640</v>
      </c>
      <c r="AV277" t="s">
        <v>1360</v>
      </c>
    </row>
    <row r="278" spans="1:48" x14ac:dyDescent="0.25">
      <c r="A278">
        <v>1307</v>
      </c>
      <c r="B278">
        <v>1147</v>
      </c>
      <c r="C278" t="s">
        <v>1361</v>
      </c>
      <c r="D278" t="s">
        <v>57</v>
      </c>
      <c r="E278" t="s">
        <v>1357</v>
      </c>
      <c r="F278" t="s">
        <v>59</v>
      </c>
      <c r="G278" t="s">
        <v>531</v>
      </c>
      <c r="H278" t="s">
        <v>144</v>
      </c>
      <c r="I278" t="s">
        <v>1362</v>
      </c>
      <c r="J278" t="s">
        <v>1363</v>
      </c>
      <c r="K278" s="1" t="s">
        <v>14813</v>
      </c>
      <c r="L278">
        <v>12</v>
      </c>
      <c r="M278">
        <v>3</v>
      </c>
      <c r="N278">
        <v>3</v>
      </c>
      <c r="O278">
        <v>1</v>
      </c>
      <c r="P278">
        <v>503</v>
      </c>
      <c r="Q278">
        <v>19.010000000000002</v>
      </c>
      <c r="R278">
        <v>18.82</v>
      </c>
      <c r="S278">
        <v>503</v>
      </c>
      <c r="T278">
        <v>19.010000000000002</v>
      </c>
      <c r="U278">
        <v>18.82</v>
      </c>
      <c r="V278">
        <v>600</v>
      </c>
      <c r="W278">
        <v>22.68</v>
      </c>
      <c r="X278">
        <v>22.45</v>
      </c>
      <c r="Y278">
        <v>600</v>
      </c>
      <c r="Z278">
        <v>22.68</v>
      </c>
      <c r="AA278">
        <v>22.45</v>
      </c>
      <c r="AB278">
        <v>557</v>
      </c>
      <c r="AC278">
        <v>21.05</v>
      </c>
      <c r="AD278">
        <v>20.84</v>
      </c>
      <c r="AE278">
        <v>557</v>
      </c>
      <c r="AF278">
        <v>21.05</v>
      </c>
      <c r="AG278">
        <v>20.84</v>
      </c>
      <c r="AH278">
        <v>600</v>
      </c>
      <c r="AI278">
        <v>22.68</v>
      </c>
      <c r="AJ278">
        <v>22.45</v>
      </c>
      <c r="AK278">
        <v>600</v>
      </c>
      <c r="AL278">
        <v>22.68</v>
      </c>
      <c r="AM278">
        <v>22.45</v>
      </c>
      <c r="AP278" t="b">
        <v>0</v>
      </c>
      <c r="AQ278" t="b">
        <v>0</v>
      </c>
      <c r="AR278">
        <v>1984</v>
      </c>
      <c r="AS278">
        <v>2579</v>
      </c>
      <c r="AT278">
        <v>2381</v>
      </c>
      <c r="AU278">
        <v>2976</v>
      </c>
      <c r="AV278" t="s">
        <v>1364</v>
      </c>
    </row>
    <row r="279" spans="1:48" x14ac:dyDescent="0.25">
      <c r="A279">
        <v>1308</v>
      </c>
      <c r="B279">
        <v>1147</v>
      </c>
      <c r="C279" t="s">
        <v>1365</v>
      </c>
      <c r="D279" t="s">
        <v>57</v>
      </c>
      <c r="E279" t="s">
        <v>1357</v>
      </c>
      <c r="F279" t="s">
        <v>59</v>
      </c>
      <c r="G279" t="s">
        <v>536</v>
      </c>
      <c r="H279" t="s">
        <v>144</v>
      </c>
      <c r="I279" t="s">
        <v>1366</v>
      </c>
      <c r="J279" t="s">
        <v>1367</v>
      </c>
      <c r="K279" s="1" t="s">
        <v>14814</v>
      </c>
      <c r="L279">
        <v>12</v>
      </c>
      <c r="M279">
        <v>3</v>
      </c>
      <c r="N279">
        <v>3</v>
      </c>
      <c r="O279">
        <v>1</v>
      </c>
      <c r="P279">
        <v>530</v>
      </c>
      <c r="Q279">
        <v>20.03</v>
      </c>
      <c r="R279">
        <v>19.829999999999998</v>
      </c>
      <c r="S279">
        <v>530</v>
      </c>
      <c r="T279">
        <v>20.03</v>
      </c>
      <c r="U279">
        <v>19.829999999999998</v>
      </c>
      <c r="V279">
        <v>600</v>
      </c>
      <c r="W279">
        <v>22.68</v>
      </c>
      <c r="X279">
        <v>22.45</v>
      </c>
      <c r="Y279">
        <v>600</v>
      </c>
      <c r="Z279">
        <v>22.68</v>
      </c>
      <c r="AA279">
        <v>22.45</v>
      </c>
      <c r="AB279">
        <v>600</v>
      </c>
      <c r="AC279">
        <v>22.68</v>
      </c>
      <c r="AD279">
        <v>22.45</v>
      </c>
      <c r="AE279">
        <v>600</v>
      </c>
      <c r="AF279">
        <v>22.68</v>
      </c>
      <c r="AG279">
        <v>22.45</v>
      </c>
      <c r="AH279">
        <v>600</v>
      </c>
      <c r="AI279">
        <v>22.68</v>
      </c>
      <c r="AJ279">
        <v>22.45</v>
      </c>
      <c r="AK279">
        <v>600</v>
      </c>
      <c r="AL279">
        <v>22.68</v>
      </c>
      <c r="AM279">
        <v>22.45</v>
      </c>
      <c r="AP279" t="b">
        <v>0</v>
      </c>
      <c r="AQ279" t="b">
        <v>0</v>
      </c>
      <c r="AR279">
        <v>1984</v>
      </c>
      <c r="AS279">
        <v>2579</v>
      </c>
      <c r="AT279">
        <v>2381</v>
      </c>
      <c r="AU279">
        <v>2976</v>
      </c>
      <c r="AV279" t="s">
        <v>1368</v>
      </c>
    </row>
    <row r="280" spans="1:48" x14ac:dyDescent="0.25">
      <c r="A280">
        <v>1309</v>
      </c>
      <c r="B280">
        <v>1147</v>
      </c>
      <c r="C280" t="s">
        <v>1369</v>
      </c>
      <c r="D280" t="s">
        <v>57</v>
      </c>
      <c r="E280" t="s">
        <v>1357</v>
      </c>
      <c r="F280" t="s">
        <v>59</v>
      </c>
      <c r="G280" t="s">
        <v>171</v>
      </c>
      <c r="H280" t="s">
        <v>144</v>
      </c>
      <c r="I280" t="s">
        <v>1370</v>
      </c>
      <c r="J280" t="s">
        <v>1371</v>
      </c>
      <c r="K280" s="1" t="s">
        <v>14815</v>
      </c>
      <c r="L280">
        <v>12</v>
      </c>
      <c r="M280">
        <v>3</v>
      </c>
      <c r="N280">
        <v>3</v>
      </c>
      <c r="O280">
        <v>1</v>
      </c>
      <c r="P280">
        <v>503</v>
      </c>
      <c r="Q280">
        <v>19.010000000000002</v>
      </c>
      <c r="R280">
        <v>18.82</v>
      </c>
      <c r="S280">
        <v>503</v>
      </c>
      <c r="T280">
        <v>19.010000000000002</v>
      </c>
      <c r="U280">
        <v>18.82</v>
      </c>
      <c r="V280">
        <v>600</v>
      </c>
      <c r="W280">
        <v>22.68</v>
      </c>
      <c r="X280">
        <v>22.45</v>
      </c>
      <c r="Y280">
        <v>570</v>
      </c>
      <c r="Z280">
        <v>21.54</v>
      </c>
      <c r="AA280">
        <v>21.32</v>
      </c>
      <c r="AB280">
        <v>557</v>
      </c>
      <c r="AC280">
        <v>21.05</v>
      </c>
      <c r="AD280">
        <v>20.84</v>
      </c>
      <c r="AE280">
        <v>557</v>
      </c>
      <c r="AF280">
        <v>21.05</v>
      </c>
      <c r="AG280">
        <v>20.84</v>
      </c>
      <c r="AH280">
        <v>600</v>
      </c>
      <c r="AI280">
        <v>22.68</v>
      </c>
      <c r="AJ280">
        <v>22.45</v>
      </c>
      <c r="AK280">
        <v>570</v>
      </c>
      <c r="AL280">
        <v>21.54</v>
      </c>
      <c r="AM280">
        <v>21.32</v>
      </c>
      <c r="AP280" t="b">
        <v>0</v>
      </c>
      <c r="AQ280" t="b">
        <v>0</v>
      </c>
      <c r="AR280">
        <v>1984</v>
      </c>
      <c r="AS280">
        <v>2579</v>
      </c>
      <c r="AT280">
        <v>2200</v>
      </c>
      <c r="AU280">
        <v>2640</v>
      </c>
      <c r="AV280" t="s">
        <v>1372</v>
      </c>
    </row>
    <row r="281" spans="1:48" x14ac:dyDescent="0.25">
      <c r="A281">
        <v>1310</v>
      </c>
      <c r="B281">
        <v>1122</v>
      </c>
      <c r="C281" t="s">
        <v>1373</v>
      </c>
      <c r="D281" t="s">
        <v>1374</v>
      </c>
      <c r="E281" t="s">
        <v>1375</v>
      </c>
      <c r="F281" t="s">
        <v>59</v>
      </c>
      <c r="G281" t="s">
        <v>628</v>
      </c>
      <c r="H281" t="s">
        <v>1376</v>
      </c>
      <c r="I281" t="s">
        <v>1377</v>
      </c>
      <c r="J281" t="s">
        <v>1378</v>
      </c>
      <c r="K281" s="1" t="s">
        <v>14816</v>
      </c>
      <c r="L281">
        <v>8</v>
      </c>
      <c r="M281">
        <v>3</v>
      </c>
      <c r="N281">
        <v>3</v>
      </c>
      <c r="O281">
        <v>2</v>
      </c>
      <c r="P281">
        <v>916</v>
      </c>
      <c r="Q281">
        <v>19.989999999999998</v>
      </c>
      <c r="R281">
        <v>19.79</v>
      </c>
      <c r="S281">
        <v>916</v>
      </c>
      <c r="T281">
        <v>19.989999999999998</v>
      </c>
      <c r="U281">
        <v>19.79</v>
      </c>
      <c r="V281">
        <v>1000</v>
      </c>
      <c r="W281">
        <v>21.82</v>
      </c>
      <c r="X281">
        <v>21.6</v>
      </c>
      <c r="Y281">
        <v>1000</v>
      </c>
      <c r="Z281">
        <v>21.82</v>
      </c>
      <c r="AA281">
        <v>21.6</v>
      </c>
      <c r="AB281">
        <v>1000</v>
      </c>
      <c r="AC281">
        <v>21.82</v>
      </c>
      <c r="AD281">
        <v>21.6</v>
      </c>
      <c r="AE281">
        <v>1000</v>
      </c>
      <c r="AF281">
        <v>21.82</v>
      </c>
      <c r="AG281">
        <v>21.6</v>
      </c>
      <c r="AH281">
        <v>1000</v>
      </c>
      <c r="AI281">
        <v>21.82</v>
      </c>
      <c r="AJ281">
        <v>21.6</v>
      </c>
      <c r="AK281">
        <v>1000</v>
      </c>
      <c r="AL281">
        <v>21.82</v>
      </c>
      <c r="AM281">
        <v>21.6</v>
      </c>
      <c r="AP281" t="b">
        <v>0</v>
      </c>
      <c r="AQ281" t="b">
        <v>0</v>
      </c>
      <c r="AR281">
        <v>2061</v>
      </c>
      <c r="AS281">
        <v>2680</v>
      </c>
      <c r="AT281">
        <v>2474</v>
      </c>
      <c r="AU281">
        <v>3092</v>
      </c>
      <c r="AV281" t="s">
        <v>1379</v>
      </c>
    </row>
    <row r="282" spans="1:48" x14ac:dyDescent="0.25">
      <c r="A282">
        <v>1312</v>
      </c>
      <c r="B282">
        <v>1149</v>
      </c>
      <c r="C282" t="s">
        <v>1380</v>
      </c>
      <c r="D282" t="s">
        <v>57</v>
      </c>
      <c r="E282" t="s">
        <v>1357</v>
      </c>
      <c r="F282" t="s">
        <v>89</v>
      </c>
      <c r="G282" t="s">
        <v>605</v>
      </c>
      <c r="H282" t="s">
        <v>144</v>
      </c>
      <c r="I282" t="s">
        <v>1381</v>
      </c>
      <c r="J282" t="s">
        <v>1382</v>
      </c>
      <c r="K282" s="1" t="s">
        <v>14817</v>
      </c>
      <c r="L282">
        <v>11</v>
      </c>
      <c r="M282">
        <v>3</v>
      </c>
      <c r="N282">
        <v>3</v>
      </c>
      <c r="O282">
        <v>1</v>
      </c>
      <c r="P282">
        <v>503</v>
      </c>
      <c r="Q282">
        <v>18.82</v>
      </c>
      <c r="R282">
        <v>18.63</v>
      </c>
      <c r="S282">
        <v>503</v>
      </c>
      <c r="T282">
        <v>18.82</v>
      </c>
      <c r="U282">
        <v>18.63</v>
      </c>
      <c r="V282">
        <v>600</v>
      </c>
      <c r="W282">
        <v>22.45</v>
      </c>
      <c r="X282">
        <v>22.23</v>
      </c>
      <c r="Y282">
        <v>600</v>
      </c>
      <c r="Z282">
        <v>22.45</v>
      </c>
      <c r="AA282">
        <v>22.23</v>
      </c>
      <c r="AB282">
        <v>557</v>
      </c>
      <c r="AC282">
        <v>20.84</v>
      </c>
      <c r="AD282">
        <v>20.63</v>
      </c>
      <c r="AE282">
        <v>557</v>
      </c>
      <c r="AF282">
        <v>20.84</v>
      </c>
      <c r="AG282">
        <v>20.63</v>
      </c>
      <c r="AH282">
        <v>600</v>
      </c>
      <c r="AI282">
        <v>22.45</v>
      </c>
      <c r="AJ282">
        <v>22.23</v>
      </c>
      <c r="AK282">
        <v>600</v>
      </c>
      <c r="AL282">
        <v>22.45</v>
      </c>
      <c r="AM282">
        <v>22.23</v>
      </c>
      <c r="AP282" t="b">
        <v>0</v>
      </c>
      <c r="AQ282" t="b">
        <v>0</v>
      </c>
      <c r="AR282">
        <v>2004</v>
      </c>
      <c r="AS282">
        <v>2606</v>
      </c>
      <c r="AT282">
        <v>2405</v>
      </c>
      <c r="AU282">
        <v>3007</v>
      </c>
      <c r="AV282" t="s">
        <v>1383</v>
      </c>
    </row>
    <row r="283" spans="1:48" x14ac:dyDescent="0.25">
      <c r="A283">
        <v>1313</v>
      </c>
      <c r="B283">
        <v>1149</v>
      </c>
      <c r="C283" t="s">
        <v>1384</v>
      </c>
      <c r="D283" t="s">
        <v>57</v>
      </c>
      <c r="E283" t="s">
        <v>1357</v>
      </c>
      <c r="F283" t="s">
        <v>89</v>
      </c>
      <c r="G283" t="s">
        <v>610</v>
      </c>
      <c r="H283" t="s">
        <v>144</v>
      </c>
      <c r="I283" t="s">
        <v>1385</v>
      </c>
      <c r="J283" t="s">
        <v>1386</v>
      </c>
      <c r="K283" s="1" t="s">
        <v>14818</v>
      </c>
      <c r="L283">
        <v>11</v>
      </c>
      <c r="M283">
        <v>3</v>
      </c>
      <c r="N283">
        <v>3</v>
      </c>
      <c r="O283">
        <v>1</v>
      </c>
      <c r="P283">
        <v>503</v>
      </c>
      <c r="Q283">
        <v>18.82</v>
      </c>
      <c r="R283">
        <v>18.63</v>
      </c>
      <c r="S283">
        <v>503</v>
      </c>
      <c r="T283">
        <v>18.82</v>
      </c>
      <c r="U283">
        <v>18.63</v>
      </c>
      <c r="V283">
        <v>600</v>
      </c>
      <c r="W283">
        <v>22.45</v>
      </c>
      <c r="X283">
        <v>22.23</v>
      </c>
      <c r="Y283">
        <v>600</v>
      </c>
      <c r="Z283">
        <v>22.45</v>
      </c>
      <c r="AA283">
        <v>22.23</v>
      </c>
      <c r="AB283">
        <v>557</v>
      </c>
      <c r="AC283">
        <v>20.84</v>
      </c>
      <c r="AD283">
        <v>20.63</v>
      </c>
      <c r="AE283">
        <v>557</v>
      </c>
      <c r="AF283">
        <v>20.84</v>
      </c>
      <c r="AG283">
        <v>20.63</v>
      </c>
      <c r="AH283">
        <v>600</v>
      </c>
      <c r="AI283">
        <v>22.45</v>
      </c>
      <c r="AJ283">
        <v>22.23</v>
      </c>
      <c r="AK283">
        <v>600</v>
      </c>
      <c r="AL283">
        <v>22.45</v>
      </c>
      <c r="AM283">
        <v>22.23</v>
      </c>
      <c r="AP283" t="b">
        <v>0</v>
      </c>
      <c r="AQ283" t="b">
        <v>0</v>
      </c>
      <c r="AR283">
        <v>2004</v>
      </c>
      <c r="AS283">
        <v>2606</v>
      </c>
      <c r="AT283">
        <v>2405</v>
      </c>
      <c r="AU283">
        <v>3007</v>
      </c>
      <c r="AV283" t="s">
        <v>1387</v>
      </c>
    </row>
    <row r="284" spans="1:48" x14ac:dyDescent="0.25">
      <c r="A284">
        <v>1315</v>
      </c>
      <c r="B284">
        <v>1149</v>
      </c>
      <c r="C284" t="s">
        <v>1388</v>
      </c>
      <c r="D284" t="s">
        <v>57</v>
      </c>
      <c r="E284" t="s">
        <v>1357</v>
      </c>
      <c r="F284" t="s">
        <v>89</v>
      </c>
      <c r="G284" t="s">
        <v>841</v>
      </c>
      <c r="H284" t="s">
        <v>144</v>
      </c>
      <c r="I284" t="s">
        <v>1389</v>
      </c>
      <c r="J284" t="s">
        <v>1390</v>
      </c>
      <c r="K284" s="1" t="s">
        <v>14819</v>
      </c>
      <c r="L284">
        <v>11</v>
      </c>
      <c r="M284">
        <v>3</v>
      </c>
      <c r="N284">
        <v>3</v>
      </c>
      <c r="O284">
        <v>1</v>
      </c>
      <c r="P284">
        <v>530</v>
      </c>
      <c r="Q284">
        <v>19.829999999999998</v>
      </c>
      <c r="R284">
        <v>19.63</v>
      </c>
      <c r="S284">
        <v>530</v>
      </c>
      <c r="T284">
        <v>19.829999999999998</v>
      </c>
      <c r="U284">
        <v>19.63</v>
      </c>
      <c r="V284">
        <v>600</v>
      </c>
      <c r="W284">
        <v>22.45</v>
      </c>
      <c r="X284">
        <v>22.23</v>
      </c>
      <c r="Y284">
        <v>570</v>
      </c>
      <c r="Z284">
        <v>21.33</v>
      </c>
      <c r="AA284">
        <v>21.12</v>
      </c>
      <c r="AB284">
        <v>600</v>
      </c>
      <c r="AC284">
        <v>22.45</v>
      </c>
      <c r="AD284">
        <v>22.23</v>
      </c>
      <c r="AE284">
        <v>570</v>
      </c>
      <c r="AF284">
        <v>21.33</v>
      </c>
      <c r="AG284">
        <v>21.12</v>
      </c>
      <c r="AH284">
        <v>600</v>
      </c>
      <c r="AI284">
        <v>22.45</v>
      </c>
      <c r="AJ284">
        <v>22.23</v>
      </c>
      <c r="AK284">
        <v>570</v>
      </c>
      <c r="AL284">
        <v>21.33</v>
      </c>
      <c r="AM284">
        <v>21.12</v>
      </c>
      <c r="AP284" t="b">
        <v>0</v>
      </c>
      <c r="AQ284" t="b">
        <v>0</v>
      </c>
      <c r="AR284">
        <v>2004</v>
      </c>
      <c r="AS284">
        <v>2606</v>
      </c>
      <c r="AT284">
        <v>2200</v>
      </c>
      <c r="AU284">
        <v>2640</v>
      </c>
      <c r="AV284" t="s">
        <v>1391</v>
      </c>
    </row>
    <row r="285" spans="1:48" x14ac:dyDescent="0.25">
      <c r="A285">
        <v>1318</v>
      </c>
      <c r="B285">
        <v>1149</v>
      </c>
      <c r="C285" t="s">
        <v>1392</v>
      </c>
      <c r="D285" t="s">
        <v>57</v>
      </c>
      <c r="E285" t="s">
        <v>1357</v>
      </c>
      <c r="F285" t="s">
        <v>89</v>
      </c>
      <c r="G285" t="s">
        <v>177</v>
      </c>
      <c r="H285" t="s">
        <v>144</v>
      </c>
      <c r="I285" t="s">
        <v>1393</v>
      </c>
      <c r="J285" t="s">
        <v>1394</v>
      </c>
      <c r="K285" s="1" t="s">
        <v>14820</v>
      </c>
      <c r="L285">
        <v>11</v>
      </c>
      <c r="M285">
        <v>3</v>
      </c>
      <c r="N285">
        <v>3</v>
      </c>
      <c r="O285">
        <v>1</v>
      </c>
      <c r="P285">
        <v>477</v>
      </c>
      <c r="Q285">
        <v>17.850000000000001</v>
      </c>
      <c r="R285">
        <v>17.670000000000002</v>
      </c>
      <c r="S285">
        <v>477</v>
      </c>
      <c r="T285">
        <v>17.850000000000001</v>
      </c>
      <c r="U285">
        <v>17.670000000000002</v>
      </c>
      <c r="V285">
        <v>600</v>
      </c>
      <c r="W285">
        <v>22.45</v>
      </c>
      <c r="X285">
        <v>22.23</v>
      </c>
      <c r="Y285">
        <v>600</v>
      </c>
      <c r="Z285">
        <v>22.45</v>
      </c>
      <c r="AA285">
        <v>22.23</v>
      </c>
      <c r="AB285">
        <v>528</v>
      </c>
      <c r="AC285">
        <v>19.75</v>
      </c>
      <c r="AD285">
        <v>19.55</v>
      </c>
      <c r="AE285">
        <v>528</v>
      </c>
      <c r="AF285">
        <v>19.75</v>
      </c>
      <c r="AG285">
        <v>19.55</v>
      </c>
      <c r="AH285">
        <v>600</v>
      </c>
      <c r="AI285">
        <v>22.45</v>
      </c>
      <c r="AJ285">
        <v>22.23</v>
      </c>
      <c r="AK285">
        <v>600</v>
      </c>
      <c r="AL285">
        <v>22.45</v>
      </c>
      <c r="AM285">
        <v>22.23</v>
      </c>
      <c r="AP285" t="b">
        <v>0</v>
      </c>
      <c r="AQ285" t="b">
        <v>0</v>
      </c>
      <c r="AR285">
        <v>2004</v>
      </c>
      <c r="AS285">
        <v>2606</v>
      </c>
      <c r="AT285">
        <v>2405</v>
      </c>
      <c r="AU285">
        <v>3007</v>
      </c>
      <c r="AV285" t="s">
        <v>1395</v>
      </c>
    </row>
    <row r="286" spans="1:48" x14ac:dyDescent="0.25">
      <c r="A286">
        <v>1319</v>
      </c>
      <c r="B286">
        <v>1158</v>
      </c>
      <c r="C286" t="s">
        <v>1396</v>
      </c>
      <c r="D286" t="s">
        <v>57</v>
      </c>
      <c r="E286" t="s">
        <v>1357</v>
      </c>
      <c r="F286" t="s">
        <v>225</v>
      </c>
      <c r="G286" t="s">
        <v>378</v>
      </c>
      <c r="H286" t="s">
        <v>144</v>
      </c>
      <c r="I286" t="s">
        <v>1397</v>
      </c>
      <c r="J286" t="s">
        <v>1398</v>
      </c>
      <c r="K286" s="1" t="s">
        <v>14821</v>
      </c>
      <c r="L286">
        <v>11</v>
      </c>
      <c r="M286">
        <v>3</v>
      </c>
      <c r="N286">
        <v>3</v>
      </c>
      <c r="O286">
        <v>1</v>
      </c>
      <c r="P286">
        <v>573</v>
      </c>
      <c r="Q286">
        <v>21.44</v>
      </c>
      <c r="R286">
        <v>21.23</v>
      </c>
      <c r="S286">
        <v>573</v>
      </c>
      <c r="T286">
        <v>21.44</v>
      </c>
      <c r="U286">
        <v>21.23</v>
      </c>
      <c r="V286">
        <v>600</v>
      </c>
      <c r="W286">
        <v>22.45</v>
      </c>
      <c r="X286">
        <v>22.23</v>
      </c>
      <c r="Y286">
        <v>600</v>
      </c>
      <c r="Z286">
        <v>22.45</v>
      </c>
      <c r="AA286">
        <v>22.23</v>
      </c>
      <c r="AB286">
        <v>600</v>
      </c>
      <c r="AC286">
        <v>22.45</v>
      </c>
      <c r="AD286">
        <v>22.23</v>
      </c>
      <c r="AE286">
        <v>600</v>
      </c>
      <c r="AF286">
        <v>22.45</v>
      </c>
      <c r="AG286">
        <v>22.23</v>
      </c>
      <c r="AH286">
        <v>600</v>
      </c>
      <c r="AI286">
        <v>22.45</v>
      </c>
      <c r="AJ286">
        <v>22.23</v>
      </c>
      <c r="AK286">
        <v>600</v>
      </c>
      <c r="AL286">
        <v>22.45</v>
      </c>
      <c r="AM286">
        <v>22.23</v>
      </c>
      <c r="AP286" t="b">
        <v>0</v>
      </c>
      <c r="AQ286" t="b">
        <v>0</v>
      </c>
      <c r="AR286">
        <v>2004</v>
      </c>
      <c r="AS286">
        <v>2606</v>
      </c>
      <c r="AT286">
        <v>2405</v>
      </c>
      <c r="AU286">
        <v>3007</v>
      </c>
      <c r="AV286" t="s">
        <v>1399</v>
      </c>
    </row>
    <row r="287" spans="1:48" x14ac:dyDescent="0.25">
      <c r="A287">
        <v>1320</v>
      </c>
      <c r="B287">
        <v>1158</v>
      </c>
      <c r="C287" t="s">
        <v>1400</v>
      </c>
      <c r="D287" t="s">
        <v>57</v>
      </c>
      <c r="E287" t="s">
        <v>1357</v>
      </c>
      <c r="F287" t="s">
        <v>225</v>
      </c>
      <c r="G287" t="s">
        <v>384</v>
      </c>
      <c r="H287" t="s">
        <v>144</v>
      </c>
      <c r="I287" t="s">
        <v>1401</v>
      </c>
      <c r="J287" t="s">
        <v>1402</v>
      </c>
      <c r="K287" s="1" t="s">
        <v>14822</v>
      </c>
      <c r="L287">
        <v>11</v>
      </c>
      <c r="M287">
        <v>3</v>
      </c>
      <c r="N287">
        <v>3</v>
      </c>
      <c r="O287">
        <v>1</v>
      </c>
      <c r="P287">
        <v>573</v>
      </c>
      <c r="Q287">
        <v>21.44</v>
      </c>
      <c r="R287">
        <v>21.23</v>
      </c>
      <c r="S287">
        <v>573</v>
      </c>
      <c r="T287">
        <v>21.44</v>
      </c>
      <c r="U287">
        <v>21.23</v>
      </c>
      <c r="V287">
        <v>600</v>
      </c>
      <c r="W287">
        <v>22.45</v>
      </c>
      <c r="X287">
        <v>22.23</v>
      </c>
      <c r="Y287">
        <v>600</v>
      </c>
      <c r="Z287">
        <v>22.45</v>
      </c>
      <c r="AA287">
        <v>22.23</v>
      </c>
      <c r="AB287">
        <v>600</v>
      </c>
      <c r="AC287">
        <v>22.45</v>
      </c>
      <c r="AD287">
        <v>22.23</v>
      </c>
      <c r="AE287">
        <v>600</v>
      </c>
      <c r="AF287">
        <v>22.45</v>
      </c>
      <c r="AG287">
        <v>22.23</v>
      </c>
      <c r="AH287">
        <v>600</v>
      </c>
      <c r="AI287">
        <v>22.45</v>
      </c>
      <c r="AJ287">
        <v>22.23</v>
      </c>
      <c r="AK287">
        <v>600</v>
      </c>
      <c r="AL287">
        <v>22.45</v>
      </c>
      <c r="AM287">
        <v>22.23</v>
      </c>
      <c r="AP287" t="b">
        <v>0</v>
      </c>
      <c r="AQ287" t="b">
        <v>0</v>
      </c>
      <c r="AR287">
        <v>2004</v>
      </c>
      <c r="AS287">
        <v>2606</v>
      </c>
      <c r="AT287">
        <v>2405</v>
      </c>
      <c r="AU287">
        <v>3007</v>
      </c>
      <c r="AV287" t="s">
        <v>1403</v>
      </c>
    </row>
    <row r="288" spans="1:48" x14ac:dyDescent="0.25">
      <c r="A288">
        <v>1322</v>
      </c>
      <c r="B288">
        <v>1158</v>
      </c>
      <c r="C288" t="s">
        <v>1404</v>
      </c>
      <c r="D288" t="s">
        <v>57</v>
      </c>
      <c r="E288" t="s">
        <v>1357</v>
      </c>
      <c r="F288" t="s">
        <v>225</v>
      </c>
      <c r="G288" t="s">
        <v>1405</v>
      </c>
      <c r="H288" t="s">
        <v>144</v>
      </c>
      <c r="I288" t="s">
        <v>1406</v>
      </c>
      <c r="J288" t="s">
        <v>1407</v>
      </c>
      <c r="K288" s="1" t="s">
        <v>14823</v>
      </c>
      <c r="L288">
        <v>11</v>
      </c>
      <c r="M288">
        <v>3</v>
      </c>
      <c r="N288">
        <v>3</v>
      </c>
      <c r="O288">
        <v>1</v>
      </c>
      <c r="P288">
        <v>440</v>
      </c>
      <c r="Q288">
        <v>16.46</v>
      </c>
      <c r="R288">
        <v>16.3</v>
      </c>
      <c r="S288">
        <v>440</v>
      </c>
      <c r="T288">
        <v>16.46</v>
      </c>
      <c r="U288">
        <v>16.3</v>
      </c>
      <c r="V288">
        <v>600</v>
      </c>
      <c r="W288">
        <v>22.45</v>
      </c>
      <c r="X288">
        <v>22.23</v>
      </c>
      <c r="Y288">
        <v>600</v>
      </c>
      <c r="Z288">
        <v>22.45</v>
      </c>
      <c r="AA288">
        <v>22.23</v>
      </c>
      <c r="AB288">
        <v>528</v>
      </c>
      <c r="AC288">
        <v>19.75</v>
      </c>
      <c r="AD288">
        <v>19.55</v>
      </c>
      <c r="AE288">
        <v>528</v>
      </c>
      <c r="AF288">
        <v>19.75</v>
      </c>
      <c r="AG288">
        <v>19.55</v>
      </c>
      <c r="AH288">
        <v>600</v>
      </c>
      <c r="AI288">
        <v>22.45</v>
      </c>
      <c r="AJ288">
        <v>22.23</v>
      </c>
      <c r="AK288">
        <v>600</v>
      </c>
      <c r="AL288">
        <v>22.45</v>
      </c>
      <c r="AM288">
        <v>22.23</v>
      </c>
      <c r="AP288" t="b">
        <v>0</v>
      </c>
      <c r="AQ288" t="b">
        <v>0</v>
      </c>
      <c r="AR288">
        <v>2004</v>
      </c>
      <c r="AS288">
        <v>2606</v>
      </c>
      <c r="AT288">
        <v>2405</v>
      </c>
      <c r="AU288">
        <v>3007</v>
      </c>
      <c r="AV288" t="s">
        <v>1408</v>
      </c>
    </row>
    <row r="289" spans="1:48" x14ac:dyDescent="0.25">
      <c r="A289">
        <v>1324</v>
      </c>
      <c r="B289">
        <v>1160</v>
      </c>
      <c r="C289" t="s">
        <v>1409</v>
      </c>
      <c r="D289" t="s">
        <v>57</v>
      </c>
      <c r="E289" t="s">
        <v>1410</v>
      </c>
      <c r="F289" t="s">
        <v>59</v>
      </c>
      <c r="G289" t="s">
        <v>67</v>
      </c>
      <c r="H289" t="s">
        <v>144</v>
      </c>
      <c r="I289" t="s">
        <v>1411</v>
      </c>
      <c r="J289" t="s">
        <v>1412</v>
      </c>
      <c r="K289" s="1" t="s">
        <v>14824</v>
      </c>
      <c r="L289">
        <v>8</v>
      </c>
      <c r="M289">
        <v>3</v>
      </c>
      <c r="N289">
        <v>3</v>
      </c>
      <c r="O289">
        <v>1</v>
      </c>
      <c r="P289">
        <v>600</v>
      </c>
      <c r="Q289">
        <v>13.09</v>
      </c>
      <c r="R289">
        <v>12.96</v>
      </c>
      <c r="S289">
        <v>600</v>
      </c>
      <c r="T289">
        <v>13.09</v>
      </c>
      <c r="U289">
        <v>12.96</v>
      </c>
      <c r="V289">
        <v>600</v>
      </c>
      <c r="W289">
        <v>13.09</v>
      </c>
      <c r="X289">
        <v>12.96</v>
      </c>
      <c r="Y289">
        <v>600</v>
      </c>
      <c r="Z289">
        <v>13.09</v>
      </c>
      <c r="AA289">
        <v>12.96</v>
      </c>
      <c r="AB289">
        <v>600</v>
      </c>
      <c r="AC289">
        <v>13.09</v>
      </c>
      <c r="AD289">
        <v>12.96</v>
      </c>
      <c r="AE289">
        <v>600</v>
      </c>
      <c r="AF289">
        <v>13.09</v>
      </c>
      <c r="AG289">
        <v>12.96</v>
      </c>
      <c r="AH289">
        <v>600</v>
      </c>
      <c r="AI289">
        <v>13.09</v>
      </c>
      <c r="AJ289">
        <v>12.96</v>
      </c>
      <c r="AK289">
        <v>600</v>
      </c>
      <c r="AL289">
        <v>13.09</v>
      </c>
      <c r="AM289">
        <v>12.96</v>
      </c>
      <c r="AP289" t="b">
        <v>0</v>
      </c>
      <c r="AQ289" t="b">
        <v>0</v>
      </c>
      <c r="AR289">
        <v>1374</v>
      </c>
      <c r="AS289">
        <v>1787</v>
      </c>
      <c r="AT289">
        <v>1649</v>
      </c>
      <c r="AU289">
        <v>2061</v>
      </c>
      <c r="AV289" t="s">
        <v>1413</v>
      </c>
    </row>
    <row r="290" spans="1:48" x14ac:dyDescent="0.25">
      <c r="A290">
        <v>1325</v>
      </c>
      <c r="B290">
        <v>1160</v>
      </c>
      <c r="C290" t="s">
        <v>1414</v>
      </c>
      <c r="D290" t="s">
        <v>57</v>
      </c>
      <c r="E290" t="s">
        <v>1410</v>
      </c>
      <c r="F290" t="s">
        <v>59</v>
      </c>
      <c r="G290" t="s">
        <v>51</v>
      </c>
      <c r="H290" t="s">
        <v>144</v>
      </c>
      <c r="I290" t="s">
        <v>1415</v>
      </c>
      <c r="J290" t="s">
        <v>1416</v>
      </c>
      <c r="K290" s="1" t="s">
        <v>14825</v>
      </c>
      <c r="L290">
        <v>8</v>
      </c>
      <c r="M290">
        <v>3</v>
      </c>
      <c r="N290">
        <v>3</v>
      </c>
      <c r="O290">
        <v>1</v>
      </c>
      <c r="P290">
        <v>600</v>
      </c>
      <c r="Q290">
        <v>13.09</v>
      </c>
      <c r="R290">
        <v>12.96</v>
      </c>
      <c r="S290">
        <v>600</v>
      </c>
      <c r="T290">
        <v>13.09</v>
      </c>
      <c r="U290">
        <v>12.96</v>
      </c>
      <c r="V290">
        <v>600</v>
      </c>
      <c r="W290">
        <v>13.09</v>
      </c>
      <c r="X290">
        <v>12.96</v>
      </c>
      <c r="Y290">
        <v>600</v>
      </c>
      <c r="Z290">
        <v>13.09</v>
      </c>
      <c r="AA290">
        <v>12.96</v>
      </c>
      <c r="AB290">
        <v>600</v>
      </c>
      <c r="AC290">
        <v>13.09</v>
      </c>
      <c r="AD290">
        <v>12.96</v>
      </c>
      <c r="AE290">
        <v>600</v>
      </c>
      <c r="AF290">
        <v>13.09</v>
      </c>
      <c r="AG290">
        <v>12.96</v>
      </c>
      <c r="AH290">
        <v>600</v>
      </c>
      <c r="AI290">
        <v>13.09</v>
      </c>
      <c r="AJ290">
        <v>12.96</v>
      </c>
      <c r="AK290">
        <v>600</v>
      </c>
      <c r="AL290">
        <v>13.09</v>
      </c>
      <c r="AM290">
        <v>12.96</v>
      </c>
      <c r="AP290" t="b">
        <v>0</v>
      </c>
      <c r="AQ290" t="b">
        <v>0</v>
      </c>
      <c r="AR290">
        <v>1374</v>
      </c>
      <c r="AS290">
        <v>1787</v>
      </c>
      <c r="AT290">
        <v>1649</v>
      </c>
      <c r="AU290">
        <v>2061</v>
      </c>
      <c r="AV290" t="s">
        <v>1417</v>
      </c>
    </row>
    <row r="291" spans="1:48" x14ac:dyDescent="0.25">
      <c r="A291">
        <v>1326</v>
      </c>
      <c r="B291">
        <v>1160</v>
      </c>
      <c r="C291" t="s">
        <v>1418</v>
      </c>
      <c r="D291" t="s">
        <v>57</v>
      </c>
      <c r="E291" t="s">
        <v>1410</v>
      </c>
      <c r="F291" t="s">
        <v>59</v>
      </c>
      <c r="G291" t="s">
        <v>95</v>
      </c>
      <c r="H291" t="s">
        <v>144</v>
      </c>
      <c r="I291" t="s">
        <v>1419</v>
      </c>
      <c r="J291" t="s">
        <v>1420</v>
      </c>
      <c r="K291" s="1" t="s">
        <v>14826</v>
      </c>
      <c r="L291">
        <v>8</v>
      </c>
      <c r="M291">
        <v>3</v>
      </c>
      <c r="N291">
        <v>3</v>
      </c>
      <c r="O291">
        <v>1</v>
      </c>
      <c r="P291">
        <v>578</v>
      </c>
      <c r="Q291">
        <v>12.61</v>
      </c>
      <c r="R291">
        <v>12.48</v>
      </c>
      <c r="S291">
        <v>578</v>
      </c>
      <c r="T291">
        <v>12.61</v>
      </c>
      <c r="U291">
        <v>12.48</v>
      </c>
      <c r="V291">
        <v>600</v>
      </c>
      <c r="W291">
        <v>13.09</v>
      </c>
      <c r="X291">
        <v>12.96</v>
      </c>
      <c r="Y291">
        <v>600</v>
      </c>
      <c r="Z291">
        <v>13.09</v>
      </c>
      <c r="AA291">
        <v>12.96</v>
      </c>
      <c r="AB291">
        <v>600</v>
      </c>
      <c r="AC291">
        <v>13.09</v>
      </c>
      <c r="AD291">
        <v>12.96</v>
      </c>
      <c r="AE291">
        <v>600</v>
      </c>
      <c r="AF291">
        <v>13.09</v>
      </c>
      <c r="AG291">
        <v>12.96</v>
      </c>
      <c r="AH291">
        <v>600</v>
      </c>
      <c r="AI291">
        <v>13.09</v>
      </c>
      <c r="AJ291">
        <v>12.96</v>
      </c>
      <c r="AK291">
        <v>600</v>
      </c>
      <c r="AL291">
        <v>13.09</v>
      </c>
      <c r="AM291">
        <v>12.96</v>
      </c>
      <c r="AP291" t="b">
        <v>0</v>
      </c>
      <c r="AQ291" t="b">
        <v>0</v>
      </c>
      <c r="AR291">
        <v>1374</v>
      </c>
      <c r="AS291">
        <v>1787</v>
      </c>
      <c r="AT291">
        <v>1649</v>
      </c>
      <c r="AU291">
        <v>2061</v>
      </c>
      <c r="AV291" t="s">
        <v>1421</v>
      </c>
    </row>
    <row r="292" spans="1:48" x14ac:dyDescent="0.25">
      <c r="A292">
        <v>1327</v>
      </c>
      <c r="B292">
        <v>1160</v>
      </c>
      <c r="C292" t="s">
        <v>1422</v>
      </c>
      <c r="D292" t="s">
        <v>57</v>
      </c>
      <c r="E292" t="s">
        <v>1410</v>
      </c>
      <c r="F292" t="s">
        <v>59</v>
      </c>
      <c r="G292" t="s">
        <v>107</v>
      </c>
      <c r="H292" t="s">
        <v>144</v>
      </c>
      <c r="I292" t="s">
        <v>1423</v>
      </c>
      <c r="J292" t="s">
        <v>1424</v>
      </c>
      <c r="K292" s="1" t="s">
        <v>14827</v>
      </c>
      <c r="L292">
        <v>8</v>
      </c>
      <c r="M292">
        <v>3</v>
      </c>
      <c r="N292">
        <v>3</v>
      </c>
      <c r="O292">
        <v>1</v>
      </c>
      <c r="P292">
        <v>578</v>
      </c>
      <c r="Q292">
        <v>12.61</v>
      </c>
      <c r="R292">
        <v>12.48</v>
      </c>
      <c r="S292">
        <v>578</v>
      </c>
      <c r="T292">
        <v>12.61</v>
      </c>
      <c r="U292">
        <v>12.48</v>
      </c>
      <c r="V292">
        <v>600</v>
      </c>
      <c r="W292">
        <v>13.09</v>
      </c>
      <c r="X292">
        <v>12.96</v>
      </c>
      <c r="Y292">
        <v>600</v>
      </c>
      <c r="Z292">
        <v>13.09</v>
      </c>
      <c r="AA292">
        <v>12.96</v>
      </c>
      <c r="AB292">
        <v>600</v>
      </c>
      <c r="AC292">
        <v>13.09</v>
      </c>
      <c r="AD292">
        <v>12.96</v>
      </c>
      <c r="AE292">
        <v>600</v>
      </c>
      <c r="AF292">
        <v>13.09</v>
      </c>
      <c r="AG292">
        <v>12.96</v>
      </c>
      <c r="AH292">
        <v>600</v>
      </c>
      <c r="AI292">
        <v>13.09</v>
      </c>
      <c r="AJ292">
        <v>12.96</v>
      </c>
      <c r="AK292">
        <v>600</v>
      </c>
      <c r="AL292">
        <v>13.09</v>
      </c>
      <c r="AM292">
        <v>12.96</v>
      </c>
      <c r="AP292" t="b">
        <v>0</v>
      </c>
      <c r="AQ292" t="b">
        <v>0</v>
      </c>
      <c r="AR292">
        <v>1374</v>
      </c>
      <c r="AS292">
        <v>1787</v>
      </c>
      <c r="AT292">
        <v>1649</v>
      </c>
      <c r="AU292">
        <v>2061</v>
      </c>
      <c r="AV292" t="s">
        <v>1425</v>
      </c>
    </row>
    <row r="293" spans="1:48" x14ac:dyDescent="0.25">
      <c r="A293">
        <v>1330</v>
      </c>
      <c r="B293">
        <v>1159</v>
      </c>
      <c r="C293" t="s">
        <v>1426</v>
      </c>
      <c r="D293" t="s">
        <v>1374</v>
      </c>
      <c r="E293" t="s">
        <v>1375</v>
      </c>
      <c r="F293" t="s">
        <v>89</v>
      </c>
      <c r="G293" t="s">
        <v>95</v>
      </c>
      <c r="H293" t="s">
        <v>219</v>
      </c>
      <c r="I293" t="s">
        <v>1427</v>
      </c>
      <c r="J293" t="s">
        <v>1428</v>
      </c>
      <c r="K293" s="1" t="s">
        <v>14828</v>
      </c>
      <c r="L293">
        <v>8</v>
      </c>
      <c r="M293">
        <v>3</v>
      </c>
      <c r="N293">
        <v>3</v>
      </c>
      <c r="O293">
        <v>2</v>
      </c>
      <c r="P293">
        <v>541</v>
      </c>
      <c r="Q293">
        <v>11.81</v>
      </c>
      <c r="R293">
        <v>11.69</v>
      </c>
      <c r="S293">
        <v>541</v>
      </c>
      <c r="T293">
        <v>11.81</v>
      </c>
      <c r="U293">
        <v>11.69</v>
      </c>
      <c r="V293">
        <v>600</v>
      </c>
      <c r="W293">
        <v>13.09</v>
      </c>
      <c r="X293">
        <v>12.96</v>
      </c>
      <c r="Y293">
        <v>600</v>
      </c>
      <c r="Z293">
        <v>13.09</v>
      </c>
      <c r="AA293">
        <v>12.96</v>
      </c>
      <c r="AB293">
        <v>557</v>
      </c>
      <c r="AC293">
        <v>12.16</v>
      </c>
      <c r="AD293">
        <v>12.04</v>
      </c>
      <c r="AE293">
        <v>557</v>
      </c>
      <c r="AF293">
        <v>12.16</v>
      </c>
      <c r="AG293">
        <v>12.04</v>
      </c>
      <c r="AH293">
        <v>600</v>
      </c>
      <c r="AI293">
        <v>13.09</v>
      </c>
      <c r="AJ293">
        <v>12.96</v>
      </c>
      <c r="AK293">
        <v>600</v>
      </c>
      <c r="AL293">
        <v>13.09</v>
      </c>
      <c r="AM293">
        <v>12.96</v>
      </c>
      <c r="AP293" t="b">
        <v>0</v>
      </c>
      <c r="AQ293" t="b">
        <v>0</v>
      </c>
      <c r="AR293">
        <v>2061</v>
      </c>
      <c r="AS293">
        <v>2680</v>
      </c>
      <c r="AT293">
        <v>2474</v>
      </c>
      <c r="AU293">
        <v>3092</v>
      </c>
      <c r="AV293" t="s">
        <v>1429</v>
      </c>
    </row>
    <row r="294" spans="1:48" x14ac:dyDescent="0.25">
      <c r="A294">
        <v>1331</v>
      </c>
      <c r="B294">
        <v>1162</v>
      </c>
      <c r="C294" t="s">
        <v>1430</v>
      </c>
      <c r="D294" t="s">
        <v>57</v>
      </c>
      <c r="E294" t="s">
        <v>1410</v>
      </c>
      <c r="F294" t="s">
        <v>89</v>
      </c>
      <c r="G294" t="s">
        <v>60</v>
      </c>
      <c r="H294" t="s">
        <v>144</v>
      </c>
      <c r="I294" t="s">
        <v>1431</v>
      </c>
      <c r="J294" t="s">
        <v>1432</v>
      </c>
      <c r="K294" s="1" t="s">
        <v>14829</v>
      </c>
      <c r="L294">
        <v>8</v>
      </c>
      <c r="M294">
        <v>4</v>
      </c>
      <c r="N294">
        <v>3</v>
      </c>
      <c r="O294">
        <v>1</v>
      </c>
      <c r="P294">
        <v>500</v>
      </c>
      <c r="Q294">
        <v>10.91</v>
      </c>
      <c r="R294">
        <v>10.8</v>
      </c>
      <c r="S294">
        <v>500</v>
      </c>
      <c r="T294">
        <v>10.91</v>
      </c>
      <c r="U294">
        <v>10.8</v>
      </c>
      <c r="V294">
        <v>500</v>
      </c>
      <c r="W294">
        <v>10.91</v>
      </c>
      <c r="X294">
        <v>10.8</v>
      </c>
      <c r="Y294">
        <v>500</v>
      </c>
      <c r="Z294">
        <v>10.91</v>
      </c>
      <c r="AA294">
        <v>10.8</v>
      </c>
      <c r="AB294">
        <v>500</v>
      </c>
      <c r="AC294">
        <v>10.91</v>
      </c>
      <c r="AD294">
        <v>10.8</v>
      </c>
      <c r="AE294">
        <v>500</v>
      </c>
      <c r="AF294">
        <v>10.91</v>
      </c>
      <c r="AG294">
        <v>10.8</v>
      </c>
      <c r="AH294">
        <v>500</v>
      </c>
      <c r="AI294">
        <v>10.91</v>
      </c>
      <c r="AJ294">
        <v>10.8</v>
      </c>
      <c r="AK294">
        <v>500</v>
      </c>
      <c r="AL294">
        <v>10.91</v>
      </c>
      <c r="AM294">
        <v>10.8</v>
      </c>
      <c r="AP294" t="b">
        <v>0</v>
      </c>
      <c r="AQ294" t="b">
        <v>0</v>
      </c>
      <c r="AR294">
        <v>1374</v>
      </c>
      <c r="AS294">
        <v>1787</v>
      </c>
      <c r="AT294">
        <v>1649</v>
      </c>
      <c r="AU294">
        <v>2061</v>
      </c>
      <c r="AV294" t="s">
        <v>1433</v>
      </c>
    </row>
    <row r="295" spans="1:48" x14ac:dyDescent="0.25">
      <c r="A295">
        <v>1332</v>
      </c>
      <c r="B295">
        <v>1162</v>
      </c>
      <c r="C295" t="s">
        <v>1434</v>
      </c>
      <c r="D295" t="s">
        <v>57</v>
      </c>
      <c r="E295" t="s">
        <v>1410</v>
      </c>
      <c r="F295" t="s">
        <v>89</v>
      </c>
      <c r="G295" t="s">
        <v>72</v>
      </c>
      <c r="H295" t="s">
        <v>144</v>
      </c>
      <c r="I295" t="s">
        <v>1435</v>
      </c>
      <c r="J295" t="s">
        <v>1436</v>
      </c>
      <c r="K295" s="1" t="s">
        <v>14830</v>
      </c>
      <c r="L295">
        <v>8</v>
      </c>
      <c r="M295">
        <v>3</v>
      </c>
      <c r="N295">
        <v>3</v>
      </c>
      <c r="O295">
        <v>1</v>
      </c>
      <c r="P295">
        <v>464</v>
      </c>
      <c r="Q295">
        <v>10.130000000000001</v>
      </c>
      <c r="R295">
        <v>10.029999999999999</v>
      </c>
      <c r="S295">
        <v>464</v>
      </c>
      <c r="T295">
        <v>10.130000000000001</v>
      </c>
      <c r="U295">
        <v>10.029999999999999</v>
      </c>
      <c r="V295">
        <v>500</v>
      </c>
      <c r="W295">
        <v>10.91</v>
      </c>
      <c r="X295">
        <v>10.8</v>
      </c>
      <c r="Y295">
        <v>500</v>
      </c>
      <c r="Z295">
        <v>10.91</v>
      </c>
      <c r="AA295">
        <v>10.8</v>
      </c>
      <c r="AB295">
        <v>500</v>
      </c>
      <c r="AC295">
        <v>10.91</v>
      </c>
      <c r="AD295">
        <v>10.8</v>
      </c>
      <c r="AE295">
        <v>500</v>
      </c>
      <c r="AF295">
        <v>10.91</v>
      </c>
      <c r="AG295">
        <v>10.8</v>
      </c>
      <c r="AH295">
        <v>500</v>
      </c>
      <c r="AI295">
        <v>10.91</v>
      </c>
      <c r="AJ295">
        <v>10.8</v>
      </c>
      <c r="AK295">
        <v>500</v>
      </c>
      <c r="AL295">
        <v>10.91</v>
      </c>
      <c r="AM295">
        <v>10.8</v>
      </c>
      <c r="AP295" t="b">
        <v>0</v>
      </c>
      <c r="AQ295" t="b">
        <v>0</v>
      </c>
      <c r="AR295">
        <v>1374</v>
      </c>
      <c r="AS295">
        <v>1787</v>
      </c>
      <c r="AT295">
        <v>1649</v>
      </c>
      <c r="AU295">
        <v>2061</v>
      </c>
      <c r="AV295" t="s">
        <v>1437</v>
      </c>
    </row>
    <row r="296" spans="1:48" x14ac:dyDescent="0.25">
      <c r="A296">
        <v>1333</v>
      </c>
      <c r="B296">
        <v>1164</v>
      </c>
      <c r="C296" t="s">
        <v>1438</v>
      </c>
      <c r="D296" t="s">
        <v>57</v>
      </c>
      <c r="E296" t="s">
        <v>1439</v>
      </c>
      <c r="F296" t="s">
        <v>59</v>
      </c>
      <c r="G296" t="s">
        <v>484</v>
      </c>
      <c r="H296" t="s">
        <v>144</v>
      </c>
      <c r="I296" t="s">
        <v>1440</v>
      </c>
      <c r="J296" t="s">
        <v>1441</v>
      </c>
      <c r="K296" s="1" t="s">
        <v>14831</v>
      </c>
      <c r="L296">
        <v>8</v>
      </c>
      <c r="M296">
        <v>3</v>
      </c>
      <c r="N296">
        <v>3</v>
      </c>
      <c r="O296">
        <v>1</v>
      </c>
      <c r="P296">
        <v>467</v>
      </c>
      <c r="Q296">
        <v>10.19</v>
      </c>
      <c r="R296">
        <v>10.09</v>
      </c>
      <c r="S296">
        <v>467</v>
      </c>
      <c r="T296">
        <v>10.19</v>
      </c>
      <c r="U296">
        <v>10.09</v>
      </c>
      <c r="V296">
        <v>467</v>
      </c>
      <c r="W296">
        <v>10.19</v>
      </c>
      <c r="X296">
        <v>10.09</v>
      </c>
      <c r="Y296">
        <v>467</v>
      </c>
      <c r="Z296">
        <v>10.19</v>
      </c>
      <c r="AA296">
        <v>10.09</v>
      </c>
      <c r="AB296">
        <v>467</v>
      </c>
      <c r="AC296">
        <v>10.19</v>
      </c>
      <c r="AD296">
        <v>10.09</v>
      </c>
      <c r="AE296">
        <v>467</v>
      </c>
      <c r="AF296">
        <v>10.19</v>
      </c>
      <c r="AG296">
        <v>10.09</v>
      </c>
      <c r="AH296">
        <v>467</v>
      </c>
      <c r="AI296">
        <v>10.19</v>
      </c>
      <c r="AJ296">
        <v>10.09</v>
      </c>
      <c r="AK296">
        <v>467</v>
      </c>
      <c r="AL296">
        <v>10.19</v>
      </c>
      <c r="AM296">
        <v>10.09</v>
      </c>
      <c r="AP296" t="b">
        <v>0</v>
      </c>
      <c r="AQ296" t="b">
        <v>0</v>
      </c>
      <c r="AR296">
        <v>702</v>
      </c>
      <c r="AS296">
        <v>702</v>
      </c>
      <c r="AT296">
        <v>702</v>
      </c>
      <c r="AU296">
        <v>702</v>
      </c>
      <c r="AV296" t="s">
        <v>1442</v>
      </c>
    </row>
    <row r="297" spans="1:48" x14ac:dyDescent="0.25">
      <c r="A297">
        <v>1334</v>
      </c>
      <c r="B297">
        <v>1164</v>
      </c>
      <c r="C297" t="s">
        <v>1443</v>
      </c>
      <c r="D297" t="s">
        <v>57</v>
      </c>
      <c r="E297" t="s">
        <v>1439</v>
      </c>
      <c r="F297" t="s">
        <v>59</v>
      </c>
      <c r="G297" t="s">
        <v>489</v>
      </c>
      <c r="H297" t="s">
        <v>144</v>
      </c>
      <c r="I297" t="s">
        <v>1444</v>
      </c>
      <c r="J297" t="s">
        <v>1445</v>
      </c>
      <c r="K297" s="1" t="s">
        <v>14832</v>
      </c>
      <c r="L297">
        <v>8</v>
      </c>
      <c r="M297">
        <v>3</v>
      </c>
      <c r="N297">
        <v>3</v>
      </c>
      <c r="O297">
        <v>1</v>
      </c>
      <c r="P297">
        <v>515</v>
      </c>
      <c r="Q297">
        <v>11.24</v>
      </c>
      <c r="R297">
        <v>11.13</v>
      </c>
      <c r="S297">
        <v>489</v>
      </c>
      <c r="T297">
        <v>10.67</v>
      </c>
      <c r="U297">
        <v>10.56</v>
      </c>
      <c r="V297">
        <v>578</v>
      </c>
      <c r="W297">
        <v>12.61</v>
      </c>
      <c r="X297">
        <v>12.48</v>
      </c>
      <c r="Y297">
        <v>549</v>
      </c>
      <c r="Z297">
        <v>11.98</v>
      </c>
      <c r="AA297">
        <v>11.86</v>
      </c>
      <c r="AB297">
        <v>600</v>
      </c>
      <c r="AC297">
        <v>13.09</v>
      </c>
      <c r="AD297">
        <v>12.96</v>
      </c>
      <c r="AE297">
        <v>570</v>
      </c>
      <c r="AF297">
        <v>12.44</v>
      </c>
      <c r="AG297">
        <v>12.32</v>
      </c>
      <c r="AH297">
        <v>600</v>
      </c>
      <c r="AI297">
        <v>13.09</v>
      </c>
      <c r="AJ297">
        <v>12.96</v>
      </c>
      <c r="AK297">
        <v>600</v>
      </c>
      <c r="AL297">
        <v>13.09</v>
      </c>
      <c r="AM297">
        <v>12.96</v>
      </c>
      <c r="AP297" t="b">
        <v>0</v>
      </c>
      <c r="AQ297" t="b">
        <v>0</v>
      </c>
      <c r="AR297">
        <v>701</v>
      </c>
      <c r="AS297">
        <v>701</v>
      </c>
      <c r="AT297">
        <v>701</v>
      </c>
      <c r="AU297">
        <v>701</v>
      </c>
      <c r="AV297" t="s">
        <v>1446</v>
      </c>
    </row>
    <row r="298" spans="1:48" x14ac:dyDescent="0.25">
      <c r="A298">
        <v>1342</v>
      </c>
      <c r="B298">
        <v>1165</v>
      </c>
      <c r="C298" t="s">
        <v>1447</v>
      </c>
      <c r="D298" t="s">
        <v>1448</v>
      </c>
      <c r="E298" t="s">
        <v>1449</v>
      </c>
      <c r="F298" t="s">
        <v>59</v>
      </c>
      <c r="G298" t="s">
        <v>60</v>
      </c>
      <c r="H298" t="s">
        <v>517</v>
      </c>
      <c r="I298" t="s">
        <v>1450</v>
      </c>
      <c r="J298" t="s">
        <v>1451</v>
      </c>
      <c r="K298" s="1" t="s">
        <v>14833</v>
      </c>
      <c r="L298">
        <v>8</v>
      </c>
      <c r="M298">
        <v>3</v>
      </c>
      <c r="N298">
        <v>3</v>
      </c>
      <c r="O298">
        <v>1</v>
      </c>
      <c r="P298">
        <v>400</v>
      </c>
      <c r="Q298">
        <v>8.73</v>
      </c>
      <c r="R298">
        <v>8.64</v>
      </c>
      <c r="S298">
        <v>380</v>
      </c>
      <c r="T298">
        <v>8.2899999999999991</v>
      </c>
      <c r="U298">
        <v>8.2100000000000009</v>
      </c>
      <c r="V298">
        <v>400</v>
      </c>
      <c r="W298">
        <v>8.73</v>
      </c>
      <c r="X298">
        <v>8.64</v>
      </c>
      <c r="Y298">
        <v>380</v>
      </c>
      <c r="Z298">
        <v>8.2899999999999991</v>
      </c>
      <c r="AA298">
        <v>8.2100000000000009</v>
      </c>
      <c r="AB298">
        <v>400</v>
      </c>
      <c r="AC298">
        <v>8.73</v>
      </c>
      <c r="AD298">
        <v>8.64</v>
      </c>
      <c r="AE298">
        <v>380</v>
      </c>
      <c r="AF298">
        <v>8.2899999999999991</v>
      </c>
      <c r="AG298">
        <v>8.2100000000000009</v>
      </c>
      <c r="AH298">
        <v>400</v>
      </c>
      <c r="AI298">
        <v>8.73</v>
      </c>
      <c r="AJ298">
        <v>8.64</v>
      </c>
      <c r="AK298">
        <v>380</v>
      </c>
      <c r="AL298">
        <v>8.2899999999999991</v>
      </c>
      <c r="AM298">
        <v>8.2100000000000009</v>
      </c>
      <c r="AP298" t="b">
        <v>1</v>
      </c>
      <c r="AQ298" t="b">
        <v>0</v>
      </c>
      <c r="AR298">
        <v>641</v>
      </c>
      <c r="AS298">
        <v>722</v>
      </c>
      <c r="AT298">
        <v>722</v>
      </c>
      <c r="AU298">
        <v>722</v>
      </c>
      <c r="AV298" t="s">
        <v>1452</v>
      </c>
    </row>
    <row r="299" spans="1:48" x14ac:dyDescent="0.25">
      <c r="A299">
        <v>1343</v>
      </c>
      <c r="B299">
        <v>1165</v>
      </c>
      <c r="C299" t="s">
        <v>1453</v>
      </c>
      <c r="D299" t="s">
        <v>1448</v>
      </c>
      <c r="E299" t="s">
        <v>1449</v>
      </c>
      <c r="F299" t="s">
        <v>59</v>
      </c>
      <c r="G299" t="s">
        <v>67</v>
      </c>
      <c r="H299" t="s">
        <v>517</v>
      </c>
      <c r="I299" t="s">
        <v>1454</v>
      </c>
      <c r="J299" t="s">
        <v>1455</v>
      </c>
      <c r="K299" s="1" t="s">
        <v>14834</v>
      </c>
      <c r="L299">
        <v>8</v>
      </c>
      <c r="M299">
        <v>3</v>
      </c>
      <c r="N299">
        <v>3</v>
      </c>
      <c r="O299">
        <v>1</v>
      </c>
      <c r="P299">
        <v>400</v>
      </c>
      <c r="Q299">
        <v>8.73</v>
      </c>
      <c r="R299">
        <v>8.64</v>
      </c>
      <c r="S299">
        <v>380</v>
      </c>
      <c r="T299">
        <v>8.2899999999999991</v>
      </c>
      <c r="U299">
        <v>8.2100000000000009</v>
      </c>
      <c r="V299">
        <v>400</v>
      </c>
      <c r="W299">
        <v>8.73</v>
      </c>
      <c r="X299">
        <v>8.64</v>
      </c>
      <c r="Y299">
        <v>380</v>
      </c>
      <c r="Z299">
        <v>8.2899999999999991</v>
      </c>
      <c r="AA299">
        <v>8.2100000000000009</v>
      </c>
      <c r="AB299">
        <v>400</v>
      </c>
      <c r="AC299">
        <v>8.73</v>
      </c>
      <c r="AD299">
        <v>8.64</v>
      </c>
      <c r="AE299">
        <v>380</v>
      </c>
      <c r="AF299">
        <v>8.2899999999999991</v>
      </c>
      <c r="AG299">
        <v>8.2100000000000009</v>
      </c>
      <c r="AH299">
        <v>400</v>
      </c>
      <c r="AI299">
        <v>8.73</v>
      </c>
      <c r="AJ299">
        <v>8.64</v>
      </c>
      <c r="AK299">
        <v>380</v>
      </c>
      <c r="AL299">
        <v>8.2899999999999991</v>
      </c>
      <c r="AM299">
        <v>8.2100000000000009</v>
      </c>
      <c r="AP299" t="b">
        <v>1</v>
      </c>
      <c r="AQ299" t="b">
        <v>0</v>
      </c>
      <c r="AR299">
        <v>641</v>
      </c>
      <c r="AS299">
        <v>722</v>
      </c>
      <c r="AT299">
        <v>722</v>
      </c>
      <c r="AU299">
        <v>722</v>
      </c>
      <c r="AV299" t="s">
        <v>1456</v>
      </c>
    </row>
    <row r="300" spans="1:48" x14ac:dyDescent="0.25">
      <c r="A300">
        <v>1344</v>
      </c>
      <c r="B300">
        <v>1165</v>
      </c>
      <c r="C300" t="s">
        <v>1457</v>
      </c>
      <c r="D300" t="s">
        <v>1448</v>
      </c>
      <c r="E300" t="s">
        <v>1449</v>
      </c>
      <c r="F300" t="s">
        <v>59</v>
      </c>
      <c r="G300" t="s">
        <v>72</v>
      </c>
      <c r="H300" t="s">
        <v>517</v>
      </c>
      <c r="I300" t="s">
        <v>1458</v>
      </c>
      <c r="J300" t="s">
        <v>1459</v>
      </c>
      <c r="K300" s="1" t="s">
        <v>14835</v>
      </c>
      <c r="L300">
        <v>8</v>
      </c>
      <c r="M300">
        <v>3</v>
      </c>
      <c r="N300">
        <v>3</v>
      </c>
      <c r="O300">
        <v>1</v>
      </c>
      <c r="P300">
        <v>400</v>
      </c>
      <c r="Q300">
        <v>8.73</v>
      </c>
      <c r="R300">
        <v>8.64</v>
      </c>
      <c r="S300">
        <v>380</v>
      </c>
      <c r="T300">
        <v>8.2899999999999991</v>
      </c>
      <c r="U300">
        <v>8.2100000000000009</v>
      </c>
      <c r="V300">
        <v>400</v>
      </c>
      <c r="W300">
        <v>8.73</v>
      </c>
      <c r="X300">
        <v>8.64</v>
      </c>
      <c r="Y300">
        <v>380</v>
      </c>
      <c r="Z300">
        <v>8.2899999999999991</v>
      </c>
      <c r="AA300">
        <v>8.2100000000000009</v>
      </c>
      <c r="AB300">
        <v>400</v>
      </c>
      <c r="AC300">
        <v>8.73</v>
      </c>
      <c r="AD300">
        <v>8.64</v>
      </c>
      <c r="AE300">
        <v>380</v>
      </c>
      <c r="AF300">
        <v>8.2899999999999991</v>
      </c>
      <c r="AG300">
        <v>8.2100000000000009</v>
      </c>
      <c r="AH300">
        <v>400</v>
      </c>
      <c r="AI300">
        <v>8.73</v>
      </c>
      <c r="AJ300">
        <v>8.64</v>
      </c>
      <c r="AK300">
        <v>380</v>
      </c>
      <c r="AL300">
        <v>8.2899999999999991</v>
      </c>
      <c r="AM300">
        <v>8.2100000000000009</v>
      </c>
      <c r="AN300" t="s">
        <v>1460</v>
      </c>
      <c r="AP300" t="b">
        <v>1</v>
      </c>
      <c r="AQ300" t="b">
        <v>0</v>
      </c>
      <c r="AR300">
        <v>641</v>
      </c>
      <c r="AS300">
        <v>722</v>
      </c>
      <c r="AT300">
        <v>722</v>
      </c>
      <c r="AU300">
        <v>722</v>
      </c>
      <c r="AV300" t="s">
        <v>1461</v>
      </c>
    </row>
    <row r="301" spans="1:48" x14ac:dyDescent="0.25">
      <c r="A301">
        <v>1345</v>
      </c>
      <c r="B301">
        <v>1166</v>
      </c>
      <c r="C301" t="s">
        <v>1462</v>
      </c>
      <c r="D301" t="s">
        <v>1448</v>
      </c>
      <c r="E301" t="s">
        <v>1449</v>
      </c>
      <c r="F301" t="s">
        <v>89</v>
      </c>
      <c r="G301" t="s">
        <v>51</v>
      </c>
      <c r="H301" t="s">
        <v>517</v>
      </c>
      <c r="I301" t="s">
        <v>1463</v>
      </c>
      <c r="J301" t="s">
        <v>1464</v>
      </c>
      <c r="K301" s="1" t="s">
        <v>14836</v>
      </c>
      <c r="L301">
        <v>8</v>
      </c>
      <c r="M301">
        <v>3</v>
      </c>
      <c r="N301">
        <v>3</v>
      </c>
      <c r="O301">
        <v>1</v>
      </c>
      <c r="P301">
        <v>572</v>
      </c>
      <c r="Q301">
        <v>12.48</v>
      </c>
      <c r="R301">
        <v>12.36</v>
      </c>
      <c r="S301">
        <v>572</v>
      </c>
      <c r="T301">
        <v>12.48</v>
      </c>
      <c r="U301">
        <v>12.36</v>
      </c>
      <c r="V301">
        <v>650</v>
      </c>
      <c r="W301">
        <v>14.19</v>
      </c>
      <c r="X301">
        <v>14.05</v>
      </c>
      <c r="Y301">
        <v>650</v>
      </c>
      <c r="Z301">
        <v>14.19</v>
      </c>
      <c r="AA301">
        <v>14.05</v>
      </c>
      <c r="AB301">
        <v>650</v>
      </c>
      <c r="AC301">
        <v>14.19</v>
      </c>
      <c r="AD301">
        <v>14.05</v>
      </c>
      <c r="AE301">
        <v>650</v>
      </c>
      <c r="AF301">
        <v>14.19</v>
      </c>
      <c r="AG301">
        <v>14.05</v>
      </c>
      <c r="AH301">
        <v>650</v>
      </c>
      <c r="AI301">
        <v>14.19</v>
      </c>
      <c r="AJ301">
        <v>14.05</v>
      </c>
      <c r="AK301">
        <v>650</v>
      </c>
      <c r="AL301">
        <v>14.19</v>
      </c>
      <c r="AM301">
        <v>14.05</v>
      </c>
      <c r="AN301" t="s">
        <v>1465</v>
      </c>
      <c r="AP301" t="b">
        <v>0</v>
      </c>
      <c r="AQ301" t="b">
        <v>0</v>
      </c>
      <c r="AR301">
        <v>572</v>
      </c>
      <c r="AS301">
        <v>722</v>
      </c>
      <c r="AT301">
        <v>687</v>
      </c>
      <c r="AU301">
        <v>722</v>
      </c>
      <c r="AV301" t="s">
        <v>1466</v>
      </c>
    </row>
    <row r="302" spans="1:48" x14ac:dyDescent="0.25">
      <c r="A302">
        <v>1346</v>
      </c>
      <c r="B302">
        <v>1167</v>
      </c>
      <c r="C302" t="s">
        <v>1467</v>
      </c>
      <c r="D302" t="s">
        <v>57</v>
      </c>
      <c r="E302" t="s">
        <v>1468</v>
      </c>
      <c r="F302" t="s">
        <v>1469</v>
      </c>
      <c r="G302" t="s">
        <v>95</v>
      </c>
      <c r="H302" t="s">
        <v>144</v>
      </c>
      <c r="I302" t="s">
        <v>1470</v>
      </c>
      <c r="J302" t="s">
        <v>1471</v>
      </c>
      <c r="K302" s="1" t="s">
        <v>14837</v>
      </c>
      <c r="L302">
        <v>8</v>
      </c>
      <c r="M302">
        <v>3</v>
      </c>
      <c r="N302">
        <v>3</v>
      </c>
      <c r="O302">
        <v>1</v>
      </c>
      <c r="P302">
        <v>500</v>
      </c>
      <c r="Q302">
        <v>10.91</v>
      </c>
      <c r="R302">
        <v>10.8</v>
      </c>
      <c r="S302">
        <v>489</v>
      </c>
      <c r="T302">
        <v>10.67</v>
      </c>
      <c r="U302">
        <v>10.56</v>
      </c>
      <c r="V302">
        <v>500</v>
      </c>
      <c r="W302">
        <v>10.91</v>
      </c>
      <c r="X302">
        <v>10.8</v>
      </c>
      <c r="Y302">
        <v>500</v>
      </c>
      <c r="Z302">
        <v>10.91</v>
      </c>
      <c r="AA302">
        <v>10.8</v>
      </c>
      <c r="AB302">
        <v>500</v>
      </c>
      <c r="AC302">
        <v>10.91</v>
      </c>
      <c r="AD302">
        <v>10.8</v>
      </c>
      <c r="AE302">
        <v>500</v>
      </c>
      <c r="AF302">
        <v>10.91</v>
      </c>
      <c r="AG302">
        <v>10.8</v>
      </c>
      <c r="AH302">
        <v>500</v>
      </c>
      <c r="AI302">
        <v>10.91</v>
      </c>
      <c r="AJ302">
        <v>10.8</v>
      </c>
      <c r="AK302">
        <v>500</v>
      </c>
      <c r="AL302">
        <v>10.91</v>
      </c>
      <c r="AM302">
        <v>10.8</v>
      </c>
      <c r="AP302" t="b">
        <v>0</v>
      </c>
      <c r="AQ302" t="b">
        <v>0</v>
      </c>
      <c r="AR302">
        <v>733</v>
      </c>
      <c r="AS302">
        <v>953</v>
      </c>
      <c r="AT302">
        <v>879</v>
      </c>
      <c r="AU302">
        <v>1099</v>
      </c>
      <c r="AV302" t="s">
        <v>1472</v>
      </c>
    </row>
    <row r="303" spans="1:48" x14ac:dyDescent="0.25">
      <c r="A303">
        <v>1347</v>
      </c>
      <c r="B303">
        <v>1167</v>
      </c>
      <c r="C303" t="s">
        <v>1473</v>
      </c>
      <c r="D303" t="s">
        <v>57</v>
      </c>
      <c r="E303" t="s">
        <v>1468</v>
      </c>
      <c r="F303" t="s">
        <v>1469</v>
      </c>
      <c r="G303" t="s">
        <v>309</v>
      </c>
      <c r="H303" t="s">
        <v>144</v>
      </c>
      <c r="I303" t="s">
        <v>1474</v>
      </c>
      <c r="J303" t="s">
        <v>1475</v>
      </c>
      <c r="K303" s="1" t="s">
        <v>14838</v>
      </c>
      <c r="L303">
        <v>8</v>
      </c>
      <c r="M303">
        <v>3</v>
      </c>
      <c r="N303">
        <v>3</v>
      </c>
      <c r="O303">
        <v>1</v>
      </c>
      <c r="P303">
        <v>500</v>
      </c>
      <c r="Q303">
        <v>10.91</v>
      </c>
      <c r="R303">
        <v>10.8</v>
      </c>
      <c r="S303">
        <v>489</v>
      </c>
      <c r="T303">
        <v>10.67</v>
      </c>
      <c r="U303">
        <v>10.56</v>
      </c>
      <c r="V303">
        <v>500</v>
      </c>
      <c r="W303">
        <v>10.91</v>
      </c>
      <c r="X303">
        <v>10.8</v>
      </c>
      <c r="Y303">
        <v>500</v>
      </c>
      <c r="Z303">
        <v>10.91</v>
      </c>
      <c r="AA303">
        <v>10.8</v>
      </c>
      <c r="AB303">
        <v>500</v>
      </c>
      <c r="AC303">
        <v>10.91</v>
      </c>
      <c r="AD303">
        <v>10.8</v>
      </c>
      <c r="AE303">
        <v>500</v>
      </c>
      <c r="AF303">
        <v>10.91</v>
      </c>
      <c r="AG303">
        <v>10.8</v>
      </c>
      <c r="AH303">
        <v>500</v>
      </c>
      <c r="AI303">
        <v>10.91</v>
      </c>
      <c r="AJ303">
        <v>10.8</v>
      </c>
      <c r="AK303">
        <v>500</v>
      </c>
      <c r="AL303">
        <v>10.91</v>
      </c>
      <c r="AM303">
        <v>10.8</v>
      </c>
      <c r="AP303" t="b">
        <v>0</v>
      </c>
      <c r="AQ303" t="b">
        <v>0</v>
      </c>
      <c r="AR303">
        <v>733</v>
      </c>
      <c r="AS303">
        <v>953</v>
      </c>
      <c r="AT303">
        <v>879</v>
      </c>
      <c r="AU303">
        <v>1099</v>
      </c>
      <c r="AV303" t="s">
        <v>1476</v>
      </c>
    </row>
    <row r="304" spans="1:48" x14ac:dyDescent="0.25">
      <c r="A304">
        <v>1349</v>
      </c>
      <c r="B304">
        <v>1170</v>
      </c>
      <c r="C304" t="s">
        <v>1477</v>
      </c>
      <c r="D304" t="s">
        <v>1448</v>
      </c>
      <c r="E304" t="s">
        <v>1478</v>
      </c>
      <c r="F304" t="s">
        <v>225</v>
      </c>
      <c r="G304" t="s">
        <v>60</v>
      </c>
      <c r="H304" t="s">
        <v>517</v>
      </c>
      <c r="I304" t="s">
        <v>1479</v>
      </c>
      <c r="J304" t="s">
        <v>1480</v>
      </c>
      <c r="K304" s="1" t="s">
        <v>14839</v>
      </c>
      <c r="L304">
        <v>8</v>
      </c>
      <c r="M304">
        <v>3</v>
      </c>
      <c r="N304">
        <v>3</v>
      </c>
      <c r="O304">
        <v>1</v>
      </c>
      <c r="P304">
        <v>320</v>
      </c>
      <c r="Q304">
        <v>6.98</v>
      </c>
      <c r="R304">
        <v>6.91</v>
      </c>
      <c r="S304">
        <v>320</v>
      </c>
      <c r="T304">
        <v>6.98</v>
      </c>
      <c r="U304">
        <v>6.91</v>
      </c>
      <c r="V304">
        <v>416</v>
      </c>
      <c r="W304">
        <v>9.08</v>
      </c>
      <c r="X304">
        <v>8.99</v>
      </c>
      <c r="Y304">
        <v>416</v>
      </c>
      <c r="Z304">
        <v>9.08</v>
      </c>
      <c r="AA304">
        <v>8.99</v>
      </c>
      <c r="AB304">
        <v>384</v>
      </c>
      <c r="AC304">
        <v>8.3800000000000008</v>
      </c>
      <c r="AD304">
        <v>8.3000000000000007</v>
      </c>
      <c r="AE304">
        <v>384</v>
      </c>
      <c r="AF304">
        <v>8.3800000000000008</v>
      </c>
      <c r="AG304">
        <v>8.3000000000000007</v>
      </c>
      <c r="AH304">
        <v>481</v>
      </c>
      <c r="AI304">
        <v>10.5</v>
      </c>
      <c r="AJ304">
        <v>10.4</v>
      </c>
      <c r="AK304">
        <v>481</v>
      </c>
      <c r="AL304">
        <v>10.5</v>
      </c>
      <c r="AM304">
        <v>10.4</v>
      </c>
      <c r="AP304" t="b">
        <v>0</v>
      </c>
      <c r="AQ304" t="b">
        <v>0</v>
      </c>
      <c r="AR304">
        <v>320</v>
      </c>
      <c r="AS304">
        <v>416</v>
      </c>
      <c r="AT304">
        <v>384</v>
      </c>
      <c r="AU304">
        <v>481</v>
      </c>
      <c r="AV304" t="s">
        <v>1481</v>
      </c>
    </row>
    <row r="305" spans="1:48" x14ac:dyDescent="0.25">
      <c r="A305">
        <v>1350</v>
      </c>
      <c r="B305">
        <v>1171</v>
      </c>
      <c r="C305" t="s">
        <v>1482</v>
      </c>
      <c r="D305" t="s">
        <v>57</v>
      </c>
      <c r="E305" t="s">
        <v>1483</v>
      </c>
      <c r="F305" t="s">
        <v>256</v>
      </c>
      <c r="G305" t="s">
        <v>484</v>
      </c>
      <c r="H305" t="s">
        <v>144</v>
      </c>
      <c r="I305" t="s">
        <v>1484</v>
      </c>
      <c r="J305" t="s">
        <v>1485</v>
      </c>
      <c r="K305" s="1" t="s">
        <v>14840</v>
      </c>
      <c r="L305">
        <v>8</v>
      </c>
      <c r="M305">
        <v>3</v>
      </c>
      <c r="N305">
        <v>3</v>
      </c>
      <c r="O305">
        <v>1</v>
      </c>
      <c r="P305">
        <v>572</v>
      </c>
      <c r="Q305">
        <v>12.48</v>
      </c>
      <c r="R305">
        <v>12.36</v>
      </c>
      <c r="S305">
        <v>572</v>
      </c>
      <c r="T305">
        <v>12.48</v>
      </c>
      <c r="U305">
        <v>12.36</v>
      </c>
      <c r="V305">
        <v>733</v>
      </c>
      <c r="W305">
        <v>16</v>
      </c>
      <c r="X305">
        <v>15.84</v>
      </c>
      <c r="Y305">
        <v>733</v>
      </c>
      <c r="Z305">
        <v>16</v>
      </c>
      <c r="AA305">
        <v>15.84</v>
      </c>
      <c r="AB305">
        <v>687</v>
      </c>
      <c r="AC305">
        <v>14.99</v>
      </c>
      <c r="AD305">
        <v>14.84</v>
      </c>
      <c r="AE305">
        <v>687</v>
      </c>
      <c r="AF305">
        <v>14.99</v>
      </c>
      <c r="AG305">
        <v>14.84</v>
      </c>
      <c r="AH305">
        <v>733</v>
      </c>
      <c r="AI305">
        <v>16</v>
      </c>
      <c r="AJ305">
        <v>15.84</v>
      </c>
      <c r="AK305">
        <v>733</v>
      </c>
      <c r="AL305">
        <v>16</v>
      </c>
      <c r="AM305">
        <v>15.84</v>
      </c>
      <c r="AP305" t="b">
        <v>0</v>
      </c>
      <c r="AQ305" t="b">
        <v>0</v>
      </c>
      <c r="AR305">
        <v>572</v>
      </c>
      <c r="AS305">
        <v>744</v>
      </c>
      <c r="AT305">
        <v>687</v>
      </c>
      <c r="AU305">
        <v>842</v>
      </c>
      <c r="AV305" t="s">
        <v>1486</v>
      </c>
    </row>
    <row r="306" spans="1:48" x14ac:dyDescent="0.25">
      <c r="A306">
        <v>1351</v>
      </c>
      <c r="B306">
        <v>1172</v>
      </c>
      <c r="C306" t="s">
        <v>1487</v>
      </c>
      <c r="D306" t="s">
        <v>57</v>
      </c>
      <c r="E306" t="s">
        <v>1483</v>
      </c>
      <c r="F306" t="s">
        <v>126</v>
      </c>
      <c r="G306" t="s">
        <v>489</v>
      </c>
      <c r="H306" t="s">
        <v>144</v>
      </c>
      <c r="I306" t="s">
        <v>1488</v>
      </c>
      <c r="J306" t="s">
        <v>1489</v>
      </c>
      <c r="K306" s="1" t="s">
        <v>14841</v>
      </c>
      <c r="L306">
        <v>8</v>
      </c>
      <c r="M306">
        <v>3</v>
      </c>
      <c r="N306">
        <v>3</v>
      </c>
      <c r="O306">
        <v>1</v>
      </c>
      <c r="P306">
        <v>650</v>
      </c>
      <c r="Q306">
        <v>14.19</v>
      </c>
      <c r="R306">
        <v>14.05</v>
      </c>
      <c r="S306">
        <v>617</v>
      </c>
      <c r="T306">
        <v>13.47</v>
      </c>
      <c r="U306">
        <v>13.34</v>
      </c>
      <c r="V306">
        <v>733</v>
      </c>
      <c r="W306">
        <v>16</v>
      </c>
      <c r="X306">
        <v>15.84</v>
      </c>
      <c r="Y306">
        <v>733</v>
      </c>
      <c r="Z306">
        <v>16</v>
      </c>
      <c r="AA306">
        <v>15.84</v>
      </c>
      <c r="AB306">
        <v>733</v>
      </c>
      <c r="AC306">
        <v>16</v>
      </c>
      <c r="AD306">
        <v>15.84</v>
      </c>
      <c r="AE306">
        <v>733</v>
      </c>
      <c r="AF306">
        <v>16</v>
      </c>
      <c r="AG306">
        <v>15.84</v>
      </c>
      <c r="AH306">
        <v>733</v>
      </c>
      <c r="AI306">
        <v>16</v>
      </c>
      <c r="AJ306">
        <v>15.84</v>
      </c>
      <c r="AK306">
        <v>733</v>
      </c>
      <c r="AL306">
        <v>16</v>
      </c>
      <c r="AM306">
        <v>15.84</v>
      </c>
      <c r="AP306" t="b">
        <v>0</v>
      </c>
      <c r="AQ306" t="b">
        <v>0</v>
      </c>
      <c r="AR306">
        <v>733</v>
      </c>
      <c r="AS306">
        <v>842</v>
      </c>
      <c r="AT306">
        <v>842</v>
      </c>
      <c r="AU306">
        <v>842</v>
      </c>
      <c r="AV306" t="s">
        <v>1490</v>
      </c>
    </row>
    <row r="307" spans="1:48" x14ac:dyDescent="0.25">
      <c r="A307">
        <v>1352</v>
      </c>
      <c r="B307">
        <v>1175</v>
      </c>
      <c r="C307" t="s">
        <v>1491</v>
      </c>
      <c r="D307" t="s">
        <v>57</v>
      </c>
      <c r="E307" t="s">
        <v>1492</v>
      </c>
      <c r="F307" t="s">
        <v>225</v>
      </c>
      <c r="G307" t="s">
        <v>208</v>
      </c>
      <c r="H307" t="s">
        <v>144</v>
      </c>
      <c r="I307" t="s">
        <v>1493</v>
      </c>
      <c r="J307" t="s">
        <v>1494</v>
      </c>
      <c r="K307" s="1" t="s">
        <v>14842</v>
      </c>
      <c r="L307">
        <v>8</v>
      </c>
      <c r="M307">
        <v>3</v>
      </c>
      <c r="N307">
        <v>3</v>
      </c>
      <c r="O307">
        <v>1</v>
      </c>
      <c r="P307">
        <v>500</v>
      </c>
      <c r="Q307">
        <v>10.91</v>
      </c>
      <c r="R307">
        <v>10.8</v>
      </c>
      <c r="S307">
        <v>500</v>
      </c>
      <c r="T307">
        <v>10.91</v>
      </c>
      <c r="U307">
        <v>10.8</v>
      </c>
      <c r="V307">
        <v>500</v>
      </c>
      <c r="W307">
        <v>10.91</v>
      </c>
      <c r="X307">
        <v>10.8</v>
      </c>
      <c r="Y307">
        <v>500</v>
      </c>
      <c r="Z307">
        <v>10.91</v>
      </c>
      <c r="AA307">
        <v>10.8</v>
      </c>
      <c r="AB307">
        <v>500</v>
      </c>
      <c r="AC307">
        <v>10.91</v>
      </c>
      <c r="AD307">
        <v>10.8</v>
      </c>
      <c r="AE307">
        <v>500</v>
      </c>
      <c r="AF307">
        <v>10.91</v>
      </c>
      <c r="AG307">
        <v>10.8</v>
      </c>
      <c r="AH307">
        <v>500</v>
      </c>
      <c r="AI307">
        <v>10.91</v>
      </c>
      <c r="AJ307">
        <v>10.8</v>
      </c>
      <c r="AK307">
        <v>500</v>
      </c>
      <c r="AL307">
        <v>10.91</v>
      </c>
      <c r="AM307">
        <v>10.8</v>
      </c>
      <c r="AP307" t="b">
        <v>0</v>
      </c>
      <c r="AQ307" t="b">
        <v>0</v>
      </c>
      <c r="AR307">
        <v>572</v>
      </c>
      <c r="AS307">
        <v>744</v>
      </c>
      <c r="AT307">
        <v>687</v>
      </c>
      <c r="AU307">
        <v>859</v>
      </c>
      <c r="AV307" t="s">
        <v>1495</v>
      </c>
    </row>
    <row r="308" spans="1:48" x14ac:dyDescent="0.25">
      <c r="A308">
        <v>1353</v>
      </c>
      <c r="B308">
        <v>1175</v>
      </c>
      <c r="C308" t="s">
        <v>1496</v>
      </c>
      <c r="D308" t="s">
        <v>57</v>
      </c>
      <c r="E308" t="s">
        <v>1492</v>
      </c>
      <c r="F308" t="s">
        <v>225</v>
      </c>
      <c r="G308" t="s">
        <v>166</v>
      </c>
      <c r="H308" t="s">
        <v>144</v>
      </c>
      <c r="I308" t="s">
        <v>1497</v>
      </c>
      <c r="J308" t="s">
        <v>1498</v>
      </c>
      <c r="K308" s="1" t="s">
        <v>14843</v>
      </c>
      <c r="L308">
        <v>8</v>
      </c>
      <c r="M308">
        <v>3</v>
      </c>
      <c r="N308">
        <v>3</v>
      </c>
      <c r="O308">
        <v>1</v>
      </c>
      <c r="P308">
        <v>515</v>
      </c>
      <c r="Q308">
        <v>11.24</v>
      </c>
      <c r="R308">
        <v>11.13</v>
      </c>
      <c r="S308">
        <v>515</v>
      </c>
      <c r="T308">
        <v>11.24</v>
      </c>
      <c r="U308">
        <v>11.13</v>
      </c>
      <c r="V308">
        <v>578</v>
      </c>
      <c r="W308">
        <v>12.61</v>
      </c>
      <c r="X308">
        <v>12.48</v>
      </c>
      <c r="Y308">
        <v>578</v>
      </c>
      <c r="Z308">
        <v>12.61</v>
      </c>
      <c r="AA308">
        <v>12.48</v>
      </c>
      <c r="AB308">
        <v>600</v>
      </c>
      <c r="AC308">
        <v>13.09</v>
      </c>
      <c r="AD308">
        <v>12.96</v>
      </c>
      <c r="AE308">
        <v>600</v>
      </c>
      <c r="AF308">
        <v>13.09</v>
      </c>
      <c r="AG308">
        <v>12.96</v>
      </c>
      <c r="AH308">
        <v>600</v>
      </c>
      <c r="AI308">
        <v>13.09</v>
      </c>
      <c r="AJ308">
        <v>12.96</v>
      </c>
      <c r="AK308">
        <v>600</v>
      </c>
      <c r="AL308">
        <v>13.09</v>
      </c>
      <c r="AM308">
        <v>12.96</v>
      </c>
      <c r="AP308" t="b">
        <v>0</v>
      </c>
      <c r="AQ308" t="b">
        <v>0</v>
      </c>
      <c r="AR308">
        <v>572</v>
      </c>
      <c r="AS308">
        <v>744</v>
      </c>
      <c r="AT308">
        <v>687</v>
      </c>
      <c r="AU308">
        <v>859</v>
      </c>
      <c r="AV308" t="s">
        <v>1499</v>
      </c>
    </row>
    <row r="309" spans="1:48" x14ac:dyDescent="0.25">
      <c r="A309">
        <v>1355</v>
      </c>
      <c r="B309">
        <v>1176</v>
      </c>
      <c r="C309" t="s">
        <v>1500</v>
      </c>
      <c r="D309" t="s">
        <v>57</v>
      </c>
      <c r="E309" t="s">
        <v>1501</v>
      </c>
      <c r="F309" t="s">
        <v>59</v>
      </c>
      <c r="G309" t="s">
        <v>628</v>
      </c>
      <c r="H309" t="s">
        <v>144</v>
      </c>
      <c r="I309" t="s">
        <v>1502</v>
      </c>
      <c r="J309" t="s">
        <v>1503</v>
      </c>
      <c r="K309" s="1" t="s">
        <v>14844</v>
      </c>
      <c r="L309">
        <v>8</v>
      </c>
      <c r="M309">
        <v>3</v>
      </c>
      <c r="N309">
        <v>3</v>
      </c>
      <c r="O309">
        <v>1</v>
      </c>
      <c r="P309">
        <v>500</v>
      </c>
      <c r="Q309">
        <v>10.91</v>
      </c>
      <c r="R309">
        <v>10.8</v>
      </c>
      <c r="S309">
        <v>500</v>
      </c>
      <c r="T309">
        <v>10.91</v>
      </c>
      <c r="U309">
        <v>10.8</v>
      </c>
      <c r="V309">
        <v>500</v>
      </c>
      <c r="W309">
        <v>10.91</v>
      </c>
      <c r="X309">
        <v>10.8</v>
      </c>
      <c r="Y309">
        <v>500</v>
      </c>
      <c r="Z309">
        <v>10.91</v>
      </c>
      <c r="AA309">
        <v>10.8</v>
      </c>
      <c r="AB309">
        <v>500</v>
      </c>
      <c r="AC309">
        <v>10.91</v>
      </c>
      <c r="AD309">
        <v>10.8</v>
      </c>
      <c r="AE309">
        <v>500</v>
      </c>
      <c r="AF309">
        <v>10.91</v>
      </c>
      <c r="AG309">
        <v>10.8</v>
      </c>
      <c r="AH309">
        <v>500</v>
      </c>
      <c r="AI309">
        <v>10.91</v>
      </c>
      <c r="AJ309">
        <v>10.8</v>
      </c>
      <c r="AK309">
        <v>500</v>
      </c>
      <c r="AL309">
        <v>10.91</v>
      </c>
      <c r="AM309">
        <v>10.8</v>
      </c>
      <c r="AP309" t="b">
        <v>0</v>
      </c>
      <c r="AQ309" t="b">
        <v>0</v>
      </c>
      <c r="AR309">
        <v>1374</v>
      </c>
      <c r="AS309">
        <v>1787</v>
      </c>
      <c r="AT309">
        <v>1649</v>
      </c>
      <c r="AU309">
        <v>2061</v>
      </c>
      <c r="AV309" t="s">
        <v>1504</v>
      </c>
    </row>
    <row r="310" spans="1:48" x14ac:dyDescent="0.25">
      <c r="A310">
        <v>1356</v>
      </c>
      <c r="B310">
        <v>1176</v>
      </c>
      <c r="C310" t="s">
        <v>1505</v>
      </c>
      <c r="D310" t="s">
        <v>57</v>
      </c>
      <c r="E310" t="s">
        <v>1501</v>
      </c>
      <c r="F310" t="s">
        <v>59</v>
      </c>
      <c r="G310" t="s">
        <v>95</v>
      </c>
      <c r="H310" t="s">
        <v>144</v>
      </c>
      <c r="I310" t="s">
        <v>1506</v>
      </c>
      <c r="J310" t="s">
        <v>1507</v>
      </c>
      <c r="K310" s="1" t="s">
        <v>14845</v>
      </c>
      <c r="L310">
        <v>8</v>
      </c>
      <c r="M310">
        <v>3</v>
      </c>
      <c r="N310">
        <v>3</v>
      </c>
      <c r="O310">
        <v>1</v>
      </c>
      <c r="P310">
        <v>575</v>
      </c>
      <c r="Q310">
        <v>12.55</v>
      </c>
      <c r="R310">
        <v>12.42</v>
      </c>
      <c r="S310">
        <v>546</v>
      </c>
      <c r="T310">
        <v>11.92</v>
      </c>
      <c r="U310">
        <v>11.8</v>
      </c>
      <c r="V310">
        <v>600</v>
      </c>
      <c r="W310">
        <v>13.09</v>
      </c>
      <c r="X310">
        <v>12.96</v>
      </c>
      <c r="Y310">
        <v>600</v>
      </c>
      <c r="Z310">
        <v>13.09</v>
      </c>
      <c r="AA310">
        <v>12.96</v>
      </c>
      <c r="AB310">
        <v>600</v>
      </c>
      <c r="AC310">
        <v>13.09</v>
      </c>
      <c r="AD310">
        <v>12.96</v>
      </c>
      <c r="AE310">
        <v>600</v>
      </c>
      <c r="AF310">
        <v>13.09</v>
      </c>
      <c r="AG310">
        <v>12.96</v>
      </c>
      <c r="AH310">
        <v>600</v>
      </c>
      <c r="AI310">
        <v>13.09</v>
      </c>
      <c r="AJ310">
        <v>12.96</v>
      </c>
      <c r="AK310">
        <v>600</v>
      </c>
      <c r="AL310">
        <v>13.09</v>
      </c>
      <c r="AM310">
        <v>12.96</v>
      </c>
      <c r="AP310" t="b">
        <v>0</v>
      </c>
      <c r="AQ310" t="b">
        <v>0</v>
      </c>
      <c r="AR310">
        <v>1374</v>
      </c>
      <c r="AS310">
        <v>1787</v>
      </c>
      <c r="AT310">
        <v>1649</v>
      </c>
      <c r="AU310">
        <v>2061</v>
      </c>
      <c r="AV310" t="s">
        <v>1508</v>
      </c>
    </row>
    <row r="311" spans="1:48" x14ac:dyDescent="0.25">
      <c r="A311">
        <v>1358</v>
      </c>
      <c r="B311">
        <v>1176</v>
      </c>
      <c r="C311" t="s">
        <v>1509</v>
      </c>
      <c r="D311" t="s">
        <v>57</v>
      </c>
      <c r="E311" t="s">
        <v>1501</v>
      </c>
      <c r="F311" t="s">
        <v>59</v>
      </c>
      <c r="G311" t="s">
        <v>873</v>
      </c>
      <c r="H311" t="s">
        <v>144</v>
      </c>
      <c r="I311" t="s">
        <v>1510</v>
      </c>
      <c r="J311" t="s">
        <v>1511</v>
      </c>
      <c r="K311" s="1" t="s">
        <v>14846</v>
      </c>
      <c r="L311">
        <v>8</v>
      </c>
      <c r="M311">
        <v>3</v>
      </c>
      <c r="N311">
        <v>3</v>
      </c>
      <c r="O311">
        <v>1</v>
      </c>
      <c r="P311">
        <v>600</v>
      </c>
      <c r="Q311">
        <v>13.09</v>
      </c>
      <c r="R311">
        <v>12.96</v>
      </c>
      <c r="S311">
        <v>600</v>
      </c>
      <c r="T311">
        <v>13.09</v>
      </c>
      <c r="U311">
        <v>12.96</v>
      </c>
      <c r="V311">
        <v>600</v>
      </c>
      <c r="W311">
        <v>13.09</v>
      </c>
      <c r="X311">
        <v>12.96</v>
      </c>
      <c r="Y311">
        <v>600</v>
      </c>
      <c r="Z311">
        <v>13.09</v>
      </c>
      <c r="AA311">
        <v>12.96</v>
      </c>
      <c r="AB311">
        <v>600</v>
      </c>
      <c r="AC311">
        <v>13.09</v>
      </c>
      <c r="AD311">
        <v>12.96</v>
      </c>
      <c r="AE311">
        <v>600</v>
      </c>
      <c r="AF311">
        <v>13.09</v>
      </c>
      <c r="AG311">
        <v>12.96</v>
      </c>
      <c r="AH311">
        <v>600</v>
      </c>
      <c r="AI311">
        <v>13.09</v>
      </c>
      <c r="AJ311">
        <v>12.96</v>
      </c>
      <c r="AK311">
        <v>600</v>
      </c>
      <c r="AL311">
        <v>13.09</v>
      </c>
      <c r="AM311">
        <v>12.96</v>
      </c>
      <c r="AP311" t="b">
        <v>0</v>
      </c>
      <c r="AQ311" t="b">
        <v>0</v>
      </c>
      <c r="AR311">
        <v>1374</v>
      </c>
      <c r="AS311">
        <v>1787</v>
      </c>
      <c r="AT311">
        <v>1649</v>
      </c>
      <c r="AU311">
        <v>2061</v>
      </c>
      <c r="AV311" t="s">
        <v>1512</v>
      </c>
    </row>
    <row r="312" spans="1:48" x14ac:dyDescent="0.25">
      <c r="A312">
        <v>1360</v>
      </c>
      <c r="B312">
        <v>1177</v>
      </c>
      <c r="C312" t="s">
        <v>1513</v>
      </c>
      <c r="D312" t="s">
        <v>57</v>
      </c>
      <c r="E312" t="s">
        <v>1501</v>
      </c>
      <c r="F312" t="s">
        <v>89</v>
      </c>
      <c r="G312" t="s">
        <v>60</v>
      </c>
      <c r="H312" t="s">
        <v>144</v>
      </c>
      <c r="I312" t="s">
        <v>1514</v>
      </c>
      <c r="J312" t="s">
        <v>1515</v>
      </c>
      <c r="K312" s="1" t="s">
        <v>14847</v>
      </c>
      <c r="L312">
        <v>8</v>
      </c>
      <c r="M312">
        <v>3</v>
      </c>
      <c r="N312">
        <v>3</v>
      </c>
      <c r="O312">
        <v>1</v>
      </c>
      <c r="P312">
        <v>515</v>
      </c>
      <c r="Q312">
        <v>11.24</v>
      </c>
      <c r="R312">
        <v>11.13</v>
      </c>
      <c r="S312">
        <v>515</v>
      </c>
      <c r="T312">
        <v>11.24</v>
      </c>
      <c r="U312">
        <v>11.13</v>
      </c>
      <c r="V312">
        <v>578</v>
      </c>
      <c r="W312">
        <v>12.61</v>
      </c>
      <c r="X312">
        <v>12.48</v>
      </c>
      <c r="Y312">
        <v>578</v>
      </c>
      <c r="Z312">
        <v>12.61</v>
      </c>
      <c r="AA312">
        <v>12.48</v>
      </c>
      <c r="AB312">
        <v>600</v>
      </c>
      <c r="AC312">
        <v>13.09</v>
      </c>
      <c r="AD312">
        <v>12.96</v>
      </c>
      <c r="AE312">
        <v>600</v>
      </c>
      <c r="AF312">
        <v>13.09</v>
      </c>
      <c r="AG312">
        <v>12.96</v>
      </c>
      <c r="AH312">
        <v>600</v>
      </c>
      <c r="AI312">
        <v>13.09</v>
      </c>
      <c r="AJ312">
        <v>12.96</v>
      </c>
      <c r="AK312">
        <v>600</v>
      </c>
      <c r="AL312">
        <v>13.09</v>
      </c>
      <c r="AM312">
        <v>12.96</v>
      </c>
      <c r="AP312" t="b">
        <v>0</v>
      </c>
      <c r="AQ312" t="b">
        <v>0</v>
      </c>
      <c r="AR312">
        <v>1374</v>
      </c>
      <c r="AS312">
        <v>1787</v>
      </c>
      <c r="AT312">
        <v>1649</v>
      </c>
      <c r="AU312">
        <v>2061</v>
      </c>
      <c r="AV312" t="s">
        <v>1516</v>
      </c>
    </row>
    <row r="313" spans="1:48" x14ac:dyDescent="0.25">
      <c r="A313">
        <v>1361</v>
      </c>
      <c r="B313">
        <v>1177</v>
      </c>
      <c r="C313" t="s">
        <v>1517</v>
      </c>
      <c r="D313" t="s">
        <v>57</v>
      </c>
      <c r="E313" t="s">
        <v>1501</v>
      </c>
      <c r="F313" t="s">
        <v>89</v>
      </c>
      <c r="G313" t="s">
        <v>67</v>
      </c>
      <c r="H313" t="s">
        <v>144</v>
      </c>
      <c r="I313" t="s">
        <v>1518</v>
      </c>
      <c r="J313" t="s">
        <v>1519</v>
      </c>
      <c r="K313" s="1" t="s">
        <v>14848</v>
      </c>
      <c r="L313">
        <v>8</v>
      </c>
      <c r="M313">
        <v>3</v>
      </c>
      <c r="N313">
        <v>3</v>
      </c>
      <c r="O313">
        <v>1</v>
      </c>
      <c r="P313">
        <v>600</v>
      </c>
      <c r="Q313">
        <v>13.09</v>
      </c>
      <c r="R313">
        <v>12.96</v>
      </c>
      <c r="S313">
        <v>600</v>
      </c>
      <c r="T313">
        <v>13.09</v>
      </c>
      <c r="U313">
        <v>12.96</v>
      </c>
      <c r="V313">
        <v>600</v>
      </c>
      <c r="W313">
        <v>13.09</v>
      </c>
      <c r="X313">
        <v>12.96</v>
      </c>
      <c r="Y313">
        <v>600</v>
      </c>
      <c r="Z313">
        <v>13.09</v>
      </c>
      <c r="AA313">
        <v>12.96</v>
      </c>
      <c r="AB313">
        <v>600</v>
      </c>
      <c r="AC313">
        <v>13.09</v>
      </c>
      <c r="AD313">
        <v>12.96</v>
      </c>
      <c r="AE313">
        <v>600</v>
      </c>
      <c r="AF313">
        <v>13.09</v>
      </c>
      <c r="AG313">
        <v>12.96</v>
      </c>
      <c r="AH313">
        <v>600</v>
      </c>
      <c r="AI313">
        <v>13.09</v>
      </c>
      <c r="AJ313">
        <v>12.96</v>
      </c>
      <c r="AK313">
        <v>600</v>
      </c>
      <c r="AL313">
        <v>13.09</v>
      </c>
      <c r="AM313">
        <v>12.96</v>
      </c>
      <c r="AP313" t="b">
        <v>0</v>
      </c>
      <c r="AQ313" t="b">
        <v>0</v>
      </c>
      <c r="AR313">
        <v>1374</v>
      </c>
      <c r="AS313">
        <v>1787</v>
      </c>
      <c r="AT313">
        <v>1649</v>
      </c>
      <c r="AU313">
        <v>2061</v>
      </c>
      <c r="AV313" t="s">
        <v>1520</v>
      </c>
    </row>
    <row r="314" spans="1:48" x14ac:dyDescent="0.25">
      <c r="A314">
        <v>1362</v>
      </c>
      <c r="B314">
        <v>1177</v>
      </c>
      <c r="C314" t="s">
        <v>1521</v>
      </c>
      <c r="D314" t="s">
        <v>57</v>
      </c>
      <c r="E314" t="s">
        <v>1501</v>
      </c>
      <c r="F314" t="s">
        <v>89</v>
      </c>
      <c r="G314" t="s">
        <v>72</v>
      </c>
      <c r="H314" t="s">
        <v>144</v>
      </c>
      <c r="I314" t="s">
        <v>1522</v>
      </c>
      <c r="J314" t="s">
        <v>1523</v>
      </c>
      <c r="K314" s="1" t="s">
        <v>14849</v>
      </c>
      <c r="L314">
        <v>8</v>
      </c>
      <c r="M314">
        <v>3</v>
      </c>
      <c r="N314">
        <v>3</v>
      </c>
      <c r="O314">
        <v>1</v>
      </c>
      <c r="P314">
        <v>575</v>
      </c>
      <c r="Q314">
        <v>12.55</v>
      </c>
      <c r="R314">
        <v>12.42</v>
      </c>
      <c r="S314">
        <v>575</v>
      </c>
      <c r="T314">
        <v>12.55</v>
      </c>
      <c r="U314">
        <v>12.42</v>
      </c>
      <c r="V314">
        <v>600</v>
      </c>
      <c r="W314">
        <v>13.09</v>
      </c>
      <c r="X314">
        <v>12.96</v>
      </c>
      <c r="Y314">
        <v>600</v>
      </c>
      <c r="Z314">
        <v>13.09</v>
      </c>
      <c r="AA314">
        <v>12.96</v>
      </c>
      <c r="AB314">
        <v>600</v>
      </c>
      <c r="AC314">
        <v>13.09</v>
      </c>
      <c r="AD314">
        <v>12.96</v>
      </c>
      <c r="AE314">
        <v>600</v>
      </c>
      <c r="AF314">
        <v>13.09</v>
      </c>
      <c r="AG314">
        <v>12.96</v>
      </c>
      <c r="AH314">
        <v>600</v>
      </c>
      <c r="AI314">
        <v>13.09</v>
      </c>
      <c r="AJ314">
        <v>12.96</v>
      </c>
      <c r="AK314">
        <v>600</v>
      </c>
      <c r="AL314">
        <v>13.09</v>
      </c>
      <c r="AM314">
        <v>12.96</v>
      </c>
      <c r="AP314" t="b">
        <v>0</v>
      </c>
      <c r="AQ314" t="b">
        <v>0</v>
      </c>
      <c r="AR314">
        <v>1374</v>
      </c>
      <c r="AS314">
        <v>1787</v>
      </c>
      <c r="AT314">
        <v>1649</v>
      </c>
      <c r="AU314">
        <v>2061</v>
      </c>
      <c r="AV314" t="s">
        <v>1524</v>
      </c>
    </row>
    <row r="315" spans="1:48" x14ac:dyDescent="0.25">
      <c r="A315">
        <v>1363</v>
      </c>
      <c r="B315">
        <v>1179</v>
      </c>
      <c r="C315" t="s">
        <v>1525</v>
      </c>
      <c r="D315" t="s">
        <v>57</v>
      </c>
      <c r="E315" t="s">
        <v>1526</v>
      </c>
      <c r="F315" t="s">
        <v>59</v>
      </c>
      <c r="G315" t="s">
        <v>484</v>
      </c>
      <c r="H315" t="s">
        <v>144</v>
      </c>
      <c r="I315" t="s">
        <v>1527</v>
      </c>
      <c r="J315" t="s">
        <v>1528</v>
      </c>
      <c r="K315" s="1" t="s">
        <v>14850</v>
      </c>
      <c r="L315">
        <v>8</v>
      </c>
      <c r="M315">
        <v>3</v>
      </c>
      <c r="N315">
        <v>3</v>
      </c>
      <c r="O315">
        <v>1</v>
      </c>
      <c r="P315">
        <v>171</v>
      </c>
      <c r="Q315">
        <v>3.73</v>
      </c>
      <c r="R315">
        <v>3.69</v>
      </c>
      <c r="S315">
        <v>171</v>
      </c>
      <c r="T315">
        <v>3.73</v>
      </c>
      <c r="U315">
        <v>3.69</v>
      </c>
      <c r="V315">
        <v>223</v>
      </c>
      <c r="W315">
        <v>4.87</v>
      </c>
      <c r="X315">
        <v>4.82</v>
      </c>
      <c r="Y315">
        <v>223</v>
      </c>
      <c r="Z315">
        <v>4.87</v>
      </c>
      <c r="AA315">
        <v>4.82</v>
      </c>
      <c r="AB315">
        <v>206</v>
      </c>
      <c r="AC315">
        <v>4.5</v>
      </c>
      <c r="AD315">
        <v>4.46</v>
      </c>
      <c r="AE315">
        <v>206</v>
      </c>
      <c r="AF315">
        <v>4.5</v>
      </c>
      <c r="AG315">
        <v>4.46</v>
      </c>
      <c r="AH315">
        <v>257</v>
      </c>
      <c r="AI315">
        <v>5.61</v>
      </c>
      <c r="AJ315">
        <v>5.55</v>
      </c>
      <c r="AK315">
        <v>257</v>
      </c>
      <c r="AL315">
        <v>5.61</v>
      </c>
      <c r="AM315">
        <v>5.55</v>
      </c>
      <c r="AP315" t="b">
        <v>0</v>
      </c>
      <c r="AQ315" t="b">
        <v>0</v>
      </c>
      <c r="AR315">
        <v>171</v>
      </c>
      <c r="AS315">
        <v>223</v>
      </c>
      <c r="AT315">
        <v>206</v>
      </c>
      <c r="AU315">
        <v>257</v>
      </c>
      <c r="AV315" t="s">
        <v>1529</v>
      </c>
    </row>
    <row r="316" spans="1:48" x14ac:dyDescent="0.25">
      <c r="A316">
        <v>1364</v>
      </c>
      <c r="B316">
        <v>1179</v>
      </c>
      <c r="C316" t="s">
        <v>1530</v>
      </c>
      <c r="D316" t="s">
        <v>57</v>
      </c>
      <c r="E316" t="s">
        <v>1526</v>
      </c>
      <c r="F316" t="s">
        <v>59</v>
      </c>
      <c r="G316" t="s">
        <v>1531</v>
      </c>
      <c r="H316" t="s">
        <v>144</v>
      </c>
      <c r="I316" t="s">
        <v>1532</v>
      </c>
      <c r="J316" t="s">
        <v>1533</v>
      </c>
      <c r="K316" s="1" t="s">
        <v>14851</v>
      </c>
      <c r="L316">
        <v>8</v>
      </c>
      <c r="M316">
        <v>3</v>
      </c>
      <c r="N316">
        <v>3</v>
      </c>
      <c r="O316">
        <v>1</v>
      </c>
      <c r="P316">
        <v>500</v>
      </c>
      <c r="Q316">
        <v>10.91</v>
      </c>
      <c r="R316">
        <v>10.8</v>
      </c>
      <c r="S316">
        <v>475</v>
      </c>
      <c r="T316">
        <v>10.37</v>
      </c>
      <c r="U316">
        <v>10.27</v>
      </c>
      <c r="V316">
        <v>500</v>
      </c>
      <c r="W316">
        <v>10.91</v>
      </c>
      <c r="X316">
        <v>10.8</v>
      </c>
      <c r="Y316">
        <v>475</v>
      </c>
      <c r="Z316">
        <v>10.37</v>
      </c>
      <c r="AA316">
        <v>10.27</v>
      </c>
      <c r="AB316">
        <v>500</v>
      </c>
      <c r="AC316">
        <v>10.91</v>
      </c>
      <c r="AD316">
        <v>10.8</v>
      </c>
      <c r="AE316">
        <v>475</v>
      </c>
      <c r="AF316">
        <v>10.37</v>
      </c>
      <c r="AG316">
        <v>10.27</v>
      </c>
      <c r="AH316">
        <v>500</v>
      </c>
      <c r="AI316">
        <v>10.91</v>
      </c>
      <c r="AJ316">
        <v>10.8</v>
      </c>
      <c r="AK316">
        <v>475</v>
      </c>
      <c r="AL316">
        <v>10.37</v>
      </c>
      <c r="AM316">
        <v>10.27</v>
      </c>
      <c r="AP316" t="b">
        <v>0</v>
      </c>
      <c r="AQ316" t="b">
        <v>0</v>
      </c>
      <c r="AR316">
        <v>512</v>
      </c>
      <c r="AS316">
        <v>600</v>
      </c>
      <c r="AT316">
        <v>600</v>
      </c>
      <c r="AU316">
        <v>600</v>
      </c>
      <c r="AV316" t="s">
        <v>1534</v>
      </c>
    </row>
    <row r="317" spans="1:48" x14ac:dyDescent="0.25">
      <c r="A317">
        <v>1365</v>
      </c>
      <c r="B317">
        <v>1180</v>
      </c>
      <c r="C317" t="s">
        <v>1535</v>
      </c>
      <c r="D317" t="s">
        <v>57</v>
      </c>
      <c r="E317" t="s">
        <v>1536</v>
      </c>
      <c r="F317" t="s">
        <v>59</v>
      </c>
      <c r="G317" t="s">
        <v>67</v>
      </c>
      <c r="H317" t="s">
        <v>144</v>
      </c>
      <c r="I317" t="s">
        <v>1537</v>
      </c>
      <c r="J317" t="s">
        <v>1538</v>
      </c>
      <c r="K317" s="1" t="s">
        <v>14852</v>
      </c>
      <c r="L317">
        <v>8</v>
      </c>
      <c r="M317">
        <v>3</v>
      </c>
      <c r="N317">
        <v>3</v>
      </c>
      <c r="O317">
        <v>1</v>
      </c>
      <c r="P317">
        <v>600</v>
      </c>
      <c r="Q317">
        <v>13.09</v>
      </c>
      <c r="R317">
        <v>12.96</v>
      </c>
      <c r="S317">
        <v>570</v>
      </c>
      <c r="T317">
        <v>12.44</v>
      </c>
      <c r="U317">
        <v>12.32</v>
      </c>
      <c r="V317">
        <v>600</v>
      </c>
      <c r="W317">
        <v>13.09</v>
      </c>
      <c r="X317">
        <v>12.96</v>
      </c>
      <c r="Y317">
        <v>570</v>
      </c>
      <c r="Z317">
        <v>12.44</v>
      </c>
      <c r="AA317">
        <v>12.32</v>
      </c>
      <c r="AB317">
        <v>600</v>
      </c>
      <c r="AC317">
        <v>13.09</v>
      </c>
      <c r="AD317">
        <v>12.96</v>
      </c>
      <c r="AE317">
        <v>570</v>
      </c>
      <c r="AF317">
        <v>12.44</v>
      </c>
      <c r="AG317">
        <v>12.32</v>
      </c>
      <c r="AH317">
        <v>600</v>
      </c>
      <c r="AI317">
        <v>13.09</v>
      </c>
      <c r="AJ317">
        <v>12.96</v>
      </c>
      <c r="AK317">
        <v>570</v>
      </c>
      <c r="AL317">
        <v>12.44</v>
      </c>
      <c r="AM317">
        <v>12.32</v>
      </c>
      <c r="AP317" t="b">
        <v>0</v>
      </c>
      <c r="AQ317" t="b">
        <v>0</v>
      </c>
      <c r="AR317">
        <v>2061</v>
      </c>
      <c r="AS317">
        <v>2680</v>
      </c>
      <c r="AT317">
        <v>2474</v>
      </c>
      <c r="AU317">
        <v>3092</v>
      </c>
      <c r="AV317" t="s">
        <v>1539</v>
      </c>
    </row>
    <row r="318" spans="1:48" x14ac:dyDescent="0.25">
      <c r="A318">
        <v>1367</v>
      </c>
      <c r="B318">
        <v>1180</v>
      </c>
      <c r="C318" t="s">
        <v>1540</v>
      </c>
      <c r="D318" t="s">
        <v>57</v>
      </c>
      <c r="E318" t="s">
        <v>1536</v>
      </c>
      <c r="F318" t="s">
        <v>59</v>
      </c>
      <c r="G318" t="s">
        <v>107</v>
      </c>
      <c r="H318" t="s">
        <v>144</v>
      </c>
      <c r="I318" t="s">
        <v>1541</v>
      </c>
      <c r="J318" t="s">
        <v>1542</v>
      </c>
      <c r="K318" s="1" t="s">
        <v>14853</v>
      </c>
      <c r="L318">
        <v>8</v>
      </c>
      <c r="M318">
        <v>3</v>
      </c>
      <c r="N318">
        <v>3</v>
      </c>
      <c r="O318">
        <v>1</v>
      </c>
      <c r="P318">
        <v>540</v>
      </c>
      <c r="Q318">
        <v>11.78</v>
      </c>
      <c r="R318">
        <v>11.66</v>
      </c>
      <c r="S318">
        <v>540</v>
      </c>
      <c r="T318">
        <v>11.78</v>
      </c>
      <c r="U318">
        <v>11.66</v>
      </c>
      <c r="V318">
        <v>600</v>
      </c>
      <c r="W318">
        <v>13.09</v>
      </c>
      <c r="X318">
        <v>12.96</v>
      </c>
      <c r="Y318">
        <v>570</v>
      </c>
      <c r="Z318">
        <v>12.44</v>
      </c>
      <c r="AA318">
        <v>12.32</v>
      </c>
      <c r="AB318">
        <v>598</v>
      </c>
      <c r="AC318">
        <v>13.05</v>
      </c>
      <c r="AD318">
        <v>12.92</v>
      </c>
      <c r="AE318">
        <v>570</v>
      </c>
      <c r="AF318">
        <v>12.44</v>
      </c>
      <c r="AG318">
        <v>12.32</v>
      </c>
      <c r="AH318">
        <v>600</v>
      </c>
      <c r="AI318">
        <v>13.09</v>
      </c>
      <c r="AJ318">
        <v>12.96</v>
      </c>
      <c r="AK318">
        <v>570</v>
      </c>
      <c r="AL318">
        <v>12.44</v>
      </c>
      <c r="AM318">
        <v>12.32</v>
      </c>
      <c r="AP318" t="b">
        <v>0</v>
      </c>
      <c r="AQ318" t="b">
        <v>0</v>
      </c>
      <c r="AR318">
        <v>2061</v>
      </c>
      <c r="AS318">
        <v>2680</v>
      </c>
      <c r="AT318">
        <v>2474</v>
      </c>
      <c r="AU318">
        <v>3092</v>
      </c>
      <c r="AV318" t="s">
        <v>1543</v>
      </c>
    </row>
    <row r="319" spans="1:48" x14ac:dyDescent="0.25">
      <c r="A319">
        <v>1370</v>
      </c>
      <c r="B319">
        <v>1180</v>
      </c>
      <c r="C319" t="s">
        <v>1544</v>
      </c>
      <c r="D319" t="s">
        <v>57</v>
      </c>
      <c r="E319" t="s">
        <v>1536</v>
      </c>
      <c r="F319" t="s">
        <v>59</v>
      </c>
      <c r="G319" t="s">
        <v>309</v>
      </c>
      <c r="H319" t="s">
        <v>144</v>
      </c>
      <c r="I319" t="s">
        <v>1545</v>
      </c>
      <c r="J319" t="s">
        <v>1546</v>
      </c>
      <c r="K319" s="1" t="s">
        <v>14854</v>
      </c>
      <c r="L319">
        <v>8</v>
      </c>
      <c r="M319">
        <v>3</v>
      </c>
      <c r="N319">
        <v>3</v>
      </c>
      <c r="O319">
        <v>1</v>
      </c>
      <c r="P319">
        <v>600</v>
      </c>
      <c r="Q319">
        <v>13.09</v>
      </c>
      <c r="R319">
        <v>12.96</v>
      </c>
      <c r="S319">
        <v>600</v>
      </c>
      <c r="T319">
        <v>13.09</v>
      </c>
      <c r="U319">
        <v>12.96</v>
      </c>
      <c r="V319">
        <v>600</v>
      </c>
      <c r="W319">
        <v>13.09</v>
      </c>
      <c r="X319">
        <v>12.96</v>
      </c>
      <c r="Y319">
        <v>600</v>
      </c>
      <c r="Z319">
        <v>13.09</v>
      </c>
      <c r="AA319">
        <v>12.96</v>
      </c>
      <c r="AB319">
        <v>600</v>
      </c>
      <c r="AC319">
        <v>13.09</v>
      </c>
      <c r="AD319">
        <v>12.96</v>
      </c>
      <c r="AE319">
        <v>600</v>
      </c>
      <c r="AF319">
        <v>13.09</v>
      </c>
      <c r="AG319">
        <v>12.96</v>
      </c>
      <c r="AH319">
        <v>600</v>
      </c>
      <c r="AI319">
        <v>13.09</v>
      </c>
      <c r="AJ319">
        <v>12.96</v>
      </c>
      <c r="AK319">
        <v>600</v>
      </c>
      <c r="AL319">
        <v>13.09</v>
      </c>
      <c r="AM319">
        <v>12.96</v>
      </c>
      <c r="AP319" t="b">
        <v>0</v>
      </c>
      <c r="AQ319" t="b">
        <v>0</v>
      </c>
      <c r="AR319">
        <v>2061</v>
      </c>
      <c r="AS319">
        <v>2680</v>
      </c>
      <c r="AT319">
        <v>2474</v>
      </c>
      <c r="AU319">
        <v>3092</v>
      </c>
      <c r="AV319" t="s">
        <v>1547</v>
      </c>
    </row>
    <row r="320" spans="1:48" x14ac:dyDescent="0.25">
      <c r="A320">
        <v>1373</v>
      </c>
      <c r="B320">
        <v>1180</v>
      </c>
      <c r="C320" t="s">
        <v>1548</v>
      </c>
      <c r="D320" t="s">
        <v>57</v>
      </c>
      <c r="E320" t="s">
        <v>1536</v>
      </c>
      <c r="F320" t="s">
        <v>59</v>
      </c>
      <c r="G320" t="s">
        <v>239</v>
      </c>
      <c r="H320" t="s">
        <v>144</v>
      </c>
      <c r="I320" t="s">
        <v>1549</v>
      </c>
      <c r="J320" t="s">
        <v>1550</v>
      </c>
      <c r="K320" s="1" t="s">
        <v>14855</v>
      </c>
      <c r="L320">
        <v>8</v>
      </c>
      <c r="M320">
        <v>3</v>
      </c>
      <c r="N320">
        <v>3</v>
      </c>
      <c r="O320">
        <v>1</v>
      </c>
      <c r="P320">
        <v>540</v>
      </c>
      <c r="Q320">
        <v>11.78</v>
      </c>
      <c r="R320">
        <v>11.66</v>
      </c>
      <c r="S320">
        <v>540</v>
      </c>
      <c r="T320">
        <v>11.78</v>
      </c>
      <c r="U320">
        <v>11.66</v>
      </c>
      <c r="V320">
        <v>600</v>
      </c>
      <c r="W320">
        <v>13.09</v>
      </c>
      <c r="X320">
        <v>12.96</v>
      </c>
      <c r="Y320">
        <v>600</v>
      </c>
      <c r="Z320">
        <v>13.09</v>
      </c>
      <c r="AA320">
        <v>12.96</v>
      </c>
      <c r="AB320">
        <v>598</v>
      </c>
      <c r="AC320">
        <v>13.05</v>
      </c>
      <c r="AD320">
        <v>12.92</v>
      </c>
      <c r="AE320">
        <v>598</v>
      </c>
      <c r="AF320">
        <v>13.05</v>
      </c>
      <c r="AG320">
        <v>12.92</v>
      </c>
      <c r="AH320">
        <v>600</v>
      </c>
      <c r="AI320">
        <v>13.09</v>
      </c>
      <c r="AJ320">
        <v>12.96</v>
      </c>
      <c r="AK320">
        <v>600</v>
      </c>
      <c r="AL320">
        <v>13.09</v>
      </c>
      <c r="AM320">
        <v>12.96</v>
      </c>
      <c r="AP320" t="b">
        <v>0</v>
      </c>
      <c r="AQ320" t="b">
        <v>0</v>
      </c>
      <c r="AR320">
        <v>2061</v>
      </c>
      <c r="AS320">
        <v>2680</v>
      </c>
      <c r="AT320">
        <v>2474</v>
      </c>
      <c r="AU320">
        <v>3092</v>
      </c>
      <c r="AV320" t="s">
        <v>1551</v>
      </c>
    </row>
    <row r="321" spans="1:48" x14ac:dyDescent="0.25">
      <c r="A321">
        <v>1376</v>
      </c>
      <c r="B321">
        <v>1181</v>
      </c>
      <c r="C321" t="s">
        <v>1552</v>
      </c>
      <c r="D321" t="s">
        <v>57</v>
      </c>
      <c r="E321" t="s">
        <v>1536</v>
      </c>
      <c r="F321" t="s">
        <v>225</v>
      </c>
      <c r="G321" t="s">
        <v>197</v>
      </c>
      <c r="H321" t="s">
        <v>144</v>
      </c>
      <c r="I321" t="s">
        <v>1553</v>
      </c>
      <c r="J321" t="s">
        <v>1554</v>
      </c>
      <c r="K321" s="1" t="s">
        <v>14856</v>
      </c>
      <c r="L321">
        <v>8</v>
      </c>
      <c r="M321">
        <v>3</v>
      </c>
      <c r="N321">
        <v>3</v>
      </c>
      <c r="O321">
        <v>1</v>
      </c>
      <c r="P321">
        <v>578</v>
      </c>
      <c r="Q321">
        <v>12.61</v>
      </c>
      <c r="R321">
        <v>12.48</v>
      </c>
      <c r="S321">
        <v>578</v>
      </c>
      <c r="T321">
        <v>12.61</v>
      </c>
      <c r="U321">
        <v>12.48</v>
      </c>
      <c r="V321">
        <v>600</v>
      </c>
      <c r="W321">
        <v>13.09</v>
      </c>
      <c r="X321">
        <v>12.96</v>
      </c>
      <c r="Y321">
        <v>600</v>
      </c>
      <c r="Z321">
        <v>13.09</v>
      </c>
      <c r="AA321">
        <v>12.96</v>
      </c>
      <c r="AB321">
        <v>600</v>
      </c>
      <c r="AC321">
        <v>13.09</v>
      </c>
      <c r="AD321">
        <v>12.96</v>
      </c>
      <c r="AE321">
        <v>600</v>
      </c>
      <c r="AF321">
        <v>13.09</v>
      </c>
      <c r="AG321">
        <v>12.96</v>
      </c>
      <c r="AH321">
        <v>600</v>
      </c>
      <c r="AI321">
        <v>13.09</v>
      </c>
      <c r="AJ321">
        <v>12.96</v>
      </c>
      <c r="AK321">
        <v>600</v>
      </c>
      <c r="AL321">
        <v>13.09</v>
      </c>
      <c r="AM321">
        <v>12.96</v>
      </c>
      <c r="AP321" t="b">
        <v>0</v>
      </c>
      <c r="AQ321" t="b">
        <v>0</v>
      </c>
      <c r="AR321">
        <v>2061</v>
      </c>
      <c r="AS321">
        <v>2680</v>
      </c>
      <c r="AT321">
        <v>2474</v>
      </c>
      <c r="AU321">
        <v>3092</v>
      </c>
      <c r="AV321" t="s">
        <v>1555</v>
      </c>
    </row>
    <row r="322" spans="1:48" x14ac:dyDescent="0.25">
      <c r="A322">
        <v>1377</v>
      </c>
      <c r="B322">
        <v>1181</v>
      </c>
      <c r="C322" t="s">
        <v>1556</v>
      </c>
      <c r="D322" t="s">
        <v>57</v>
      </c>
      <c r="E322" t="s">
        <v>1536</v>
      </c>
      <c r="F322" t="s">
        <v>225</v>
      </c>
      <c r="G322" t="s">
        <v>203</v>
      </c>
      <c r="H322" t="s">
        <v>144</v>
      </c>
      <c r="I322" t="s">
        <v>1557</v>
      </c>
      <c r="J322" t="s">
        <v>1558</v>
      </c>
      <c r="K322" s="1" t="s">
        <v>14857</v>
      </c>
      <c r="L322">
        <v>8</v>
      </c>
      <c r="M322">
        <v>3</v>
      </c>
      <c r="N322">
        <v>3</v>
      </c>
      <c r="O322">
        <v>1</v>
      </c>
      <c r="P322">
        <v>636</v>
      </c>
      <c r="Q322">
        <v>13.88</v>
      </c>
      <c r="R322">
        <v>13.74</v>
      </c>
      <c r="S322">
        <v>636</v>
      </c>
      <c r="T322">
        <v>13.88</v>
      </c>
      <c r="U322">
        <v>13.74</v>
      </c>
      <c r="V322">
        <v>700</v>
      </c>
      <c r="W322">
        <v>15.28</v>
      </c>
      <c r="X322">
        <v>15.13</v>
      </c>
      <c r="Y322">
        <v>700</v>
      </c>
      <c r="Z322">
        <v>15.28</v>
      </c>
      <c r="AA322">
        <v>15.13</v>
      </c>
      <c r="AB322">
        <v>700</v>
      </c>
      <c r="AC322">
        <v>15.28</v>
      </c>
      <c r="AD322">
        <v>15.13</v>
      </c>
      <c r="AE322">
        <v>700</v>
      </c>
      <c r="AF322">
        <v>15.28</v>
      </c>
      <c r="AG322">
        <v>15.13</v>
      </c>
      <c r="AH322">
        <v>700</v>
      </c>
      <c r="AI322">
        <v>15.28</v>
      </c>
      <c r="AJ322">
        <v>15.13</v>
      </c>
      <c r="AK322">
        <v>700</v>
      </c>
      <c r="AL322">
        <v>15.28</v>
      </c>
      <c r="AM322">
        <v>15.13</v>
      </c>
      <c r="AP322" t="b">
        <v>0</v>
      </c>
      <c r="AQ322" t="b">
        <v>0</v>
      </c>
      <c r="AR322">
        <v>2061</v>
      </c>
      <c r="AS322">
        <v>2680</v>
      </c>
      <c r="AT322">
        <v>2474</v>
      </c>
      <c r="AU322">
        <v>3092</v>
      </c>
      <c r="AV322" t="s">
        <v>1559</v>
      </c>
    </row>
    <row r="323" spans="1:48" x14ac:dyDescent="0.25">
      <c r="A323">
        <v>1380</v>
      </c>
      <c r="B323">
        <v>1181</v>
      </c>
      <c r="C323" t="s">
        <v>1560</v>
      </c>
      <c r="D323" t="s">
        <v>57</v>
      </c>
      <c r="E323" t="s">
        <v>1536</v>
      </c>
      <c r="F323" t="s">
        <v>225</v>
      </c>
      <c r="G323" t="s">
        <v>208</v>
      </c>
      <c r="H323" t="s">
        <v>144</v>
      </c>
      <c r="I323" t="s">
        <v>1561</v>
      </c>
      <c r="J323" t="s">
        <v>1562</v>
      </c>
      <c r="K323" s="1" t="s">
        <v>14858</v>
      </c>
      <c r="L323">
        <v>8</v>
      </c>
      <c r="M323">
        <v>3</v>
      </c>
      <c r="N323">
        <v>3</v>
      </c>
      <c r="O323">
        <v>1</v>
      </c>
      <c r="P323">
        <v>600</v>
      </c>
      <c r="Q323">
        <v>13.09</v>
      </c>
      <c r="R323">
        <v>12.96</v>
      </c>
      <c r="S323">
        <v>600</v>
      </c>
      <c r="T323">
        <v>13.09</v>
      </c>
      <c r="U323">
        <v>12.96</v>
      </c>
      <c r="V323">
        <v>600</v>
      </c>
      <c r="W323">
        <v>13.09</v>
      </c>
      <c r="X323">
        <v>12.96</v>
      </c>
      <c r="Y323">
        <v>600</v>
      </c>
      <c r="Z323">
        <v>13.09</v>
      </c>
      <c r="AA323">
        <v>12.96</v>
      </c>
      <c r="AB323">
        <v>600</v>
      </c>
      <c r="AC323">
        <v>13.09</v>
      </c>
      <c r="AD323">
        <v>12.96</v>
      </c>
      <c r="AE323">
        <v>600</v>
      </c>
      <c r="AF323">
        <v>13.09</v>
      </c>
      <c r="AG323">
        <v>12.96</v>
      </c>
      <c r="AH323">
        <v>600</v>
      </c>
      <c r="AI323">
        <v>13.09</v>
      </c>
      <c r="AJ323">
        <v>12.96</v>
      </c>
      <c r="AK323">
        <v>600</v>
      </c>
      <c r="AL323">
        <v>13.09</v>
      </c>
      <c r="AM323">
        <v>12.96</v>
      </c>
      <c r="AP323" t="b">
        <v>0</v>
      </c>
      <c r="AQ323" t="b">
        <v>0</v>
      </c>
      <c r="AR323">
        <v>2061</v>
      </c>
      <c r="AS323">
        <v>2680</v>
      </c>
      <c r="AT323">
        <v>2474</v>
      </c>
      <c r="AU323">
        <v>3092</v>
      </c>
      <c r="AV323" t="s">
        <v>1563</v>
      </c>
    </row>
    <row r="324" spans="1:48" x14ac:dyDescent="0.25">
      <c r="A324">
        <v>1381</v>
      </c>
      <c r="B324">
        <v>1181</v>
      </c>
      <c r="C324" t="s">
        <v>1564</v>
      </c>
      <c r="D324" t="s">
        <v>57</v>
      </c>
      <c r="E324" t="s">
        <v>1536</v>
      </c>
      <c r="F324" t="s">
        <v>225</v>
      </c>
      <c r="G324" t="s">
        <v>166</v>
      </c>
      <c r="H324" t="s">
        <v>144</v>
      </c>
      <c r="I324" t="s">
        <v>1565</v>
      </c>
      <c r="J324" t="s">
        <v>1566</v>
      </c>
      <c r="K324" s="1" t="s">
        <v>14859</v>
      </c>
      <c r="L324">
        <v>8</v>
      </c>
      <c r="M324">
        <v>3</v>
      </c>
      <c r="N324">
        <v>3</v>
      </c>
      <c r="O324">
        <v>1</v>
      </c>
      <c r="P324">
        <v>600</v>
      </c>
      <c r="Q324">
        <v>13.09</v>
      </c>
      <c r="R324">
        <v>12.96</v>
      </c>
      <c r="S324">
        <v>600</v>
      </c>
      <c r="T324">
        <v>13.09</v>
      </c>
      <c r="U324">
        <v>12.96</v>
      </c>
      <c r="V324">
        <v>600</v>
      </c>
      <c r="W324">
        <v>13.09</v>
      </c>
      <c r="X324">
        <v>12.96</v>
      </c>
      <c r="Y324">
        <v>600</v>
      </c>
      <c r="Z324">
        <v>13.09</v>
      </c>
      <c r="AA324">
        <v>12.96</v>
      </c>
      <c r="AB324">
        <v>600</v>
      </c>
      <c r="AC324">
        <v>13.09</v>
      </c>
      <c r="AD324">
        <v>12.96</v>
      </c>
      <c r="AE324">
        <v>600</v>
      </c>
      <c r="AF324">
        <v>13.09</v>
      </c>
      <c r="AG324">
        <v>12.96</v>
      </c>
      <c r="AH324">
        <v>600</v>
      </c>
      <c r="AI324">
        <v>13.09</v>
      </c>
      <c r="AJ324">
        <v>12.96</v>
      </c>
      <c r="AK324">
        <v>600</v>
      </c>
      <c r="AL324">
        <v>13.09</v>
      </c>
      <c r="AM324">
        <v>12.96</v>
      </c>
      <c r="AP324" t="b">
        <v>0</v>
      </c>
      <c r="AQ324" t="b">
        <v>0</v>
      </c>
      <c r="AR324">
        <v>2061</v>
      </c>
      <c r="AS324">
        <v>2680</v>
      </c>
      <c r="AT324">
        <v>2474</v>
      </c>
      <c r="AU324">
        <v>3092</v>
      </c>
      <c r="AV324" t="s">
        <v>1567</v>
      </c>
    </row>
    <row r="325" spans="1:48" x14ac:dyDescent="0.25">
      <c r="A325">
        <v>1384</v>
      </c>
      <c r="B325">
        <v>1182</v>
      </c>
      <c r="C325" t="s">
        <v>1568</v>
      </c>
      <c r="D325" t="s">
        <v>57</v>
      </c>
      <c r="E325" t="s">
        <v>1569</v>
      </c>
      <c r="F325" t="s">
        <v>59</v>
      </c>
      <c r="G325" t="s">
        <v>60</v>
      </c>
      <c r="H325" t="s">
        <v>144</v>
      </c>
      <c r="I325" t="s">
        <v>1570</v>
      </c>
      <c r="J325" t="s">
        <v>1571</v>
      </c>
      <c r="K325" s="1" t="s">
        <v>14860</v>
      </c>
      <c r="L325">
        <v>8</v>
      </c>
      <c r="M325">
        <v>3</v>
      </c>
      <c r="N325">
        <v>3</v>
      </c>
      <c r="O325">
        <v>1</v>
      </c>
      <c r="P325">
        <v>600</v>
      </c>
      <c r="Q325">
        <v>13.09</v>
      </c>
      <c r="R325">
        <v>12.96</v>
      </c>
      <c r="S325">
        <v>600</v>
      </c>
      <c r="T325">
        <v>13.09</v>
      </c>
      <c r="U325">
        <v>12.96</v>
      </c>
      <c r="V325">
        <v>600</v>
      </c>
      <c r="W325">
        <v>13.09</v>
      </c>
      <c r="X325">
        <v>12.96</v>
      </c>
      <c r="Y325">
        <v>600</v>
      </c>
      <c r="Z325">
        <v>13.09</v>
      </c>
      <c r="AA325">
        <v>12.96</v>
      </c>
      <c r="AB325">
        <v>600</v>
      </c>
      <c r="AC325">
        <v>13.09</v>
      </c>
      <c r="AD325">
        <v>12.96</v>
      </c>
      <c r="AE325">
        <v>600</v>
      </c>
      <c r="AF325">
        <v>13.09</v>
      </c>
      <c r="AG325">
        <v>12.96</v>
      </c>
      <c r="AH325">
        <v>600</v>
      </c>
      <c r="AI325">
        <v>13.09</v>
      </c>
      <c r="AJ325">
        <v>12.96</v>
      </c>
      <c r="AK325">
        <v>600</v>
      </c>
      <c r="AL325">
        <v>13.09</v>
      </c>
      <c r="AM325">
        <v>12.96</v>
      </c>
      <c r="AP325" t="b">
        <v>0</v>
      </c>
      <c r="AQ325" t="b">
        <v>0</v>
      </c>
      <c r="AR325">
        <v>2061</v>
      </c>
      <c r="AS325">
        <v>2680</v>
      </c>
      <c r="AT325">
        <v>2474</v>
      </c>
      <c r="AU325">
        <v>3092</v>
      </c>
      <c r="AV325" t="s">
        <v>1572</v>
      </c>
    </row>
    <row r="326" spans="1:48" x14ac:dyDescent="0.25">
      <c r="A326">
        <v>1385</v>
      </c>
      <c r="B326">
        <v>1182</v>
      </c>
      <c r="C326" t="s">
        <v>1573</v>
      </c>
      <c r="D326" t="s">
        <v>57</v>
      </c>
      <c r="E326" t="s">
        <v>1569</v>
      </c>
      <c r="F326" t="s">
        <v>59</v>
      </c>
      <c r="G326" t="s">
        <v>72</v>
      </c>
      <c r="H326" t="s">
        <v>144</v>
      </c>
      <c r="I326" t="s">
        <v>1574</v>
      </c>
      <c r="J326" t="s">
        <v>1575</v>
      </c>
      <c r="K326" s="1" t="s">
        <v>14861</v>
      </c>
      <c r="L326">
        <v>8</v>
      </c>
      <c r="M326">
        <v>3</v>
      </c>
      <c r="N326">
        <v>3</v>
      </c>
      <c r="O326">
        <v>1</v>
      </c>
      <c r="P326">
        <v>600</v>
      </c>
      <c r="Q326">
        <v>13.09</v>
      </c>
      <c r="R326">
        <v>12.96</v>
      </c>
      <c r="S326">
        <v>600</v>
      </c>
      <c r="T326">
        <v>13.09</v>
      </c>
      <c r="U326">
        <v>12.96</v>
      </c>
      <c r="V326">
        <v>600</v>
      </c>
      <c r="W326">
        <v>13.09</v>
      </c>
      <c r="X326">
        <v>12.96</v>
      </c>
      <c r="Y326">
        <v>600</v>
      </c>
      <c r="Z326">
        <v>13.09</v>
      </c>
      <c r="AA326">
        <v>12.96</v>
      </c>
      <c r="AB326">
        <v>600</v>
      </c>
      <c r="AC326">
        <v>13.09</v>
      </c>
      <c r="AD326">
        <v>12.96</v>
      </c>
      <c r="AE326">
        <v>600</v>
      </c>
      <c r="AF326">
        <v>13.09</v>
      </c>
      <c r="AG326">
        <v>12.96</v>
      </c>
      <c r="AH326">
        <v>600</v>
      </c>
      <c r="AI326">
        <v>13.09</v>
      </c>
      <c r="AJ326">
        <v>12.96</v>
      </c>
      <c r="AK326">
        <v>600</v>
      </c>
      <c r="AL326">
        <v>13.09</v>
      </c>
      <c r="AM326">
        <v>12.96</v>
      </c>
      <c r="AP326" t="b">
        <v>0</v>
      </c>
      <c r="AQ326" t="b">
        <v>0</v>
      </c>
      <c r="AR326">
        <v>2061</v>
      </c>
      <c r="AS326">
        <v>2680</v>
      </c>
      <c r="AT326">
        <v>2474</v>
      </c>
      <c r="AU326">
        <v>3092</v>
      </c>
      <c r="AV326" t="s">
        <v>1576</v>
      </c>
    </row>
    <row r="327" spans="1:48" x14ac:dyDescent="0.25">
      <c r="A327">
        <v>1386</v>
      </c>
      <c r="B327">
        <v>1184</v>
      </c>
      <c r="C327" t="s">
        <v>1577</v>
      </c>
      <c r="D327" t="s">
        <v>57</v>
      </c>
      <c r="E327" t="s">
        <v>1569</v>
      </c>
      <c r="F327" t="s">
        <v>89</v>
      </c>
      <c r="G327" t="s">
        <v>67</v>
      </c>
      <c r="H327" t="s">
        <v>144</v>
      </c>
      <c r="I327" t="s">
        <v>1578</v>
      </c>
      <c r="J327" t="s">
        <v>1579</v>
      </c>
      <c r="K327" s="1" t="s">
        <v>14862</v>
      </c>
      <c r="L327">
        <v>8</v>
      </c>
      <c r="M327">
        <v>3</v>
      </c>
      <c r="N327">
        <v>3</v>
      </c>
      <c r="O327">
        <v>1</v>
      </c>
      <c r="P327">
        <v>600</v>
      </c>
      <c r="Q327">
        <v>13.09</v>
      </c>
      <c r="R327">
        <v>12.96</v>
      </c>
      <c r="S327">
        <v>600</v>
      </c>
      <c r="T327">
        <v>13.09</v>
      </c>
      <c r="U327">
        <v>12.96</v>
      </c>
      <c r="V327">
        <v>600</v>
      </c>
      <c r="W327">
        <v>13.09</v>
      </c>
      <c r="X327">
        <v>12.96</v>
      </c>
      <c r="Y327">
        <v>600</v>
      </c>
      <c r="Z327">
        <v>13.09</v>
      </c>
      <c r="AA327">
        <v>12.96</v>
      </c>
      <c r="AB327">
        <v>600</v>
      </c>
      <c r="AC327">
        <v>13.09</v>
      </c>
      <c r="AD327">
        <v>12.96</v>
      </c>
      <c r="AE327">
        <v>600</v>
      </c>
      <c r="AF327">
        <v>13.09</v>
      </c>
      <c r="AG327">
        <v>12.96</v>
      </c>
      <c r="AH327">
        <v>600</v>
      </c>
      <c r="AI327">
        <v>13.09</v>
      </c>
      <c r="AJ327">
        <v>12.96</v>
      </c>
      <c r="AK327">
        <v>600</v>
      </c>
      <c r="AL327">
        <v>13.09</v>
      </c>
      <c r="AM327">
        <v>12.96</v>
      </c>
      <c r="AP327" t="b">
        <v>0</v>
      </c>
      <c r="AQ327" t="b">
        <v>0</v>
      </c>
      <c r="AR327">
        <v>1374</v>
      </c>
      <c r="AS327">
        <v>1787</v>
      </c>
      <c r="AT327">
        <v>1649</v>
      </c>
      <c r="AU327">
        <v>2061</v>
      </c>
      <c r="AV327" t="s">
        <v>1580</v>
      </c>
    </row>
    <row r="328" spans="1:48" x14ac:dyDescent="0.25">
      <c r="A328">
        <v>1388</v>
      </c>
      <c r="B328">
        <v>1184</v>
      </c>
      <c r="C328" t="s">
        <v>1581</v>
      </c>
      <c r="D328" t="s">
        <v>57</v>
      </c>
      <c r="E328" t="s">
        <v>1569</v>
      </c>
      <c r="F328" t="s">
        <v>89</v>
      </c>
      <c r="G328" t="s">
        <v>51</v>
      </c>
      <c r="H328" t="s">
        <v>144</v>
      </c>
      <c r="I328" t="s">
        <v>1582</v>
      </c>
      <c r="J328" t="s">
        <v>1583</v>
      </c>
      <c r="K328" s="1" t="s">
        <v>14863</v>
      </c>
      <c r="L328">
        <v>8</v>
      </c>
      <c r="M328">
        <v>3</v>
      </c>
      <c r="N328">
        <v>3</v>
      </c>
      <c r="O328">
        <v>1</v>
      </c>
      <c r="P328">
        <v>464</v>
      </c>
      <c r="Q328">
        <v>10.130000000000001</v>
      </c>
      <c r="R328">
        <v>10.029999999999999</v>
      </c>
      <c r="S328">
        <v>464</v>
      </c>
      <c r="T328">
        <v>10.130000000000001</v>
      </c>
      <c r="U328">
        <v>10.029999999999999</v>
      </c>
      <c r="V328">
        <v>500</v>
      </c>
      <c r="W328">
        <v>10.91</v>
      </c>
      <c r="X328">
        <v>10.8</v>
      </c>
      <c r="Y328">
        <v>500</v>
      </c>
      <c r="Z328">
        <v>10.91</v>
      </c>
      <c r="AA328">
        <v>10.8</v>
      </c>
      <c r="AB328">
        <v>500</v>
      </c>
      <c r="AC328">
        <v>10.91</v>
      </c>
      <c r="AD328">
        <v>10.8</v>
      </c>
      <c r="AE328">
        <v>500</v>
      </c>
      <c r="AF328">
        <v>10.91</v>
      </c>
      <c r="AG328">
        <v>10.8</v>
      </c>
      <c r="AH328">
        <v>500</v>
      </c>
      <c r="AI328">
        <v>10.91</v>
      </c>
      <c r="AJ328">
        <v>10.8</v>
      </c>
      <c r="AK328">
        <v>500</v>
      </c>
      <c r="AL328">
        <v>10.91</v>
      </c>
      <c r="AM328">
        <v>10.8</v>
      </c>
      <c r="AP328" t="b">
        <v>0</v>
      </c>
      <c r="AQ328" t="b">
        <v>0</v>
      </c>
      <c r="AR328">
        <v>1374</v>
      </c>
      <c r="AS328">
        <v>1787</v>
      </c>
      <c r="AT328">
        <v>1649</v>
      </c>
      <c r="AU328">
        <v>2061</v>
      </c>
      <c r="AV328" t="s">
        <v>1584</v>
      </c>
    </row>
    <row r="329" spans="1:48" x14ac:dyDescent="0.25">
      <c r="A329">
        <v>1389</v>
      </c>
      <c r="B329">
        <v>1184</v>
      </c>
      <c r="C329" t="s">
        <v>1585</v>
      </c>
      <c r="D329" t="s">
        <v>57</v>
      </c>
      <c r="E329" t="s">
        <v>1569</v>
      </c>
      <c r="F329" t="s">
        <v>89</v>
      </c>
      <c r="G329" t="s">
        <v>90</v>
      </c>
      <c r="H329" t="s">
        <v>144</v>
      </c>
      <c r="I329" t="s">
        <v>1586</v>
      </c>
      <c r="J329" t="s">
        <v>1587</v>
      </c>
      <c r="K329" s="1" t="s">
        <v>14864</v>
      </c>
      <c r="L329">
        <v>8</v>
      </c>
      <c r="M329">
        <v>3</v>
      </c>
      <c r="N329">
        <v>3</v>
      </c>
      <c r="O329">
        <v>1</v>
      </c>
      <c r="P329">
        <v>600</v>
      </c>
      <c r="Q329">
        <v>13.09</v>
      </c>
      <c r="R329">
        <v>12.96</v>
      </c>
      <c r="S329">
        <v>570</v>
      </c>
      <c r="T329">
        <v>12.44</v>
      </c>
      <c r="U329">
        <v>12.32</v>
      </c>
      <c r="V329">
        <v>600</v>
      </c>
      <c r="W329">
        <v>13.09</v>
      </c>
      <c r="X329">
        <v>12.96</v>
      </c>
      <c r="Y329">
        <v>570</v>
      </c>
      <c r="Z329">
        <v>12.44</v>
      </c>
      <c r="AA329">
        <v>12.32</v>
      </c>
      <c r="AB329">
        <v>600</v>
      </c>
      <c r="AC329">
        <v>13.09</v>
      </c>
      <c r="AD329">
        <v>12.96</v>
      </c>
      <c r="AE329">
        <v>570</v>
      </c>
      <c r="AF329">
        <v>12.44</v>
      </c>
      <c r="AG329">
        <v>12.32</v>
      </c>
      <c r="AH329">
        <v>600</v>
      </c>
      <c r="AI329">
        <v>13.09</v>
      </c>
      <c r="AJ329">
        <v>12.96</v>
      </c>
      <c r="AK329">
        <v>570</v>
      </c>
      <c r="AL329">
        <v>12.44</v>
      </c>
      <c r="AM329">
        <v>12.32</v>
      </c>
      <c r="AP329" t="b">
        <v>0</v>
      </c>
      <c r="AQ329" t="b">
        <v>0</v>
      </c>
      <c r="AR329">
        <v>1374</v>
      </c>
      <c r="AS329">
        <v>1787</v>
      </c>
      <c r="AT329">
        <v>1649</v>
      </c>
      <c r="AU329">
        <v>2061</v>
      </c>
      <c r="AV329" t="s">
        <v>1588</v>
      </c>
    </row>
    <row r="330" spans="1:48" x14ac:dyDescent="0.25">
      <c r="A330">
        <v>1392</v>
      </c>
      <c r="B330">
        <v>1186</v>
      </c>
      <c r="C330" t="s">
        <v>1589</v>
      </c>
      <c r="D330" t="s">
        <v>57</v>
      </c>
      <c r="E330" t="s">
        <v>1590</v>
      </c>
      <c r="F330" t="s">
        <v>59</v>
      </c>
      <c r="G330" t="s">
        <v>192</v>
      </c>
      <c r="H330" t="s">
        <v>144</v>
      </c>
      <c r="I330" t="s">
        <v>1591</v>
      </c>
      <c r="J330" t="s">
        <v>1592</v>
      </c>
      <c r="K330" s="1" t="s">
        <v>14865</v>
      </c>
      <c r="L330">
        <v>8</v>
      </c>
      <c r="M330">
        <v>3</v>
      </c>
      <c r="N330">
        <v>3</v>
      </c>
      <c r="O330">
        <v>1</v>
      </c>
      <c r="P330">
        <v>503</v>
      </c>
      <c r="Q330">
        <v>10.98</v>
      </c>
      <c r="R330">
        <v>10.87</v>
      </c>
      <c r="S330">
        <v>503</v>
      </c>
      <c r="T330">
        <v>10.98</v>
      </c>
      <c r="U330">
        <v>10.87</v>
      </c>
      <c r="V330">
        <v>600</v>
      </c>
      <c r="W330">
        <v>13.09</v>
      </c>
      <c r="X330">
        <v>12.96</v>
      </c>
      <c r="Y330">
        <v>570</v>
      </c>
      <c r="Z330">
        <v>12.44</v>
      </c>
      <c r="AA330">
        <v>12.32</v>
      </c>
      <c r="AB330">
        <v>557</v>
      </c>
      <c r="AC330">
        <v>12.16</v>
      </c>
      <c r="AD330">
        <v>12.04</v>
      </c>
      <c r="AE330">
        <v>557</v>
      </c>
      <c r="AF330">
        <v>12.16</v>
      </c>
      <c r="AG330">
        <v>12.04</v>
      </c>
      <c r="AH330">
        <v>600</v>
      </c>
      <c r="AI330">
        <v>13.09</v>
      </c>
      <c r="AJ330">
        <v>12.96</v>
      </c>
      <c r="AK330">
        <v>570</v>
      </c>
      <c r="AL330">
        <v>12.44</v>
      </c>
      <c r="AM330">
        <v>12.32</v>
      </c>
      <c r="AP330" t="b">
        <v>0</v>
      </c>
      <c r="AQ330" t="b">
        <v>0</v>
      </c>
      <c r="AR330">
        <v>1374</v>
      </c>
      <c r="AS330">
        <v>1787</v>
      </c>
      <c r="AT330">
        <v>1649</v>
      </c>
      <c r="AU330">
        <v>2061</v>
      </c>
      <c r="AV330" t="s">
        <v>1593</v>
      </c>
    </row>
    <row r="331" spans="1:48" x14ac:dyDescent="0.25">
      <c r="A331">
        <v>1393</v>
      </c>
      <c r="B331">
        <v>1186</v>
      </c>
      <c r="C331" t="s">
        <v>1594</v>
      </c>
      <c r="D331" t="s">
        <v>57</v>
      </c>
      <c r="E331" t="s">
        <v>1590</v>
      </c>
      <c r="F331" t="s">
        <v>59</v>
      </c>
      <c r="G331" t="s">
        <v>309</v>
      </c>
      <c r="H331" t="s">
        <v>144</v>
      </c>
      <c r="I331" t="s">
        <v>1595</v>
      </c>
      <c r="J331" t="s">
        <v>1596</v>
      </c>
      <c r="K331" s="1" t="s">
        <v>14866</v>
      </c>
      <c r="L331">
        <v>8</v>
      </c>
      <c r="M331">
        <v>3</v>
      </c>
      <c r="N331">
        <v>3</v>
      </c>
      <c r="O331">
        <v>1</v>
      </c>
      <c r="P331">
        <v>503</v>
      </c>
      <c r="Q331">
        <v>10.98</v>
      </c>
      <c r="R331">
        <v>10.87</v>
      </c>
      <c r="S331">
        <v>503</v>
      </c>
      <c r="T331">
        <v>10.98</v>
      </c>
      <c r="U331">
        <v>10.87</v>
      </c>
      <c r="V331">
        <v>600</v>
      </c>
      <c r="W331">
        <v>13.09</v>
      </c>
      <c r="X331">
        <v>12.96</v>
      </c>
      <c r="Y331">
        <v>600</v>
      </c>
      <c r="Z331">
        <v>13.09</v>
      </c>
      <c r="AA331">
        <v>12.96</v>
      </c>
      <c r="AB331">
        <v>557</v>
      </c>
      <c r="AC331">
        <v>12.16</v>
      </c>
      <c r="AD331">
        <v>12.04</v>
      </c>
      <c r="AE331">
        <v>557</v>
      </c>
      <c r="AF331">
        <v>12.16</v>
      </c>
      <c r="AG331">
        <v>12.04</v>
      </c>
      <c r="AH331">
        <v>600</v>
      </c>
      <c r="AI331">
        <v>13.09</v>
      </c>
      <c r="AJ331">
        <v>12.96</v>
      </c>
      <c r="AK331">
        <v>600</v>
      </c>
      <c r="AL331">
        <v>13.09</v>
      </c>
      <c r="AM331">
        <v>12.96</v>
      </c>
      <c r="AP331" t="b">
        <v>0</v>
      </c>
      <c r="AQ331" t="b">
        <v>0</v>
      </c>
      <c r="AR331">
        <v>1374</v>
      </c>
      <c r="AS331">
        <v>1787</v>
      </c>
      <c r="AT331">
        <v>1649</v>
      </c>
      <c r="AU331">
        <v>2061</v>
      </c>
      <c r="AV331" t="s">
        <v>1597</v>
      </c>
    </row>
    <row r="332" spans="1:48" x14ac:dyDescent="0.25">
      <c r="A332">
        <v>1394</v>
      </c>
      <c r="B332">
        <v>1186</v>
      </c>
      <c r="C332" t="s">
        <v>1598</v>
      </c>
      <c r="D332" t="s">
        <v>57</v>
      </c>
      <c r="E332" t="s">
        <v>1590</v>
      </c>
      <c r="F332" t="s">
        <v>59</v>
      </c>
      <c r="G332" t="s">
        <v>197</v>
      </c>
      <c r="H332" t="s">
        <v>144</v>
      </c>
      <c r="I332" t="s">
        <v>1599</v>
      </c>
      <c r="J332" t="s">
        <v>1600</v>
      </c>
      <c r="K332" s="1" t="s">
        <v>14867</v>
      </c>
      <c r="L332">
        <v>8</v>
      </c>
      <c r="M332">
        <v>3</v>
      </c>
      <c r="N332">
        <v>3</v>
      </c>
      <c r="O332">
        <v>1</v>
      </c>
      <c r="P332">
        <v>600</v>
      </c>
      <c r="Q332">
        <v>13.09</v>
      </c>
      <c r="R332">
        <v>12.96</v>
      </c>
      <c r="S332">
        <v>570</v>
      </c>
      <c r="T332">
        <v>12.44</v>
      </c>
      <c r="U332">
        <v>12.32</v>
      </c>
      <c r="V332">
        <v>600</v>
      </c>
      <c r="W332">
        <v>13.09</v>
      </c>
      <c r="X332">
        <v>12.96</v>
      </c>
      <c r="Y332">
        <v>600</v>
      </c>
      <c r="Z332">
        <v>13.09</v>
      </c>
      <c r="AA332">
        <v>12.96</v>
      </c>
      <c r="AB332">
        <v>600</v>
      </c>
      <c r="AC332">
        <v>13.09</v>
      </c>
      <c r="AD332">
        <v>12.96</v>
      </c>
      <c r="AE332">
        <v>570</v>
      </c>
      <c r="AF332">
        <v>12.44</v>
      </c>
      <c r="AG332">
        <v>12.32</v>
      </c>
      <c r="AH332">
        <v>600</v>
      </c>
      <c r="AI332">
        <v>13.09</v>
      </c>
      <c r="AJ332">
        <v>12.96</v>
      </c>
      <c r="AK332">
        <v>600</v>
      </c>
      <c r="AL332">
        <v>13.09</v>
      </c>
      <c r="AM332">
        <v>12.96</v>
      </c>
      <c r="AP332" t="b">
        <v>0</v>
      </c>
      <c r="AQ332" t="b">
        <v>0</v>
      </c>
      <c r="AR332">
        <v>1374</v>
      </c>
      <c r="AS332">
        <v>1787</v>
      </c>
      <c r="AT332">
        <v>1649</v>
      </c>
      <c r="AU332">
        <v>2061</v>
      </c>
      <c r="AV332" t="s">
        <v>1601</v>
      </c>
    </row>
    <row r="333" spans="1:48" x14ac:dyDescent="0.25">
      <c r="A333">
        <v>1396</v>
      </c>
      <c r="B333">
        <v>1187</v>
      </c>
      <c r="C333" t="s">
        <v>1602</v>
      </c>
      <c r="D333" t="s">
        <v>57</v>
      </c>
      <c r="E333" t="s">
        <v>1590</v>
      </c>
      <c r="F333" t="s">
        <v>89</v>
      </c>
      <c r="G333" t="s">
        <v>90</v>
      </c>
      <c r="H333" t="s">
        <v>1603</v>
      </c>
      <c r="I333" t="s">
        <v>1604</v>
      </c>
      <c r="J333" t="s">
        <v>1605</v>
      </c>
      <c r="K333" s="1" t="s">
        <v>14868</v>
      </c>
      <c r="L333">
        <v>8</v>
      </c>
      <c r="M333">
        <v>3</v>
      </c>
      <c r="N333">
        <v>3</v>
      </c>
      <c r="O333">
        <v>1</v>
      </c>
      <c r="P333">
        <v>140</v>
      </c>
      <c r="Q333">
        <v>3.06</v>
      </c>
      <c r="R333">
        <v>3.03</v>
      </c>
      <c r="S333">
        <v>140</v>
      </c>
      <c r="T333">
        <v>3.06</v>
      </c>
      <c r="U333">
        <v>3.03</v>
      </c>
      <c r="V333">
        <v>140</v>
      </c>
      <c r="W333">
        <v>3.06</v>
      </c>
      <c r="X333">
        <v>3.03</v>
      </c>
      <c r="Y333">
        <v>140</v>
      </c>
      <c r="Z333">
        <v>3.06</v>
      </c>
      <c r="AA333">
        <v>3.03</v>
      </c>
      <c r="AB333">
        <v>140</v>
      </c>
      <c r="AC333">
        <v>3.06</v>
      </c>
      <c r="AD333">
        <v>3.03</v>
      </c>
      <c r="AE333">
        <v>140</v>
      </c>
      <c r="AF333">
        <v>3.06</v>
      </c>
      <c r="AG333">
        <v>3.03</v>
      </c>
      <c r="AH333">
        <v>140</v>
      </c>
      <c r="AI333">
        <v>3.06</v>
      </c>
      <c r="AJ333">
        <v>3.03</v>
      </c>
      <c r="AK333">
        <v>140</v>
      </c>
      <c r="AL333">
        <v>3.06</v>
      </c>
      <c r="AM333">
        <v>3.03</v>
      </c>
      <c r="AN333" t="s">
        <v>1606</v>
      </c>
      <c r="AP333" t="b">
        <v>0</v>
      </c>
      <c r="AQ333" t="b">
        <v>0</v>
      </c>
      <c r="AR333">
        <v>1200</v>
      </c>
      <c r="AS333">
        <v>1200</v>
      </c>
      <c r="AT333">
        <v>1200</v>
      </c>
      <c r="AU333">
        <v>1200</v>
      </c>
      <c r="AV333" t="s">
        <v>1607</v>
      </c>
    </row>
    <row r="334" spans="1:48" x14ac:dyDescent="0.25">
      <c r="A334">
        <v>1397</v>
      </c>
      <c r="B334">
        <v>1187</v>
      </c>
      <c r="C334" t="s">
        <v>1608</v>
      </c>
      <c r="D334" t="s">
        <v>57</v>
      </c>
      <c r="E334" t="s">
        <v>1590</v>
      </c>
      <c r="F334" t="s">
        <v>89</v>
      </c>
      <c r="G334" t="s">
        <v>95</v>
      </c>
      <c r="H334" t="s">
        <v>144</v>
      </c>
      <c r="I334" t="s">
        <v>1609</v>
      </c>
      <c r="J334" t="s">
        <v>1610</v>
      </c>
      <c r="K334" s="1" t="s">
        <v>14869</v>
      </c>
      <c r="L334">
        <v>8</v>
      </c>
      <c r="M334">
        <v>3</v>
      </c>
      <c r="N334">
        <v>3</v>
      </c>
      <c r="O334">
        <v>1</v>
      </c>
      <c r="P334">
        <v>600</v>
      </c>
      <c r="Q334">
        <v>13.09</v>
      </c>
      <c r="R334">
        <v>12.96</v>
      </c>
      <c r="S334">
        <v>600</v>
      </c>
      <c r="T334">
        <v>13.09</v>
      </c>
      <c r="U334">
        <v>12.96</v>
      </c>
      <c r="V334">
        <v>633</v>
      </c>
      <c r="W334">
        <v>13.81</v>
      </c>
      <c r="X334">
        <v>13.67</v>
      </c>
      <c r="Y334">
        <v>633</v>
      </c>
      <c r="Z334">
        <v>13.81</v>
      </c>
      <c r="AA334">
        <v>13.67</v>
      </c>
      <c r="AB334">
        <v>600</v>
      </c>
      <c r="AC334">
        <v>13.09</v>
      </c>
      <c r="AD334">
        <v>12.96</v>
      </c>
      <c r="AE334">
        <v>600</v>
      </c>
      <c r="AF334">
        <v>13.09</v>
      </c>
      <c r="AG334">
        <v>12.96</v>
      </c>
      <c r="AH334">
        <v>633</v>
      </c>
      <c r="AI334">
        <v>13.81</v>
      </c>
      <c r="AJ334">
        <v>13.67</v>
      </c>
      <c r="AK334">
        <v>633</v>
      </c>
      <c r="AL334">
        <v>13.81</v>
      </c>
      <c r="AM334">
        <v>13.67</v>
      </c>
      <c r="AP334" t="b">
        <v>0</v>
      </c>
      <c r="AQ334" t="b">
        <v>0</v>
      </c>
      <c r="AR334">
        <v>1374</v>
      </c>
      <c r="AS334">
        <v>1787</v>
      </c>
      <c r="AT334">
        <v>1649</v>
      </c>
      <c r="AU334">
        <v>2061</v>
      </c>
      <c r="AV334" t="s">
        <v>1611</v>
      </c>
    </row>
    <row r="335" spans="1:48" x14ac:dyDescent="0.25">
      <c r="A335">
        <v>1398</v>
      </c>
      <c r="B335">
        <v>1187</v>
      </c>
      <c r="C335" t="s">
        <v>1612</v>
      </c>
      <c r="D335" t="s">
        <v>57</v>
      </c>
      <c r="E335" t="s">
        <v>1590</v>
      </c>
      <c r="F335" t="s">
        <v>89</v>
      </c>
      <c r="G335" t="s">
        <v>100</v>
      </c>
      <c r="H335" t="s">
        <v>144</v>
      </c>
      <c r="I335" t="s">
        <v>1613</v>
      </c>
      <c r="J335" t="s">
        <v>1614</v>
      </c>
      <c r="K335" s="1" t="s">
        <v>14870</v>
      </c>
      <c r="L335">
        <v>8</v>
      </c>
      <c r="M335">
        <v>3</v>
      </c>
      <c r="N335">
        <v>3</v>
      </c>
      <c r="O335">
        <v>1</v>
      </c>
      <c r="P335">
        <v>495</v>
      </c>
      <c r="Q335">
        <v>10.8</v>
      </c>
      <c r="R335">
        <v>10.69</v>
      </c>
      <c r="S335">
        <v>470</v>
      </c>
      <c r="T335">
        <v>10.26</v>
      </c>
      <c r="U335">
        <v>10.16</v>
      </c>
      <c r="V335">
        <v>600</v>
      </c>
      <c r="W335">
        <v>13.09</v>
      </c>
      <c r="X335">
        <v>12.96</v>
      </c>
      <c r="Y335">
        <v>570</v>
      </c>
      <c r="Z335">
        <v>12.44</v>
      </c>
      <c r="AA335">
        <v>12.32</v>
      </c>
      <c r="AB335">
        <v>598</v>
      </c>
      <c r="AC335">
        <v>13.05</v>
      </c>
      <c r="AD335">
        <v>12.92</v>
      </c>
      <c r="AE335">
        <v>570</v>
      </c>
      <c r="AF335">
        <v>12.44</v>
      </c>
      <c r="AG335">
        <v>12.32</v>
      </c>
      <c r="AH335">
        <v>600</v>
      </c>
      <c r="AI335">
        <v>13.09</v>
      </c>
      <c r="AJ335">
        <v>12.96</v>
      </c>
      <c r="AK335">
        <v>570</v>
      </c>
      <c r="AL335">
        <v>12.44</v>
      </c>
      <c r="AM335">
        <v>12.32</v>
      </c>
      <c r="AP335" t="b">
        <v>0</v>
      </c>
      <c r="AQ335" t="b">
        <v>0</v>
      </c>
      <c r="AR335">
        <v>1374</v>
      </c>
      <c r="AS335">
        <v>1787</v>
      </c>
      <c r="AT335">
        <v>1649</v>
      </c>
      <c r="AU335">
        <v>2061</v>
      </c>
      <c r="AV335" t="s">
        <v>1615</v>
      </c>
    </row>
    <row r="336" spans="1:48" x14ac:dyDescent="0.25">
      <c r="A336">
        <v>1399</v>
      </c>
      <c r="B336">
        <v>1187</v>
      </c>
      <c r="C336" t="s">
        <v>1616</v>
      </c>
      <c r="D336" t="s">
        <v>57</v>
      </c>
      <c r="E336" t="s">
        <v>1590</v>
      </c>
      <c r="F336" t="s">
        <v>89</v>
      </c>
      <c r="G336" t="s">
        <v>107</v>
      </c>
      <c r="H336" t="s">
        <v>144</v>
      </c>
      <c r="I336" t="s">
        <v>1617</v>
      </c>
      <c r="J336" t="s">
        <v>1618</v>
      </c>
      <c r="K336" s="1" t="s">
        <v>14871</v>
      </c>
      <c r="L336">
        <v>8</v>
      </c>
      <c r="M336">
        <v>3</v>
      </c>
      <c r="N336">
        <v>3</v>
      </c>
      <c r="O336">
        <v>1</v>
      </c>
      <c r="P336">
        <v>530</v>
      </c>
      <c r="Q336">
        <v>11.57</v>
      </c>
      <c r="R336">
        <v>11.45</v>
      </c>
      <c r="S336">
        <v>530</v>
      </c>
      <c r="T336">
        <v>11.57</v>
      </c>
      <c r="U336">
        <v>11.45</v>
      </c>
      <c r="V336">
        <v>600</v>
      </c>
      <c r="W336">
        <v>13.09</v>
      </c>
      <c r="X336">
        <v>12.96</v>
      </c>
      <c r="Y336">
        <v>570</v>
      </c>
      <c r="Z336">
        <v>12.44</v>
      </c>
      <c r="AA336">
        <v>12.32</v>
      </c>
      <c r="AB336">
        <v>598</v>
      </c>
      <c r="AC336">
        <v>13.05</v>
      </c>
      <c r="AD336">
        <v>12.92</v>
      </c>
      <c r="AE336">
        <v>570</v>
      </c>
      <c r="AF336">
        <v>12.44</v>
      </c>
      <c r="AG336">
        <v>12.32</v>
      </c>
      <c r="AH336">
        <v>600</v>
      </c>
      <c r="AI336">
        <v>13.09</v>
      </c>
      <c r="AJ336">
        <v>12.96</v>
      </c>
      <c r="AK336">
        <v>570</v>
      </c>
      <c r="AL336">
        <v>12.44</v>
      </c>
      <c r="AM336">
        <v>12.32</v>
      </c>
      <c r="AP336" t="b">
        <v>0</v>
      </c>
      <c r="AQ336" t="b">
        <v>0</v>
      </c>
      <c r="AR336">
        <v>1374</v>
      </c>
      <c r="AS336">
        <v>1787</v>
      </c>
      <c r="AT336">
        <v>1649</v>
      </c>
      <c r="AU336">
        <v>2061</v>
      </c>
      <c r="AV336" t="s">
        <v>1619</v>
      </c>
    </row>
    <row r="337" spans="1:48" x14ac:dyDescent="0.25">
      <c r="A337">
        <v>1402</v>
      </c>
      <c r="B337">
        <v>1188</v>
      </c>
      <c r="C337" t="s">
        <v>1620</v>
      </c>
      <c r="D337" t="s">
        <v>57</v>
      </c>
      <c r="E337" t="s">
        <v>1590</v>
      </c>
      <c r="F337" t="s">
        <v>225</v>
      </c>
      <c r="G337" t="s">
        <v>60</v>
      </c>
      <c r="H337" t="s">
        <v>144</v>
      </c>
      <c r="I337" t="s">
        <v>1621</v>
      </c>
      <c r="J337" t="s">
        <v>1622</v>
      </c>
      <c r="K337" s="1" t="s">
        <v>14872</v>
      </c>
      <c r="L337">
        <v>8</v>
      </c>
      <c r="M337">
        <v>3</v>
      </c>
      <c r="N337">
        <v>3</v>
      </c>
      <c r="O337">
        <v>1</v>
      </c>
      <c r="P337">
        <v>600</v>
      </c>
      <c r="Q337">
        <v>13.09</v>
      </c>
      <c r="R337">
        <v>12.96</v>
      </c>
      <c r="S337">
        <v>570</v>
      </c>
      <c r="T337">
        <v>12.44</v>
      </c>
      <c r="U337">
        <v>12.32</v>
      </c>
      <c r="V337">
        <v>600</v>
      </c>
      <c r="W337">
        <v>13.09</v>
      </c>
      <c r="X337">
        <v>12.96</v>
      </c>
      <c r="Y337">
        <v>600</v>
      </c>
      <c r="Z337">
        <v>13.09</v>
      </c>
      <c r="AA337">
        <v>12.96</v>
      </c>
      <c r="AB337">
        <v>600</v>
      </c>
      <c r="AC337">
        <v>13.09</v>
      </c>
      <c r="AD337">
        <v>12.96</v>
      </c>
      <c r="AE337">
        <v>570</v>
      </c>
      <c r="AF337">
        <v>12.44</v>
      </c>
      <c r="AG337">
        <v>12.32</v>
      </c>
      <c r="AH337">
        <v>600</v>
      </c>
      <c r="AI337">
        <v>13.09</v>
      </c>
      <c r="AJ337">
        <v>12.96</v>
      </c>
      <c r="AK337">
        <v>600</v>
      </c>
      <c r="AL337">
        <v>13.09</v>
      </c>
      <c r="AM337">
        <v>12.96</v>
      </c>
      <c r="AP337" t="b">
        <v>0</v>
      </c>
      <c r="AQ337" t="b">
        <v>0</v>
      </c>
      <c r="AR337">
        <v>2061</v>
      </c>
      <c r="AS337">
        <v>2640</v>
      </c>
      <c r="AT337">
        <v>2200</v>
      </c>
      <c r="AU337">
        <v>2640</v>
      </c>
      <c r="AV337" t="s">
        <v>1623</v>
      </c>
    </row>
    <row r="338" spans="1:48" x14ac:dyDescent="0.25">
      <c r="A338">
        <v>1403</v>
      </c>
      <c r="B338">
        <v>1188</v>
      </c>
      <c r="C338" t="s">
        <v>1624</v>
      </c>
      <c r="D338" t="s">
        <v>57</v>
      </c>
      <c r="E338" t="s">
        <v>1590</v>
      </c>
      <c r="F338" t="s">
        <v>225</v>
      </c>
      <c r="G338" t="s">
        <v>67</v>
      </c>
      <c r="H338" t="s">
        <v>144</v>
      </c>
      <c r="I338" t="s">
        <v>1625</v>
      </c>
      <c r="J338" t="s">
        <v>1626</v>
      </c>
      <c r="K338" s="1" t="s">
        <v>14873</v>
      </c>
      <c r="L338">
        <v>8</v>
      </c>
      <c r="M338">
        <v>3</v>
      </c>
      <c r="N338">
        <v>3</v>
      </c>
      <c r="O338">
        <v>1</v>
      </c>
      <c r="P338">
        <v>540</v>
      </c>
      <c r="Q338">
        <v>11.78</v>
      </c>
      <c r="R338">
        <v>11.66</v>
      </c>
      <c r="S338">
        <v>540</v>
      </c>
      <c r="T338">
        <v>11.78</v>
      </c>
      <c r="U338">
        <v>11.66</v>
      </c>
      <c r="V338">
        <v>600</v>
      </c>
      <c r="W338">
        <v>13.09</v>
      </c>
      <c r="X338">
        <v>12.96</v>
      </c>
      <c r="Y338">
        <v>600</v>
      </c>
      <c r="Z338">
        <v>13.09</v>
      </c>
      <c r="AA338">
        <v>12.96</v>
      </c>
      <c r="AB338">
        <v>598</v>
      </c>
      <c r="AC338">
        <v>13.05</v>
      </c>
      <c r="AD338">
        <v>12.92</v>
      </c>
      <c r="AE338">
        <v>570</v>
      </c>
      <c r="AF338">
        <v>12.44</v>
      </c>
      <c r="AG338">
        <v>12.32</v>
      </c>
      <c r="AH338">
        <v>600</v>
      </c>
      <c r="AI338">
        <v>13.09</v>
      </c>
      <c r="AJ338">
        <v>12.96</v>
      </c>
      <c r="AK338">
        <v>600</v>
      </c>
      <c r="AL338">
        <v>13.09</v>
      </c>
      <c r="AM338">
        <v>12.96</v>
      </c>
      <c r="AP338" t="b">
        <v>0</v>
      </c>
      <c r="AQ338" t="b">
        <v>0</v>
      </c>
      <c r="AR338">
        <v>2061</v>
      </c>
      <c r="AS338">
        <v>2640</v>
      </c>
      <c r="AT338">
        <v>2200</v>
      </c>
      <c r="AU338">
        <v>2640</v>
      </c>
      <c r="AV338" t="s">
        <v>1627</v>
      </c>
    </row>
    <row r="339" spans="1:48" x14ac:dyDescent="0.25">
      <c r="A339">
        <v>1404</v>
      </c>
      <c r="B339">
        <v>1188</v>
      </c>
      <c r="C339" t="s">
        <v>1628</v>
      </c>
      <c r="D339" t="s">
        <v>57</v>
      </c>
      <c r="E339" t="s">
        <v>1590</v>
      </c>
      <c r="F339" t="s">
        <v>225</v>
      </c>
      <c r="G339" t="s">
        <v>72</v>
      </c>
      <c r="H339" t="s">
        <v>144</v>
      </c>
      <c r="I339" t="s">
        <v>1629</v>
      </c>
      <c r="J339" t="s">
        <v>1630</v>
      </c>
      <c r="K339" s="1" t="s">
        <v>14874</v>
      </c>
      <c r="L339">
        <v>8</v>
      </c>
      <c r="M339">
        <v>3</v>
      </c>
      <c r="N339">
        <v>3</v>
      </c>
      <c r="O339">
        <v>1</v>
      </c>
      <c r="P339">
        <v>573</v>
      </c>
      <c r="Q339">
        <v>12.51</v>
      </c>
      <c r="R339">
        <v>12.38</v>
      </c>
      <c r="S339">
        <v>570</v>
      </c>
      <c r="T339">
        <v>12.44</v>
      </c>
      <c r="U339">
        <v>12.32</v>
      </c>
      <c r="V339">
        <v>600</v>
      </c>
      <c r="W339">
        <v>13.09</v>
      </c>
      <c r="X339">
        <v>12.96</v>
      </c>
      <c r="Y339">
        <v>570</v>
      </c>
      <c r="Z339">
        <v>12.44</v>
      </c>
      <c r="AA339">
        <v>12.32</v>
      </c>
      <c r="AB339">
        <v>600</v>
      </c>
      <c r="AC339">
        <v>13.09</v>
      </c>
      <c r="AD339">
        <v>12.96</v>
      </c>
      <c r="AE339">
        <v>570</v>
      </c>
      <c r="AF339">
        <v>12.44</v>
      </c>
      <c r="AG339">
        <v>12.32</v>
      </c>
      <c r="AH339">
        <v>600</v>
      </c>
      <c r="AI339">
        <v>13.09</v>
      </c>
      <c r="AJ339">
        <v>12.96</v>
      </c>
      <c r="AK339">
        <v>570</v>
      </c>
      <c r="AL339">
        <v>12.44</v>
      </c>
      <c r="AM339">
        <v>12.32</v>
      </c>
      <c r="AP339" t="b">
        <v>0</v>
      </c>
      <c r="AQ339" t="b">
        <v>0</v>
      </c>
      <c r="AR339">
        <v>2061</v>
      </c>
      <c r="AS339">
        <v>2640</v>
      </c>
      <c r="AT339">
        <v>2200</v>
      </c>
      <c r="AU339">
        <v>2640</v>
      </c>
      <c r="AV339" t="s">
        <v>1631</v>
      </c>
    </row>
    <row r="340" spans="1:48" x14ac:dyDescent="0.25">
      <c r="A340">
        <v>1405</v>
      </c>
      <c r="B340">
        <v>1188</v>
      </c>
      <c r="C340" t="s">
        <v>1632</v>
      </c>
      <c r="D340" t="s">
        <v>57</v>
      </c>
      <c r="E340" t="s">
        <v>1590</v>
      </c>
      <c r="F340" t="s">
        <v>225</v>
      </c>
      <c r="G340" t="s">
        <v>51</v>
      </c>
      <c r="H340" t="s">
        <v>144</v>
      </c>
      <c r="I340" t="s">
        <v>1633</v>
      </c>
      <c r="J340" t="s">
        <v>1634</v>
      </c>
      <c r="K340" s="1" t="s">
        <v>14875</v>
      </c>
      <c r="L340">
        <v>8</v>
      </c>
      <c r="M340">
        <v>3</v>
      </c>
      <c r="N340">
        <v>3</v>
      </c>
      <c r="O340">
        <v>1</v>
      </c>
      <c r="P340">
        <v>566</v>
      </c>
      <c r="Q340">
        <v>12.35</v>
      </c>
      <c r="R340">
        <v>12.23</v>
      </c>
      <c r="S340">
        <v>566</v>
      </c>
      <c r="T340">
        <v>12.35</v>
      </c>
      <c r="U340">
        <v>12.23</v>
      </c>
      <c r="V340">
        <v>600</v>
      </c>
      <c r="W340">
        <v>13.09</v>
      </c>
      <c r="X340">
        <v>12.96</v>
      </c>
      <c r="Y340">
        <v>570</v>
      </c>
      <c r="Z340">
        <v>12.44</v>
      </c>
      <c r="AA340">
        <v>12.32</v>
      </c>
      <c r="AB340">
        <v>600</v>
      </c>
      <c r="AC340">
        <v>13.09</v>
      </c>
      <c r="AD340">
        <v>12.96</v>
      </c>
      <c r="AE340">
        <v>570</v>
      </c>
      <c r="AF340">
        <v>12.44</v>
      </c>
      <c r="AG340">
        <v>12.32</v>
      </c>
      <c r="AH340">
        <v>600</v>
      </c>
      <c r="AI340">
        <v>13.09</v>
      </c>
      <c r="AJ340">
        <v>12.96</v>
      </c>
      <c r="AK340">
        <v>570</v>
      </c>
      <c r="AL340">
        <v>12.44</v>
      </c>
      <c r="AM340">
        <v>12.32</v>
      </c>
      <c r="AP340" t="b">
        <v>0</v>
      </c>
      <c r="AQ340" t="b">
        <v>0</v>
      </c>
      <c r="AR340">
        <v>2061</v>
      </c>
      <c r="AS340">
        <v>2640</v>
      </c>
      <c r="AT340">
        <v>2200</v>
      </c>
      <c r="AU340">
        <v>2640</v>
      </c>
      <c r="AV340" t="s">
        <v>1635</v>
      </c>
    </row>
    <row r="341" spans="1:48" x14ac:dyDescent="0.25">
      <c r="A341">
        <v>1406</v>
      </c>
      <c r="B341">
        <v>1189</v>
      </c>
      <c r="C341" t="s">
        <v>1636</v>
      </c>
      <c r="D341" t="s">
        <v>57</v>
      </c>
      <c r="E341" t="s">
        <v>1637</v>
      </c>
      <c r="F341" t="s">
        <v>59</v>
      </c>
      <c r="G341" t="s">
        <v>60</v>
      </c>
      <c r="H341" t="s">
        <v>144</v>
      </c>
      <c r="I341" t="s">
        <v>1638</v>
      </c>
      <c r="J341" t="s">
        <v>1639</v>
      </c>
      <c r="K341" s="1" t="s">
        <v>14876</v>
      </c>
      <c r="L341">
        <v>8</v>
      </c>
      <c r="M341">
        <v>3</v>
      </c>
      <c r="N341">
        <v>3</v>
      </c>
      <c r="O341">
        <v>1</v>
      </c>
      <c r="P341">
        <v>556</v>
      </c>
      <c r="Q341">
        <v>12.13</v>
      </c>
      <c r="R341">
        <v>12.01</v>
      </c>
      <c r="S341">
        <v>556</v>
      </c>
      <c r="T341">
        <v>12.13</v>
      </c>
      <c r="U341">
        <v>12.01</v>
      </c>
      <c r="V341">
        <v>600</v>
      </c>
      <c r="W341">
        <v>13.09</v>
      </c>
      <c r="X341">
        <v>12.96</v>
      </c>
      <c r="Y341">
        <v>600</v>
      </c>
      <c r="Z341">
        <v>13.09</v>
      </c>
      <c r="AA341">
        <v>12.96</v>
      </c>
      <c r="AB341">
        <v>600</v>
      </c>
      <c r="AC341">
        <v>13.09</v>
      </c>
      <c r="AD341">
        <v>12.96</v>
      </c>
      <c r="AE341">
        <v>600</v>
      </c>
      <c r="AF341">
        <v>13.09</v>
      </c>
      <c r="AG341">
        <v>12.96</v>
      </c>
      <c r="AH341">
        <v>600</v>
      </c>
      <c r="AI341">
        <v>13.09</v>
      </c>
      <c r="AJ341">
        <v>12.96</v>
      </c>
      <c r="AK341">
        <v>600</v>
      </c>
      <c r="AL341">
        <v>13.09</v>
      </c>
      <c r="AM341">
        <v>12.96</v>
      </c>
      <c r="AP341" t="b">
        <v>0</v>
      </c>
      <c r="AQ341" t="b">
        <v>0</v>
      </c>
      <c r="AR341">
        <v>2061</v>
      </c>
      <c r="AS341">
        <v>2680</v>
      </c>
      <c r="AT341">
        <v>2474</v>
      </c>
      <c r="AU341">
        <v>3092</v>
      </c>
      <c r="AV341" t="s">
        <v>1640</v>
      </c>
    </row>
    <row r="342" spans="1:48" x14ac:dyDescent="0.25">
      <c r="A342">
        <v>1410</v>
      </c>
      <c r="B342">
        <v>1189</v>
      </c>
      <c r="C342" t="s">
        <v>1641</v>
      </c>
      <c r="D342" t="s">
        <v>57</v>
      </c>
      <c r="E342" t="s">
        <v>1637</v>
      </c>
      <c r="F342" t="s">
        <v>59</v>
      </c>
      <c r="G342" t="s">
        <v>72</v>
      </c>
      <c r="H342" t="s">
        <v>144</v>
      </c>
      <c r="I342" t="s">
        <v>1642</v>
      </c>
      <c r="J342" t="s">
        <v>1643</v>
      </c>
      <c r="K342" s="1" t="s">
        <v>14877</v>
      </c>
      <c r="L342">
        <v>8</v>
      </c>
      <c r="M342">
        <v>3</v>
      </c>
      <c r="N342">
        <v>3</v>
      </c>
      <c r="O342">
        <v>1</v>
      </c>
      <c r="P342">
        <v>578</v>
      </c>
      <c r="Q342">
        <v>12.61</v>
      </c>
      <c r="R342">
        <v>12.48</v>
      </c>
      <c r="S342">
        <v>578</v>
      </c>
      <c r="T342">
        <v>12.61</v>
      </c>
      <c r="U342">
        <v>12.48</v>
      </c>
      <c r="V342">
        <v>600</v>
      </c>
      <c r="W342">
        <v>13.09</v>
      </c>
      <c r="X342">
        <v>12.96</v>
      </c>
      <c r="Y342">
        <v>600</v>
      </c>
      <c r="Z342">
        <v>13.09</v>
      </c>
      <c r="AA342">
        <v>12.96</v>
      </c>
      <c r="AB342">
        <v>600</v>
      </c>
      <c r="AC342">
        <v>13.09</v>
      </c>
      <c r="AD342">
        <v>12.96</v>
      </c>
      <c r="AE342">
        <v>600</v>
      </c>
      <c r="AF342">
        <v>13.09</v>
      </c>
      <c r="AG342">
        <v>12.96</v>
      </c>
      <c r="AH342">
        <v>600</v>
      </c>
      <c r="AI342">
        <v>13.09</v>
      </c>
      <c r="AJ342">
        <v>12.96</v>
      </c>
      <c r="AK342">
        <v>600</v>
      </c>
      <c r="AL342">
        <v>13.09</v>
      </c>
      <c r="AM342">
        <v>12.96</v>
      </c>
      <c r="AP342" t="b">
        <v>0</v>
      </c>
      <c r="AQ342" t="b">
        <v>0</v>
      </c>
      <c r="AR342">
        <v>2061</v>
      </c>
      <c r="AS342">
        <v>2680</v>
      </c>
      <c r="AT342">
        <v>2474</v>
      </c>
      <c r="AU342">
        <v>3092</v>
      </c>
      <c r="AV342" t="s">
        <v>1644</v>
      </c>
    </row>
    <row r="343" spans="1:48" x14ac:dyDescent="0.25">
      <c r="A343">
        <v>1411</v>
      </c>
      <c r="B343">
        <v>1189</v>
      </c>
      <c r="C343" t="s">
        <v>1645</v>
      </c>
      <c r="D343" t="s">
        <v>57</v>
      </c>
      <c r="E343" t="s">
        <v>1637</v>
      </c>
      <c r="F343" t="s">
        <v>59</v>
      </c>
      <c r="G343" t="s">
        <v>51</v>
      </c>
      <c r="H343" t="s">
        <v>144</v>
      </c>
      <c r="I343" t="s">
        <v>1646</v>
      </c>
      <c r="J343" t="s">
        <v>1647</v>
      </c>
      <c r="K343" s="1" t="s">
        <v>14878</v>
      </c>
      <c r="L343">
        <v>8</v>
      </c>
      <c r="M343">
        <v>3</v>
      </c>
      <c r="N343">
        <v>3</v>
      </c>
      <c r="O343">
        <v>1</v>
      </c>
      <c r="P343">
        <v>530</v>
      </c>
      <c r="Q343">
        <v>11.57</v>
      </c>
      <c r="R343">
        <v>11.45</v>
      </c>
      <c r="S343">
        <v>530</v>
      </c>
      <c r="T343">
        <v>11.57</v>
      </c>
      <c r="U343">
        <v>11.45</v>
      </c>
      <c r="V343">
        <v>600</v>
      </c>
      <c r="W343">
        <v>13.09</v>
      </c>
      <c r="X343">
        <v>12.96</v>
      </c>
      <c r="Y343">
        <v>600</v>
      </c>
      <c r="Z343">
        <v>13.09</v>
      </c>
      <c r="AA343">
        <v>12.96</v>
      </c>
      <c r="AB343">
        <v>600</v>
      </c>
      <c r="AC343">
        <v>13.09</v>
      </c>
      <c r="AD343">
        <v>12.96</v>
      </c>
      <c r="AE343">
        <v>600</v>
      </c>
      <c r="AF343">
        <v>13.09</v>
      </c>
      <c r="AG343">
        <v>12.96</v>
      </c>
      <c r="AH343">
        <v>600</v>
      </c>
      <c r="AI343">
        <v>13.09</v>
      </c>
      <c r="AJ343">
        <v>12.96</v>
      </c>
      <c r="AK343">
        <v>600</v>
      </c>
      <c r="AL343">
        <v>13.09</v>
      </c>
      <c r="AM343">
        <v>12.96</v>
      </c>
      <c r="AP343" t="b">
        <v>0</v>
      </c>
      <c r="AQ343" t="b">
        <v>0</v>
      </c>
      <c r="AR343">
        <v>2061</v>
      </c>
      <c r="AS343">
        <v>2680</v>
      </c>
      <c r="AT343">
        <v>2474</v>
      </c>
      <c r="AU343">
        <v>3092</v>
      </c>
      <c r="AV343" t="s">
        <v>1648</v>
      </c>
    </row>
    <row r="344" spans="1:48" x14ac:dyDescent="0.25">
      <c r="A344">
        <v>1413</v>
      </c>
      <c r="B344">
        <v>1189</v>
      </c>
      <c r="C344" t="s">
        <v>1649</v>
      </c>
      <c r="D344" t="s">
        <v>57</v>
      </c>
      <c r="E344" t="s">
        <v>1637</v>
      </c>
      <c r="F344" t="s">
        <v>59</v>
      </c>
      <c r="G344" t="s">
        <v>100</v>
      </c>
      <c r="H344" t="s">
        <v>144</v>
      </c>
      <c r="I344" t="s">
        <v>1650</v>
      </c>
      <c r="J344" t="s">
        <v>1651</v>
      </c>
      <c r="K344" s="1" t="s">
        <v>14879</v>
      </c>
      <c r="L344">
        <v>8</v>
      </c>
      <c r="M344">
        <v>3</v>
      </c>
      <c r="N344">
        <v>3</v>
      </c>
      <c r="O344">
        <v>1</v>
      </c>
      <c r="P344">
        <v>400</v>
      </c>
      <c r="Q344">
        <v>8.73</v>
      </c>
      <c r="R344">
        <v>8.64</v>
      </c>
      <c r="S344">
        <v>400</v>
      </c>
      <c r="T344">
        <v>8.73</v>
      </c>
      <c r="U344">
        <v>8.64</v>
      </c>
      <c r="V344">
        <v>400</v>
      </c>
      <c r="W344">
        <v>8.73</v>
      </c>
      <c r="X344">
        <v>8.64</v>
      </c>
      <c r="Y344">
        <v>400</v>
      </c>
      <c r="Z344">
        <v>8.73</v>
      </c>
      <c r="AA344">
        <v>8.64</v>
      </c>
      <c r="AB344">
        <v>400</v>
      </c>
      <c r="AC344">
        <v>8.73</v>
      </c>
      <c r="AD344">
        <v>8.64</v>
      </c>
      <c r="AE344">
        <v>400</v>
      </c>
      <c r="AF344">
        <v>8.73</v>
      </c>
      <c r="AG344">
        <v>8.64</v>
      </c>
      <c r="AH344">
        <v>400</v>
      </c>
      <c r="AI344">
        <v>8.73</v>
      </c>
      <c r="AJ344">
        <v>8.64</v>
      </c>
      <c r="AK344">
        <v>400</v>
      </c>
      <c r="AL344">
        <v>8.73</v>
      </c>
      <c r="AM344">
        <v>8.64</v>
      </c>
      <c r="AP344" t="b">
        <v>0</v>
      </c>
      <c r="AQ344" t="b">
        <v>0</v>
      </c>
      <c r="AR344">
        <v>2061</v>
      </c>
      <c r="AS344">
        <v>2680</v>
      </c>
      <c r="AT344">
        <v>2474</v>
      </c>
      <c r="AU344">
        <v>3092</v>
      </c>
      <c r="AV344" t="s">
        <v>1652</v>
      </c>
    </row>
    <row r="345" spans="1:48" x14ac:dyDescent="0.25">
      <c r="A345">
        <v>1416</v>
      </c>
      <c r="B345">
        <v>1192</v>
      </c>
      <c r="C345" t="s">
        <v>1653</v>
      </c>
      <c r="D345" t="s">
        <v>57</v>
      </c>
      <c r="E345" t="s">
        <v>1637</v>
      </c>
      <c r="F345" t="s">
        <v>89</v>
      </c>
      <c r="G345" t="s">
        <v>489</v>
      </c>
      <c r="H345" t="s">
        <v>144</v>
      </c>
      <c r="I345" t="s">
        <v>1654</v>
      </c>
      <c r="J345" t="s">
        <v>1655</v>
      </c>
      <c r="K345" s="1" t="s">
        <v>14880</v>
      </c>
      <c r="L345">
        <v>8</v>
      </c>
      <c r="M345">
        <v>3</v>
      </c>
      <c r="N345">
        <v>3</v>
      </c>
      <c r="O345">
        <v>1</v>
      </c>
      <c r="P345">
        <v>575</v>
      </c>
      <c r="Q345">
        <v>12.55</v>
      </c>
      <c r="R345">
        <v>12.42</v>
      </c>
      <c r="S345">
        <v>546</v>
      </c>
      <c r="T345">
        <v>11.92</v>
      </c>
      <c r="U345">
        <v>11.8</v>
      </c>
      <c r="V345">
        <v>600</v>
      </c>
      <c r="W345">
        <v>13.09</v>
      </c>
      <c r="X345">
        <v>12.96</v>
      </c>
      <c r="Y345">
        <v>570</v>
      </c>
      <c r="Z345">
        <v>12.44</v>
      </c>
      <c r="AA345">
        <v>12.32</v>
      </c>
      <c r="AB345">
        <v>600</v>
      </c>
      <c r="AC345">
        <v>13.09</v>
      </c>
      <c r="AD345">
        <v>12.96</v>
      </c>
      <c r="AE345">
        <v>570</v>
      </c>
      <c r="AF345">
        <v>12.44</v>
      </c>
      <c r="AG345">
        <v>12.32</v>
      </c>
      <c r="AH345">
        <v>600</v>
      </c>
      <c r="AI345">
        <v>13.09</v>
      </c>
      <c r="AJ345">
        <v>12.96</v>
      </c>
      <c r="AK345">
        <v>570</v>
      </c>
      <c r="AL345">
        <v>12.44</v>
      </c>
      <c r="AM345">
        <v>12.32</v>
      </c>
      <c r="AP345" t="b">
        <v>0</v>
      </c>
      <c r="AQ345" t="b">
        <v>0</v>
      </c>
      <c r="AR345">
        <v>2061</v>
      </c>
      <c r="AS345">
        <v>2640</v>
      </c>
      <c r="AT345">
        <v>2200</v>
      </c>
      <c r="AU345">
        <v>2640</v>
      </c>
      <c r="AV345" t="s">
        <v>1656</v>
      </c>
    </row>
    <row r="346" spans="1:48" x14ac:dyDescent="0.25">
      <c r="A346">
        <v>1418</v>
      </c>
      <c r="B346">
        <v>1192</v>
      </c>
      <c r="C346" t="s">
        <v>1657</v>
      </c>
      <c r="D346" t="s">
        <v>57</v>
      </c>
      <c r="E346" t="s">
        <v>1637</v>
      </c>
      <c r="F346" t="s">
        <v>89</v>
      </c>
      <c r="G346" t="s">
        <v>90</v>
      </c>
      <c r="H346" t="s">
        <v>144</v>
      </c>
      <c r="I346" t="s">
        <v>1658</v>
      </c>
      <c r="J346" t="s">
        <v>1659</v>
      </c>
      <c r="K346" s="1" t="s">
        <v>14881</v>
      </c>
      <c r="L346">
        <v>8</v>
      </c>
      <c r="M346">
        <v>3</v>
      </c>
      <c r="N346">
        <v>3</v>
      </c>
      <c r="O346">
        <v>1</v>
      </c>
      <c r="P346">
        <v>530</v>
      </c>
      <c r="Q346">
        <v>11.57</v>
      </c>
      <c r="R346">
        <v>11.45</v>
      </c>
      <c r="S346">
        <v>530</v>
      </c>
      <c r="T346">
        <v>11.57</v>
      </c>
      <c r="U346">
        <v>11.45</v>
      </c>
      <c r="V346">
        <v>600</v>
      </c>
      <c r="W346">
        <v>13.09</v>
      </c>
      <c r="X346">
        <v>12.96</v>
      </c>
      <c r="Y346">
        <v>600</v>
      </c>
      <c r="Z346">
        <v>13.09</v>
      </c>
      <c r="AA346">
        <v>12.96</v>
      </c>
      <c r="AB346">
        <v>600</v>
      </c>
      <c r="AC346">
        <v>13.09</v>
      </c>
      <c r="AD346">
        <v>12.96</v>
      </c>
      <c r="AE346">
        <v>600</v>
      </c>
      <c r="AF346">
        <v>13.09</v>
      </c>
      <c r="AG346">
        <v>12.96</v>
      </c>
      <c r="AH346">
        <v>600</v>
      </c>
      <c r="AI346">
        <v>13.09</v>
      </c>
      <c r="AJ346">
        <v>12.96</v>
      </c>
      <c r="AK346">
        <v>600</v>
      </c>
      <c r="AL346">
        <v>13.09</v>
      </c>
      <c r="AM346">
        <v>12.96</v>
      </c>
      <c r="AP346" t="b">
        <v>0</v>
      </c>
      <c r="AQ346" t="b">
        <v>0</v>
      </c>
      <c r="AR346">
        <v>2061</v>
      </c>
      <c r="AS346">
        <v>2680</v>
      </c>
      <c r="AT346">
        <v>2474</v>
      </c>
      <c r="AU346">
        <v>3092</v>
      </c>
      <c r="AV346" t="s">
        <v>1660</v>
      </c>
    </row>
    <row r="347" spans="1:48" x14ac:dyDescent="0.25">
      <c r="A347">
        <v>1420</v>
      </c>
      <c r="B347">
        <v>1192</v>
      </c>
      <c r="C347" t="s">
        <v>1661</v>
      </c>
      <c r="D347" t="s">
        <v>57</v>
      </c>
      <c r="E347" t="s">
        <v>1637</v>
      </c>
      <c r="F347" t="s">
        <v>89</v>
      </c>
      <c r="G347" t="s">
        <v>638</v>
      </c>
      <c r="H347" t="s">
        <v>144</v>
      </c>
      <c r="I347" t="s">
        <v>1662</v>
      </c>
      <c r="J347" t="s">
        <v>1663</v>
      </c>
      <c r="K347" s="1" t="s">
        <v>14882</v>
      </c>
      <c r="L347">
        <v>8</v>
      </c>
      <c r="M347">
        <v>3</v>
      </c>
      <c r="N347">
        <v>3</v>
      </c>
      <c r="O347">
        <v>1</v>
      </c>
      <c r="P347">
        <v>503</v>
      </c>
      <c r="Q347">
        <v>10.98</v>
      </c>
      <c r="R347">
        <v>10.87</v>
      </c>
      <c r="S347">
        <v>503</v>
      </c>
      <c r="T347">
        <v>10.98</v>
      </c>
      <c r="U347">
        <v>10.87</v>
      </c>
      <c r="V347">
        <v>578</v>
      </c>
      <c r="W347">
        <v>12.61</v>
      </c>
      <c r="X347">
        <v>12.48</v>
      </c>
      <c r="Y347">
        <v>578</v>
      </c>
      <c r="Z347">
        <v>12.61</v>
      </c>
      <c r="AA347">
        <v>12.48</v>
      </c>
      <c r="AB347">
        <v>557</v>
      </c>
      <c r="AC347">
        <v>12.16</v>
      </c>
      <c r="AD347">
        <v>12.04</v>
      </c>
      <c r="AE347">
        <v>557</v>
      </c>
      <c r="AF347">
        <v>12.16</v>
      </c>
      <c r="AG347">
        <v>12.04</v>
      </c>
      <c r="AH347">
        <v>600</v>
      </c>
      <c r="AI347">
        <v>13.09</v>
      </c>
      <c r="AJ347">
        <v>12.96</v>
      </c>
      <c r="AK347">
        <v>600</v>
      </c>
      <c r="AL347">
        <v>13.09</v>
      </c>
      <c r="AM347">
        <v>12.96</v>
      </c>
      <c r="AP347" t="b">
        <v>0</v>
      </c>
      <c r="AQ347" t="b">
        <v>0</v>
      </c>
      <c r="AR347">
        <v>2061</v>
      </c>
      <c r="AS347">
        <v>2680</v>
      </c>
      <c r="AT347">
        <v>2474</v>
      </c>
      <c r="AU347">
        <v>3092</v>
      </c>
      <c r="AV347" t="s">
        <v>1664</v>
      </c>
    </row>
    <row r="348" spans="1:48" x14ac:dyDescent="0.25">
      <c r="A348">
        <v>1422</v>
      </c>
      <c r="B348">
        <v>1192</v>
      </c>
      <c r="C348" t="s">
        <v>1665</v>
      </c>
      <c r="D348" t="s">
        <v>57</v>
      </c>
      <c r="E348" t="s">
        <v>1637</v>
      </c>
      <c r="F348" t="s">
        <v>89</v>
      </c>
      <c r="G348" t="s">
        <v>873</v>
      </c>
      <c r="H348" t="s">
        <v>144</v>
      </c>
      <c r="I348" t="s">
        <v>1666</v>
      </c>
      <c r="J348" t="s">
        <v>1667</v>
      </c>
      <c r="K348" s="1" t="s">
        <v>14883</v>
      </c>
      <c r="L348">
        <v>8</v>
      </c>
      <c r="M348">
        <v>3</v>
      </c>
      <c r="N348">
        <v>3</v>
      </c>
      <c r="O348">
        <v>1</v>
      </c>
      <c r="P348">
        <v>540</v>
      </c>
      <c r="Q348">
        <v>11.78</v>
      </c>
      <c r="R348">
        <v>11.66</v>
      </c>
      <c r="S348">
        <v>540</v>
      </c>
      <c r="T348">
        <v>11.78</v>
      </c>
      <c r="U348">
        <v>11.66</v>
      </c>
      <c r="V348">
        <v>600</v>
      </c>
      <c r="W348">
        <v>13.09</v>
      </c>
      <c r="X348">
        <v>12.96</v>
      </c>
      <c r="Y348">
        <v>570</v>
      </c>
      <c r="Z348">
        <v>12.44</v>
      </c>
      <c r="AA348">
        <v>12.32</v>
      </c>
      <c r="AB348">
        <v>598</v>
      </c>
      <c r="AC348">
        <v>13.05</v>
      </c>
      <c r="AD348">
        <v>12.92</v>
      </c>
      <c r="AE348">
        <v>570</v>
      </c>
      <c r="AF348">
        <v>12.44</v>
      </c>
      <c r="AG348">
        <v>12.32</v>
      </c>
      <c r="AH348">
        <v>600</v>
      </c>
      <c r="AI348">
        <v>13.09</v>
      </c>
      <c r="AJ348">
        <v>12.96</v>
      </c>
      <c r="AK348">
        <v>570</v>
      </c>
      <c r="AL348">
        <v>12.44</v>
      </c>
      <c r="AM348">
        <v>12.32</v>
      </c>
      <c r="AP348" t="b">
        <v>0</v>
      </c>
      <c r="AQ348" t="b">
        <v>0</v>
      </c>
      <c r="AR348">
        <v>2061</v>
      </c>
      <c r="AS348">
        <v>2640</v>
      </c>
      <c r="AT348">
        <v>2200</v>
      </c>
      <c r="AU348">
        <v>2640</v>
      </c>
      <c r="AV348" t="s">
        <v>1668</v>
      </c>
    </row>
    <row r="349" spans="1:48" x14ac:dyDescent="0.25">
      <c r="A349">
        <v>1423</v>
      </c>
      <c r="B349">
        <v>1194</v>
      </c>
      <c r="C349" t="s">
        <v>1669</v>
      </c>
      <c r="D349" t="s">
        <v>57</v>
      </c>
      <c r="E349" t="s">
        <v>1637</v>
      </c>
      <c r="F349" t="s">
        <v>225</v>
      </c>
      <c r="G349" t="s">
        <v>192</v>
      </c>
      <c r="H349" t="s">
        <v>144</v>
      </c>
      <c r="I349" t="s">
        <v>1670</v>
      </c>
      <c r="J349" t="s">
        <v>1671</v>
      </c>
      <c r="K349" s="1" t="s">
        <v>14884</v>
      </c>
      <c r="L349">
        <v>8</v>
      </c>
      <c r="M349">
        <v>3</v>
      </c>
      <c r="N349">
        <v>3</v>
      </c>
      <c r="O349">
        <v>1</v>
      </c>
      <c r="P349">
        <v>530</v>
      </c>
      <c r="Q349">
        <v>11.57</v>
      </c>
      <c r="R349">
        <v>11.45</v>
      </c>
      <c r="S349">
        <v>530</v>
      </c>
      <c r="T349">
        <v>11.57</v>
      </c>
      <c r="U349">
        <v>11.45</v>
      </c>
      <c r="V349">
        <v>600</v>
      </c>
      <c r="W349">
        <v>13.09</v>
      </c>
      <c r="X349">
        <v>12.96</v>
      </c>
      <c r="Y349">
        <v>600</v>
      </c>
      <c r="Z349">
        <v>13.09</v>
      </c>
      <c r="AA349">
        <v>12.96</v>
      </c>
      <c r="AB349">
        <v>600</v>
      </c>
      <c r="AC349">
        <v>13.09</v>
      </c>
      <c r="AD349">
        <v>12.96</v>
      </c>
      <c r="AE349">
        <v>600</v>
      </c>
      <c r="AF349">
        <v>13.09</v>
      </c>
      <c r="AG349">
        <v>12.96</v>
      </c>
      <c r="AH349">
        <v>600</v>
      </c>
      <c r="AI349">
        <v>13.09</v>
      </c>
      <c r="AJ349">
        <v>12.96</v>
      </c>
      <c r="AK349">
        <v>600</v>
      </c>
      <c r="AL349">
        <v>13.09</v>
      </c>
      <c r="AM349">
        <v>12.96</v>
      </c>
      <c r="AP349" t="b">
        <v>0</v>
      </c>
      <c r="AQ349" t="b">
        <v>0</v>
      </c>
      <c r="AR349">
        <v>2061</v>
      </c>
      <c r="AS349">
        <v>2680</v>
      </c>
      <c r="AT349">
        <v>2474</v>
      </c>
      <c r="AU349">
        <v>3092</v>
      </c>
      <c r="AV349" t="s">
        <v>1672</v>
      </c>
    </row>
    <row r="350" spans="1:48" x14ac:dyDescent="0.25">
      <c r="A350">
        <v>1425</v>
      </c>
      <c r="B350">
        <v>1194</v>
      </c>
      <c r="C350" t="s">
        <v>1673</v>
      </c>
      <c r="D350" t="s">
        <v>57</v>
      </c>
      <c r="E350" t="s">
        <v>1637</v>
      </c>
      <c r="F350" t="s">
        <v>225</v>
      </c>
      <c r="G350" t="s">
        <v>309</v>
      </c>
      <c r="H350" t="s">
        <v>144</v>
      </c>
      <c r="I350" t="s">
        <v>1674</v>
      </c>
      <c r="J350" t="s">
        <v>1675</v>
      </c>
      <c r="K350" s="1" t="s">
        <v>14885</v>
      </c>
      <c r="L350">
        <v>8</v>
      </c>
      <c r="M350">
        <v>3</v>
      </c>
      <c r="N350">
        <v>3</v>
      </c>
      <c r="O350">
        <v>1</v>
      </c>
      <c r="P350">
        <v>530</v>
      </c>
      <c r="Q350">
        <v>11.57</v>
      </c>
      <c r="R350">
        <v>11.45</v>
      </c>
      <c r="S350">
        <v>530</v>
      </c>
      <c r="T350">
        <v>11.57</v>
      </c>
      <c r="U350">
        <v>11.45</v>
      </c>
      <c r="V350">
        <v>600</v>
      </c>
      <c r="W350">
        <v>13.09</v>
      </c>
      <c r="X350">
        <v>12.96</v>
      </c>
      <c r="Y350">
        <v>600</v>
      </c>
      <c r="Z350">
        <v>13.09</v>
      </c>
      <c r="AA350">
        <v>12.96</v>
      </c>
      <c r="AB350">
        <v>600</v>
      </c>
      <c r="AC350">
        <v>13.09</v>
      </c>
      <c r="AD350">
        <v>12.96</v>
      </c>
      <c r="AE350">
        <v>600</v>
      </c>
      <c r="AF350">
        <v>13.09</v>
      </c>
      <c r="AG350">
        <v>12.96</v>
      </c>
      <c r="AH350">
        <v>600</v>
      </c>
      <c r="AI350">
        <v>13.09</v>
      </c>
      <c r="AJ350">
        <v>12.96</v>
      </c>
      <c r="AK350">
        <v>600</v>
      </c>
      <c r="AL350">
        <v>13.09</v>
      </c>
      <c r="AM350">
        <v>12.96</v>
      </c>
      <c r="AP350" t="b">
        <v>0</v>
      </c>
      <c r="AQ350" t="b">
        <v>0</v>
      </c>
      <c r="AR350">
        <v>2061</v>
      </c>
      <c r="AS350">
        <v>2680</v>
      </c>
      <c r="AT350">
        <v>2474</v>
      </c>
      <c r="AU350">
        <v>3092</v>
      </c>
      <c r="AV350" t="s">
        <v>1676</v>
      </c>
    </row>
    <row r="351" spans="1:48" x14ac:dyDescent="0.25">
      <c r="A351">
        <v>1426</v>
      </c>
      <c r="B351">
        <v>1194</v>
      </c>
      <c r="C351" t="s">
        <v>1677</v>
      </c>
      <c r="D351" t="s">
        <v>57</v>
      </c>
      <c r="E351" t="s">
        <v>1637</v>
      </c>
      <c r="F351" t="s">
        <v>225</v>
      </c>
      <c r="G351" t="s">
        <v>197</v>
      </c>
      <c r="H351" t="s">
        <v>144</v>
      </c>
      <c r="I351" t="s">
        <v>1678</v>
      </c>
      <c r="J351" t="s">
        <v>1679</v>
      </c>
      <c r="K351" s="1" t="s">
        <v>14886</v>
      </c>
      <c r="L351">
        <v>8</v>
      </c>
      <c r="M351">
        <v>3</v>
      </c>
      <c r="N351">
        <v>3</v>
      </c>
      <c r="O351">
        <v>1</v>
      </c>
      <c r="P351">
        <v>503</v>
      </c>
      <c r="Q351">
        <v>10.98</v>
      </c>
      <c r="R351">
        <v>10.87</v>
      </c>
      <c r="S351">
        <v>503</v>
      </c>
      <c r="T351">
        <v>10.98</v>
      </c>
      <c r="U351">
        <v>10.87</v>
      </c>
      <c r="V351">
        <v>600</v>
      </c>
      <c r="W351">
        <v>13.09</v>
      </c>
      <c r="X351">
        <v>12.96</v>
      </c>
      <c r="Y351">
        <v>600</v>
      </c>
      <c r="Z351">
        <v>13.09</v>
      </c>
      <c r="AA351">
        <v>12.96</v>
      </c>
      <c r="AB351">
        <v>557</v>
      </c>
      <c r="AC351">
        <v>12.16</v>
      </c>
      <c r="AD351">
        <v>12.04</v>
      </c>
      <c r="AE351">
        <v>557</v>
      </c>
      <c r="AF351">
        <v>12.16</v>
      </c>
      <c r="AG351">
        <v>12.04</v>
      </c>
      <c r="AH351">
        <v>600</v>
      </c>
      <c r="AI351">
        <v>13.09</v>
      </c>
      <c r="AJ351">
        <v>12.96</v>
      </c>
      <c r="AK351">
        <v>600</v>
      </c>
      <c r="AL351">
        <v>13.09</v>
      </c>
      <c r="AM351">
        <v>12.96</v>
      </c>
      <c r="AP351" t="b">
        <v>0</v>
      </c>
      <c r="AQ351" t="b">
        <v>0</v>
      </c>
      <c r="AR351">
        <v>2061</v>
      </c>
      <c r="AS351">
        <v>2680</v>
      </c>
      <c r="AT351">
        <v>2474</v>
      </c>
      <c r="AU351">
        <v>3092</v>
      </c>
      <c r="AV351" t="s">
        <v>1680</v>
      </c>
    </row>
    <row r="352" spans="1:48" x14ac:dyDescent="0.25">
      <c r="A352">
        <v>1427</v>
      </c>
      <c r="B352">
        <v>1194</v>
      </c>
      <c r="C352" t="s">
        <v>1681</v>
      </c>
      <c r="D352" t="s">
        <v>57</v>
      </c>
      <c r="E352" t="s">
        <v>1637</v>
      </c>
      <c r="F352" t="s">
        <v>225</v>
      </c>
      <c r="G352" t="s">
        <v>203</v>
      </c>
      <c r="H352" t="s">
        <v>144</v>
      </c>
      <c r="I352" t="s">
        <v>1682</v>
      </c>
      <c r="J352" t="s">
        <v>1683</v>
      </c>
      <c r="K352" s="1" t="s">
        <v>14887</v>
      </c>
      <c r="L352">
        <v>8</v>
      </c>
      <c r="M352">
        <v>3</v>
      </c>
      <c r="N352">
        <v>3</v>
      </c>
      <c r="O352">
        <v>1</v>
      </c>
      <c r="P352">
        <v>503</v>
      </c>
      <c r="Q352">
        <v>10.98</v>
      </c>
      <c r="R352">
        <v>10.87</v>
      </c>
      <c r="S352">
        <v>503</v>
      </c>
      <c r="T352">
        <v>10.98</v>
      </c>
      <c r="U352">
        <v>10.87</v>
      </c>
      <c r="V352">
        <v>600</v>
      </c>
      <c r="W352">
        <v>13.09</v>
      </c>
      <c r="X352">
        <v>12.96</v>
      </c>
      <c r="Y352">
        <v>600</v>
      </c>
      <c r="Z352">
        <v>13.09</v>
      </c>
      <c r="AA352">
        <v>12.96</v>
      </c>
      <c r="AB352">
        <v>557</v>
      </c>
      <c r="AC352">
        <v>12.16</v>
      </c>
      <c r="AD352">
        <v>12.04</v>
      </c>
      <c r="AE352">
        <v>557</v>
      </c>
      <c r="AF352">
        <v>12.16</v>
      </c>
      <c r="AG352">
        <v>12.04</v>
      </c>
      <c r="AH352">
        <v>600</v>
      </c>
      <c r="AI352">
        <v>13.09</v>
      </c>
      <c r="AJ352">
        <v>12.96</v>
      </c>
      <c r="AK352">
        <v>600</v>
      </c>
      <c r="AL352">
        <v>13.09</v>
      </c>
      <c r="AM352">
        <v>12.96</v>
      </c>
      <c r="AP352" t="b">
        <v>0</v>
      </c>
      <c r="AQ352" t="b">
        <v>0</v>
      </c>
      <c r="AR352">
        <v>2061</v>
      </c>
      <c r="AS352">
        <v>2680</v>
      </c>
      <c r="AT352">
        <v>2474</v>
      </c>
      <c r="AU352">
        <v>3092</v>
      </c>
      <c r="AV352" t="s">
        <v>1684</v>
      </c>
    </row>
    <row r="353" spans="1:48" x14ac:dyDescent="0.25">
      <c r="A353">
        <v>1429</v>
      </c>
      <c r="B353">
        <v>1195</v>
      </c>
      <c r="C353" t="s">
        <v>1685</v>
      </c>
      <c r="D353" t="s">
        <v>57</v>
      </c>
      <c r="E353" t="s">
        <v>1686</v>
      </c>
      <c r="F353" t="s">
        <v>1305</v>
      </c>
      <c r="G353" t="s">
        <v>60</v>
      </c>
      <c r="H353" t="s">
        <v>144</v>
      </c>
      <c r="I353" t="s">
        <v>1687</v>
      </c>
      <c r="J353" t="s">
        <v>1688</v>
      </c>
      <c r="K353" s="1" t="s">
        <v>14888</v>
      </c>
      <c r="L353">
        <v>8</v>
      </c>
      <c r="M353">
        <v>3</v>
      </c>
      <c r="N353">
        <v>3</v>
      </c>
      <c r="O353">
        <v>1</v>
      </c>
      <c r="P353">
        <v>600</v>
      </c>
      <c r="Q353">
        <v>13.09</v>
      </c>
      <c r="R353">
        <v>12.96</v>
      </c>
      <c r="S353">
        <v>600</v>
      </c>
      <c r="T353">
        <v>13.09</v>
      </c>
      <c r="U353">
        <v>12.96</v>
      </c>
      <c r="V353">
        <v>600</v>
      </c>
      <c r="W353">
        <v>13.09</v>
      </c>
      <c r="X353">
        <v>12.96</v>
      </c>
      <c r="Y353">
        <v>600</v>
      </c>
      <c r="Z353">
        <v>13.09</v>
      </c>
      <c r="AA353">
        <v>12.96</v>
      </c>
      <c r="AB353">
        <v>600</v>
      </c>
      <c r="AC353">
        <v>13.09</v>
      </c>
      <c r="AD353">
        <v>12.96</v>
      </c>
      <c r="AE353">
        <v>600</v>
      </c>
      <c r="AF353">
        <v>13.09</v>
      </c>
      <c r="AG353">
        <v>12.96</v>
      </c>
      <c r="AH353">
        <v>600</v>
      </c>
      <c r="AI353">
        <v>13.09</v>
      </c>
      <c r="AJ353">
        <v>12.96</v>
      </c>
      <c r="AK353">
        <v>600</v>
      </c>
      <c r="AL353">
        <v>13.09</v>
      </c>
      <c r="AM353">
        <v>12.96</v>
      </c>
      <c r="AP353" t="b">
        <v>0</v>
      </c>
      <c r="AQ353" t="b">
        <v>0</v>
      </c>
      <c r="AR353">
        <v>2061</v>
      </c>
      <c r="AS353">
        <v>2680</v>
      </c>
      <c r="AT353">
        <v>2474</v>
      </c>
      <c r="AU353">
        <v>3092</v>
      </c>
      <c r="AV353" t="s">
        <v>1689</v>
      </c>
    </row>
    <row r="354" spans="1:48" x14ac:dyDescent="0.25">
      <c r="A354">
        <v>1430</v>
      </c>
      <c r="B354">
        <v>1195</v>
      </c>
      <c r="C354" t="s">
        <v>1690</v>
      </c>
      <c r="D354" t="s">
        <v>57</v>
      </c>
      <c r="E354" t="s">
        <v>1686</v>
      </c>
      <c r="F354" t="s">
        <v>1305</v>
      </c>
      <c r="G354" t="s">
        <v>72</v>
      </c>
      <c r="H354" t="s">
        <v>144</v>
      </c>
      <c r="I354" t="s">
        <v>1691</v>
      </c>
      <c r="J354" t="s">
        <v>1692</v>
      </c>
      <c r="K354" s="1" t="s">
        <v>14889</v>
      </c>
      <c r="L354">
        <v>8</v>
      </c>
      <c r="M354">
        <v>3</v>
      </c>
      <c r="N354">
        <v>3</v>
      </c>
      <c r="O354">
        <v>1</v>
      </c>
      <c r="P354">
        <v>600</v>
      </c>
      <c r="Q354">
        <v>13.09</v>
      </c>
      <c r="R354">
        <v>12.96</v>
      </c>
      <c r="S354">
        <v>570</v>
      </c>
      <c r="T354">
        <v>12.44</v>
      </c>
      <c r="U354">
        <v>12.32</v>
      </c>
      <c r="V354">
        <v>600</v>
      </c>
      <c r="W354">
        <v>13.09</v>
      </c>
      <c r="X354">
        <v>12.96</v>
      </c>
      <c r="Y354">
        <v>570</v>
      </c>
      <c r="Z354">
        <v>12.44</v>
      </c>
      <c r="AA354">
        <v>12.32</v>
      </c>
      <c r="AB354">
        <v>600</v>
      </c>
      <c r="AC354">
        <v>13.09</v>
      </c>
      <c r="AD354">
        <v>12.96</v>
      </c>
      <c r="AE354">
        <v>570</v>
      </c>
      <c r="AF354">
        <v>12.44</v>
      </c>
      <c r="AG354">
        <v>12.32</v>
      </c>
      <c r="AH354">
        <v>600</v>
      </c>
      <c r="AI354">
        <v>13.09</v>
      </c>
      <c r="AJ354">
        <v>12.96</v>
      </c>
      <c r="AK354">
        <v>570</v>
      </c>
      <c r="AL354">
        <v>12.44</v>
      </c>
      <c r="AM354">
        <v>12.32</v>
      </c>
      <c r="AP354" t="b">
        <v>0</v>
      </c>
      <c r="AQ354" t="b">
        <v>0</v>
      </c>
      <c r="AR354">
        <v>2061</v>
      </c>
      <c r="AS354">
        <v>2680</v>
      </c>
      <c r="AT354">
        <v>2474</v>
      </c>
      <c r="AU354">
        <v>3092</v>
      </c>
      <c r="AV354" t="s">
        <v>1693</v>
      </c>
    </row>
    <row r="355" spans="1:48" x14ac:dyDescent="0.25">
      <c r="A355">
        <v>1432</v>
      </c>
      <c r="B355">
        <v>1195</v>
      </c>
      <c r="C355" t="s">
        <v>1694</v>
      </c>
      <c r="D355" t="s">
        <v>57</v>
      </c>
      <c r="E355" t="s">
        <v>1686</v>
      </c>
      <c r="F355" t="s">
        <v>1305</v>
      </c>
      <c r="G355" t="s">
        <v>90</v>
      </c>
      <c r="H355" t="s">
        <v>144</v>
      </c>
      <c r="I355" t="s">
        <v>1695</v>
      </c>
      <c r="J355" t="s">
        <v>1696</v>
      </c>
      <c r="K355" s="1" t="s">
        <v>14890</v>
      </c>
      <c r="L355">
        <v>8</v>
      </c>
      <c r="M355">
        <v>3</v>
      </c>
      <c r="N355">
        <v>3</v>
      </c>
      <c r="O355">
        <v>1</v>
      </c>
      <c r="P355">
        <v>573</v>
      </c>
      <c r="Q355">
        <v>12.51</v>
      </c>
      <c r="R355">
        <v>12.38</v>
      </c>
      <c r="S355">
        <v>570</v>
      </c>
      <c r="T355">
        <v>12.44</v>
      </c>
      <c r="U355">
        <v>12.32</v>
      </c>
      <c r="V355">
        <v>600</v>
      </c>
      <c r="W355">
        <v>13.09</v>
      </c>
      <c r="X355">
        <v>12.96</v>
      </c>
      <c r="Y355">
        <v>570</v>
      </c>
      <c r="Z355">
        <v>12.44</v>
      </c>
      <c r="AA355">
        <v>12.32</v>
      </c>
      <c r="AB355">
        <v>600</v>
      </c>
      <c r="AC355">
        <v>13.09</v>
      </c>
      <c r="AD355">
        <v>12.96</v>
      </c>
      <c r="AE355">
        <v>570</v>
      </c>
      <c r="AF355">
        <v>12.44</v>
      </c>
      <c r="AG355">
        <v>12.32</v>
      </c>
      <c r="AH355">
        <v>600</v>
      </c>
      <c r="AI355">
        <v>13.09</v>
      </c>
      <c r="AJ355">
        <v>12.96</v>
      </c>
      <c r="AK355">
        <v>570</v>
      </c>
      <c r="AL355">
        <v>12.44</v>
      </c>
      <c r="AM355">
        <v>12.32</v>
      </c>
      <c r="AP355" t="b">
        <v>0</v>
      </c>
      <c r="AQ355" t="b">
        <v>0</v>
      </c>
      <c r="AR355">
        <v>2061</v>
      </c>
      <c r="AS355">
        <v>2680</v>
      </c>
      <c r="AT355">
        <v>2474</v>
      </c>
      <c r="AU355">
        <v>3092</v>
      </c>
      <c r="AV355" t="s">
        <v>1697</v>
      </c>
    </row>
    <row r="356" spans="1:48" x14ac:dyDescent="0.25">
      <c r="A356">
        <v>1434</v>
      </c>
      <c r="B356">
        <v>1195</v>
      </c>
      <c r="C356" t="s">
        <v>1698</v>
      </c>
      <c r="D356" t="s">
        <v>57</v>
      </c>
      <c r="E356" t="s">
        <v>1686</v>
      </c>
      <c r="F356" t="s">
        <v>1305</v>
      </c>
      <c r="G356" t="s">
        <v>100</v>
      </c>
      <c r="H356" t="s">
        <v>144</v>
      </c>
      <c r="I356" t="s">
        <v>1699</v>
      </c>
      <c r="J356" t="s">
        <v>1700</v>
      </c>
      <c r="K356" s="1" t="s">
        <v>14891</v>
      </c>
      <c r="L356">
        <v>8</v>
      </c>
      <c r="M356">
        <v>3</v>
      </c>
      <c r="N356">
        <v>3</v>
      </c>
      <c r="O356">
        <v>1</v>
      </c>
      <c r="P356">
        <v>600</v>
      </c>
      <c r="Q356">
        <v>13.09</v>
      </c>
      <c r="R356">
        <v>12.96</v>
      </c>
      <c r="S356">
        <v>600</v>
      </c>
      <c r="T356">
        <v>13.09</v>
      </c>
      <c r="U356">
        <v>12.96</v>
      </c>
      <c r="V356">
        <v>600</v>
      </c>
      <c r="W356">
        <v>13.09</v>
      </c>
      <c r="X356">
        <v>12.96</v>
      </c>
      <c r="Y356">
        <v>600</v>
      </c>
      <c r="Z356">
        <v>13.09</v>
      </c>
      <c r="AA356">
        <v>12.96</v>
      </c>
      <c r="AB356">
        <v>600</v>
      </c>
      <c r="AC356">
        <v>13.09</v>
      </c>
      <c r="AD356">
        <v>12.96</v>
      </c>
      <c r="AE356">
        <v>600</v>
      </c>
      <c r="AF356">
        <v>13.09</v>
      </c>
      <c r="AG356">
        <v>12.96</v>
      </c>
      <c r="AH356">
        <v>600</v>
      </c>
      <c r="AI356">
        <v>13.09</v>
      </c>
      <c r="AJ356">
        <v>12.96</v>
      </c>
      <c r="AK356">
        <v>600</v>
      </c>
      <c r="AL356">
        <v>13.09</v>
      </c>
      <c r="AM356">
        <v>12.96</v>
      </c>
      <c r="AP356" t="b">
        <v>0</v>
      </c>
      <c r="AQ356" t="b">
        <v>0</v>
      </c>
      <c r="AR356">
        <v>2061</v>
      </c>
      <c r="AS356">
        <v>2680</v>
      </c>
      <c r="AT356">
        <v>2474</v>
      </c>
      <c r="AU356">
        <v>3092</v>
      </c>
      <c r="AV356" t="s">
        <v>1701</v>
      </c>
    </row>
    <row r="357" spans="1:48" x14ac:dyDescent="0.25">
      <c r="A357">
        <v>1440</v>
      </c>
      <c r="B357">
        <v>1197</v>
      </c>
      <c r="C357" t="s">
        <v>1702</v>
      </c>
      <c r="D357" t="s">
        <v>57</v>
      </c>
      <c r="E357" t="s">
        <v>1686</v>
      </c>
      <c r="F357" t="s">
        <v>1469</v>
      </c>
      <c r="G357" t="s">
        <v>67</v>
      </c>
      <c r="H357" t="s">
        <v>144</v>
      </c>
      <c r="I357" t="s">
        <v>1703</v>
      </c>
      <c r="J357" t="s">
        <v>1704</v>
      </c>
      <c r="K357" s="1" t="s">
        <v>14892</v>
      </c>
      <c r="L357">
        <v>8</v>
      </c>
      <c r="M357">
        <v>3</v>
      </c>
      <c r="N357">
        <v>3</v>
      </c>
      <c r="O357">
        <v>1</v>
      </c>
      <c r="P357">
        <v>600</v>
      </c>
      <c r="Q357">
        <v>13.09</v>
      </c>
      <c r="R357">
        <v>12.96</v>
      </c>
      <c r="S357">
        <v>600</v>
      </c>
      <c r="T357">
        <v>13.09</v>
      </c>
      <c r="U357">
        <v>12.96</v>
      </c>
      <c r="V357">
        <v>600</v>
      </c>
      <c r="W357">
        <v>13.09</v>
      </c>
      <c r="X357">
        <v>12.96</v>
      </c>
      <c r="Y357">
        <v>600</v>
      </c>
      <c r="Z357">
        <v>13.09</v>
      </c>
      <c r="AA357">
        <v>12.96</v>
      </c>
      <c r="AB357">
        <v>600</v>
      </c>
      <c r="AC357">
        <v>13.09</v>
      </c>
      <c r="AD357">
        <v>12.96</v>
      </c>
      <c r="AE357">
        <v>600</v>
      </c>
      <c r="AF357">
        <v>13.09</v>
      </c>
      <c r="AG357">
        <v>12.96</v>
      </c>
      <c r="AH357">
        <v>600</v>
      </c>
      <c r="AI357">
        <v>13.09</v>
      </c>
      <c r="AJ357">
        <v>12.96</v>
      </c>
      <c r="AK357">
        <v>600</v>
      </c>
      <c r="AL357">
        <v>13.09</v>
      </c>
      <c r="AM357">
        <v>12.96</v>
      </c>
      <c r="AN357" t="s">
        <v>1705</v>
      </c>
      <c r="AP357" t="b">
        <v>0</v>
      </c>
      <c r="AQ357" t="b">
        <v>0</v>
      </c>
      <c r="AR357">
        <v>2061</v>
      </c>
      <c r="AS357">
        <v>2680</v>
      </c>
      <c r="AT357">
        <v>2474</v>
      </c>
      <c r="AU357">
        <v>3092</v>
      </c>
      <c r="AV357" t="s">
        <v>1706</v>
      </c>
    </row>
    <row r="358" spans="1:48" x14ac:dyDescent="0.25">
      <c r="A358">
        <v>1441</v>
      </c>
      <c r="B358">
        <v>1197</v>
      </c>
      <c r="C358" t="s">
        <v>1707</v>
      </c>
      <c r="D358" t="s">
        <v>57</v>
      </c>
      <c r="E358" t="s">
        <v>1686</v>
      </c>
      <c r="F358" t="s">
        <v>1469</v>
      </c>
      <c r="G358" t="s">
        <v>51</v>
      </c>
      <c r="H358" t="s">
        <v>144</v>
      </c>
      <c r="I358" t="s">
        <v>1708</v>
      </c>
      <c r="J358" t="s">
        <v>1709</v>
      </c>
      <c r="K358" s="1" t="s">
        <v>14893</v>
      </c>
      <c r="L358">
        <v>8</v>
      </c>
      <c r="M358">
        <v>3</v>
      </c>
      <c r="N358">
        <v>3</v>
      </c>
      <c r="O358">
        <v>1</v>
      </c>
      <c r="P358">
        <v>600</v>
      </c>
      <c r="Q358">
        <v>13.09</v>
      </c>
      <c r="R358">
        <v>12.96</v>
      </c>
      <c r="S358">
        <v>600</v>
      </c>
      <c r="T358">
        <v>13.09</v>
      </c>
      <c r="U358">
        <v>12.96</v>
      </c>
      <c r="V358">
        <v>600</v>
      </c>
      <c r="W358">
        <v>13.09</v>
      </c>
      <c r="X358">
        <v>12.96</v>
      </c>
      <c r="Y358">
        <v>600</v>
      </c>
      <c r="Z358">
        <v>13.09</v>
      </c>
      <c r="AA358">
        <v>12.96</v>
      </c>
      <c r="AB358">
        <v>600</v>
      </c>
      <c r="AC358">
        <v>13.09</v>
      </c>
      <c r="AD358">
        <v>12.96</v>
      </c>
      <c r="AE358">
        <v>600</v>
      </c>
      <c r="AF358">
        <v>13.09</v>
      </c>
      <c r="AG358">
        <v>12.96</v>
      </c>
      <c r="AH358">
        <v>600</v>
      </c>
      <c r="AI358">
        <v>13.09</v>
      </c>
      <c r="AJ358">
        <v>12.96</v>
      </c>
      <c r="AK358">
        <v>600</v>
      </c>
      <c r="AL358">
        <v>13.09</v>
      </c>
      <c r="AM358">
        <v>12.96</v>
      </c>
      <c r="AP358" t="b">
        <v>0</v>
      </c>
      <c r="AQ358" t="b">
        <v>0</v>
      </c>
      <c r="AR358">
        <v>2061</v>
      </c>
      <c r="AS358">
        <v>2680</v>
      </c>
      <c r="AT358">
        <v>2474</v>
      </c>
      <c r="AU358">
        <v>3092</v>
      </c>
      <c r="AV358" t="s">
        <v>1710</v>
      </c>
    </row>
    <row r="359" spans="1:48" x14ac:dyDescent="0.25">
      <c r="A359">
        <v>1442</v>
      </c>
      <c r="B359">
        <v>1197</v>
      </c>
      <c r="C359" t="s">
        <v>1711</v>
      </c>
      <c r="D359" t="s">
        <v>57</v>
      </c>
      <c r="E359" t="s">
        <v>1686</v>
      </c>
      <c r="F359" t="s">
        <v>1469</v>
      </c>
      <c r="G359" t="s">
        <v>95</v>
      </c>
      <c r="H359" t="s">
        <v>144</v>
      </c>
      <c r="I359" t="s">
        <v>1712</v>
      </c>
      <c r="J359" t="s">
        <v>1713</v>
      </c>
      <c r="K359" s="1" t="s">
        <v>14894</v>
      </c>
      <c r="L359">
        <v>8</v>
      </c>
      <c r="M359">
        <v>3</v>
      </c>
      <c r="N359">
        <v>3</v>
      </c>
      <c r="O359">
        <v>1</v>
      </c>
      <c r="P359">
        <v>600</v>
      </c>
      <c r="Q359">
        <v>13.09</v>
      </c>
      <c r="R359">
        <v>12.96</v>
      </c>
      <c r="S359">
        <v>600</v>
      </c>
      <c r="T359">
        <v>13.09</v>
      </c>
      <c r="U359">
        <v>12.96</v>
      </c>
      <c r="V359">
        <v>600</v>
      </c>
      <c r="W359">
        <v>13.09</v>
      </c>
      <c r="X359">
        <v>12.96</v>
      </c>
      <c r="Y359">
        <v>600</v>
      </c>
      <c r="Z359">
        <v>13.09</v>
      </c>
      <c r="AA359">
        <v>12.96</v>
      </c>
      <c r="AB359">
        <v>600</v>
      </c>
      <c r="AC359">
        <v>13.09</v>
      </c>
      <c r="AD359">
        <v>12.96</v>
      </c>
      <c r="AE359">
        <v>600</v>
      </c>
      <c r="AF359">
        <v>13.09</v>
      </c>
      <c r="AG359">
        <v>12.96</v>
      </c>
      <c r="AH359">
        <v>600</v>
      </c>
      <c r="AI359">
        <v>13.09</v>
      </c>
      <c r="AJ359">
        <v>12.96</v>
      </c>
      <c r="AK359">
        <v>600</v>
      </c>
      <c r="AL359">
        <v>13.09</v>
      </c>
      <c r="AM359">
        <v>12.96</v>
      </c>
      <c r="AP359" t="b">
        <v>0</v>
      </c>
      <c r="AQ359" t="b">
        <v>0</v>
      </c>
      <c r="AR359">
        <v>2061</v>
      </c>
      <c r="AS359">
        <v>2680</v>
      </c>
      <c r="AT359">
        <v>2474</v>
      </c>
      <c r="AU359">
        <v>3092</v>
      </c>
      <c r="AV359" t="s">
        <v>1714</v>
      </c>
    </row>
    <row r="360" spans="1:48" x14ac:dyDescent="0.25">
      <c r="A360">
        <v>1443</v>
      </c>
      <c r="B360">
        <v>1201</v>
      </c>
      <c r="C360" t="s">
        <v>1715</v>
      </c>
      <c r="D360" t="s">
        <v>57</v>
      </c>
      <c r="E360" t="s">
        <v>1716</v>
      </c>
      <c r="F360" t="s">
        <v>256</v>
      </c>
      <c r="G360" t="s">
        <v>628</v>
      </c>
      <c r="H360" t="s">
        <v>144</v>
      </c>
      <c r="I360" t="s">
        <v>1717</v>
      </c>
      <c r="J360" t="s">
        <v>1718</v>
      </c>
      <c r="K360" s="1" t="s">
        <v>14895</v>
      </c>
      <c r="L360">
        <v>8</v>
      </c>
      <c r="M360">
        <v>3</v>
      </c>
      <c r="N360">
        <v>3</v>
      </c>
      <c r="O360">
        <v>1</v>
      </c>
      <c r="P360">
        <v>600</v>
      </c>
      <c r="Q360">
        <v>13.09</v>
      </c>
      <c r="R360">
        <v>12.96</v>
      </c>
      <c r="S360">
        <v>570</v>
      </c>
      <c r="T360">
        <v>12.44</v>
      </c>
      <c r="U360">
        <v>12.32</v>
      </c>
      <c r="V360">
        <v>600</v>
      </c>
      <c r="W360">
        <v>13.09</v>
      </c>
      <c r="X360">
        <v>12.96</v>
      </c>
      <c r="Y360">
        <v>600</v>
      </c>
      <c r="Z360">
        <v>13.09</v>
      </c>
      <c r="AA360">
        <v>12.96</v>
      </c>
      <c r="AB360">
        <v>600</v>
      </c>
      <c r="AC360">
        <v>13.09</v>
      </c>
      <c r="AD360">
        <v>12.96</v>
      </c>
      <c r="AE360">
        <v>570</v>
      </c>
      <c r="AF360">
        <v>12.44</v>
      </c>
      <c r="AG360">
        <v>12.32</v>
      </c>
      <c r="AH360">
        <v>600</v>
      </c>
      <c r="AI360">
        <v>13.09</v>
      </c>
      <c r="AJ360">
        <v>12.96</v>
      </c>
      <c r="AK360">
        <v>600</v>
      </c>
      <c r="AL360">
        <v>13.09</v>
      </c>
      <c r="AM360">
        <v>12.96</v>
      </c>
      <c r="AP360" t="b">
        <v>0</v>
      </c>
      <c r="AQ360" t="b">
        <v>0</v>
      </c>
      <c r="AR360">
        <v>2061</v>
      </c>
      <c r="AS360">
        <v>2680</v>
      </c>
      <c r="AT360">
        <v>2474</v>
      </c>
      <c r="AU360">
        <v>3000</v>
      </c>
      <c r="AV360" t="s">
        <v>1719</v>
      </c>
    </row>
    <row r="361" spans="1:48" x14ac:dyDescent="0.25">
      <c r="A361">
        <v>1445</v>
      </c>
      <c r="B361">
        <v>1201</v>
      </c>
      <c r="C361" t="s">
        <v>1720</v>
      </c>
      <c r="D361" t="s">
        <v>57</v>
      </c>
      <c r="E361" t="s">
        <v>1716</v>
      </c>
      <c r="F361" t="s">
        <v>256</v>
      </c>
      <c r="G361" t="s">
        <v>633</v>
      </c>
      <c r="H361" t="s">
        <v>144</v>
      </c>
      <c r="I361" t="s">
        <v>1721</v>
      </c>
      <c r="J361" t="s">
        <v>1722</v>
      </c>
      <c r="K361" s="1" t="s">
        <v>14896</v>
      </c>
      <c r="L361">
        <v>8</v>
      </c>
      <c r="M361">
        <v>3</v>
      </c>
      <c r="N361">
        <v>3</v>
      </c>
      <c r="O361">
        <v>1</v>
      </c>
      <c r="P361">
        <v>650</v>
      </c>
      <c r="Q361">
        <v>14.19</v>
      </c>
      <c r="R361">
        <v>14.05</v>
      </c>
      <c r="S361">
        <v>617</v>
      </c>
      <c r="T361">
        <v>13.47</v>
      </c>
      <c r="U361">
        <v>13.34</v>
      </c>
      <c r="V361">
        <v>700</v>
      </c>
      <c r="W361">
        <v>15.28</v>
      </c>
      <c r="X361">
        <v>15.13</v>
      </c>
      <c r="Y361">
        <v>700</v>
      </c>
      <c r="Z361">
        <v>15.28</v>
      </c>
      <c r="AA361">
        <v>15.13</v>
      </c>
      <c r="AB361">
        <v>700</v>
      </c>
      <c r="AC361">
        <v>15.28</v>
      </c>
      <c r="AD361">
        <v>15.13</v>
      </c>
      <c r="AE361">
        <v>700</v>
      </c>
      <c r="AF361">
        <v>15.28</v>
      </c>
      <c r="AG361">
        <v>15.13</v>
      </c>
      <c r="AH361">
        <v>700</v>
      </c>
      <c r="AI361">
        <v>15.28</v>
      </c>
      <c r="AJ361">
        <v>15.13</v>
      </c>
      <c r="AK361">
        <v>700</v>
      </c>
      <c r="AL361">
        <v>15.28</v>
      </c>
      <c r="AM361">
        <v>15.13</v>
      </c>
      <c r="AP361" t="b">
        <v>0</v>
      </c>
      <c r="AQ361" t="b">
        <v>0</v>
      </c>
      <c r="AR361">
        <v>2061</v>
      </c>
      <c r="AS361">
        <v>2680</v>
      </c>
      <c r="AT361">
        <v>2474</v>
      </c>
      <c r="AU361">
        <v>3000</v>
      </c>
      <c r="AV361" t="s">
        <v>1723</v>
      </c>
    </row>
    <row r="362" spans="1:48" x14ac:dyDescent="0.25">
      <c r="A362">
        <v>1447</v>
      </c>
      <c r="B362">
        <v>1201</v>
      </c>
      <c r="C362" t="s">
        <v>1724</v>
      </c>
      <c r="D362" t="s">
        <v>57</v>
      </c>
      <c r="E362" t="s">
        <v>1716</v>
      </c>
      <c r="F362" t="s">
        <v>256</v>
      </c>
      <c r="G362" t="s">
        <v>638</v>
      </c>
      <c r="H362" t="s">
        <v>144</v>
      </c>
      <c r="I362" t="s">
        <v>1725</v>
      </c>
      <c r="J362" t="s">
        <v>1726</v>
      </c>
      <c r="K362" s="1" t="s">
        <v>14897</v>
      </c>
      <c r="L362">
        <v>8</v>
      </c>
      <c r="M362">
        <v>3</v>
      </c>
      <c r="N362">
        <v>3</v>
      </c>
      <c r="O362">
        <v>1</v>
      </c>
      <c r="P362">
        <v>600</v>
      </c>
      <c r="Q362">
        <v>13.09</v>
      </c>
      <c r="R362">
        <v>12.96</v>
      </c>
      <c r="S362">
        <v>570</v>
      </c>
      <c r="T362">
        <v>12.44</v>
      </c>
      <c r="U362">
        <v>12.32</v>
      </c>
      <c r="V362">
        <v>600</v>
      </c>
      <c r="W362">
        <v>13.09</v>
      </c>
      <c r="X362">
        <v>12.96</v>
      </c>
      <c r="Y362">
        <v>570</v>
      </c>
      <c r="Z362">
        <v>12.44</v>
      </c>
      <c r="AA362">
        <v>12.32</v>
      </c>
      <c r="AB362">
        <v>600</v>
      </c>
      <c r="AC362">
        <v>13.09</v>
      </c>
      <c r="AD362">
        <v>12.96</v>
      </c>
      <c r="AE362">
        <v>570</v>
      </c>
      <c r="AF362">
        <v>12.44</v>
      </c>
      <c r="AG362">
        <v>12.32</v>
      </c>
      <c r="AH362">
        <v>600</v>
      </c>
      <c r="AI362">
        <v>13.09</v>
      </c>
      <c r="AJ362">
        <v>12.96</v>
      </c>
      <c r="AK362">
        <v>570</v>
      </c>
      <c r="AL362">
        <v>12.44</v>
      </c>
      <c r="AM362">
        <v>12.32</v>
      </c>
      <c r="AP362" t="b">
        <v>0</v>
      </c>
      <c r="AQ362" t="b">
        <v>0</v>
      </c>
      <c r="AR362">
        <v>2061</v>
      </c>
      <c r="AS362">
        <v>2680</v>
      </c>
      <c r="AT362">
        <v>2474</v>
      </c>
      <c r="AU362">
        <v>3000</v>
      </c>
      <c r="AV362" t="s">
        <v>1727</v>
      </c>
    </row>
    <row r="363" spans="1:48" x14ac:dyDescent="0.25">
      <c r="A363">
        <v>1448</v>
      </c>
      <c r="B363">
        <v>1202</v>
      </c>
      <c r="C363" t="s">
        <v>1728</v>
      </c>
      <c r="D363" t="s">
        <v>57</v>
      </c>
      <c r="E363" t="s">
        <v>1729</v>
      </c>
      <c r="F363" t="s">
        <v>59</v>
      </c>
      <c r="G363" t="s">
        <v>60</v>
      </c>
      <c r="H363" t="s">
        <v>144</v>
      </c>
      <c r="I363" t="s">
        <v>1730</v>
      </c>
      <c r="J363" t="s">
        <v>1731</v>
      </c>
      <c r="K363" s="1" t="s">
        <v>14898</v>
      </c>
      <c r="L363">
        <v>8</v>
      </c>
      <c r="M363">
        <v>3</v>
      </c>
      <c r="N363">
        <v>3</v>
      </c>
      <c r="O363">
        <v>1</v>
      </c>
      <c r="P363">
        <v>481</v>
      </c>
      <c r="Q363">
        <v>10.5</v>
      </c>
      <c r="R363">
        <v>10.4</v>
      </c>
      <c r="S363">
        <v>481</v>
      </c>
      <c r="T363">
        <v>10.5</v>
      </c>
      <c r="U363">
        <v>10.4</v>
      </c>
      <c r="V363">
        <v>500</v>
      </c>
      <c r="W363">
        <v>10.91</v>
      </c>
      <c r="X363">
        <v>10.8</v>
      </c>
      <c r="Y363">
        <v>500</v>
      </c>
      <c r="Z363">
        <v>10.91</v>
      </c>
      <c r="AA363">
        <v>10.8</v>
      </c>
      <c r="AB363">
        <v>500</v>
      </c>
      <c r="AC363">
        <v>10.91</v>
      </c>
      <c r="AD363">
        <v>10.8</v>
      </c>
      <c r="AE363">
        <v>500</v>
      </c>
      <c r="AF363">
        <v>10.91</v>
      </c>
      <c r="AG363">
        <v>10.8</v>
      </c>
      <c r="AH363">
        <v>500</v>
      </c>
      <c r="AI363">
        <v>10.91</v>
      </c>
      <c r="AJ363">
        <v>10.8</v>
      </c>
      <c r="AK363">
        <v>500</v>
      </c>
      <c r="AL363">
        <v>10.91</v>
      </c>
      <c r="AM363">
        <v>10.8</v>
      </c>
      <c r="AP363" t="b">
        <v>0</v>
      </c>
      <c r="AQ363" t="b">
        <v>0</v>
      </c>
      <c r="AR363">
        <v>481</v>
      </c>
      <c r="AS363">
        <v>625</v>
      </c>
      <c r="AT363">
        <v>577</v>
      </c>
      <c r="AU363">
        <v>721</v>
      </c>
      <c r="AV363" t="s">
        <v>1732</v>
      </c>
    </row>
    <row r="364" spans="1:48" x14ac:dyDescent="0.25">
      <c r="A364">
        <v>1449</v>
      </c>
      <c r="B364">
        <v>1202</v>
      </c>
      <c r="C364" t="s">
        <v>1733</v>
      </c>
      <c r="D364" t="s">
        <v>57</v>
      </c>
      <c r="E364" t="s">
        <v>1729</v>
      </c>
      <c r="F364" t="s">
        <v>59</v>
      </c>
      <c r="G364" t="s">
        <v>72</v>
      </c>
      <c r="H364" t="s">
        <v>144</v>
      </c>
      <c r="I364" t="s">
        <v>1734</v>
      </c>
      <c r="J364" t="s">
        <v>1735</v>
      </c>
      <c r="K364" s="1" t="s">
        <v>14899</v>
      </c>
      <c r="L364">
        <v>8</v>
      </c>
      <c r="M364">
        <v>3</v>
      </c>
      <c r="N364">
        <v>3</v>
      </c>
      <c r="O364">
        <v>1</v>
      </c>
      <c r="P364">
        <v>400</v>
      </c>
      <c r="Q364">
        <v>8.73</v>
      </c>
      <c r="R364">
        <v>8.64</v>
      </c>
      <c r="S364">
        <v>380</v>
      </c>
      <c r="T364">
        <v>8.2899999999999991</v>
      </c>
      <c r="U364">
        <v>8.2100000000000009</v>
      </c>
      <c r="V364">
        <v>400</v>
      </c>
      <c r="W364">
        <v>8.73</v>
      </c>
      <c r="X364">
        <v>8.64</v>
      </c>
      <c r="Y364">
        <v>380</v>
      </c>
      <c r="Z364">
        <v>8.2899999999999991</v>
      </c>
      <c r="AA364">
        <v>8.2100000000000009</v>
      </c>
      <c r="AB364">
        <v>400</v>
      </c>
      <c r="AC364">
        <v>8.73</v>
      </c>
      <c r="AD364">
        <v>8.64</v>
      </c>
      <c r="AE364">
        <v>380</v>
      </c>
      <c r="AF364">
        <v>8.2899999999999991</v>
      </c>
      <c r="AG364">
        <v>8.2100000000000009</v>
      </c>
      <c r="AH364">
        <v>400</v>
      </c>
      <c r="AI364">
        <v>8.73</v>
      </c>
      <c r="AJ364">
        <v>8.64</v>
      </c>
      <c r="AK364">
        <v>380</v>
      </c>
      <c r="AL364">
        <v>8.2899999999999991</v>
      </c>
      <c r="AM364">
        <v>8.2100000000000009</v>
      </c>
      <c r="AP364" t="b">
        <v>0</v>
      </c>
      <c r="AQ364" t="b">
        <v>0</v>
      </c>
      <c r="AR364">
        <v>481</v>
      </c>
      <c r="AS364">
        <v>625</v>
      </c>
      <c r="AT364">
        <v>577</v>
      </c>
      <c r="AU364">
        <v>721</v>
      </c>
      <c r="AV364" t="s">
        <v>1736</v>
      </c>
    </row>
    <row r="365" spans="1:48" x14ac:dyDescent="0.25">
      <c r="A365">
        <v>1450</v>
      </c>
      <c r="B365">
        <v>1204</v>
      </c>
      <c r="C365" t="s">
        <v>1737</v>
      </c>
      <c r="D365" t="s">
        <v>57</v>
      </c>
      <c r="E365" t="s">
        <v>1729</v>
      </c>
      <c r="F365" t="s">
        <v>89</v>
      </c>
      <c r="G365" t="s">
        <v>67</v>
      </c>
      <c r="H365" t="s">
        <v>144</v>
      </c>
      <c r="I365" t="s">
        <v>1738</v>
      </c>
      <c r="J365" t="s">
        <v>1739</v>
      </c>
      <c r="K365" s="1" t="s">
        <v>14900</v>
      </c>
      <c r="L365">
        <v>8</v>
      </c>
      <c r="M365">
        <v>3</v>
      </c>
      <c r="N365">
        <v>3</v>
      </c>
      <c r="O365">
        <v>1</v>
      </c>
      <c r="P365">
        <v>231</v>
      </c>
      <c r="Q365">
        <v>5.04</v>
      </c>
      <c r="R365">
        <v>4.99</v>
      </c>
      <c r="S365">
        <v>231</v>
      </c>
      <c r="T365">
        <v>5.04</v>
      </c>
      <c r="U365">
        <v>4.99</v>
      </c>
      <c r="V365">
        <v>252</v>
      </c>
      <c r="W365">
        <v>5.5</v>
      </c>
      <c r="X365">
        <v>5.44</v>
      </c>
      <c r="Y365">
        <v>252</v>
      </c>
      <c r="Z365">
        <v>5.5</v>
      </c>
      <c r="AA365">
        <v>5.44</v>
      </c>
      <c r="AB365">
        <v>287</v>
      </c>
      <c r="AC365">
        <v>6.26</v>
      </c>
      <c r="AD365">
        <v>6.2</v>
      </c>
      <c r="AE365">
        <v>287</v>
      </c>
      <c r="AF365">
        <v>6.26</v>
      </c>
      <c r="AG365">
        <v>6.2</v>
      </c>
      <c r="AH365">
        <v>303</v>
      </c>
      <c r="AI365">
        <v>6.61</v>
      </c>
      <c r="AJ365">
        <v>6.54</v>
      </c>
      <c r="AK365">
        <v>303</v>
      </c>
      <c r="AL365">
        <v>6.61</v>
      </c>
      <c r="AM365">
        <v>6.54</v>
      </c>
      <c r="AP365" t="b">
        <v>0</v>
      </c>
      <c r="AQ365" t="b">
        <v>0</v>
      </c>
      <c r="AR365">
        <v>1374</v>
      </c>
      <c r="AS365">
        <v>1787</v>
      </c>
      <c r="AT365">
        <v>1649</v>
      </c>
      <c r="AU365">
        <v>2061</v>
      </c>
      <c r="AV365" t="s">
        <v>1740</v>
      </c>
    </row>
    <row r="366" spans="1:48" x14ac:dyDescent="0.25">
      <c r="A366">
        <v>1451</v>
      </c>
      <c r="B366">
        <v>1204</v>
      </c>
      <c r="C366" t="s">
        <v>1741</v>
      </c>
      <c r="D366" t="s">
        <v>57</v>
      </c>
      <c r="E366" t="s">
        <v>1729</v>
      </c>
      <c r="F366" t="s">
        <v>89</v>
      </c>
      <c r="G366" t="s">
        <v>51</v>
      </c>
      <c r="H366" t="s">
        <v>144</v>
      </c>
      <c r="I366" t="s">
        <v>1742</v>
      </c>
      <c r="J366" t="s">
        <v>1743</v>
      </c>
      <c r="K366" s="1" t="s">
        <v>14901</v>
      </c>
      <c r="L366">
        <v>8</v>
      </c>
      <c r="M366">
        <v>3</v>
      </c>
      <c r="N366">
        <v>3</v>
      </c>
      <c r="O366">
        <v>1</v>
      </c>
      <c r="P366">
        <v>500</v>
      </c>
      <c r="Q366">
        <v>10.91</v>
      </c>
      <c r="R366">
        <v>10.8</v>
      </c>
      <c r="S366">
        <v>500</v>
      </c>
      <c r="T366">
        <v>10.91</v>
      </c>
      <c r="U366">
        <v>10.8</v>
      </c>
      <c r="V366">
        <v>500</v>
      </c>
      <c r="W366">
        <v>10.91</v>
      </c>
      <c r="X366">
        <v>10.8</v>
      </c>
      <c r="Y366">
        <v>500</v>
      </c>
      <c r="Z366">
        <v>10.91</v>
      </c>
      <c r="AA366">
        <v>10.8</v>
      </c>
      <c r="AB366">
        <v>500</v>
      </c>
      <c r="AC366">
        <v>10.91</v>
      </c>
      <c r="AD366">
        <v>10.8</v>
      </c>
      <c r="AE366">
        <v>500</v>
      </c>
      <c r="AF366">
        <v>10.91</v>
      </c>
      <c r="AG366">
        <v>10.8</v>
      </c>
      <c r="AH366">
        <v>500</v>
      </c>
      <c r="AI366">
        <v>10.91</v>
      </c>
      <c r="AJ366">
        <v>10.8</v>
      </c>
      <c r="AK366">
        <v>500</v>
      </c>
      <c r="AL366">
        <v>10.91</v>
      </c>
      <c r="AM366">
        <v>10.8</v>
      </c>
      <c r="AP366" t="b">
        <v>0</v>
      </c>
      <c r="AQ366" t="b">
        <v>0</v>
      </c>
      <c r="AR366">
        <v>1374</v>
      </c>
      <c r="AS366">
        <v>1787</v>
      </c>
      <c r="AT366">
        <v>1649</v>
      </c>
      <c r="AU366">
        <v>2061</v>
      </c>
      <c r="AV366" t="s">
        <v>1744</v>
      </c>
    </row>
    <row r="367" spans="1:48" x14ac:dyDescent="0.25">
      <c r="A367">
        <v>1452</v>
      </c>
      <c r="B367">
        <v>1206</v>
      </c>
      <c r="C367" t="s">
        <v>1745</v>
      </c>
      <c r="D367" t="s">
        <v>57</v>
      </c>
      <c r="E367" t="s">
        <v>1746</v>
      </c>
      <c r="F367" t="s">
        <v>89</v>
      </c>
      <c r="G367" t="s">
        <v>67</v>
      </c>
      <c r="H367" t="s">
        <v>144</v>
      </c>
      <c r="I367" t="s">
        <v>1747</v>
      </c>
      <c r="J367" t="s">
        <v>1748</v>
      </c>
      <c r="K367" s="1" t="s">
        <v>14902</v>
      </c>
      <c r="L367">
        <v>8</v>
      </c>
      <c r="M367">
        <v>3</v>
      </c>
      <c r="N367">
        <v>3</v>
      </c>
      <c r="O367">
        <v>1</v>
      </c>
      <c r="P367">
        <v>500</v>
      </c>
      <c r="Q367">
        <v>10.91</v>
      </c>
      <c r="R367">
        <v>10.8</v>
      </c>
      <c r="S367">
        <v>489</v>
      </c>
      <c r="T367">
        <v>10.67</v>
      </c>
      <c r="U367">
        <v>10.56</v>
      </c>
      <c r="V367">
        <v>500</v>
      </c>
      <c r="W367">
        <v>10.91</v>
      </c>
      <c r="X367">
        <v>10.8</v>
      </c>
      <c r="Y367">
        <v>500</v>
      </c>
      <c r="Z367">
        <v>10.91</v>
      </c>
      <c r="AA367">
        <v>10.8</v>
      </c>
      <c r="AB367">
        <v>500</v>
      </c>
      <c r="AC367">
        <v>10.91</v>
      </c>
      <c r="AD367">
        <v>10.8</v>
      </c>
      <c r="AE367">
        <v>500</v>
      </c>
      <c r="AF367">
        <v>10.91</v>
      </c>
      <c r="AG367">
        <v>10.8</v>
      </c>
      <c r="AH367">
        <v>500</v>
      </c>
      <c r="AI367">
        <v>10.91</v>
      </c>
      <c r="AJ367">
        <v>10.8</v>
      </c>
      <c r="AK367">
        <v>500</v>
      </c>
      <c r="AL367">
        <v>10.91</v>
      </c>
      <c r="AM367">
        <v>10.8</v>
      </c>
      <c r="AP367" t="b">
        <v>0</v>
      </c>
      <c r="AQ367" t="b">
        <v>0</v>
      </c>
      <c r="AR367">
        <v>2061</v>
      </c>
      <c r="AS367">
        <v>2680</v>
      </c>
      <c r="AT367">
        <v>2474</v>
      </c>
      <c r="AU367">
        <v>3092</v>
      </c>
      <c r="AV367" t="s">
        <v>1749</v>
      </c>
    </row>
    <row r="368" spans="1:48" x14ac:dyDescent="0.25">
      <c r="A368">
        <v>1455</v>
      </c>
      <c r="B368">
        <v>1206</v>
      </c>
      <c r="C368" t="s">
        <v>1750</v>
      </c>
      <c r="D368" t="s">
        <v>57</v>
      </c>
      <c r="E368" t="s">
        <v>1746</v>
      </c>
      <c r="F368" t="s">
        <v>89</v>
      </c>
      <c r="G368" t="s">
        <v>72</v>
      </c>
      <c r="H368" t="s">
        <v>144</v>
      </c>
      <c r="I368" t="s">
        <v>1751</v>
      </c>
      <c r="J368" t="s">
        <v>1752</v>
      </c>
      <c r="K368" s="1" t="s">
        <v>14903</v>
      </c>
      <c r="L368">
        <v>8</v>
      </c>
      <c r="M368">
        <v>3</v>
      </c>
      <c r="N368">
        <v>3</v>
      </c>
      <c r="O368">
        <v>1</v>
      </c>
      <c r="P368">
        <v>417</v>
      </c>
      <c r="Q368">
        <v>9.1</v>
      </c>
      <c r="R368">
        <v>9.01</v>
      </c>
      <c r="S368">
        <v>417</v>
      </c>
      <c r="T368">
        <v>9.1</v>
      </c>
      <c r="U368">
        <v>9.01</v>
      </c>
      <c r="V368">
        <v>417</v>
      </c>
      <c r="W368">
        <v>9.1</v>
      </c>
      <c r="X368">
        <v>9.01</v>
      </c>
      <c r="Y368">
        <v>417</v>
      </c>
      <c r="Z368">
        <v>9.1</v>
      </c>
      <c r="AA368">
        <v>9.01</v>
      </c>
      <c r="AB368">
        <v>417</v>
      </c>
      <c r="AC368">
        <v>9.1</v>
      </c>
      <c r="AD368">
        <v>9.01</v>
      </c>
      <c r="AE368">
        <v>417</v>
      </c>
      <c r="AF368">
        <v>9.1</v>
      </c>
      <c r="AG368">
        <v>9.01</v>
      </c>
      <c r="AH368">
        <v>417</v>
      </c>
      <c r="AI368">
        <v>9.1</v>
      </c>
      <c r="AJ368">
        <v>9.01</v>
      </c>
      <c r="AK368">
        <v>417</v>
      </c>
      <c r="AL368">
        <v>9.1</v>
      </c>
      <c r="AM368">
        <v>9.01</v>
      </c>
      <c r="AP368" t="b">
        <v>0</v>
      </c>
      <c r="AQ368" t="b">
        <v>0</v>
      </c>
      <c r="AR368">
        <v>2061</v>
      </c>
      <c r="AS368">
        <v>2680</v>
      </c>
      <c r="AT368">
        <v>2474</v>
      </c>
      <c r="AU368">
        <v>3092</v>
      </c>
      <c r="AV368" t="s">
        <v>1753</v>
      </c>
    </row>
    <row r="369" spans="1:48" x14ac:dyDescent="0.25">
      <c r="A369">
        <v>1457</v>
      </c>
      <c r="B369">
        <v>1206</v>
      </c>
      <c r="C369" t="s">
        <v>1754</v>
      </c>
      <c r="D369" t="s">
        <v>57</v>
      </c>
      <c r="E369" t="s">
        <v>1746</v>
      </c>
      <c r="F369" t="s">
        <v>89</v>
      </c>
      <c r="G369" t="s">
        <v>51</v>
      </c>
      <c r="H369" t="s">
        <v>144</v>
      </c>
      <c r="I369" t="s">
        <v>1755</v>
      </c>
      <c r="J369" t="s">
        <v>1756</v>
      </c>
      <c r="K369" s="1" t="s">
        <v>14904</v>
      </c>
      <c r="L369">
        <v>8</v>
      </c>
      <c r="M369">
        <v>3</v>
      </c>
      <c r="N369">
        <v>3</v>
      </c>
      <c r="O369">
        <v>1</v>
      </c>
      <c r="P369">
        <v>500</v>
      </c>
      <c r="Q369">
        <v>10.91</v>
      </c>
      <c r="R369">
        <v>10.8</v>
      </c>
      <c r="S369">
        <v>489</v>
      </c>
      <c r="T369">
        <v>10.67</v>
      </c>
      <c r="U369">
        <v>10.56</v>
      </c>
      <c r="V369">
        <v>500</v>
      </c>
      <c r="W369">
        <v>10.91</v>
      </c>
      <c r="X369">
        <v>10.8</v>
      </c>
      <c r="Y369">
        <v>500</v>
      </c>
      <c r="Z369">
        <v>10.91</v>
      </c>
      <c r="AA369">
        <v>10.8</v>
      </c>
      <c r="AB369">
        <v>500</v>
      </c>
      <c r="AC369">
        <v>10.91</v>
      </c>
      <c r="AD369">
        <v>10.8</v>
      </c>
      <c r="AE369">
        <v>500</v>
      </c>
      <c r="AF369">
        <v>10.91</v>
      </c>
      <c r="AG369">
        <v>10.8</v>
      </c>
      <c r="AH369">
        <v>500</v>
      </c>
      <c r="AI369">
        <v>10.91</v>
      </c>
      <c r="AJ369">
        <v>10.8</v>
      </c>
      <c r="AK369">
        <v>500</v>
      </c>
      <c r="AL369">
        <v>10.91</v>
      </c>
      <c r="AM369">
        <v>10.8</v>
      </c>
      <c r="AP369" t="b">
        <v>0</v>
      </c>
      <c r="AQ369" t="b">
        <v>0</v>
      </c>
      <c r="AR369">
        <v>2061</v>
      </c>
      <c r="AS369">
        <v>2680</v>
      </c>
      <c r="AT369">
        <v>2474</v>
      </c>
      <c r="AU369">
        <v>3092</v>
      </c>
      <c r="AV369" t="s">
        <v>1757</v>
      </c>
    </row>
    <row r="370" spans="1:48" x14ac:dyDescent="0.25">
      <c r="A370">
        <v>1459</v>
      </c>
      <c r="B370">
        <v>1208</v>
      </c>
      <c r="C370" t="s">
        <v>1758</v>
      </c>
      <c r="D370" t="s">
        <v>57</v>
      </c>
      <c r="E370" t="s">
        <v>1759</v>
      </c>
      <c r="F370" t="s">
        <v>59</v>
      </c>
      <c r="G370" t="s">
        <v>244</v>
      </c>
      <c r="H370" t="s">
        <v>144</v>
      </c>
      <c r="I370" t="s">
        <v>1760</v>
      </c>
      <c r="J370" t="s">
        <v>1761</v>
      </c>
      <c r="K370" s="1" t="s">
        <v>14905</v>
      </c>
      <c r="L370">
        <v>12</v>
      </c>
      <c r="M370">
        <v>3</v>
      </c>
      <c r="N370">
        <v>3</v>
      </c>
      <c r="O370">
        <v>1</v>
      </c>
      <c r="P370">
        <v>512</v>
      </c>
      <c r="Q370">
        <v>19.350000000000001</v>
      </c>
      <c r="R370">
        <v>19.16</v>
      </c>
      <c r="S370">
        <v>512</v>
      </c>
      <c r="T370">
        <v>19.350000000000001</v>
      </c>
      <c r="U370">
        <v>19.16</v>
      </c>
      <c r="V370">
        <v>600</v>
      </c>
      <c r="W370">
        <v>22.68</v>
      </c>
      <c r="X370">
        <v>22.45</v>
      </c>
      <c r="Y370">
        <v>570</v>
      </c>
      <c r="Z370">
        <v>21.54</v>
      </c>
      <c r="AA370">
        <v>21.32</v>
      </c>
      <c r="AB370">
        <v>556</v>
      </c>
      <c r="AC370">
        <v>21.01</v>
      </c>
      <c r="AD370">
        <v>20.8</v>
      </c>
      <c r="AE370">
        <v>556</v>
      </c>
      <c r="AF370">
        <v>21.01</v>
      </c>
      <c r="AG370">
        <v>20.8</v>
      </c>
      <c r="AH370">
        <v>600</v>
      </c>
      <c r="AI370">
        <v>22.68</v>
      </c>
      <c r="AJ370">
        <v>22.45</v>
      </c>
      <c r="AK370">
        <v>570</v>
      </c>
      <c r="AL370">
        <v>21.54</v>
      </c>
      <c r="AM370">
        <v>21.32</v>
      </c>
      <c r="AP370" t="b">
        <v>0</v>
      </c>
      <c r="AQ370" t="b">
        <v>0</v>
      </c>
      <c r="AR370">
        <v>1190</v>
      </c>
      <c r="AS370">
        <v>1547</v>
      </c>
      <c r="AT370">
        <v>1428</v>
      </c>
      <c r="AU370">
        <v>1773</v>
      </c>
      <c r="AV370" t="s">
        <v>1762</v>
      </c>
    </row>
    <row r="371" spans="1:48" x14ac:dyDescent="0.25">
      <c r="A371">
        <v>1462</v>
      </c>
      <c r="B371">
        <v>1208</v>
      </c>
      <c r="C371" t="s">
        <v>1763</v>
      </c>
      <c r="D371" t="s">
        <v>57</v>
      </c>
      <c r="E371" t="s">
        <v>1759</v>
      </c>
      <c r="F371" t="s">
        <v>59</v>
      </c>
      <c r="G371" t="s">
        <v>1141</v>
      </c>
      <c r="H371" t="s">
        <v>144</v>
      </c>
      <c r="I371" t="s">
        <v>1764</v>
      </c>
      <c r="J371" t="s">
        <v>1765</v>
      </c>
      <c r="K371" s="1" t="s">
        <v>14906</v>
      </c>
      <c r="L371">
        <v>12</v>
      </c>
      <c r="M371">
        <v>3</v>
      </c>
      <c r="N371">
        <v>3</v>
      </c>
      <c r="O371">
        <v>1</v>
      </c>
      <c r="P371">
        <v>476</v>
      </c>
      <c r="Q371">
        <v>17.989999999999998</v>
      </c>
      <c r="R371">
        <v>17.809999999999999</v>
      </c>
      <c r="S371">
        <v>476</v>
      </c>
      <c r="T371">
        <v>17.989999999999998</v>
      </c>
      <c r="U371">
        <v>17.809999999999999</v>
      </c>
      <c r="V371">
        <v>578</v>
      </c>
      <c r="W371">
        <v>21.84</v>
      </c>
      <c r="X371">
        <v>21.62</v>
      </c>
      <c r="Y371">
        <v>549</v>
      </c>
      <c r="Z371">
        <v>20.75</v>
      </c>
      <c r="AA371">
        <v>20.54</v>
      </c>
      <c r="AB371">
        <v>528</v>
      </c>
      <c r="AC371">
        <v>19.95</v>
      </c>
      <c r="AD371">
        <v>19.75</v>
      </c>
      <c r="AE371">
        <v>528</v>
      </c>
      <c r="AF371">
        <v>19.95</v>
      </c>
      <c r="AG371">
        <v>19.75</v>
      </c>
      <c r="AH371">
        <v>600</v>
      </c>
      <c r="AI371">
        <v>22.68</v>
      </c>
      <c r="AJ371">
        <v>22.45</v>
      </c>
      <c r="AK371">
        <v>570</v>
      </c>
      <c r="AL371">
        <v>21.54</v>
      </c>
      <c r="AM371">
        <v>21.32</v>
      </c>
      <c r="AP371" t="b">
        <v>0</v>
      </c>
      <c r="AQ371" t="b">
        <v>0</v>
      </c>
      <c r="AR371">
        <v>1190</v>
      </c>
      <c r="AS371">
        <v>1547</v>
      </c>
      <c r="AT371">
        <v>1428</v>
      </c>
      <c r="AU371">
        <v>1773</v>
      </c>
      <c r="AV371" t="s">
        <v>1766</v>
      </c>
    </row>
    <row r="372" spans="1:48" x14ac:dyDescent="0.25">
      <c r="A372">
        <v>1464</v>
      </c>
      <c r="B372">
        <v>1208</v>
      </c>
      <c r="C372" t="s">
        <v>1767</v>
      </c>
      <c r="D372" t="s">
        <v>57</v>
      </c>
      <c r="E372" t="s">
        <v>1759</v>
      </c>
      <c r="F372" t="s">
        <v>59</v>
      </c>
      <c r="G372" t="s">
        <v>531</v>
      </c>
      <c r="H372" t="s">
        <v>144</v>
      </c>
      <c r="I372" t="s">
        <v>1768</v>
      </c>
      <c r="J372" t="s">
        <v>1769</v>
      </c>
      <c r="K372" s="1" t="s">
        <v>14907</v>
      </c>
      <c r="L372">
        <v>12</v>
      </c>
      <c r="M372">
        <v>3</v>
      </c>
      <c r="N372">
        <v>3</v>
      </c>
      <c r="O372">
        <v>1</v>
      </c>
      <c r="P372">
        <v>578</v>
      </c>
      <c r="Q372">
        <v>21.84</v>
      </c>
      <c r="R372">
        <v>21.62</v>
      </c>
      <c r="S372">
        <v>570</v>
      </c>
      <c r="T372">
        <v>21.54</v>
      </c>
      <c r="U372">
        <v>21.32</v>
      </c>
      <c r="V372">
        <v>600</v>
      </c>
      <c r="W372">
        <v>22.68</v>
      </c>
      <c r="X372">
        <v>22.45</v>
      </c>
      <c r="Y372">
        <v>570</v>
      </c>
      <c r="Z372">
        <v>21.54</v>
      </c>
      <c r="AA372">
        <v>21.32</v>
      </c>
      <c r="AB372">
        <v>600</v>
      </c>
      <c r="AC372">
        <v>22.68</v>
      </c>
      <c r="AD372">
        <v>22.45</v>
      </c>
      <c r="AE372">
        <v>570</v>
      </c>
      <c r="AF372">
        <v>21.54</v>
      </c>
      <c r="AG372">
        <v>21.32</v>
      </c>
      <c r="AH372">
        <v>600</v>
      </c>
      <c r="AI372">
        <v>22.68</v>
      </c>
      <c r="AJ372">
        <v>22.45</v>
      </c>
      <c r="AK372">
        <v>570</v>
      </c>
      <c r="AL372">
        <v>21.54</v>
      </c>
      <c r="AM372">
        <v>21.32</v>
      </c>
      <c r="AP372" t="b">
        <v>0</v>
      </c>
      <c r="AQ372" t="b">
        <v>0</v>
      </c>
      <c r="AR372">
        <v>1190</v>
      </c>
      <c r="AS372">
        <v>1547</v>
      </c>
      <c r="AT372">
        <v>1428</v>
      </c>
      <c r="AU372">
        <v>1773</v>
      </c>
      <c r="AV372" t="s">
        <v>1770</v>
      </c>
    </row>
    <row r="373" spans="1:48" x14ac:dyDescent="0.25">
      <c r="A373">
        <v>1466</v>
      </c>
      <c r="B373">
        <v>1211</v>
      </c>
      <c r="C373" t="s">
        <v>1771</v>
      </c>
      <c r="D373" t="s">
        <v>57</v>
      </c>
      <c r="E373" t="s">
        <v>1759</v>
      </c>
      <c r="F373" t="s">
        <v>89</v>
      </c>
      <c r="G373" t="s">
        <v>171</v>
      </c>
      <c r="H373" t="s">
        <v>144</v>
      </c>
      <c r="I373" t="s">
        <v>1772</v>
      </c>
      <c r="J373" t="s">
        <v>1773</v>
      </c>
      <c r="K373" s="1" t="s">
        <v>14908</v>
      </c>
      <c r="L373">
        <v>12</v>
      </c>
      <c r="M373">
        <v>3</v>
      </c>
      <c r="N373">
        <v>3</v>
      </c>
      <c r="O373">
        <v>1</v>
      </c>
      <c r="P373">
        <v>512</v>
      </c>
      <c r="Q373">
        <v>19.350000000000001</v>
      </c>
      <c r="R373">
        <v>19.16</v>
      </c>
      <c r="S373">
        <v>512</v>
      </c>
      <c r="T373">
        <v>19.350000000000001</v>
      </c>
      <c r="U373">
        <v>19.16</v>
      </c>
      <c r="V373">
        <v>600</v>
      </c>
      <c r="W373">
        <v>22.68</v>
      </c>
      <c r="X373">
        <v>22.45</v>
      </c>
      <c r="Y373">
        <v>600</v>
      </c>
      <c r="Z373">
        <v>22.68</v>
      </c>
      <c r="AA373">
        <v>22.45</v>
      </c>
      <c r="AB373">
        <v>556</v>
      </c>
      <c r="AC373">
        <v>21.01</v>
      </c>
      <c r="AD373">
        <v>20.8</v>
      </c>
      <c r="AE373">
        <v>556</v>
      </c>
      <c r="AF373">
        <v>21.01</v>
      </c>
      <c r="AG373">
        <v>20.8</v>
      </c>
      <c r="AH373">
        <v>600</v>
      </c>
      <c r="AI373">
        <v>22.68</v>
      </c>
      <c r="AJ373">
        <v>22.45</v>
      </c>
      <c r="AK373">
        <v>600</v>
      </c>
      <c r="AL373">
        <v>22.68</v>
      </c>
      <c r="AM373">
        <v>22.45</v>
      </c>
      <c r="AP373" t="b">
        <v>0</v>
      </c>
      <c r="AQ373" t="b">
        <v>0</v>
      </c>
      <c r="AR373">
        <v>1190</v>
      </c>
      <c r="AS373">
        <v>1547</v>
      </c>
      <c r="AT373">
        <v>1428</v>
      </c>
      <c r="AU373">
        <v>1786</v>
      </c>
      <c r="AV373" t="s">
        <v>1774</v>
      </c>
    </row>
    <row r="374" spans="1:48" x14ac:dyDescent="0.25">
      <c r="A374">
        <v>1469</v>
      </c>
      <c r="B374">
        <v>1211</v>
      </c>
      <c r="C374" t="s">
        <v>1775</v>
      </c>
      <c r="D374" t="s">
        <v>57</v>
      </c>
      <c r="E374" t="s">
        <v>1759</v>
      </c>
      <c r="F374" t="s">
        <v>89</v>
      </c>
      <c r="G374" t="s">
        <v>823</v>
      </c>
      <c r="H374" t="s">
        <v>116</v>
      </c>
      <c r="I374" t="s">
        <v>1776</v>
      </c>
      <c r="J374" t="s">
        <v>1777</v>
      </c>
      <c r="K374" s="1" t="s">
        <v>14909</v>
      </c>
      <c r="L374">
        <v>12</v>
      </c>
      <c r="M374">
        <v>3</v>
      </c>
      <c r="N374">
        <v>3</v>
      </c>
      <c r="O374">
        <v>1</v>
      </c>
      <c r="P374">
        <v>578</v>
      </c>
      <c r="Q374">
        <v>21.84</v>
      </c>
      <c r="R374">
        <v>21.62</v>
      </c>
      <c r="S374">
        <v>578</v>
      </c>
      <c r="T374">
        <v>21.84</v>
      </c>
      <c r="U374">
        <v>21.62</v>
      </c>
      <c r="V374">
        <v>600</v>
      </c>
      <c r="W374">
        <v>22.68</v>
      </c>
      <c r="X374">
        <v>22.45</v>
      </c>
      <c r="Y374">
        <v>600</v>
      </c>
      <c r="Z374">
        <v>22.68</v>
      </c>
      <c r="AA374">
        <v>22.45</v>
      </c>
      <c r="AB374">
        <v>600</v>
      </c>
      <c r="AC374">
        <v>22.68</v>
      </c>
      <c r="AD374">
        <v>22.45</v>
      </c>
      <c r="AE374">
        <v>600</v>
      </c>
      <c r="AF374">
        <v>22.68</v>
      </c>
      <c r="AG374">
        <v>22.45</v>
      </c>
      <c r="AH374">
        <v>600</v>
      </c>
      <c r="AI374">
        <v>22.68</v>
      </c>
      <c r="AJ374">
        <v>22.45</v>
      </c>
      <c r="AK374">
        <v>600</v>
      </c>
      <c r="AL374">
        <v>22.68</v>
      </c>
      <c r="AM374">
        <v>22.45</v>
      </c>
      <c r="AP374" t="b">
        <v>0</v>
      </c>
      <c r="AQ374" t="b">
        <v>0</v>
      </c>
      <c r="AR374">
        <v>1190</v>
      </c>
      <c r="AS374">
        <v>1547</v>
      </c>
      <c r="AT374">
        <v>1428</v>
      </c>
      <c r="AU374">
        <v>1786</v>
      </c>
      <c r="AV374" t="s">
        <v>1778</v>
      </c>
    </row>
    <row r="375" spans="1:48" x14ac:dyDescent="0.25">
      <c r="A375">
        <v>1472</v>
      </c>
      <c r="B375">
        <v>1211</v>
      </c>
      <c r="C375" t="s">
        <v>1779</v>
      </c>
      <c r="D375" t="s">
        <v>57</v>
      </c>
      <c r="E375" t="s">
        <v>1759</v>
      </c>
      <c r="F375" t="s">
        <v>89</v>
      </c>
      <c r="G375" t="s">
        <v>605</v>
      </c>
      <c r="H375" t="s">
        <v>144</v>
      </c>
      <c r="I375" t="s">
        <v>1780</v>
      </c>
      <c r="J375" t="s">
        <v>1781</v>
      </c>
      <c r="K375" s="1" t="s">
        <v>14910</v>
      </c>
      <c r="L375">
        <v>12</v>
      </c>
      <c r="M375">
        <v>3</v>
      </c>
      <c r="N375">
        <v>3</v>
      </c>
      <c r="O375">
        <v>1</v>
      </c>
      <c r="P375">
        <v>600</v>
      </c>
      <c r="Q375">
        <v>22.68</v>
      </c>
      <c r="R375">
        <v>22.45</v>
      </c>
      <c r="S375">
        <v>600</v>
      </c>
      <c r="T375">
        <v>22.68</v>
      </c>
      <c r="U375">
        <v>22.45</v>
      </c>
      <c r="V375">
        <v>600</v>
      </c>
      <c r="W375">
        <v>22.68</v>
      </c>
      <c r="X375">
        <v>22.45</v>
      </c>
      <c r="Y375">
        <v>600</v>
      </c>
      <c r="Z375">
        <v>22.68</v>
      </c>
      <c r="AA375">
        <v>22.45</v>
      </c>
      <c r="AB375">
        <v>600</v>
      </c>
      <c r="AC375">
        <v>22.68</v>
      </c>
      <c r="AD375">
        <v>22.45</v>
      </c>
      <c r="AE375">
        <v>600</v>
      </c>
      <c r="AF375">
        <v>22.68</v>
      </c>
      <c r="AG375">
        <v>22.45</v>
      </c>
      <c r="AH375">
        <v>600</v>
      </c>
      <c r="AI375">
        <v>22.68</v>
      </c>
      <c r="AJ375">
        <v>22.45</v>
      </c>
      <c r="AK375">
        <v>600</v>
      </c>
      <c r="AL375">
        <v>22.68</v>
      </c>
      <c r="AM375">
        <v>22.45</v>
      </c>
      <c r="AP375" t="b">
        <v>0</v>
      </c>
      <c r="AQ375" t="b">
        <v>0</v>
      </c>
      <c r="AR375">
        <v>1190</v>
      </c>
      <c r="AS375">
        <v>1547</v>
      </c>
      <c r="AT375">
        <v>1428</v>
      </c>
      <c r="AU375">
        <v>1786</v>
      </c>
      <c r="AV375" t="s">
        <v>1782</v>
      </c>
    </row>
    <row r="376" spans="1:48" x14ac:dyDescent="0.25">
      <c r="A376">
        <v>1473</v>
      </c>
      <c r="B376">
        <v>1213</v>
      </c>
      <c r="C376" t="s">
        <v>1783</v>
      </c>
      <c r="D376" t="s">
        <v>57</v>
      </c>
      <c r="E376" t="s">
        <v>1759</v>
      </c>
      <c r="F376" t="s">
        <v>225</v>
      </c>
      <c r="G376" t="s">
        <v>841</v>
      </c>
      <c r="H376" t="s">
        <v>144</v>
      </c>
      <c r="I376" t="s">
        <v>1784</v>
      </c>
      <c r="J376" t="s">
        <v>1785</v>
      </c>
      <c r="K376" s="1" t="s">
        <v>14911</v>
      </c>
      <c r="L376">
        <v>12</v>
      </c>
      <c r="M376">
        <v>3</v>
      </c>
      <c r="N376">
        <v>3</v>
      </c>
      <c r="O376">
        <v>1</v>
      </c>
      <c r="P376">
        <v>477</v>
      </c>
      <c r="Q376">
        <v>18.03</v>
      </c>
      <c r="R376">
        <v>17.850000000000001</v>
      </c>
      <c r="S376">
        <v>477</v>
      </c>
      <c r="T376">
        <v>18.03</v>
      </c>
      <c r="U376">
        <v>17.850000000000001</v>
      </c>
      <c r="V376">
        <v>600</v>
      </c>
      <c r="W376">
        <v>22.68</v>
      </c>
      <c r="X376">
        <v>22.45</v>
      </c>
      <c r="Y376">
        <v>600</v>
      </c>
      <c r="Z376">
        <v>22.68</v>
      </c>
      <c r="AA376">
        <v>22.45</v>
      </c>
      <c r="AB376">
        <v>528</v>
      </c>
      <c r="AC376">
        <v>19.95</v>
      </c>
      <c r="AD376">
        <v>19.75</v>
      </c>
      <c r="AE376">
        <v>528</v>
      </c>
      <c r="AF376">
        <v>19.95</v>
      </c>
      <c r="AG376">
        <v>19.75</v>
      </c>
      <c r="AH376">
        <v>600</v>
      </c>
      <c r="AI376">
        <v>22.68</v>
      </c>
      <c r="AJ376">
        <v>22.45</v>
      </c>
      <c r="AK376">
        <v>600</v>
      </c>
      <c r="AL376">
        <v>22.68</v>
      </c>
      <c r="AM376">
        <v>22.45</v>
      </c>
      <c r="AP376" t="b">
        <v>0</v>
      </c>
      <c r="AQ376" t="b">
        <v>0</v>
      </c>
      <c r="AR376">
        <v>1190</v>
      </c>
      <c r="AS376">
        <v>1547</v>
      </c>
      <c r="AT376">
        <v>1428</v>
      </c>
      <c r="AU376">
        <v>1786</v>
      </c>
      <c r="AV376" t="s">
        <v>1786</v>
      </c>
    </row>
    <row r="377" spans="1:48" x14ac:dyDescent="0.25">
      <c r="A377">
        <v>1477</v>
      </c>
      <c r="B377">
        <v>1213</v>
      </c>
      <c r="C377" t="s">
        <v>1787</v>
      </c>
      <c r="D377" t="s">
        <v>57</v>
      </c>
      <c r="E377" t="s">
        <v>1759</v>
      </c>
      <c r="F377" t="s">
        <v>225</v>
      </c>
      <c r="G377" t="s">
        <v>177</v>
      </c>
      <c r="H377" t="s">
        <v>144</v>
      </c>
      <c r="I377" t="s">
        <v>1788</v>
      </c>
      <c r="J377" t="s">
        <v>1789</v>
      </c>
      <c r="K377" s="1" t="s">
        <v>14912</v>
      </c>
      <c r="L377">
        <v>12</v>
      </c>
      <c r="M377">
        <v>3</v>
      </c>
      <c r="N377">
        <v>3</v>
      </c>
      <c r="O377">
        <v>1</v>
      </c>
      <c r="P377">
        <v>477</v>
      </c>
      <c r="Q377">
        <v>18.03</v>
      </c>
      <c r="R377">
        <v>17.850000000000001</v>
      </c>
      <c r="S377">
        <v>477</v>
      </c>
      <c r="T377">
        <v>18.03</v>
      </c>
      <c r="U377">
        <v>17.850000000000001</v>
      </c>
      <c r="V377">
        <v>581</v>
      </c>
      <c r="W377">
        <v>21.96</v>
      </c>
      <c r="X377">
        <v>21.74</v>
      </c>
      <c r="Y377">
        <v>581</v>
      </c>
      <c r="Z377">
        <v>21.96</v>
      </c>
      <c r="AA377">
        <v>21.74</v>
      </c>
      <c r="AB377">
        <v>526</v>
      </c>
      <c r="AC377">
        <v>19.88</v>
      </c>
      <c r="AD377">
        <v>19.68</v>
      </c>
      <c r="AE377">
        <v>526</v>
      </c>
      <c r="AF377">
        <v>19.88</v>
      </c>
      <c r="AG377">
        <v>19.68</v>
      </c>
      <c r="AH377">
        <v>600</v>
      </c>
      <c r="AI377">
        <v>22.68</v>
      </c>
      <c r="AJ377">
        <v>22.45</v>
      </c>
      <c r="AK377">
        <v>600</v>
      </c>
      <c r="AL377">
        <v>22.68</v>
      </c>
      <c r="AM377">
        <v>22.45</v>
      </c>
      <c r="AP377" t="b">
        <v>0</v>
      </c>
      <c r="AQ377" t="b">
        <v>0</v>
      </c>
      <c r="AR377">
        <v>1190</v>
      </c>
      <c r="AS377">
        <v>1547</v>
      </c>
      <c r="AT377">
        <v>1428</v>
      </c>
      <c r="AU377">
        <v>1786</v>
      </c>
      <c r="AV377" t="s">
        <v>1790</v>
      </c>
    </row>
    <row r="378" spans="1:48" x14ac:dyDescent="0.25">
      <c r="A378">
        <v>1481</v>
      </c>
      <c r="B378">
        <v>1213</v>
      </c>
      <c r="C378" t="s">
        <v>1791</v>
      </c>
      <c r="D378" t="s">
        <v>57</v>
      </c>
      <c r="E378" t="s">
        <v>1759</v>
      </c>
      <c r="F378" t="s">
        <v>225</v>
      </c>
      <c r="G378" t="s">
        <v>378</v>
      </c>
      <c r="H378" t="s">
        <v>144</v>
      </c>
      <c r="I378" t="s">
        <v>1792</v>
      </c>
      <c r="J378" t="s">
        <v>1793</v>
      </c>
      <c r="K378" s="1" t="s">
        <v>14913</v>
      </c>
      <c r="L378">
        <v>12</v>
      </c>
      <c r="M378">
        <v>3</v>
      </c>
      <c r="N378">
        <v>3</v>
      </c>
      <c r="O378">
        <v>1</v>
      </c>
      <c r="P378">
        <v>477</v>
      </c>
      <c r="Q378">
        <v>18.03</v>
      </c>
      <c r="R378">
        <v>17.850000000000001</v>
      </c>
      <c r="S378">
        <v>477</v>
      </c>
      <c r="T378">
        <v>18.03</v>
      </c>
      <c r="U378">
        <v>17.850000000000001</v>
      </c>
      <c r="V378">
        <v>600</v>
      </c>
      <c r="W378">
        <v>22.68</v>
      </c>
      <c r="X378">
        <v>22.45</v>
      </c>
      <c r="Y378">
        <v>600</v>
      </c>
      <c r="Z378">
        <v>22.68</v>
      </c>
      <c r="AA378">
        <v>22.45</v>
      </c>
      <c r="AB378">
        <v>528</v>
      </c>
      <c r="AC378">
        <v>19.95</v>
      </c>
      <c r="AD378">
        <v>19.75</v>
      </c>
      <c r="AE378">
        <v>528</v>
      </c>
      <c r="AF378">
        <v>19.95</v>
      </c>
      <c r="AG378">
        <v>19.75</v>
      </c>
      <c r="AH378">
        <v>600</v>
      </c>
      <c r="AI378">
        <v>22.68</v>
      </c>
      <c r="AJ378">
        <v>22.45</v>
      </c>
      <c r="AK378">
        <v>600</v>
      </c>
      <c r="AL378">
        <v>22.68</v>
      </c>
      <c r="AM378">
        <v>22.45</v>
      </c>
      <c r="AP378" t="b">
        <v>0</v>
      </c>
      <c r="AQ378" t="b">
        <v>0</v>
      </c>
      <c r="AR378">
        <v>1190</v>
      </c>
      <c r="AS378">
        <v>1547</v>
      </c>
      <c r="AT378">
        <v>1428</v>
      </c>
      <c r="AU378">
        <v>1786</v>
      </c>
      <c r="AV378" t="s">
        <v>1794</v>
      </c>
    </row>
    <row r="379" spans="1:48" x14ac:dyDescent="0.25">
      <c r="A379">
        <v>1484</v>
      </c>
      <c r="B379">
        <v>1214</v>
      </c>
      <c r="C379" t="s">
        <v>1795</v>
      </c>
      <c r="D379" t="s">
        <v>57</v>
      </c>
      <c r="E379" t="s">
        <v>1796</v>
      </c>
      <c r="F379" t="s">
        <v>256</v>
      </c>
      <c r="G379" t="s">
        <v>633</v>
      </c>
      <c r="H379" t="s">
        <v>144</v>
      </c>
      <c r="I379" t="s">
        <v>1797</v>
      </c>
      <c r="J379" t="s">
        <v>1798</v>
      </c>
      <c r="K379" s="1" t="s">
        <v>14914</v>
      </c>
      <c r="L379">
        <v>8</v>
      </c>
      <c r="M379">
        <v>3</v>
      </c>
      <c r="N379">
        <v>3</v>
      </c>
      <c r="O379">
        <v>1</v>
      </c>
      <c r="P379">
        <v>600</v>
      </c>
      <c r="Q379">
        <v>13.09</v>
      </c>
      <c r="R379">
        <v>12.96</v>
      </c>
      <c r="S379">
        <v>600</v>
      </c>
      <c r="T379">
        <v>13.09</v>
      </c>
      <c r="U379">
        <v>12.96</v>
      </c>
      <c r="V379">
        <v>600</v>
      </c>
      <c r="W379">
        <v>13.09</v>
      </c>
      <c r="X379">
        <v>12.96</v>
      </c>
      <c r="Y379">
        <v>600</v>
      </c>
      <c r="Z379">
        <v>13.09</v>
      </c>
      <c r="AA379">
        <v>12.96</v>
      </c>
      <c r="AB379">
        <v>600</v>
      </c>
      <c r="AC379">
        <v>13.09</v>
      </c>
      <c r="AD379">
        <v>12.96</v>
      </c>
      <c r="AE379">
        <v>600</v>
      </c>
      <c r="AF379">
        <v>13.09</v>
      </c>
      <c r="AG379">
        <v>12.96</v>
      </c>
      <c r="AH379">
        <v>600</v>
      </c>
      <c r="AI379">
        <v>13.09</v>
      </c>
      <c r="AJ379">
        <v>12.96</v>
      </c>
      <c r="AK379">
        <v>600</v>
      </c>
      <c r="AL379">
        <v>13.09</v>
      </c>
      <c r="AM379">
        <v>12.96</v>
      </c>
      <c r="AP379" t="b">
        <v>0</v>
      </c>
      <c r="AQ379" t="b">
        <v>0</v>
      </c>
      <c r="AR379">
        <v>1374</v>
      </c>
      <c r="AS379">
        <v>1787</v>
      </c>
      <c r="AT379">
        <v>1649</v>
      </c>
      <c r="AU379">
        <v>2061</v>
      </c>
      <c r="AV379" t="s">
        <v>1799</v>
      </c>
    </row>
    <row r="380" spans="1:48" x14ac:dyDescent="0.25">
      <c r="A380">
        <v>1487</v>
      </c>
      <c r="B380">
        <v>1214</v>
      </c>
      <c r="C380" t="s">
        <v>1800</v>
      </c>
      <c r="D380" t="s">
        <v>57</v>
      </c>
      <c r="E380" t="s">
        <v>1796</v>
      </c>
      <c r="F380" t="s">
        <v>256</v>
      </c>
      <c r="G380" t="s">
        <v>638</v>
      </c>
      <c r="H380" t="s">
        <v>144</v>
      </c>
      <c r="I380" t="s">
        <v>1801</v>
      </c>
      <c r="J380" t="s">
        <v>1802</v>
      </c>
      <c r="K380" s="1" t="s">
        <v>14915</v>
      </c>
      <c r="L380">
        <v>8</v>
      </c>
      <c r="M380">
        <v>3</v>
      </c>
      <c r="N380">
        <v>3</v>
      </c>
      <c r="O380">
        <v>1</v>
      </c>
      <c r="P380">
        <v>600</v>
      </c>
      <c r="Q380">
        <v>13.09</v>
      </c>
      <c r="R380">
        <v>12.96</v>
      </c>
      <c r="S380">
        <v>600</v>
      </c>
      <c r="T380">
        <v>13.09</v>
      </c>
      <c r="U380">
        <v>12.96</v>
      </c>
      <c r="V380">
        <v>600</v>
      </c>
      <c r="W380">
        <v>13.09</v>
      </c>
      <c r="X380">
        <v>12.96</v>
      </c>
      <c r="Y380">
        <v>600</v>
      </c>
      <c r="Z380">
        <v>13.09</v>
      </c>
      <c r="AA380">
        <v>12.96</v>
      </c>
      <c r="AB380">
        <v>600</v>
      </c>
      <c r="AC380">
        <v>13.09</v>
      </c>
      <c r="AD380">
        <v>12.96</v>
      </c>
      <c r="AE380">
        <v>600</v>
      </c>
      <c r="AF380">
        <v>13.09</v>
      </c>
      <c r="AG380">
        <v>12.96</v>
      </c>
      <c r="AH380">
        <v>600</v>
      </c>
      <c r="AI380">
        <v>13.09</v>
      </c>
      <c r="AJ380">
        <v>12.96</v>
      </c>
      <c r="AK380">
        <v>600</v>
      </c>
      <c r="AL380">
        <v>13.09</v>
      </c>
      <c r="AM380">
        <v>12.96</v>
      </c>
      <c r="AP380" t="b">
        <v>0</v>
      </c>
      <c r="AQ380" t="b">
        <v>0</v>
      </c>
      <c r="AR380">
        <v>1374</v>
      </c>
      <c r="AS380">
        <v>1787</v>
      </c>
      <c r="AT380">
        <v>1649</v>
      </c>
      <c r="AU380">
        <v>2061</v>
      </c>
      <c r="AV380" t="s">
        <v>1803</v>
      </c>
    </row>
    <row r="381" spans="1:48" x14ac:dyDescent="0.25">
      <c r="A381">
        <v>1489</v>
      </c>
      <c r="B381">
        <v>1215</v>
      </c>
      <c r="C381" t="s">
        <v>1804</v>
      </c>
      <c r="D381" t="s">
        <v>57</v>
      </c>
      <c r="E381" t="s">
        <v>1805</v>
      </c>
      <c r="F381" t="s">
        <v>59</v>
      </c>
      <c r="G381" t="s">
        <v>95</v>
      </c>
      <c r="H381" t="s">
        <v>144</v>
      </c>
      <c r="I381" t="s">
        <v>1806</v>
      </c>
      <c r="J381" t="s">
        <v>1807</v>
      </c>
      <c r="K381" s="1" t="s">
        <v>14916</v>
      </c>
      <c r="L381">
        <v>8</v>
      </c>
      <c r="M381">
        <v>3</v>
      </c>
      <c r="N381">
        <v>3</v>
      </c>
      <c r="O381">
        <v>1</v>
      </c>
      <c r="P381">
        <v>500</v>
      </c>
      <c r="Q381">
        <v>10.91</v>
      </c>
      <c r="R381">
        <v>10.8</v>
      </c>
      <c r="S381">
        <v>500</v>
      </c>
      <c r="T381">
        <v>10.91</v>
      </c>
      <c r="U381">
        <v>10.8</v>
      </c>
      <c r="V381">
        <v>500</v>
      </c>
      <c r="W381">
        <v>10.91</v>
      </c>
      <c r="X381">
        <v>10.8</v>
      </c>
      <c r="Y381">
        <v>500</v>
      </c>
      <c r="Z381">
        <v>10.91</v>
      </c>
      <c r="AA381">
        <v>10.8</v>
      </c>
      <c r="AB381">
        <v>500</v>
      </c>
      <c r="AC381">
        <v>10.91</v>
      </c>
      <c r="AD381">
        <v>10.8</v>
      </c>
      <c r="AE381">
        <v>500</v>
      </c>
      <c r="AF381">
        <v>10.91</v>
      </c>
      <c r="AG381">
        <v>10.8</v>
      </c>
      <c r="AH381">
        <v>500</v>
      </c>
      <c r="AI381">
        <v>10.91</v>
      </c>
      <c r="AJ381">
        <v>10.8</v>
      </c>
      <c r="AK381">
        <v>500</v>
      </c>
      <c r="AL381">
        <v>10.91</v>
      </c>
      <c r="AM381">
        <v>10.8</v>
      </c>
      <c r="AP381" t="b">
        <v>0</v>
      </c>
      <c r="AQ381" t="b">
        <v>0</v>
      </c>
      <c r="AR381">
        <v>1374</v>
      </c>
      <c r="AS381">
        <v>1787</v>
      </c>
      <c r="AT381">
        <v>1649</v>
      </c>
      <c r="AU381">
        <v>2061</v>
      </c>
      <c r="AV381" t="s">
        <v>1808</v>
      </c>
    </row>
    <row r="382" spans="1:48" x14ac:dyDescent="0.25">
      <c r="A382">
        <v>1491</v>
      </c>
      <c r="B382">
        <v>1215</v>
      </c>
      <c r="C382" t="s">
        <v>1809</v>
      </c>
      <c r="D382" t="s">
        <v>57</v>
      </c>
      <c r="E382" t="s">
        <v>1805</v>
      </c>
      <c r="F382" t="s">
        <v>59</v>
      </c>
      <c r="G382" t="s">
        <v>203</v>
      </c>
      <c r="H382" t="s">
        <v>144</v>
      </c>
      <c r="I382" t="s">
        <v>1810</v>
      </c>
      <c r="J382" t="s">
        <v>1811</v>
      </c>
      <c r="K382" s="1" t="s">
        <v>14917</v>
      </c>
      <c r="L382">
        <v>8</v>
      </c>
      <c r="M382">
        <v>3</v>
      </c>
      <c r="N382">
        <v>3</v>
      </c>
      <c r="O382">
        <v>1</v>
      </c>
      <c r="P382">
        <v>600</v>
      </c>
      <c r="Q382">
        <v>13.09</v>
      </c>
      <c r="R382">
        <v>12.96</v>
      </c>
      <c r="S382">
        <v>600</v>
      </c>
      <c r="T382">
        <v>13.09</v>
      </c>
      <c r="U382">
        <v>12.96</v>
      </c>
      <c r="V382">
        <v>600</v>
      </c>
      <c r="W382">
        <v>13.09</v>
      </c>
      <c r="X382">
        <v>12.96</v>
      </c>
      <c r="Y382">
        <v>600</v>
      </c>
      <c r="Z382">
        <v>13.09</v>
      </c>
      <c r="AA382">
        <v>12.96</v>
      </c>
      <c r="AB382">
        <v>600</v>
      </c>
      <c r="AC382">
        <v>13.09</v>
      </c>
      <c r="AD382">
        <v>12.96</v>
      </c>
      <c r="AE382">
        <v>600</v>
      </c>
      <c r="AF382">
        <v>13.09</v>
      </c>
      <c r="AG382">
        <v>12.96</v>
      </c>
      <c r="AH382">
        <v>600</v>
      </c>
      <c r="AI382">
        <v>13.09</v>
      </c>
      <c r="AJ382">
        <v>12.96</v>
      </c>
      <c r="AK382">
        <v>600</v>
      </c>
      <c r="AL382">
        <v>13.09</v>
      </c>
      <c r="AM382">
        <v>12.96</v>
      </c>
      <c r="AP382" t="b">
        <v>0</v>
      </c>
      <c r="AQ382" t="b">
        <v>0</v>
      </c>
      <c r="AR382">
        <v>1374</v>
      </c>
      <c r="AS382">
        <v>1787</v>
      </c>
      <c r="AT382">
        <v>1649</v>
      </c>
      <c r="AU382">
        <v>2061</v>
      </c>
      <c r="AV382" t="s">
        <v>1812</v>
      </c>
    </row>
    <row r="383" spans="1:48" x14ac:dyDescent="0.25">
      <c r="A383">
        <v>1492</v>
      </c>
      <c r="B383">
        <v>1216</v>
      </c>
      <c r="C383" t="s">
        <v>1813</v>
      </c>
      <c r="D383" t="s">
        <v>57</v>
      </c>
      <c r="E383" t="s">
        <v>1805</v>
      </c>
      <c r="F383" t="s">
        <v>225</v>
      </c>
      <c r="G383" t="s">
        <v>60</v>
      </c>
      <c r="H383" t="s">
        <v>144</v>
      </c>
      <c r="I383" t="s">
        <v>1814</v>
      </c>
      <c r="J383" t="s">
        <v>1815</v>
      </c>
      <c r="K383" s="1" t="s">
        <v>14918</v>
      </c>
      <c r="L383">
        <v>8</v>
      </c>
      <c r="M383">
        <v>3</v>
      </c>
      <c r="N383">
        <v>3</v>
      </c>
      <c r="O383">
        <v>1</v>
      </c>
      <c r="P383">
        <v>575</v>
      </c>
      <c r="Q383">
        <v>12.55</v>
      </c>
      <c r="R383">
        <v>12.42</v>
      </c>
      <c r="S383">
        <v>546</v>
      </c>
      <c r="T383">
        <v>11.92</v>
      </c>
      <c r="U383">
        <v>11.8</v>
      </c>
      <c r="V383">
        <v>600</v>
      </c>
      <c r="W383">
        <v>13.09</v>
      </c>
      <c r="X383">
        <v>12.96</v>
      </c>
      <c r="Y383">
        <v>570</v>
      </c>
      <c r="Z383">
        <v>12.44</v>
      </c>
      <c r="AA383">
        <v>12.32</v>
      </c>
      <c r="AB383">
        <v>600</v>
      </c>
      <c r="AC383">
        <v>13.09</v>
      </c>
      <c r="AD383">
        <v>12.96</v>
      </c>
      <c r="AE383">
        <v>570</v>
      </c>
      <c r="AF383">
        <v>12.44</v>
      </c>
      <c r="AG383">
        <v>12.32</v>
      </c>
      <c r="AH383">
        <v>600</v>
      </c>
      <c r="AI383">
        <v>13.09</v>
      </c>
      <c r="AJ383">
        <v>12.96</v>
      </c>
      <c r="AK383">
        <v>570</v>
      </c>
      <c r="AL383">
        <v>12.44</v>
      </c>
      <c r="AM383">
        <v>12.32</v>
      </c>
      <c r="AP383" t="b">
        <v>0</v>
      </c>
      <c r="AQ383" t="b">
        <v>0</v>
      </c>
      <c r="AR383">
        <v>1374</v>
      </c>
      <c r="AS383">
        <v>1787</v>
      </c>
      <c r="AT383">
        <v>1649</v>
      </c>
      <c r="AU383">
        <v>2061</v>
      </c>
      <c r="AV383" t="s">
        <v>1816</v>
      </c>
    </row>
    <row r="384" spans="1:48" x14ac:dyDescent="0.25">
      <c r="A384">
        <v>1495</v>
      </c>
      <c r="B384">
        <v>1216</v>
      </c>
      <c r="C384" t="s">
        <v>1817</v>
      </c>
      <c r="D384" t="s">
        <v>57</v>
      </c>
      <c r="E384" t="s">
        <v>1805</v>
      </c>
      <c r="F384" t="s">
        <v>225</v>
      </c>
      <c r="G384" t="s">
        <v>51</v>
      </c>
      <c r="H384" t="s">
        <v>144</v>
      </c>
      <c r="I384" t="s">
        <v>1818</v>
      </c>
      <c r="J384" t="s">
        <v>1819</v>
      </c>
      <c r="K384" s="1" t="s">
        <v>14919</v>
      </c>
      <c r="L384">
        <v>8</v>
      </c>
      <c r="M384">
        <v>3</v>
      </c>
      <c r="N384">
        <v>3</v>
      </c>
      <c r="O384">
        <v>1</v>
      </c>
      <c r="P384">
        <v>515</v>
      </c>
      <c r="Q384">
        <v>11.24</v>
      </c>
      <c r="R384">
        <v>11.13</v>
      </c>
      <c r="S384">
        <v>515</v>
      </c>
      <c r="T384">
        <v>11.24</v>
      </c>
      <c r="U384">
        <v>11.13</v>
      </c>
      <c r="V384">
        <v>578</v>
      </c>
      <c r="W384">
        <v>12.61</v>
      </c>
      <c r="X384">
        <v>12.48</v>
      </c>
      <c r="Y384">
        <v>578</v>
      </c>
      <c r="Z384">
        <v>12.61</v>
      </c>
      <c r="AA384">
        <v>12.48</v>
      </c>
      <c r="AB384">
        <v>600</v>
      </c>
      <c r="AC384">
        <v>13.09</v>
      </c>
      <c r="AD384">
        <v>12.96</v>
      </c>
      <c r="AE384">
        <v>600</v>
      </c>
      <c r="AF384">
        <v>13.09</v>
      </c>
      <c r="AG384">
        <v>12.96</v>
      </c>
      <c r="AH384">
        <v>600</v>
      </c>
      <c r="AI384">
        <v>13.09</v>
      </c>
      <c r="AJ384">
        <v>12.96</v>
      </c>
      <c r="AK384">
        <v>600</v>
      </c>
      <c r="AL384">
        <v>13.09</v>
      </c>
      <c r="AM384">
        <v>12.96</v>
      </c>
      <c r="AP384" t="b">
        <v>0</v>
      </c>
      <c r="AQ384" t="b">
        <v>0</v>
      </c>
      <c r="AR384">
        <v>1374</v>
      </c>
      <c r="AS384">
        <v>1787</v>
      </c>
      <c r="AT384">
        <v>1649</v>
      </c>
      <c r="AU384">
        <v>2061</v>
      </c>
      <c r="AV384" t="s">
        <v>1820</v>
      </c>
    </row>
    <row r="385" spans="1:48" x14ac:dyDescent="0.25">
      <c r="A385">
        <v>1496</v>
      </c>
      <c r="B385">
        <v>1216</v>
      </c>
      <c r="C385" t="s">
        <v>1821</v>
      </c>
      <c r="D385" t="s">
        <v>57</v>
      </c>
      <c r="E385" t="s">
        <v>1805</v>
      </c>
      <c r="F385" t="s">
        <v>225</v>
      </c>
      <c r="G385" t="s">
        <v>309</v>
      </c>
      <c r="H385" t="s">
        <v>144</v>
      </c>
      <c r="I385" t="s">
        <v>1822</v>
      </c>
      <c r="J385" t="s">
        <v>1823</v>
      </c>
      <c r="K385" s="1" t="s">
        <v>14920</v>
      </c>
      <c r="L385">
        <v>8</v>
      </c>
      <c r="M385">
        <v>3</v>
      </c>
      <c r="N385">
        <v>3</v>
      </c>
      <c r="O385">
        <v>1</v>
      </c>
      <c r="P385">
        <v>600</v>
      </c>
      <c r="Q385">
        <v>13.09</v>
      </c>
      <c r="R385">
        <v>12.96</v>
      </c>
      <c r="S385">
        <v>600</v>
      </c>
      <c r="T385">
        <v>13.09</v>
      </c>
      <c r="U385">
        <v>12.96</v>
      </c>
      <c r="V385">
        <v>600</v>
      </c>
      <c r="W385">
        <v>13.09</v>
      </c>
      <c r="X385">
        <v>12.96</v>
      </c>
      <c r="Y385">
        <v>600</v>
      </c>
      <c r="Z385">
        <v>13.09</v>
      </c>
      <c r="AA385">
        <v>12.96</v>
      </c>
      <c r="AB385">
        <v>600</v>
      </c>
      <c r="AC385">
        <v>13.09</v>
      </c>
      <c r="AD385">
        <v>12.96</v>
      </c>
      <c r="AE385">
        <v>600</v>
      </c>
      <c r="AF385">
        <v>13.09</v>
      </c>
      <c r="AG385">
        <v>12.96</v>
      </c>
      <c r="AH385">
        <v>600</v>
      </c>
      <c r="AI385">
        <v>13.09</v>
      </c>
      <c r="AJ385">
        <v>12.96</v>
      </c>
      <c r="AK385">
        <v>600</v>
      </c>
      <c r="AL385">
        <v>13.09</v>
      </c>
      <c r="AM385">
        <v>12.96</v>
      </c>
      <c r="AP385" t="b">
        <v>0</v>
      </c>
      <c r="AQ385" t="b">
        <v>0</v>
      </c>
      <c r="AR385">
        <v>1374</v>
      </c>
      <c r="AS385">
        <v>1787</v>
      </c>
      <c r="AT385">
        <v>1649</v>
      </c>
      <c r="AU385">
        <v>2061</v>
      </c>
      <c r="AV385" t="s">
        <v>1824</v>
      </c>
    </row>
    <row r="386" spans="1:48" x14ac:dyDescent="0.25">
      <c r="A386">
        <v>1499</v>
      </c>
      <c r="B386">
        <v>1217</v>
      </c>
      <c r="C386" t="s">
        <v>1825</v>
      </c>
      <c r="D386" t="s">
        <v>57</v>
      </c>
      <c r="E386" t="s">
        <v>1826</v>
      </c>
      <c r="F386" t="s">
        <v>126</v>
      </c>
      <c r="G386" t="s">
        <v>484</v>
      </c>
      <c r="H386" t="s">
        <v>144</v>
      </c>
      <c r="I386" t="s">
        <v>1827</v>
      </c>
      <c r="J386" t="s">
        <v>1828</v>
      </c>
      <c r="K386" s="1" t="s">
        <v>1828</v>
      </c>
      <c r="L386">
        <v>8</v>
      </c>
      <c r="M386">
        <v>3</v>
      </c>
      <c r="N386">
        <v>3</v>
      </c>
      <c r="O386">
        <v>1</v>
      </c>
      <c r="P386">
        <v>160</v>
      </c>
      <c r="Q386">
        <v>3.49</v>
      </c>
      <c r="R386">
        <v>3.46</v>
      </c>
      <c r="S386">
        <v>160</v>
      </c>
      <c r="T386">
        <v>3.49</v>
      </c>
      <c r="U386">
        <v>3.46</v>
      </c>
      <c r="V386">
        <v>208</v>
      </c>
      <c r="W386">
        <v>4.54</v>
      </c>
      <c r="X386">
        <v>4.49</v>
      </c>
      <c r="Y386">
        <v>208</v>
      </c>
      <c r="Z386">
        <v>4.54</v>
      </c>
      <c r="AA386">
        <v>4.49</v>
      </c>
      <c r="AB386">
        <v>192</v>
      </c>
      <c r="AC386">
        <v>4.1900000000000004</v>
      </c>
      <c r="AD386">
        <v>4.1500000000000004</v>
      </c>
      <c r="AE386">
        <v>192</v>
      </c>
      <c r="AF386">
        <v>4.1900000000000004</v>
      </c>
      <c r="AG386">
        <v>4.1500000000000004</v>
      </c>
      <c r="AH386">
        <v>240</v>
      </c>
      <c r="AI386">
        <v>5.24</v>
      </c>
      <c r="AJ386">
        <v>5.19</v>
      </c>
      <c r="AK386">
        <v>240</v>
      </c>
      <c r="AL386">
        <v>5.24</v>
      </c>
      <c r="AM386">
        <v>5.19</v>
      </c>
      <c r="AP386" t="b">
        <v>0</v>
      </c>
      <c r="AQ386" t="b">
        <v>0</v>
      </c>
      <c r="AR386">
        <v>160</v>
      </c>
      <c r="AS386">
        <v>208</v>
      </c>
      <c r="AT386">
        <v>192</v>
      </c>
      <c r="AU386">
        <v>240</v>
      </c>
      <c r="AV386" t="s">
        <v>1829</v>
      </c>
    </row>
    <row r="387" spans="1:48" x14ac:dyDescent="0.25">
      <c r="A387">
        <v>1501</v>
      </c>
      <c r="B387">
        <v>1221</v>
      </c>
      <c r="C387" t="s">
        <v>1830</v>
      </c>
      <c r="D387" t="s">
        <v>57</v>
      </c>
      <c r="E387" t="s">
        <v>1831</v>
      </c>
      <c r="F387" t="s">
        <v>256</v>
      </c>
      <c r="G387" t="s">
        <v>484</v>
      </c>
      <c r="H387" t="s">
        <v>144</v>
      </c>
      <c r="I387" t="s">
        <v>1832</v>
      </c>
      <c r="J387" t="s">
        <v>1833</v>
      </c>
      <c r="K387" s="1" t="s">
        <v>1833</v>
      </c>
      <c r="L387">
        <v>8</v>
      </c>
      <c r="M387">
        <v>3</v>
      </c>
      <c r="N387">
        <v>3</v>
      </c>
      <c r="O387">
        <v>1</v>
      </c>
      <c r="P387">
        <v>280</v>
      </c>
      <c r="Q387">
        <v>6.11</v>
      </c>
      <c r="R387">
        <v>6.05</v>
      </c>
      <c r="S387">
        <v>280</v>
      </c>
      <c r="T387">
        <v>6.11</v>
      </c>
      <c r="U387">
        <v>6.05</v>
      </c>
      <c r="V387">
        <v>280</v>
      </c>
      <c r="W387">
        <v>6.11</v>
      </c>
      <c r="X387">
        <v>6.05</v>
      </c>
      <c r="Y387">
        <v>280</v>
      </c>
      <c r="Z387">
        <v>6.11</v>
      </c>
      <c r="AA387">
        <v>6.05</v>
      </c>
      <c r="AB387">
        <v>280</v>
      </c>
      <c r="AC387">
        <v>6.11</v>
      </c>
      <c r="AD387">
        <v>6.05</v>
      </c>
      <c r="AE387">
        <v>280</v>
      </c>
      <c r="AF387">
        <v>6.11</v>
      </c>
      <c r="AG387">
        <v>6.05</v>
      </c>
      <c r="AH387">
        <v>280</v>
      </c>
      <c r="AI387">
        <v>6.11</v>
      </c>
      <c r="AJ387">
        <v>6.05</v>
      </c>
      <c r="AK387">
        <v>280</v>
      </c>
      <c r="AL387">
        <v>6.11</v>
      </c>
      <c r="AM387">
        <v>6.05</v>
      </c>
      <c r="AP387" t="b">
        <v>0</v>
      </c>
      <c r="AQ387" t="b">
        <v>0</v>
      </c>
      <c r="AR387">
        <v>320</v>
      </c>
      <c r="AS387">
        <v>416</v>
      </c>
      <c r="AT387">
        <v>384</v>
      </c>
      <c r="AU387">
        <v>481</v>
      </c>
      <c r="AV387" t="s">
        <v>131</v>
      </c>
    </row>
    <row r="388" spans="1:48" x14ac:dyDescent="0.25">
      <c r="A388">
        <v>1508</v>
      </c>
      <c r="B388">
        <v>1224</v>
      </c>
      <c r="C388" t="s">
        <v>1834</v>
      </c>
      <c r="D388" t="s">
        <v>57</v>
      </c>
      <c r="E388" t="s">
        <v>1835</v>
      </c>
      <c r="F388" t="s">
        <v>59</v>
      </c>
      <c r="G388" t="s">
        <v>95</v>
      </c>
      <c r="H388" t="s">
        <v>144</v>
      </c>
      <c r="I388" t="s">
        <v>1836</v>
      </c>
      <c r="J388" t="s">
        <v>1837</v>
      </c>
      <c r="K388" s="1" t="s">
        <v>14921</v>
      </c>
      <c r="L388">
        <v>8</v>
      </c>
      <c r="M388">
        <v>3</v>
      </c>
      <c r="N388">
        <v>3</v>
      </c>
      <c r="O388">
        <v>1</v>
      </c>
      <c r="P388">
        <v>400</v>
      </c>
      <c r="Q388">
        <v>8.73</v>
      </c>
      <c r="R388">
        <v>8.64</v>
      </c>
      <c r="S388">
        <v>400</v>
      </c>
      <c r="T388">
        <v>8.73</v>
      </c>
      <c r="U388">
        <v>8.64</v>
      </c>
      <c r="V388">
        <v>400</v>
      </c>
      <c r="W388">
        <v>8.73</v>
      </c>
      <c r="X388">
        <v>8.64</v>
      </c>
      <c r="Y388">
        <v>400</v>
      </c>
      <c r="Z388">
        <v>8.73</v>
      </c>
      <c r="AA388">
        <v>8.64</v>
      </c>
      <c r="AB388">
        <v>400</v>
      </c>
      <c r="AC388">
        <v>8.73</v>
      </c>
      <c r="AD388">
        <v>8.64</v>
      </c>
      <c r="AE388">
        <v>400</v>
      </c>
      <c r="AF388">
        <v>8.73</v>
      </c>
      <c r="AG388">
        <v>8.64</v>
      </c>
      <c r="AH388">
        <v>400</v>
      </c>
      <c r="AI388">
        <v>8.73</v>
      </c>
      <c r="AJ388">
        <v>8.64</v>
      </c>
      <c r="AK388">
        <v>400</v>
      </c>
      <c r="AL388">
        <v>8.73</v>
      </c>
      <c r="AM388">
        <v>8.64</v>
      </c>
      <c r="AP388" t="b">
        <v>0</v>
      </c>
      <c r="AQ388" t="b">
        <v>0</v>
      </c>
      <c r="AR388">
        <v>481</v>
      </c>
      <c r="AS388">
        <v>625</v>
      </c>
      <c r="AT388">
        <v>577</v>
      </c>
      <c r="AU388">
        <v>721</v>
      </c>
      <c r="AV388" t="s">
        <v>1838</v>
      </c>
    </row>
    <row r="389" spans="1:48" x14ac:dyDescent="0.25">
      <c r="A389">
        <v>1510</v>
      </c>
      <c r="B389">
        <v>1224</v>
      </c>
      <c r="C389" t="s">
        <v>1839</v>
      </c>
      <c r="D389" t="s">
        <v>57</v>
      </c>
      <c r="E389" t="s">
        <v>1835</v>
      </c>
      <c r="F389" t="s">
        <v>59</v>
      </c>
      <c r="G389" t="s">
        <v>107</v>
      </c>
      <c r="H389" t="s">
        <v>144</v>
      </c>
      <c r="I389" t="s">
        <v>1840</v>
      </c>
      <c r="J389" t="s">
        <v>1841</v>
      </c>
      <c r="K389" s="1" t="s">
        <v>14922</v>
      </c>
      <c r="L389">
        <v>8</v>
      </c>
      <c r="M389">
        <v>3</v>
      </c>
      <c r="N389">
        <v>3</v>
      </c>
      <c r="O389">
        <v>1</v>
      </c>
      <c r="P389">
        <v>333</v>
      </c>
      <c r="Q389">
        <v>7.27</v>
      </c>
      <c r="R389">
        <v>7.2</v>
      </c>
      <c r="S389">
        <v>333</v>
      </c>
      <c r="T389">
        <v>7.27</v>
      </c>
      <c r="U389">
        <v>7.2</v>
      </c>
      <c r="V389">
        <v>333</v>
      </c>
      <c r="W389">
        <v>7.27</v>
      </c>
      <c r="X389">
        <v>7.2</v>
      </c>
      <c r="Y389">
        <v>333</v>
      </c>
      <c r="Z389">
        <v>7.27</v>
      </c>
      <c r="AA389">
        <v>7.2</v>
      </c>
      <c r="AB389">
        <v>333</v>
      </c>
      <c r="AC389">
        <v>7.27</v>
      </c>
      <c r="AD389">
        <v>7.2</v>
      </c>
      <c r="AE389">
        <v>333</v>
      </c>
      <c r="AF389">
        <v>7.27</v>
      </c>
      <c r="AG389">
        <v>7.2</v>
      </c>
      <c r="AH389">
        <v>333</v>
      </c>
      <c r="AI389">
        <v>7.27</v>
      </c>
      <c r="AJ389">
        <v>7.2</v>
      </c>
      <c r="AK389">
        <v>333</v>
      </c>
      <c r="AL389">
        <v>7.27</v>
      </c>
      <c r="AM389">
        <v>7.2</v>
      </c>
      <c r="AP389" t="b">
        <v>0</v>
      </c>
      <c r="AQ389" t="b">
        <v>0</v>
      </c>
      <c r="AR389">
        <v>481</v>
      </c>
      <c r="AS389">
        <v>625</v>
      </c>
      <c r="AT389">
        <v>577</v>
      </c>
      <c r="AU389">
        <v>721</v>
      </c>
      <c r="AV389" t="s">
        <v>1842</v>
      </c>
    </row>
    <row r="390" spans="1:48" x14ac:dyDescent="0.25">
      <c r="A390">
        <v>1511</v>
      </c>
      <c r="B390">
        <v>1225</v>
      </c>
      <c r="C390" t="s">
        <v>1843</v>
      </c>
      <c r="D390" t="s">
        <v>57</v>
      </c>
      <c r="E390" t="s">
        <v>1835</v>
      </c>
      <c r="F390" t="s">
        <v>89</v>
      </c>
      <c r="G390" t="s">
        <v>203</v>
      </c>
      <c r="H390" t="s">
        <v>144</v>
      </c>
      <c r="I390" t="s">
        <v>1844</v>
      </c>
      <c r="J390" t="s">
        <v>1845</v>
      </c>
      <c r="K390" s="1" t="s">
        <v>14923</v>
      </c>
      <c r="L390">
        <v>8</v>
      </c>
      <c r="M390">
        <v>3</v>
      </c>
      <c r="N390">
        <v>3</v>
      </c>
      <c r="O390">
        <v>1</v>
      </c>
      <c r="P390">
        <v>320</v>
      </c>
      <c r="Q390">
        <v>6.98</v>
      </c>
      <c r="R390">
        <v>6.91</v>
      </c>
      <c r="S390">
        <v>320</v>
      </c>
      <c r="T390">
        <v>6.98</v>
      </c>
      <c r="U390">
        <v>6.91</v>
      </c>
      <c r="V390">
        <v>386</v>
      </c>
      <c r="W390">
        <v>8.42</v>
      </c>
      <c r="X390">
        <v>8.34</v>
      </c>
      <c r="Y390">
        <v>386</v>
      </c>
      <c r="Z390">
        <v>8.42</v>
      </c>
      <c r="AA390">
        <v>8.34</v>
      </c>
      <c r="AB390">
        <v>384</v>
      </c>
      <c r="AC390">
        <v>8.3800000000000008</v>
      </c>
      <c r="AD390">
        <v>8.3000000000000007</v>
      </c>
      <c r="AE390">
        <v>384</v>
      </c>
      <c r="AF390">
        <v>8.3800000000000008</v>
      </c>
      <c r="AG390">
        <v>8.3000000000000007</v>
      </c>
      <c r="AH390">
        <v>400</v>
      </c>
      <c r="AI390">
        <v>8.73</v>
      </c>
      <c r="AJ390">
        <v>8.64</v>
      </c>
      <c r="AK390">
        <v>400</v>
      </c>
      <c r="AL390">
        <v>8.73</v>
      </c>
      <c r="AM390">
        <v>8.64</v>
      </c>
      <c r="AP390" t="b">
        <v>0</v>
      </c>
      <c r="AQ390" t="b">
        <v>0</v>
      </c>
      <c r="AR390">
        <v>320</v>
      </c>
      <c r="AS390">
        <v>416</v>
      </c>
      <c r="AT390">
        <v>384</v>
      </c>
      <c r="AU390">
        <v>481</v>
      </c>
      <c r="AV390" t="s">
        <v>1846</v>
      </c>
    </row>
    <row r="391" spans="1:48" x14ac:dyDescent="0.25">
      <c r="A391">
        <v>1514</v>
      </c>
      <c r="B391">
        <v>1226</v>
      </c>
      <c r="C391" t="s">
        <v>1847</v>
      </c>
      <c r="D391" t="s">
        <v>57</v>
      </c>
      <c r="E391" t="s">
        <v>1848</v>
      </c>
      <c r="F391" t="s">
        <v>59</v>
      </c>
      <c r="G391" t="s">
        <v>107</v>
      </c>
      <c r="H391" t="s">
        <v>144</v>
      </c>
      <c r="I391" t="s">
        <v>1849</v>
      </c>
      <c r="J391" t="s">
        <v>1850</v>
      </c>
      <c r="K391" s="1" t="s">
        <v>14924</v>
      </c>
      <c r="L391">
        <v>8</v>
      </c>
      <c r="M391">
        <v>3</v>
      </c>
      <c r="N391">
        <v>3</v>
      </c>
      <c r="O391">
        <v>1</v>
      </c>
      <c r="P391">
        <v>500</v>
      </c>
      <c r="Q391">
        <v>10.91</v>
      </c>
      <c r="R391">
        <v>10.8</v>
      </c>
      <c r="S391">
        <v>500</v>
      </c>
      <c r="T391">
        <v>10.91</v>
      </c>
      <c r="U391">
        <v>10.8</v>
      </c>
      <c r="V391">
        <v>500</v>
      </c>
      <c r="W391">
        <v>10.91</v>
      </c>
      <c r="X391">
        <v>10.8</v>
      </c>
      <c r="Y391">
        <v>500</v>
      </c>
      <c r="Z391">
        <v>10.91</v>
      </c>
      <c r="AA391">
        <v>10.8</v>
      </c>
      <c r="AB391">
        <v>500</v>
      </c>
      <c r="AC391">
        <v>10.91</v>
      </c>
      <c r="AD391">
        <v>10.8</v>
      </c>
      <c r="AE391">
        <v>500</v>
      </c>
      <c r="AF391">
        <v>10.91</v>
      </c>
      <c r="AG391">
        <v>10.8</v>
      </c>
      <c r="AH391">
        <v>500</v>
      </c>
      <c r="AI391">
        <v>10.91</v>
      </c>
      <c r="AJ391">
        <v>10.8</v>
      </c>
      <c r="AK391">
        <v>500</v>
      </c>
      <c r="AL391">
        <v>10.91</v>
      </c>
      <c r="AM391">
        <v>10.8</v>
      </c>
      <c r="AP391" t="b">
        <v>0</v>
      </c>
      <c r="AQ391" t="b">
        <v>0</v>
      </c>
      <c r="AR391">
        <v>1374</v>
      </c>
      <c r="AS391">
        <v>1787</v>
      </c>
      <c r="AT391">
        <v>1649</v>
      </c>
      <c r="AU391">
        <v>2061</v>
      </c>
      <c r="AV391" t="s">
        <v>1851</v>
      </c>
    </row>
    <row r="392" spans="1:48" x14ac:dyDescent="0.25">
      <c r="A392">
        <v>1517</v>
      </c>
      <c r="B392">
        <v>1226</v>
      </c>
      <c r="C392" t="s">
        <v>1852</v>
      </c>
      <c r="D392" t="s">
        <v>57</v>
      </c>
      <c r="E392" t="s">
        <v>1848</v>
      </c>
      <c r="F392" t="s">
        <v>59</v>
      </c>
      <c r="G392" t="s">
        <v>203</v>
      </c>
      <c r="H392" t="s">
        <v>144</v>
      </c>
      <c r="I392" t="s">
        <v>1853</v>
      </c>
      <c r="J392" t="s">
        <v>1854</v>
      </c>
      <c r="K392" s="1" t="s">
        <v>14925</v>
      </c>
      <c r="L392">
        <v>8</v>
      </c>
      <c r="M392">
        <v>3</v>
      </c>
      <c r="N392">
        <v>3</v>
      </c>
      <c r="O392">
        <v>1</v>
      </c>
      <c r="P392">
        <v>333</v>
      </c>
      <c r="Q392">
        <v>7.27</v>
      </c>
      <c r="R392">
        <v>7.2</v>
      </c>
      <c r="S392">
        <v>333</v>
      </c>
      <c r="T392">
        <v>7.27</v>
      </c>
      <c r="U392">
        <v>7.2</v>
      </c>
      <c r="V392">
        <v>333</v>
      </c>
      <c r="W392">
        <v>7.27</v>
      </c>
      <c r="X392">
        <v>7.2</v>
      </c>
      <c r="Y392">
        <v>333</v>
      </c>
      <c r="Z392">
        <v>7.27</v>
      </c>
      <c r="AA392">
        <v>7.2</v>
      </c>
      <c r="AB392">
        <v>333</v>
      </c>
      <c r="AC392">
        <v>7.27</v>
      </c>
      <c r="AD392">
        <v>7.2</v>
      </c>
      <c r="AE392">
        <v>333</v>
      </c>
      <c r="AF392">
        <v>7.27</v>
      </c>
      <c r="AG392">
        <v>7.2</v>
      </c>
      <c r="AH392">
        <v>333</v>
      </c>
      <c r="AI392">
        <v>7.27</v>
      </c>
      <c r="AJ392">
        <v>7.2</v>
      </c>
      <c r="AK392">
        <v>333</v>
      </c>
      <c r="AL392">
        <v>7.27</v>
      </c>
      <c r="AM392">
        <v>7.2</v>
      </c>
      <c r="AP392" t="b">
        <v>0</v>
      </c>
      <c r="AQ392" t="b">
        <v>0</v>
      </c>
      <c r="AR392">
        <v>1374</v>
      </c>
      <c r="AS392">
        <v>1787</v>
      </c>
      <c r="AT392">
        <v>1649</v>
      </c>
      <c r="AU392">
        <v>2061</v>
      </c>
      <c r="AV392" t="s">
        <v>1855</v>
      </c>
    </row>
    <row r="393" spans="1:48" x14ac:dyDescent="0.25">
      <c r="A393">
        <v>1518</v>
      </c>
      <c r="B393">
        <v>1226</v>
      </c>
      <c r="C393" t="s">
        <v>1856</v>
      </c>
      <c r="D393" t="s">
        <v>57</v>
      </c>
      <c r="E393" t="s">
        <v>1848</v>
      </c>
      <c r="F393" t="s">
        <v>59</v>
      </c>
      <c r="G393" t="s">
        <v>166</v>
      </c>
      <c r="H393" t="s">
        <v>144</v>
      </c>
      <c r="I393" t="s">
        <v>1857</v>
      </c>
      <c r="J393" t="s">
        <v>1858</v>
      </c>
      <c r="K393" s="1" t="s">
        <v>14926</v>
      </c>
      <c r="L393">
        <v>8</v>
      </c>
      <c r="M393">
        <v>3</v>
      </c>
      <c r="N393">
        <v>3</v>
      </c>
      <c r="O393">
        <v>1</v>
      </c>
      <c r="P393">
        <v>400</v>
      </c>
      <c r="Q393">
        <v>8.73</v>
      </c>
      <c r="R393">
        <v>8.64</v>
      </c>
      <c r="S393">
        <v>400</v>
      </c>
      <c r="T393">
        <v>8.73</v>
      </c>
      <c r="U393">
        <v>8.64</v>
      </c>
      <c r="V393">
        <v>400</v>
      </c>
      <c r="W393">
        <v>8.73</v>
      </c>
      <c r="X393">
        <v>8.64</v>
      </c>
      <c r="Y393">
        <v>400</v>
      </c>
      <c r="Z393">
        <v>8.73</v>
      </c>
      <c r="AA393">
        <v>8.64</v>
      </c>
      <c r="AB393">
        <v>400</v>
      </c>
      <c r="AC393">
        <v>8.73</v>
      </c>
      <c r="AD393">
        <v>8.64</v>
      </c>
      <c r="AE393">
        <v>400</v>
      </c>
      <c r="AF393">
        <v>8.73</v>
      </c>
      <c r="AG393">
        <v>8.64</v>
      </c>
      <c r="AH393">
        <v>400</v>
      </c>
      <c r="AI393">
        <v>8.73</v>
      </c>
      <c r="AJ393">
        <v>8.64</v>
      </c>
      <c r="AK393">
        <v>400</v>
      </c>
      <c r="AL393">
        <v>8.73</v>
      </c>
      <c r="AM393">
        <v>8.64</v>
      </c>
      <c r="AP393" t="b">
        <v>0</v>
      </c>
      <c r="AQ393" t="b">
        <v>0</v>
      </c>
      <c r="AR393">
        <v>1374</v>
      </c>
      <c r="AS393">
        <v>1787</v>
      </c>
      <c r="AT393">
        <v>1649</v>
      </c>
      <c r="AU393">
        <v>2061</v>
      </c>
      <c r="AV393" t="s">
        <v>1859</v>
      </c>
    </row>
    <row r="394" spans="1:48" x14ac:dyDescent="0.25">
      <c r="A394">
        <v>1519</v>
      </c>
      <c r="B394">
        <v>1226</v>
      </c>
      <c r="C394" t="s">
        <v>1860</v>
      </c>
      <c r="D394" t="s">
        <v>57</v>
      </c>
      <c r="E394" t="s">
        <v>1848</v>
      </c>
      <c r="F394" t="s">
        <v>59</v>
      </c>
      <c r="G394" t="s">
        <v>239</v>
      </c>
      <c r="H394" t="s">
        <v>144</v>
      </c>
      <c r="I394" t="s">
        <v>1861</v>
      </c>
      <c r="J394" t="s">
        <v>1862</v>
      </c>
      <c r="K394" s="1" t="s">
        <v>14927</v>
      </c>
      <c r="L394">
        <v>8</v>
      </c>
      <c r="M394">
        <v>3</v>
      </c>
      <c r="N394">
        <v>3</v>
      </c>
      <c r="O394">
        <v>1</v>
      </c>
      <c r="P394">
        <v>425</v>
      </c>
      <c r="Q394">
        <v>9.2799999999999994</v>
      </c>
      <c r="R394">
        <v>9.19</v>
      </c>
      <c r="S394">
        <v>413</v>
      </c>
      <c r="T394">
        <v>9.01</v>
      </c>
      <c r="U394">
        <v>8.92</v>
      </c>
      <c r="V394">
        <v>425</v>
      </c>
      <c r="W394">
        <v>9.2799999999999994</v>
      </c>
      <c r="X394">
        <v>9.19</v>
      </c>
      <c r="Y394">
        <v>425</v>
      </c>
      <c r="Z394">
        <v>9.2799999999999994</v>
      </c>
      <c r="AA394">
        <v>9.19</v>
      </c>
      <c r="AB394">
        <v>425</v>
      </c>
      <c r="AC394">
        <v>9.2799999999999994</v>
      </c>
      <c r="AD394">
        <v>9.19</v>
      </c>
      <c r="AE394">
        <v>425</v>
      </c>
      <c r="AF394">
        <v>9.2799999999999994</v>
      </c>
      <c r="AG394">
        <v>9.19</v>
      </c>
      <c r="AH394">
        <v>425</v>
      </c>
      <c r="AI394">
        <v>9.2799999999999994</v>
      </c>
      <c r="AJ394">
        <v>9.19</v>
      </c>
      <c r="AK394">
        <v>425</v>
      </c>
      <c r="AL394">
        <v>9.2799999999999994</v>
      </c>
      <c r="AM394">
        <v>9.19</v>
      </c>
      <c r="AP394" t="b">
        <v>0</v>
      </c>
      <c r="AQ394" t="b">
        <v>0</v>
      </c>
      <c r="AR394">
        <v>1374</v>
      </c>
      <c r="AS394">
        <v>1787</v>
      </c>
      <c r="AT394">
        <v>1649</v>
      </c>
      <c r="AU394">
        <v>2061</v>
      </c>
      <c r="AV394" t="s">
        <v>1863</v>
      </c>
    </row>
    <row r="395" spans="1:48" x14ac:dyDescent="0.25">
      <c r="A395">
        <v>1520</v>
      </c>
      <c r="B395">
        <v>1226</v>
      </c>
      <c r="C395" t="s">
        <v>1864</v>
      </c>
      <c r="D395" t="s">
        <v>57</v>
      </c>
      <c r="E395" t="s">
        <v>1848</v>
      </c>
      <c r="F395" t="s">
        <v>59</v>
      </c>
      <c r="G395" t="s">
        <v>1300</v>
      </c>
      <c r="H395" t="s">
        <v>144</v>
      </c>
      <c r="I395" t="s">
        <v>1865</v>
      </c>
      <c r="J395" t="s">
        <v>1866</v>
      </c>
      <c r="K395" s="1" t="s">
        <v>14928</v>
      </c>
      <c r="L395">
        <v>8</v>
      </c>
      <c r="M395">
        <v>3</v>
      </c>
      <c r="N395">
        <v>3</v>
      </c>
      <c r="O395">
        <v>1</v>
      </c>
      <c r="P395">
        <v>435</v>
      </c>
      <c r="Q395">
        <v>9.49</v>
      </c>
      <c r="R395">
        <v>9.4</v>
      </c>
      <c r="S395">
        <v>435</v>
      </c>
      <c r="T395">
        <v>9.49</v>
      </c>
      <c r="U395">
        <v>9.4</v>
      </c>
      <c r="V395">
        <v>550</v>
      </c>
      <c r="W395">
        <v>12</v>
      </c>
      <c r="X395">
        <v>11.88</v>
      </c>
      <c r="Y395">
        <v>550</v>
      </c>
      <c r="Z395">
        <v>12</v>
      </c>
      <c r="AA395">
        <v>11.88</v>
      </c>
      <c r="AB395">
        <v>600</v>
      </c>
      <c r="AC395">
        <v>13.09</v>
      </c>
      <c r="AD395">
        <v>12.96</v>
      </c>
      <c r="AE395">
        <v>600</v>
      </c>
      <c r="AF395">
        <v>13.09</v>
      </c>
      <c r="AG395">
        <v>12.96</v>
      </c>
      <c r="AH395">
        <v>600</v>
      </c>
      <c r="AI395">
        <v>13.09</v>
      </c>
      <c r="AJ395">
        <v>12.96</v>
      </c>
      <c r="AK395">
        <v>600</v>
      </c>
      <c r="AL395">
        <v>13.09</v>
      </c>
      <c r="AM395">
        <v>12.96</v>
      </c>
      <c r="AP395" t="b">
        <v>0</v>
      </c>
      <c r="AQ395" t="b">
        <v>0</v>
      </c>
      <c r="AR395">
        <v>1374</v>
      </c>
      <c r="AS395">
        <v>1787</v>
      </c>
      <c r="AT395">
        <v>1649</v>
      </c>
      <c r="AU395">
        <v>2061</v>
      </c>
      <c r="AV395" t="s">
        <v>1867</v>
      </c>
    </row>
    <row r="396" spans="1:48" x14ac:dyDescent="0.25">
      <c r="A396">
        <v>1521</v>
      </c>
      <c r="B396">
        <v>1227</v>
      </c>
      <c r="C396" t="s">
        <v>1868</v>
      </c>
      <c r="D396" t="s">
        <v>57</v>
      </c>
      <c r="E396" t="s">
        <v>1848</v>
      </c>
      <c r="F396" t="s">
        <v>225</v>
      </c>
      <c r="G396" t="s">
        <v>51</v>
      </c>
      <c r="H396" t="s">
        <v>144</v>
      </c>
      <c r="I396" t="s">
        <v>1869</v>
      </c>
      <c r="J396" t="s">
        <v>1870</v>
      </c>
      <c r="K396" s="1" t="s">
        <v>14929</v>
      </c>
      <c r="L396">
        <v>8</v>
      </c>
      <c r="M396">
        <v>3</v>
      </c>
      <c r="N396">
        <v>3</v>
      </c>
      <c r="O396">
        <v>1</v>
      </c>
      <c r="P396">
        <v>503</v>
      </c>
      <c r="Q396">
        <v>10.98</v>
      </c>
      <c r="R396">
        <v>10.87</v>
      </c>
      <c r="S396">
        <v>489</v>
      </c>
      <c r="T396">
        <v>10.67</v>
      </c>
      <c r="U396">
        <v>10.56</v>
      </c>
      <c r="V396">
        <v>533</v>
      </c>
      <c r="W396">
        <v>11.63</v>
      </c>
      <c r="X396">
        <v>11.51</v>
      </c>
      <c r="Y396">
        <v>533</v>
      </c>
      <c r="Z396">
        <v>11.63</v>
      </c>
      <c r="AA396">
        <v>11.51</v>
      </c>
      <c r="AB396">
        <v>533</v>
      </c>
      <c r="AC396">
        <v>11.63</v>
      </c>
      <c r="AD396">
        <v>11.51</v>
      </c>
      <c r="AE396">
        <v>533</v>
      </c>
      <c r="AF396">
        <v>11.63</v>
      </c>
      <c r="AG396">
        <v>11.51</v>
      </c>
      <c r="AH396">
        <v>533</v>
      </c>
      <c r="AI396">
        <v>11.63</v>
      </c>
      <c r="AJ396">
        <v>11.51</v>
      </c>
      <c r="AK396">
        <v>533</v>
      </c>
      <c r="AL396">
        <v>11.63</v>
      </c>
      <c r="AM396">
        <v>11.51</v>
      </c>
      <c r="AP396" t="b">
        <v>0</v>
      </c>
      <c r="AQ396" t="b">
        <v>0</v>
      </c>
      <c r="AR396">
        <v>1374</v>
      </c>
      <c r="AS396">
        <v>1787</v>
      </c>
      <c r="AT396">
        <v>1649</v>
      </c>
      <c r="AU396">
        <v>2061</v>
      </c>
      <c r="AV396" t="s">
        <v>1871</v>
      </c>
    </row>
    <row r="397" spans="1:48" x14ac:dyDescent="0.25">
      <c r="A397">
        <v>1522</v>
      </c>
      <c r="B397">
        <v>1227</v>
      </c>
      <c r="C397" t="s">
        <v>1872</v>
      </c>
      <c r="D397" t="s">
        <v>57</v>
      </c>
      <c r="E397" t="s">
        <v>1848</v>
      </c>
      <c r="F397" t="s">
        <v>225</v>
      </c>
      <c r="G397" t="s">
        <v>95</v>
      </c>
      <c r="H397" t="s">
        <v>144</v>
      </c>
      <c r="I397" t="s">
        <v>1873</v>
      </c>
      <c r="J397" t="s">
        <v>1874</v>
      </c>
      <c r="K397" s="1" t="s">
        <v>14930</v>
      </c>
      <c r="L397">
        <v>8</v>
      </c>
      <c r="M397">
        <v>3</v>
      </c>
      <c r="N397">
        <v>3</v>
      </c>
      <c r="O397">
        <v>1</v>
      </c>
      <c r="P397">
        <v>503</v>
      </c>
      <c r="Q397">
        <v>10.98</v>
      </c>
      <c r="R397">
        <v>10.87</v>
      </c>
      <c r="S397">
        <v>503</v>
      </c>
      <c r="T397">
        <v>10.98</v>
      </c>
      <c r="U397">
        <v>10.87</v>
      </c>
      <c r="V397">
        <v>578</v>
      </c>
      <c r="W397">
        <v>12.61</v>
      </c>
      <c r="X397">
        <v>12.48</v>
      </c>
      <c r="Y397">
        <v>578</v>
      </c>
      <c r="Z397">
        <v>12.61</v>
      </c>
      <c r="AA397">
        <v>12.48</v>
      </c>
      <c r="AB397">
        <v>557</v>
      </c>
      <c r="AC397">
        <v>12.16</v>
      </c>
      <c r="AD397">
        <v>12.04</v>
      </c>
      <c r="AE397">
        <v>557</v>
      </c>
      <c r="AF397">
        <v>12.16</v>
      </c>
      <c r="AG397">
        <v>12.04</v>
      </c>
      <c r="AH397">
        <v>600</v>
      </c>
      <c r="AI397">
        <v>13.09</v>
      </c>
      <c r="AJ397">
        <v>12.96</v>
      </c>
      <c r="AK397">
        <v>600</v>
      </c>
      <c r="AL397">
        <v>13.09</v>
      </c>
      <c r="AM397">
        <v>12.96</v>
      </c>
      <c r="AP397" t="b">
        <v>0</v>
      </c>
      <c r="AQ397" t="b">
        <v>0</v>
      </c>
      <c r="AR397">
        <v>1374</v>
      </c>
      <c r="AS397">
        <v>1787</v>
      </c>
      <c r="AT397">
        <v>1649</v>
      </c>
      <c r="AU397">
        <v>2061</v>
      </c>
      <c r="AV397" t="s">
        <v>1875</v>
      </c>
    </row>
    <row r="398" spans="1:48" x14ac:dyDescent="0.25">
      <c r="A398">
        <v>1523</v>
      </c>
      <c r="B398">
        <v>1227</v>
      </c>
      <c r="C398" t="s">
        <v>1876</v>
      </c>
      <c r="D398" t="s">
        <v>57</v>
      </c>
      <c r="E398" t="s">
        <v>1848</v>
      </c>
      <c r="F398" t="s">
        <v>225</v>
      </c>
      <c r="G398" t="s">
        <v>309</v>
      </c>
      <c r="H398" t="s">
        <v>144</v>
      </c>
      <c r="I398" t="s">
        <v>1877</v>
      </c>
      <c r="J398" t="s">
        <v>1878</v>
      </c>
      <c r="K398" s="1" t="s">
        <v>14931</v>
      </c>
      <c r="L398">
        <v>8</v>
      </c>
      <c r="M398">
        <v>3</v>
      </c>
      <c r="N398">
        <v>3</v>
      </c>
      <c r="O398">
        <v>1</v>
      </c>
      <c r="P398">
        <v>433</v>
      </c>
      <c r="Q398">
        <v>9.4499999999999993</v>
      </c>
      <c r="R398">
        <v>9.36</v>
      </c>
      <c r="S398">
        <v>433</v>
      </c>
      <c r="T398">
        <v>9.4499999999999993</v>
      </c>
      <c r="U398">
        <v>9.36</v>
      </c>
      <c r="V398">
        <v>433</v>
      </c>
      <c r="W398">
        <v>9.4499999999999993</v>
      </c>
      <c r="X398">
        <v>9.36</v>
      </c>
      <c r="Y398">
        <v>433</v>
      </c>
      <c r="Z398">
        <v>9.4499999999999993</v>
      </c>
      <c r="AA398">
        <v>9.36</v>
      </c>
      <c r="AB398">
        <v>433</v>
      </c>
      <c r="AC398">
        <v>9.4499999999999993</v>
      </c>
      <c r="AD398">
        <v>9.36</v>
      </c>
      <c r="AE398">
        <v>433</v>
      </c>
      <c r="AF398">
        <v>9.4499999999999993</v>
      </c>
      <c r="AG398">
        <v>9.36</v>
      </c>
      <c r="AH398">
        <v>433</v>
      </c>
      <c r="AI398">
        <v>9.4499999999999993</v>
      </c>
      <c r="AJ398">
        <v>9.36</v>
      </c>
      <c r="AK398">
        <v>433</v>
      </c>
      <c r="AL398">
        <v>9.4499999999999993</v>
      </c>
      <c r="AM398">
        <v>9.36</v>
      </c>
      <c r="AP398" t="b">
        <v>0</v>
      </c>
      <c r="AQ398" t="b">
        <v>0</v>
      </c>
      <c r="AR398">
        <v>1374</v>
      </c>
      <c r="AS398">
        <v>1787</v>
      </c>
      <c r="AT398">
        <v>1649</v>
      </c>
      <c r="AU398">
        <v>2061</v>
      </c>
      <c r="AV398" t="s">
        <v>1879</v>
      </c>
    </row>
    <row r="399" spans="1:48" x14ac:dyDescent="0.25">
      <c r="A399">
        <v>1524</v>
      </c>
      <c r="B399">
        <v>1228</v>
      </c>
      <c r="C399" t="s">
        <v>1880</v>
      </c>
      <c r="D399" t="s">
        <v>57</v>
      </c>
      <c r="E399" t="s">
        <v>1881</v>
      </c>
      <c r="F399" t="s">
        <v>89</v>
      </c>
      <c r="G399" t="s">
        <v>51</v>
      </c>
      <c r="H399" t="s">
        <v>144</v>
      </c>
      <c r="I399" t="s">
        <v>1882</v>
      </c>
      <c r="J399" t="s">
        <v>1883</v>
      </c>
      <c r="K399" s="1" t="s">
        <v>14932</v>
      </c>
      <c r="L399">
        <v>8</v>
      </c>
      <c r="M399">
        <v>3</v>
      </c>
      <c r="N399">
        <v>3</v>
      </c>
      <c r="O399">
        <v>1</v>
      </c>
      <c r="P399">
        <v>600</v>
      </c>
      <c r="Q399">
        <v>13.09</v>
      </c>
      <c r="R399">
        <v>12.96</v>
      </c>
      <c r="S399">
        <v>570</v>
      </c>
      <c r="T399">
        <v>12.44</v>
      </c>
      <c r="U399">
        <v>12.32</v>
      </c>
      <c r="V399">
        <v>600</v>
      </c>
      <c r="W399">
        <v>13.09</v>
      </c>
      <c r="X399">
        <v>12.96</v>
      </c>
      <c r="Y399">
        <v>600</v>
      </c>
      <c r="Z399">
        <v>13.09</v>
      </c>
      <c r="AA399">
        <v>12.96</v>
      </c>
      <c r="AB399">
        <v>600</v>
      </c>
      <c r="AC399">
        <v>13.09</v>
      </c>
      <c r="AD399">
        <v>12.96</v>
      </c>
      <c r="AE399">
        <v>570</v>
      </c>
      <c r="AF399">
        <v>12.44</v>
      </c>
      <c r="AG399">
        <v>12.32</v>
      </c>
      <c r="AH399">
        <v>600</v>
      </c>
      <c r="AI399">
        <v>13.09</v>
      </c>
      <c r="AJ399">
        <v>12.96</v>
      </c>
      <c r="AK399">
        <v>600</v>
      </c>
      <c r="AL399">
        <v>13.09</v>
      </c>
      <c r="AM399">
        <v>12.96</v>
      </c>
      <c r="AP399" t="b">
        <v>0</v>
      </c>
      <c r="AQ399" t="b">
        <v>0</v>
      </c>
      <c r="AR399">
        <v>1374</v>
      </c>
      <c r="AS399">
        <v>1787</v>
      </c>
      <c r="AT399">
        <v>1649</v>
      </c>
      <c r="AU399">
        <v>2061</v>
      </c>
      <c r="AV399" t="s">
        <v>1884</v>
      </c>
    </row>
    <row r="400" spans="1:48" x14ac:dyDescent="0.25">
      <c r="A400">
        <v>1525</v>
      </c>
      <c r="B400">
        <v>1228</v>
      </c>
      <c r="C400" t="s">
        <v>1885</v>
      </c>
      <c r="D400" t="s">
        <v>57</v>
      </c>
      <c r="E400" t="s">
        <v>1881</v>
      </c>
      <c r="F400" t="s">
        <v>89</v>
      </c>
      <c r="G400" t="s">
        <v>90</v>
      </c>
      <c r="H400" t="s">
        <v>144</v>
      </c>
      <c r="I400" t="s">
        <v>1886</v>
      </c>
      <c r="J400" t="s">
        <v>1887</v>
      </c>
      <c r="K400" s="1" t="s">
        <v>14933</v>
      </c>
      <c r="L400">
        <v>8</v>
      </c>
      <c r="M400">
        <v>3</v>
      </c>
      <c r="N400">
        <v>3</v>
      </c>
      <c r="O400">
        <v>1</v>
      </c>
      <c r="P400">
        <v>600</v>
      </c>
      <c r="Q400">
        <v>13.09</v>
      </c>
      <c r="R400">
        <v>12.96</v>
      </c>
      <c r="S400">
        <v>570</v>
      </c>
      <c r="T400">
        <v>12.44</v>
      </c>
      <c r="U400">
        <v>12.32</v>
      </c>
      <c r="V400">
        <v>600</v>
      </c>
      <c r="W400">
        <v>13.09</v>
      </c>
      <c r="X400">
        <v>12.96</v>
      </c>
      <c r="Y400">
        <v>600</v>
      </c>
      <c r="Z400">
        <v>13.09</v>
      </c>
      <c r="AA400">
        <v>12.96</v>
      </c>
      <c r="AB400">
        <v>600</v>
      </c>
      <c r="AC400">
        <v>13.09</v>
      </c>
      <c r="AD400">
        <v>12.96</v>
      </c>
      <c r="AE400">
        <v>570</v>
      </c>
      <c r="AF400">
        <v>12.44</v>
      </c>
      <c r="AG400">
        <v>12.32</v>
      </c>
      <c r="AH400">
        <v>600</v>
      </c>
      <c r="AI400">
        <v>13.09</v>
      </c>
      <c r="AJ400">
        <v>12.96</v>
      </c>
      <c r="AK400">
        <v>600</v>
      </c>
      <c r="AL400">
        <v>13.09</v>
      </c>
      <c r="AM400">
        <v>12.96</v>
      </c>
      <c r="AP400" t="b">
        <v>0</v>
      </c>
      <c r="AQ400" t="b">
        <v>0</v>
      </c>
      <c r="AR400">
        <v>1374</v>
      </c>
      <c r="AS400">
        <v>1787</v>
      </c>
      <c r="AT400">
        <v>1649</v>
      </c>
      <c r="AU400">
        <v>2061</v>
      </c>
      <c r="AV400" t="s">
        <v>1888</v>
      </c>
    </row>
    <row r="401" spans="1:48" x14ac:dyDescent="0.25">
      <c r="A401">
        <v>1526</v>
      </c>
      <c r="B401">
        <v>1228</v>
      </c>
      <c r="C401" t="s">
        <v>1889</v>
      </c>
      <c r="D401" t="s">
        <v>57</v>
      </c>
      <c r="E401" t="s">
        <v>1881</v>
      </c>
      <c r="F401" t="s">
        <v>89</v>
      </c>
      <c r="G401" t="s">
        <v>100</v>
      </c>
      <c r="H401" t="s">
        <v>144</v>
      </c>
      <c r="I401" t="s">
        <v>1890</v>
      </c>
      <c r="J401" t="s">
        <v>1891</v>
      </c>
      <c r="K401" s="1" t="s">
        <v>14934</v>
      </c>
      <c r="L401">
        <v>8</v>
      </c>
      <c r="M401">
        <v>3</v>
      </c>
      <c r="N401">
        <v>3</v>
      </c>
      <c r="O401">
        <v>1</v>
      </c>
      <c r="P401">
        <v>578</v>
      </c>
      <c r="Q401">
        <v>12.61</v>
      </c>
      <c r="R401">
        <v>12.48</v>
      </c>
      <c r="S401">
        <v>578</v>
      </c>
      <c r="T401">
        <v>12.61</v>
      </c>
      <c r="U401">
        <v>12.48</v>
      </c>
      <c r="V401">
        <v>600</v>
      </c>
      <c r="W401">
        <v>13.09</v>
      </c>
      <c r="X401">
        <v>12.96</v>
      </c>
      <c r="Y401">
        <v>600</v>
      </c>
      <c r="Z401">
        <v>13.09</v>
      </c>
      <c r="AA401">
        <v>12.96</v>
      </c>
      <c r="AB401">
        <v>600</v>
      </c>
      <c r="AC401">
        <v>13.09</v>
      </c>
      <c r="AD401">
        <v>12.96</v>
      </c>
      <c r="AE401">
        <v>600</v>
      </c>
      <c r="AF401">
        <v>13.09</v>
      </c>
      <c r="AG401">
        <v>12.96</v>
      </c>
      <c r="AH401">
        <v>600</v>
      </c>
      <c r="AI401">
        <v>13.09</v>
      </c>
      <c r="AJ401">
        <v>12.96</v>
      </c>
      <c r="AK401">
        <v>600</v>
      </c>
      <c r="AL401">
        <v>13.09</v>
      </c>
      <c r="AM401">
        <v>12.96</v>
      </c>
      <c r="AP401" t="b">
        <v>0</v>
      </c>
      <c r="AQ401" t="b">
        <v>0</v>
      </c>
      <c r="AR401">
        <v>1374</v>
      </c>
      <c r="AS401">
        <v>1787</v>
      </c>
      <c r="AT401">
        <v>1649</v>
      </c>
      <c r="AU401">
        <v>2061</v>
      </c>
      <c r="AV401" t="s">
        <v>1892</v>
      </c>
    </row>
    <row r="402" spans="1:48" x14ac:dyDescent="0.25">
      <c r="A402">
        <v>1527</v>
      </c>
      <c r="B402">
        <v>1228</v>
      </c>
      <c r="C402" t="s">
        <v>1893</v>
      </c>
      <c r="D402" t="s">
        <v>57</v>
      </c>
      <c r="E402" t="s">
        <v>1881</v>
      </c>
      <c r="F402" t="s">
        <v>89</v>
      </c>
      <c r="G402" t="s">
        <v>107</v>
      </c>
      <c r="H402" t="s">
        <v>144</v>
      </c>
      <c r="I402" t="s">
        <v>1894</v>
      </c>
      <c r="J402" t="s">
        <v>1895</v>
      </c>
      <c r="K402" s="1" t="s">
        <v>14935</v>
      </c>
      <c r="L402">
        <v>8</v>
      </c>
      <c r="M402">
        <v>3</v>
      </c>
      <c r="N402">
        <v>3</v>
      </c>
      <c r="O402">
        <v>1</v>
      </c>
      <c r="P402">
        <v>578</v>
      </c>
      <c r="Q402">
        <v>12.61</v>
      </c>
      <c r="R402">
        <v>12.48</v>
      </c>
      <c r="S402">
        <v>578</v>
      </c>
      <c r="T402">
        <v>12.61</v>
      </c>
      <c r="U402">
        <v>12.48</v>
      </c>
      <c r="V402">
        <v>600</v>
      </c>
      <c r="W402">
        <v>13.09</v>
      </c>
      <c r="X402">
        <v>12.96</v>
      </c>
      <c r="Y402">
        <v>600</v>
      </c>
      <c r="Z402">
        <v>13.09</v>
      </c>
      <c r="AA402">
        <v>12.96</v>
      </c>
      <c r="AB402">
        <v>600</v>
      </c>
      <c r="AC402">
        <v>13.09</v>
      </c>
      <c r="AD402">
        <v>12.96</v>
      </c>
      <c r="AE402">
        <v>600</v>
      </c>
      <c r="AF402">
        <v>13.09</v>
      </c>
      <c r="AG402">
        <v>12.96</v>
      </c>
      <c r="AH402">
        <v>600</v>
      </c>
      <c r="AI402">
        <v>13.09</v>
      </c>
      <c r="AJ402">
        <v>12.96</v>
      </c>
      <c r="AK402">
        <v>600</v>
      </c>
      <c r="AL402">
        <v>13.09</v>
      </c>
      <c r="AM402">
        <v>12.96</v>
      </c>
      <c r="AP402" t="b">
        <v>0</v>
      </c>
      <c r="AQ402" t="b">
        <v>0</v>
      </c>
      <c r="AR402">
        <v>1374</v>
      </c>
      <c r="AS402">
        <v>1787</v>
      </c>
      <c r="AT402">
        <v>1649</v>
      </c>
      <c r="AU402">
        <v>2061</v>
      </c>
      <c r="AV402" t="s">
        <v>1896</v>
      </c>
    </row>
    <row r="403" spans="1:48" x14ac:dyDescent="0.25">
      <c r="A403">
        <v>1530</v>
      </c>
      <c r="B403">
        <v>1228</v>
      </c>
      <c r="C403" t="s">
        <v>1897</v>
      </c>
      <c r="D403" t="s">
        <v>57</v>
      </c>
      <c r="E403" t="s">
        <v>1881</v>
      </c>
      <c r="F403" t="s">
        <v>89</v>
      </c>
      <c r="G403" t="s">
        <v>192</v>
      </c>
      <c r="H403" t="s">
        <v>144</v>
      </c>
      <c r="I403" t="s">
        <v>1898</v>
      </c>
      <c r="J403" t="s">
        <v>1899</v>
      </c>
      <c r="K403" s="1" t="s">
        <v>14936</v>
      </c>
      <c r="L403">
        <v>8</v>
      </c>
      <c r="M403">
        <v>3</v>
      </c>
      <c r="N403">
        <v>3</v>
      </c>
      <c r="O403">
        <v>1</v>
      </c>
      <c r="P403">
        <v>600</v>
      </c>
      <c r="Q403">
        <v>13.09</v>
      </c>
      <c r="R403">
        <v>12.96</v>
      </c>
      <c r="S403">
        <v>600</v>
      </c>
      <c r="T403">
        <v>13.09</v>
      </c>
      <c r="U403">
        <v>12.96</v>
      </c>
      <c r="V403">
        <v>600</v>
      </c>
      <c r="W403">
        <v>13.09</v>
      </c>
      <c r="X403">
        <v>12.96</v>
      </c>
      <c r="Y403">
        <v>600</v>
      </c>
      <c r="Z403">
        <v>13.09</v>
      </c>
      <c r="AA403">
        <v>12.96</v>
      </c>
      <c r="AB403">
        <v>600</v>
      </c>
      <c r="AC403">
        <v>13.09</v>
      </c>
      <c r="AD403">
        <v>12.96</v>
      </c>
      <c r="AE403">
        <v>600</v>
      </c>
      <c r="AF403">
        <v>13.09</v>
      </c>
      <c r="AG403">
        <v>12.96</v>
      </c>
      <c r="AH403">
        <v>600</v>
      </c>
      <c r="AI403">
        <v>13.09</v>
      </c>
      <c r="AJ403">
        <v>12.96</v>
      </c>
      <c r="AK403">
        <v>600</v>
      </c>
      <c r="AL403">
        <v>13.09</v>
      </c>
      <c r="AM403">
        <v>12.96</v>
      </c>
      <c r="AP403" t="b">
        <v>0</v>
      </c>
      <c r="AQ403" t="b">
        <v>0</v>
      </c>
      <c r="AR403">
        <v>1374</v>
      </c>
      <c r="AS403">
        <v>1787</v>
      </c>
      <c r="AT403">
        <v>1649</v>
      </c>
      <c r="AU403">
        <v>2061</v>
      </c>
      <c r="AV403" t="s">
        <v>1900</v>
      </c>
    </row>
    <row r="404" spans="1:48" x14ac:dyDescent="0.25">
      <c r="A404">
        <v>1531</v>
      </c>
      <c r="B404">
        <v>1228</v>
      </c>
      <c r="C404" t="s">
        <v>1901</v>
      </c>
      <c r="D404" t="s">
        <v>57</v>
      </c>
      <c r="E404" t="s">
        <v>1881</v>
      </c>
      <c r="F404" t="s">
        <v>89</v>
      </c>
      <c r="G404" t="s">
        <v>166</v>
      </c>
      <c r="H404" t="s">
        <v>144</v>
      </c>
      <c r="I404" t="s">
        <v>1902</v>
      </c>
      <c r="J404" t="s">
        <v>1903</v>
      </c>
      <c r="K404" s="1" t="s">
        <v>14937</v>
      </c>
      <c r="L404">
        <v>8</v>
      </c>
      <c r="M404">
        <v>3</v>
      </c>
      <c r="N404">
        <v>3</v>
      </c>
      <c r="O404">
        <v>1</v>
      </c>
      <c r="P404">
        <v>600</v>
      </c>
      <c r="Q404">
        <v>13.09</v>
      </c>
      <c r="R404">
        <v>12.96</v>
      </c>
      <c r="S404">
        <v>600</v>
      </c>
      <c r="T404">
        <v>13.09</v>
      </c>
      <c r="U404">
        <v>12.96</v>
      </c>
      <c r="V404">
        <v>600</v>
      </c>
      <c r="W404">
        <v>13.09</v>
      </c>
      <c r="X404">
        <v>12.96</v>
      </c>
      <c r="Y404">
        <v>600</v>
      </c>
      <c r="Z404">
        <v>13.09</v>
      </c>
      <c r="AA404">
        <v>12.96</v>
      </c>
      <c r="AB404">
        <v>600</v>
      </c>
      <c r="AC404">
        <v>13.09</v>
      </c>
      <c r="AD404">
        <v>12.96</v>
      </c>
      <c r="AE404">
        <v>600</v>
      </c>
      <c r="AF404">
        <v>13.09</v>
      </c>
      <c r="AG404">
        <v>12.96</v>
      </c>
      <c r="AH404">
        <v>600</v>
      </c>
      <c r="AI404">
        <v>13.09</v>
      </c>
      <c r="AJ404">
        <v>12.96</v>
      </c>
      <c r="AK404">
        <v>600</v>
      </c>
      <c r="AL404">
        <v>13.09</v>
      </c>
      <c r="AM404">
        <v>12.96</v>
      </c>
      <c r="AP404" t="b">
        <v>0</v>
      </c>
      <c r="AQ404" t="b">
        <v>0</v>
      </c>
      <c r="AR404">
        <v>1374</v>
      </c>
      <c r="AS404">
        <v>1787</v>
      </c>
      <c r="AT404">
        <v>1649</v>
      </c>
      <c r="AU404">
        <v>2061</v>
      </c>
      <c r="AV404" t="s">
        <v>1904</v>
      </c>
    </row>
    <row r="405" spans="1:48" x14ac:dyDescent="0.25">
      <c r="A405">
        <v>1533</v>
      </c>
      <c r="B405">
        <v>1228</v>
      </c>
      <c r="C405" t="s">
        <v>1905</v>
      </c>
      <c r="D405" t="s">
        <v>57</v>
      </c>
      <c r="E405" t="s">
        <v>1881</v>
      </c>
      <c r="F405" t="s">
        <v>89</v>
      </c>
      <c r="G405" t="s">
        <v>239</v>
      </c>
      <c r="H405" t="s">
        <v>144</v>
      </c>
      <c r="I405" t="s">
        <v>1906</v>
      </c>
      <c r="J405" t="s">
        <v>1907</v>
      </c>
      <c r="K405" s="1" t="s">
        <v>14938</v>
      </c>
      <c r="L405">
        <v>8</v>
      </c>
      <c r="M405">
        <v>3</v>
      </c>
      <c r="N405">
        <v>3</v>
      </c>
      <c r="O405">
        <v>1</v>
      </c>
      <c r="P405">
        <v>450</v>
      </c>
      <c r="Q405">
        <v>9.82</v>
      </c>
      <c r="R405">
        <v>9.7200000000000006</v>
      </c>
      <c r="S405">
        <v>450</v>
      </c>
      <c r="T405">
        <v>9.82</v>
      </c>
      <c r="U405">
        <v>9.7200000000000006</v>
      </c>
      <c r="V405">
        <v>450</v>
      </c>
      <c r="W405">
        <v>9.82</v>
      </c>
      <c r="X405">
        <v>9.7200000000000006</v>
      </c>
      <c r="Y405">
        <v>450</v>
      </c>
      <c r="Z405">
        <v>9.82</v>
      </c>
      <c r="AA405">
        <v>9.7200000000000006</v>
      </c>
      <c r="AB405">
        <v>450</v>
      </c>
      <c r="AC405">
        <v>9.82</v>
      </c>
      <c r="AD405">
        <v>9.7200000000000006</v>
      </c>
      <c r="AE405">
        <v>450</v>
      </c>
      <c r="AF405">
        <v>9.82</v>
      </c>
      <c r="AG405">
        <v>9.7200000000000006</v>
      </c>
      <c r="AH405">
        <v>450</v>
      </c>
      <c r="AI405">
        <v>9.82</v>
      </c>
      <c r="AJ405">
        <v>9.7200000000000006</v>
      </c>
      <c r="AK405">
        <v>450</v>
      </c>
      <c r="AL405">
        <v>9.82</v>
      </c>
      <c r="AM405">
        <v>9.7200000000000006</v>
      </c>
      <c r="AP405" t="b">
        <v>0</v>
      </c>
      <c r="AQ405" t="b">
        <v>0</v>
      </c>
      <c r="AR405">
        <v>1374</v>
      </c>
      <c r="AS405">
        <v>1787</v>
      </c>
      <c r="AT405">
        <v>1649</v>
      </c>
      <c r="AU405">
        <v>2061</v>
      </c>
      <c r="AV405" t="s">
        <v>1908</v>
      </c>
    </row>
    <row r="406" spans="1:48" x14ac:dyDescent="0.25">
      <c r="A406">
        <v>1535</v>
      </c>
      <c r="B406">
        <v>1230</v>
      </c>
      <c r="C406" t="s">
        <v>1909</v>
      </c>
      <c r="D406" t="s">
        <v>57</v>
      </c>
      <c r="E406" t="s">
        <v>1881</v>
      </c>
      <c r="F406" t="s">
        <v>225</v>
      </c>
      <c r="G406" t="s">
        <v>309</v>
      </c>
      <c r="H406" t="s">
        <v>1331</v>
      </c>
      <c r="I406" t="s">
        <v>1910</v>
      </c>
      <c r="J406" t="s">
        <v>1911</v>
      </c>
      <c r="K406" s="1" t="s">
        <v>14939</v>
      </c>
      <c r="L406">
        <v>8</v>
      </c>
      <c r="M406">
        <v>3</v>
      </c>
      <c r="N406">
        <v>3</v>
      </c>
      <c r="O406">
        <v>1</v>
      </c>
      <c r="P406">
        <v>600</v>
      </c>
      <c r="Q406">
        <v>13.09</v>
      </c>
      <c r="R406">
        <v>12.96</v>
      </c>
      <c r="S406">
        <v>600</v>
      </c>
      <c r="T406">
        <v>13.09</v>
      </c>
      <c r="U406">
        <v>12.96</v>
      </c>
      <c r="V406">
        <v>600</v>
      </c>
      <c r="W406">
        <v>13.09</v>
      </c>
      <c r="X406">
        <v>12.96</v>
      </c>
      <c r="Y406">
        <v>600</v>
      </c>
      <c r="Z406">
        <v>13.09</v>
      </c>
      <c r="AA406">
        <v>12.96</v>
      </c>
      <c r="AB406">
        <v>600</v>
      </c>
      <c r="AC406">
        <v>13.09</v>
      </c>
      <c r="AD406">
        <v>12.96</v>
      </c>
      <c r="AE406">
        <v>600</v>
      </c>
      <c r="AF406">
        <v>13.09</v>
      </c>
      <c r="AG406">
        <v>12.96</v>
      </c>
      <c r="AH406">
        <v>600</v>
      </c>
      <c r="AI406">
        <v>13.09</v>
      </c>
      <c r="AJ406">
        <v>12.96</v>
      </c>
      <c r="AK406">
        <v>600</v>
      </c>
      <c r="AL406">
        <v>13.09</v>
      </c>
      <c r="AM406">
        <v>12.96</v>
      </c>
      <c r="AP406" t="b">
        <v>0</v>
      </c>
      <c r="AQ406" t="b">
        <v>0</v>
      </c>
      <c r="AR406">
        <v>1374</v>
      </c>
      <c r="AS406">
        <v>1787</v>
      </c>
      <c r="AT406">
        <v>1649</v>
      </c>
      <c r="AU406">
        <v>2061</v>
      </c>
      <c r="AV406" t="s">
        <v>1912</v>
      </c>
    </row>
    <row r="407" spans="1:48" x14ac:dyDescent="0.25">
      <c r="A407">
        <v>1536</v>
      </c>
      <c r="B407">
        <v>1232</v>
      </c>
      <c r="C407" t="s">
        <v>1913</v>
      </c>
      <c r="D407" t="s">
        <v>57</v>
      </c>
      <c r="E407" t="s">
        <v>1914</v>
      </c>
      <c r="F407" t="s">
        <v>225</v>
      </c>
      <c r="G407" t="s">
        <v>177</v>
      </c>
      <c r="H407" t="s">
        <v>144</v>
      </c>
      <c r="I407" t="s">
        <v>1915</v>
      </c>
      <c r="J407" t="s">
        <v>1916</v>
      </c>
      <c r="K407" s="1" t="s">
        <v>14940</v>
      </c>
      <c r="L407">
        <v>12</v>
      </c>
      <c r="M407">
        <v>3</v>
      </c>
      <c r="N407">
        <v>3</v>
      </c>
      <c r="O407">
        <v>1</v>
      </c>
      <c r="P407">
        <v>578</v>
      </c>
      <c r="Q407">
        <v>21.84</v>
      </c>
      <c r="R407">
        <v>21.62</v>
      </c>
      <c r="S407">
        <v>578</v>
      </c>
      <c r="T407">
        <v>21.84</v>
      </c>
      <c r="U407">
        <v>21.62</v>
      </c>
      <c r="V407">
        <v>600</v>
      </c>
      <c r="W407">
        <v>22.68</v>
      </c>
      <c r="X407">
        <v>22.45</v>
      </c>
      <c r="Y407">
        <v>600</v>
      </c>
      <c r="Z407">
        <v>22.68</v>
      </c>
      <c r="AA407">
        <v>22.45</v>
      </c>
      <c r="AB407">
        <v>600</v>
      </c>
      <c r="AC407">
        <v>22.68</v>
      </c>
      <c r="AD407">
        <v>22.45</v>
      </c>
      <c r="AE407">
        <v>600</v>
      </c>
      <c r="AF407">
        <v>22.68</v>
      </c>
      <c r="AG407">
        <v>22.45</v>
      </c>
      <c r="AH407">
        <v>600</v>
      </c>
      <c r="AI407">
        <v>22.68</v>
      </c>
      <c r="AJ407">
        <v>22.45</v>
      </c>
      <c r="AK407">
        <v>600</v>
      </c>
      <c r="AL407">
        <v>22.68</v>
      </c>
      <c r="AM407">
        <v>22.45</v>
      </c>
      <c r="AP407" t="b">
        <v>0</v>
      </c>
      <c r="AQ407" t="b">
        <v>0</v>
      </c>
      <c r="AR407">
        <v>1190</v>
      </c>
      <c r="AS407">
        <v>1547</v>
      </c>
      <c r="AT407">
        <v>1428</v>
      </c>
      <c r="AU407">
        <v>1786</v>
      </c>
      <c r="AV407" t="s">
        <v>1917</v>
      </c>
    </row>
    <row r="408" spans="1:48" x14ac:dyDescent="0.25">
      <c r="A408">
        <v>1537</v>
      </c>
      <c r="B408">
        <v>1232</v>
      </c>
      <c r="C408" t="s">
        <v>1918</v>
      </c>
      <c r="D408" t="s">
        <v>57</v>
      </c>
      <c r="E408" t="s">
        <v>1914</v>
      </c>
      <c r="F408" t="s">
        <v>225</v>
      </c>
      <c r="G408" t="s">
        <v>378</v>
      </c>
      <c r="H408" t="s">
        <v>144</v>
      </c>
      <c r="I408" t="s">
        <v>1919</v>
      </c>
      <c r="J408" t="s">
        <v>1920</v>
      </c>
      <c r="K408" s="1" t="s">
        <v>14941</v>
      </c>
      <c r="L408">
        <v>12</v>
      </c>
      <c r="M408">
        <v>3</v>
      </c>
      <c r="N408">
        <v>3</v>
      </c>
      <c r="O408">
        <v>1</v>
      </c>
      <c r="P408">
        <v>600</v>
      </c>
      <c r="Q408">
        <v>22.68</v>
      </c>
      <c r="R408">
        <v>22.45</v>
      </c>
      <c r="S408">
        <v>600</v>
      </c>
      <c r="T408">
        <v>22.68</v>
      </c>
      <c r="U408">
        <v>22.45</v>
      </c>
      <c r="V408">
        <v>600</v>
      </c>
      <c r="W408">
        <v>22.68</v>
      </c>
      <c r="X408">
        <v>22.45</v>
      </c>
      <c r="Y408">
        <v>600</v>
      </c>
      <c r="Z408">
        <v>22.68</v>
      </c>
      <c r="AA408">
        <v>22.45</v>
      </c>
      <c r="AB408">
        <v>600</v>
      </c>
      <c r="AC408">
        <v>22.68</v>
      </c>
      <c r="AD408">
        <v>22.45</v>
      </c>
      <c r="AE408">
        <v>600</v>
      </c>
      <c r="AF408">
        <v>22.68</v>
      </c>
      <c r="AG408">
        <v>22.45</v>
      </c>
      <c r="AH408">
        <v>600</v>
      </c>
      <c r="AI408">
        <v>22.68</v>
      </c>
      <c r="AJ408">
        <v>22.45</v>
      </c>
      <c r="AK408">
        <v>600</v>
      </c>
      <c r="AL408">
        <v>22.68</v>
      </c>
      <c r="AM408">
        <v>22.45</v>
      </c>
      <c r="AP408" t="b">
        <v>0</v>
      </c>
      <c r="AQ408" t="b">
        <v>0</v>
      </c>
      <c r="AR408">
        <v>1190</v>
      </c>
      <c r="AS408">
        <v>1547</v>
      </c>
      <c r="AT408">
        <v>1428</v>
      </c>
      <c r="AU408">
        <v>1786</v>
      </c>
      <c r="AV408" t="s">
        <v>1921</v>
      </c>
    </row>
    <row r="409" spans="1:48" x14ac:dyDescent="0.25">
      <c r="A409">
        <v>1541</v>
      </c>
      <c r="B409">
        <v>1232</v>
      </c>
      <c r="C409" t="s">
        <v>1922</v>
      </c>
      <c r="D409" t="s">
        <v>57</v>
      </c>
      <c r="E409" t="s">
        <v>1914</v>
      </c>
      <c r="F409" t="s">
        <v>225</v>
      </c>
      <c r="G409" t="s">
        <v>384</v>
      </c>
      <c r="H409" t="s">
        <v>144</v>
      </c>
      <c r="I409" t="s">
        <v>1923</v>
      </c>
      <c r="J409" t="s">
        <v>1924</v>
      </c>
      <c r="K409" s="1" t="s">
        <v>14942</v>
      </c>
      <c r="L409">
        <v>12</v>
      </c>
      <c r="M409">
        <v>3</v>
      </c>
      <c r="N409">
        <v>3</v>
      </c>
      <c r="O409">
        <v>1</v>
      </c>
      <c r="P409">
        <v>198</v>
      </c>
      <c r="Q409">
        <v>7.48</v>
      </c>
      <c r="R409">
        <v>7.41</v>
      </c>
      <c r="S409">
        <v>198</v>
      </c>
      <c r="T409">
        <v>7.48</v>
      </c>
      <c r="U409">
        <v>7.41</v>
      </c>
      <c r="V409">
        <v>257</v>
      </c>
      <c r="W409">
        <v>9.7100000000000009</v>
      </c>
      <c r="X409">
        <v>9.61</v>
      </c>
      <c r="Y409">
        <v>257</v>
      </c>
      <c r="Z409">
        <v>9.7100000000000009</v>
      </c>
      <c r="AA409">
        <v>9.61</v>
      </c>
      <c r="AB409">
        <v>238</v>
      </c>
      <c r="AC409">
        <v>8.99</v>
      </c>
      <c r="AD409">
        <v>8.9</v>
      </c>
      <c r="AE409">
        <v>238</v>
      </c>
      <c r="AF409">
        <v>8.99</v>
      </c>
      <c r="AG409">
        <v>8.9</v>
      </c>
      <c r="AH409">
        <v>297</v>
      </c>
      <c r="AI409">
        <v>11.22</v>
      </c>
      <c r="AJ409">
        <v>11.11</v>
      </c>
      <c r="AK409">
        <v>297</v>
      </c>
      <c r="AL409">
        <v>11.22</v>
      </c>
      <c r="AM409">
        <v>11.11</v>
      </c>
      <c r="AN409" t="s">
        <v>1925</v>
      </c>
      <c r="AP409" t="b">
        <v>0</v>
      </c>
      <c r="AQ409" t="b">
        <v>0</v>
      </c>
      <c r="AR409">
        <v>1190</v>
      </c>
      <c r="AS409">
        <v>1547</v>
      </c>
      <c r="AT409">
        <v>1428</v>
      </c>
      <c r="AU409">
        <v>1786</v>
      </c>
      <c r="AV409" t="s">
        <v>1926</v>
      </c>
    </row>
    <row r="410" spans="1:48" x14ac:dyDescent="0.25">
      <c r="A410">
        <v>1544</v>
      </c>
      <c r="B410">
        <v>1234</v>
      </c>
      <c r="C410" t="s">
        <v>1927</v>
      </c>
      <c r="D410" t="s">
        <v>57</v>
      </c>
      <c r="E410" t="s">
        <v>1928</v>
      </c>
      <c r="F410" t="s">
        <v>89</v>
      </c>
      <c r="G410" t="s">
        <v>873</v>
      </c>
      <c r="H410" t="s">
        <v>144</v>
      </c>
      <c r="I410" t="s">
        <v>1929</v>
      </c>
      <c r="J410" t="s">
        <v>1930</v>
      </c>
      <c r="K410" s="1" t="s">
        <v>14943</v>
      </c>
      <c r="L410">
        <v>8</v>
      </c>
      <c r="M410">
        <v>3</v>
      </c>
      <c r="N410">
        <v>3</v>
      </c>
      <c r="O410">
        <v>1</v>
      </c>
      <c r="P410">
        <v>229</v>
      </c>
      <c r="Q410">
        <v>5</v>
      </c>
      <c r="R410">
        <v>4.95</v>
      </c>
      <c r="S410">
        <v>229</v>
      </c>
      <c r="T410">
        <v>5</v>
      </c>
      <c r="U410">
        <v>4.95</v>
      </c>
      <c r="V410">
        <v>297</v>
      </c>
      <c r="W410">
        <v>6.48</v>
      </c>
      <c r="X410">
        <v>6.42</v>
      </c>
      <c r="Y410">
        <v>297</v>
      </c>
      <c r="Z410">
        <v>6.48</v>
      </c>
      <c r="AA410">
        <v>6.42</v>
      </c>
      <c r="AB410">
        <v>274</v>
      </c>
      <c r="AC410">
        <v>5.98</v>
      </c>
      <c r="AD410">
        <v>5.92</v>
      </c>
      <c r="AE410">
        <v>274</v>
      </c>
      <c r="AF410">
        <v>5.98</v>
      </c>
      <c r="AG410">
        <v>5.92</v>
      </c>
      <c r="AH410">
        <v>300</v>
      </c>
      <c r="AI410">
        <v>6.55</v>
      </c>
      <c r="AJ410">
        <v>6.48</v>
      </c>
      <c r="AK410">
        <v>300</v>
      </c>
      <c r="AL410">
        <v>6.55</v>
      </c>
      <c r="AM410">
        <v>6.48</v>
      </c>
      <c r="AP410" t="b">
        <v>0</v>
      </c>
      <c r="AQ410" t="b">
        <v>0</v>
      </c>
      <c r="AR410">
        <v>229</v>
      </c>
      <c r="AS410">
        <v>297</v>
      </c>
      <c r="AT410">
        <v>274</v>
      </c>
      <c r="AU410">
        <v>343</v>
      </c>
      <c r="AV410" t="s">
        <v>1931</v>
      </c>
    </row>
    <row r="411" spans="1:48" x14ac:dyDescent="0.25">
      <c r="A411">
        <v>1546</v>
      </c>
      <c r="B411">
        <v>1236</v>
      </c>
      <c r="C411" t="s">
        <v>1932</v>
      </c>
      <c r="D411" t="s">
        <v>57</v>
      </c>
      <c r="E411" t="s">
        <v>1928</v>
      </c>
      <c r="F411" t="s">
        <v>225</v>
      </c>
      <c r="G411" t="s">
        <v>878</v>
      </c>
      <c r="H411" t="s">
        <v>144</v>
      </c>
      <c r="I411" t="s">
        <v>1933</v>
      </c>
      <c r="J411" t="s">
        <v>1934</v>
      </c>
      <c r="K411" s="1" t="s">
        <v>14944</v>
      </c>
      <c r="L411">
        <v>8</v>
      </c>
      <c r="M411">
        <v>3</v>
      </c>
      <c r="N411">
        <v>3</v>
      </c>
      <c r="O411">
        <v>1</v>
      </c>
      <c r="P411">
        <v>345</v>
      </c>
      <c r="Q411">
        <v>7.53</v>
      </c>
      <c r="R411">
        <v>7.45</v>
      </c>
      <c r="S411">
        <v>345</v>
      </c>
      <c r="T411">
        <v>7.53</v>
      </c>
      <c r="U411">
        <v>7.45</v>
      </c>
      <c r="V411">
        <v>386</v>
      </c>
      <c r="W411">
        <v>8.42</v>
      </c>
      <c r="X411">
        <v>8.34</v>
      </c>
      <c r="Y411">
        <v>386</v>
      </c>
      <c r="Z411">
        <v>8.42</v>
      </c>
      <c r="AA411">
        <v>8.34</v>
      </c>
      <c r="AB411">
        <v>400</v>
      </c>
      <c r="AC411">
        <v>8.73</v>
      </c>
      <c r="AD411">
        <v>8.64</v>
      </c>
      <c r="AE411">
        <v>400</v>
      </c>
      <c r="AF411">
        <v>8.73</v>
      </c>
      <c r="AG411">
        <v>8.64</v>
      </c>
      <c r="AH411">
        <v>400</v>
      </c>
      <c r="AI411">
        <v>8.73</v>
      </c>
      <c r="AJ411">
        <v>8.64</v>
      </c>
      <c r="AK411">
        <v>400</v>
      </c>
      <c r="AL411">
        <v>8.73</v>
      </c>
      <c r="AM411">
        <v>8.64</v>
      </c>
      <c r="AP411" t="b">
        <v>0</v>
      </c>
      <c r="AQ411" t="b">
        <v>0</v>
      </c>
      <c r="AR411">
        <v>702</v>
      </c>
      <c r="AS411">
        <v>702</v>
      </c>
      <c r="AT411">
        <v>702</v>
      </c>
      <c r="AU411">
        <v>702</v>
      </c>
      <c r="AV411" t="s">
        <v>1935</v>
      </c>
    </row>
    <row r="412" spans="1:48" x14ac:dyDescent="0.25">
      <c r="A412">
        <v>1547</v>
      </c>
      <c r="B412">
        <v>1236</v>
      </c>
      <c r="C412" t="s">
        <v>1936</v>
      </c>
      <c r="D412" t="s">
        <v>57</v>
      </c>
      <c r="E412" t="s">
        <v>1928</v>
      </c>
      <c r="F412" t="s">
        <v>225</v>
      </c>
      <c r="G412" t="s">
        <v>1937</v>
      </c>
      <c r="H412" t="s">
        <v>144</v>
      </c>
      <c r="I412" t="s">
        <v>1938</v>
      </c>
      <c r="J412" t="s">
        <v>1939</v>
      </c>
      <c r="K412" s="1" t="s">
        <v>14945</v>
      </c>
      <c r="L412">
        <v>8</v>
      </c>
      <c r="M412">
        <v>3</v>
      </c>
      <c r="N412">
        <v>3</v>
      </c>
      <c r="O412">
        <v>1</v>
      </c>
      <c r="P412">
        <v>183</v>
      </c>
      <c r="Q412">
        <v>3.99</v>
      </c>
      <c r="R412">
        <v>3.95</v>
      </c>
      <c r="S412">
        <v>173</v>
      </c>
      <c r="T412">
        <v>3.78</v>
      </c>
      <c r="U412">
        <v>3.74</v>
      </c>
      <c r="V412">
        <v>211</v>
      </c>
      <c r="W412">
        <v>4.5999999999999996</v>
      </c>
      <c r="X412">
        <v>4.55</v>
      </c>
      <c r="Y412">
        <v>200</v>
      </c>
      <c r="Z412">
        <v>4.3600000000000003</v>
      </c>
      <c r="AA412">
        <v>4.32</v>
      </c>
      <c r="AB412">
        <v>266</v>
      </c>
      <c r="AC412">
        <v>5.81</v>
      </c>
      <c r="AD412">
        <v>5.75</v>
      </c>
      <c r="AE412">
        <v>252</v>
      </c>
      <c r="AF412">
        <v>5.5</v>
      </c>
      <c r="AG412">
        <v>5.45</v>
      </c>
      <c r="AH412">
        <v>284</v>
      </c>
      <c r="AI412">
        <v>6.2</v>
      </c>
      <c r="AJ412">
        <v>6.14</v>
      </c>
      <c r="AK412">
        <v>269</v>
      </c>
      <c r="AL412">
        <v>5.87</v>
      </c>
      <c r="AM412">
        <v>5.81</v>
      </c>
      <c r="AP412" t="b">
        <v>0</v>
      </c>
      <c r="AQ412" t="b">
        <v>0</v>
      </c>
      <c r="AR412">
        <v>701</v>
      </c>
      <c r="AS412">
        <v>701</v>
      </c>
      <c r="AT412">
        <v>701</v>
      </c>
      <c r="AU412">
        <v>701</v>
      </c>
      <c r="AV412" t="s">
        <v>1940</v>
      </c>
    </row>
    <row r="413" spans="1:48" x14ac:dyDescent="0.25">
      <c r="A413">
        <v>1549</v>
      </c>
      <c r="B413">
        <v>1241</v>
      </c>
      <c r="C413" t="s">
        <v>1941</v>
      </c>
      <c r="D413" t="s">
        <v>57</v>
      </c>
      <c r="E413" t="s">
        <v>1942</v>
      </c>
      <c r="F413" t="s">
        <v>59</v>
      </c>
      <c r="G413" t="s">
        <v>628</v>
      </c>
      <c r="H413" t="s">
        <v>144</v>
      </c>
      <c r="I413" t="s">
        <v>1943</v>
      </c>
      <c r="J413" t="s">
        <v>1944</v>
      </c>
      <c r="K413" s="1" t="s">
        <v>14946</v>
      </c>
      <c r="L413">
        <v>8</v>
      </c>
      <c r="M413">
        <v>3</v>
      </c>
      <c r="N413">
        <v>3</v>
      </c>
      <c r="O413">
        <v>1</v>
      </c>
      <c r="P413">
        <v>171</v>
      </c>
      <c r="Q413">
        <v>3.73</v>
      </c>
      <c r="R413">
        <v>3.69</v>
      </c>
      <c r="S413">
        <v>171</v>
      </c>
      <c r="T413">
        <v>3.73</v>
      </c>
      <c r="U413">
        <v>3.69</v>
      </c>
      <c r="V413">
        <v>223</v>
      </c>
      <c r="W413">
        <v>4.87</v>
      </c>
      <c r="X413">
        <v>4.82</v>
      </c>
      <c r="Y413">
        <v>223</v>
      </c>
      <c r="Z413">
        <v>4.87</v>
      </c>
      <c r="AA413">
        <v>4.82</v>
      </c>
      <c r="AB413">
        <v>206</v>
      </c>
      <c r="AC413">
        <v>4.5</v>
      </c>
      <c r="AD413">
        <v>4.46</v>
      </c>
      <c r="AE413">
        <v>206</v>
      </c>
      <c r="AF413">
        <v>4.5</v>
      </c>
      <c r="AG413">
        <v>4.46</v>
      </c>
      <c r="AH413">
        <v>257</v>
      </c>
      <c r="AI413">
        <v>5.61</v>
      </c>
      <c r="AJ413">
        <v>5.55</v>
      </c>
      <c r="AK413">
        <v>257</v>
      </c>
      <c r="AL413">
        <v>5.61</v>
      </c>
      <c r="AM413">
        <v>5.55</v>
      </c>
      <c r="AP413" t="b">
        <v>0</v>
      </c>
      <c r="AQ413" t="b">
        <v>0</v>
      </c>
      <c r="AR413">
        <v>171</v>
      </c>
      <c r="AS413">
        <v>223</v>
      </c>
      <c r="AT413">
        <v>206</v>
      </c>
      <c r="AU413">
        <v>257</v>
      </c>
      <c r="AV413" t="s">
        <v>1945</v>
      </c>
    </row>
    <row r="414" spans="1:48" x14ac:dyDescent="0.25">
      <c r="A414">
        <v>1550</v>
      </c>
      <c r="B414">
        <v>1241</v>
      </c>
      <c r="C414" t="s">
        <v>1946</v>
      </c>
      <c r="D414" t="s">
        <v>57</v>
      </c>
      <c r="E414" t="s">
        <v>1942</v>
      </c>
      <c r="F414" t="s">
        <v>59</v>
      </c>
      <c r="G414" t="s">
        <v>95</v>
      </c>
      <c r="H414" t="s">
        <v>144</v>
      </c>
      <c r="I414" t="s">
        <v>1947</v>
      </c>
      <c r="J414" t="s">
        <v>1948</v>
      </c>
      <c r="K414" s="1" t="s">
        <v>14947</v>
      </c>
      <c r="L414">
        <v>8</v>
      </c>
      <c r="M414">
        <v>3</v>
      </c>
      <c r="N414">
        <v>3</v>
      </c>
      <c r="O414">
        <v>1</v>
      </c>
      <c r="P414">
        <v>171</v>
      </c>
      <c r="Q414">
        <v>3.73</v>
      </c>
      <c r="R414">
        <v>3.69</v>
      </c>
      <c r="S414">
        <v>171</v>
      </c>
      <c r="T414">
        <v>3.73</v>
      </c>
      <c r="U414">
        <v>3.69</v>
      </c>
      <c r="V414">
        <v>223</v>
      </c>
      <c r="W414">
        <v>4.87</v>
      </c>
      <c r="X414">
        <v>4.82</v>
      </c>
      <c r="Y414">
        <v>223</v>
      </c>
      <c r="Z414">
        <v>4.87</v>
      </c>
      <c r="AA414">
        <v>4.82</v>
      </c>
      <c r="AB414">
        <v>206</v>
      </c>
      <c r="AC414">
        <v>4.5</v>
      </c>
      <c r="AD414">
        <v>4.46</v>
      </c>
      <c r="AE414">
        <v>206</v>
      </c>
      <c r="AF414">
        <v>4.5</v>
      </c>
      <c r="AG414">
        <v>4.46</v>
      </c>
      <c r="AH414">
        <v>257</v>
      </c>
      <c r="AI414">
        <v>5.61</v>
      </c>
      <c r="AJ414">
        <v>5.55</v>
      </c>
      <c r="AK414">
        <v>257</v>
      </c>
      <c r="AL414">
        <v>5.61</v>
      </c>
      <c r="AM414">
        <v>5.55</v>
      </c>
      <c r="AP414" t="b">
        <v>0</v>
      </c>
      <c r="AQ414" t="b">
        <v>0</v>
      </c>
      <c r="AR414">
        <v>171</v>
      </c>
      <c r="AS414">
        <v>223</v>
      </c>
      <c r="AT414">
        <v>206</v>
      </c>
      <c r="AU414">
        <v>257</v>
      </c>
      <c r="AV414" t="s">
        <v>1949</v>
      </c>
    </row>
    <row r="415" spans="1:48" x14ac:dyDescent="0.25">
      <c r="A415">
        <v>1551</v>
      </c>
      <c r="B415">
        <v>1244</v>
      </c>
      <c r="C415" t="s">
        <v>1950</v>
      </c>
      <c r="D415" t="s">
        <v>57</v>
      </c>
      <c r="E415" t="s">
        <v>1951</v>
      </c>
      <c r="F415" t="s">
        <v>225</v>
      </c>
      <c r="G415" t="s">
        <v>192</v>
      </c>
      <c r="H415" t="s">
        <v>144</v>
      </c>
      <c r="I415" t="s">
        <v>1952</v>
      </c>
      <c r="J415" t="s">
        <v>1953</v>
      </c>
      <c r="K415" s="1" t="s">
        <v>14948</v>
      </c>
      <c r="L415">
        <v>8</v>
      </c>
      <c r="M415">
        <v>3</v>
      </c>
      <c r="N415">
        <v>3</v>
      </c>
      <c r="O415">
        <v>1</v>
      </c>
      <c r="P415">
        <v>578</v>
      </c>
      <c r="Q415">
        <v>12.61</v>
      </c>
      <c r="R415">
        <v>12.48</v>
      </c>
      <c r="S415">
        <v>578</v>
      </c>
      <c r="T415">
        <v>12.61</v>
      </c>
      <c r="U415">
        <v>12.48</v>
      </c>
      <c r="V415">
        <v>600</v>
      </c>
      <c r="W415">
        <v>13.09</v>
      </c>
      <c r="X415">
        <v>12.96</v>
      </c>
      <c r="Y415">
        <v>600</v>
      </c>
      <c r="Z415">
        <v>13.09</v>
      </c>
      <c r="AA415">
        <v>12.96</v>
      </c>
      <c r="AB415">
        <v>600</v>
      </c>
      <c r="AC415">
        <v>13.09</v>
      </c>
      <c r="AD415">
        <v>12.96</v>
      </c>
      <c r="AE415">
        <v>600</v>
      </c>
      <c r="AF415">
        <v>13.09</v>
      </c>
      <c r="AG415">
        <v>12.96</v>
      </c>
      <c r="AH415">
        <v>600</v>
      </c>
      <c r="AI415">
        <v>13.09</v>
      </c>
      <c r="AJ415">
        <v>12.96</v>
      </c>
      <c r="AK415">
        <v>600</v>
      </c>
      <c r="AL415">
        <v>13.09</v>
      </c>
      <c r="AM415">
        <v>12.96</v>
      </c>
      <c r="AP415" t="b">
        <v>0</v>
      </c>
      <c r="AQ415" t="b">
        <v>0</v>
      </c>
      <c r="AR415">
        <v>1374</v>
      </c>
      <c r="AS415">
        <v>1787</v>
      </c>
      <c r="AT415">
        <v>1649</v>
      </c>
      <c r="AU415">
        <v>2061</v>
      </c>
      <c r="AV415" t="s">
        <v>1954</v>
      </c>
    </row>
    <row r="416" spans="1:48" x14ac:dyDescent="0.25">
      <c r="A416">
        <v>1553</v>
      </c>
      <c r="B416">
        <v>1244</v>
      </c>
      <c r="C416" t="s">
        <v>1955</v>
      </c>
      <c r="D416" t="s">
        <v>57</v>
      </c>
      <c r="E416" t="s">
        <v>1951</v>
      </c>
      <c r="F416" t="s">
        <v>225</v>
      </c>
      <c r="G416" t="s">
        <v>309</v>
      </c>
      <c r="H416" t="s">
        <v>144</v>
      </c>
      <c r="I416" t="s">
        <v>1956</v>
      </c>
      <c r="J416" t="s">
        <v>1957</v>
      </c>
      <c r="K416" s="1" t="s">
        <v>14949</v>
      </c>
      <c r="L416">
        <v>8</v>
      </c>
      <c r="M416">
        <v>3</v>
      </c>
      <c r="N416">
        <v>3</v>
      </c>
      <c r="O416">
        <v>1</v>
      </c>
      <c r="P416">
        <v>578</v>
      </c>
      <c r="Q416">
        <v>12.61</v>
      </c>
      <c r="R416">
        <v>12.48</v>
      </c>
      <c r="S416">
        <v>570</v>
      </c>
      <c r="T416">
        <v>12.44</v>
      </c>
      <c r="U416">
        <v>12.32</v>
      </c>
      <c r="V416">
        <v>683</v>
      </c>
      <c r="W416">
        <v>14.91</v>
      </c>
      <c r="X416">
        <v>14.76</v>
      </c>
      <c r="Y416">
        <v>683</v>
      </c>
      <c r="Z416">
        <v>14.91</v>
      </c>
      <c r="AA416">
        <v>14.76</v>
      </c>
      <c r="AB416">
        <v>600</v>
      </c>
      <c r="AC416">
        <v>13.09</v>
      </c>
      <c r="AD416">
        <v>12.96</v>
      </c>
      <c r="AE416">
        <v>570</v>
      </c>
      <c r="AF416">
        <v>12.44</v>
      </c>
      <c r="AG416">
        <v>12.32</v>
      </c>
      <c r="AH416">
        <v>683</v>
      </c>
      <c r="AI416">
        <v>14.91</v>
      </c>
      <c r="AJ416">
        <v>14.76</v>
      </c>
      <c r="AK416">
        <v>683</v>
      </c>
      <c r="AL416">
        <v>14.91</v>
      </c>
      <c r="AM416">
        <v>14.76</v>
      </c>
      <c r="AP416" t="b">
        <v>0</v>
      </c>
      <c r="AQ416" t="b">
        <v>0</v>
      </c>
      <c r="AR416">
        <v>1374</v>
      </c>
      <c r="AS416">
        <v>1787</v>
      </c>
      <c r="AT416">
        <v>1649</v>
      </c>
      <c r="AU416">
        <v>2061</v>
      </c>
      <c r="AV416" t="s">
        <v>1958</v>
      </c>
    </row>
    <row r="417" spans="1:48" x14ac:dyDescent="0.25">
      <c r="A417">
        <v>1555</v>
      </c>
      <c r="B417">
        <v>1244</v>
      </c>
      <c r="C417" t="s">
        <v>1959</v>
      </c>
      <c r="D417" t="s">
        <v>57</v>
      </c>
      <c r="E417" t="s">
        <v>1951</v>
      </c>
      <c r="F417" t="s">
        <v>225</v>
      </c>
      <c r="G417" t="s">
        <v>197</v>
      </c>
      <c r="H417" t="s">
        <v>144</v>
      </c>
      <c r="I417" t="s">
        <v>1960</v>
      </c>
      <c r="J417" t="s">
        <v>1961</v>
      </c>
      <c r="K417" s="1" t="s">
        <v>14950</v>
      </c>
      <c r="L417">
        <v>8</v>
      </c>
      <c r="M417">
        <v>3</v>
      </c>
      <c r="N417">
        <v>3</v>
      </c>
      <c r="O417">
        <v>1</v>
      </c>
      <c r="P417">
        <v>600</v>
      </c>
      <c r="Q417">
        <v>13.09</v>
      </c>
      <c r="R417">
        <v>12.96</v>
      </c>
      <c r="S417">
        <v>600</v>
      </c>
      <c r="T417">
        <v>13.09</v>
      </c>
      <c r="U417">
        <v>12.96</v>
      </c>
      <c r="V417">
        <v>600</v>
      </c>
      <c r="W417">
        <v>13.09</v>
      </c>
      <c r="X417">
        <v>12.96</v>
      </c>
      <c r="Y417">
        <v>600</v>
      </c>
      <c r="Z417">
        <v>13.09</v>
      </c>
      <c r="AA417">
        <v>12.96</v>
      </c>
      <c r="AB417">
        <v>600</v>
      </c>
      <c r="AC417">
        <v>13.09</v>
      </c>
      <c r="AD417">
        <v>12.96</v>
      </c>
      <c r="AE417">
        <v>600</v>
      </c>
      <c r="AF417">
        <v>13.09</v>
      </c>
      <c r="AG417">
        <v>12.96</v>
      </c>
      <c r="AH417">
        <v>600</v>
      </c>
      <c r="AI417">
        <v>13.09</v>
      </c>
      <c r="AJ417">
        <v>12.96</v>
      </c>
      <c r="AK417">
        <v>600</v>
      </c>
      <c r="AL417">
        <v>13.09</v>
      </c>
      <c r="AM417">
        <v>12.96</v>
      </c>
      <c r="AP417" t="b">
        <v>0</v>
      </c>
      <c r="AQ417" t="b">
        <v>0</v>
      </c>
      <c r="AR417">
        <v>1374</v>
      </c>
      <c r="AS417">
        <v>1787</v>
      </c>
      <c r="AT417">
        <v>1649</v>
      </c>
      <c r="AU417">
        <v>2061</v>
      </c>
      <c r="AV417" t="s">
        <v>1962</v>
      </c>
    </row>
    <row r="418" spans="1:48" x14ac:dyDescent="0.25">
      <c r="A418">
        <v>1556</v>
      </c>
      <c r="B418">
        <v>1240</v>
      </c>
      <c r="C418" t="s">
        <v>1963</v>
      </c>
      <c r="D418" t="s">
        <v>1964</v>
      </c>
      <c r="E418" t="s">
        <v>1965</v>
      </c>
      <c r="F418" t="s">
        <v>89</v>
      </c>
      <c r="G418" t="s">
        <v>67</v>
      </c>
      <c r="H418" t="s">
        <v>1966</v>
      </c>
      <c r="I418" t="s">
        <v>1967</v>
      </c>
      <c r="J418" t="s">
        <v>1968</v>
      </c>
      <c r="K418" s="1" t="s">
        <v>14951</v>
      </c>
      <c r="L418">
        <v>8</v>
      </c>
      <c r="M418">
        <v>3</v>
      </c>
      <c r="N418">
        <v>3</v>
      </c>
      <c r="O418">
        <v>1</v>
      </c>
      <c r="P418">
        <v>515</v>
      </c>
      <c r="Q418">
        <v>11.24</v>
      </c>
      <c r="R418">
        <v>11.13</v>
      </c>
      <c r="S418">
        <v>489</v>
      </c>
      <c r="T418">
        <v>10.67</v>
      </c>
      <c r="U418">
        <v>10.56</v>
      </c>
      <c r="V418">
        <v>578</v>
      </c>
      <c r="W418">
        <v>12.61</v>
      </c>
      <c r="X418">
        <v>12.48</v>
      </c>
      <c r="Y418">
        <v>549</v>
      </c>
      <c r="Z418">
        <v>11.98</v>
      </c>
      <c r="AA418">
        <v>11.86</v>
      </c>
      <c r="AB418">
        <v>600</v>
      </c>
      <c r="AC418">
        <v>13.09</v>
      </c>
      <c r="AD418">
        <v>12.96</v>
      </c>
      <c r="AE418">
        <v>570</v>
      </c>
      <c r="AF418">
        <v>12.44</v>
      </c>
      <c r="AG418">
        <v>12.32</v>
      </c>
      <c r="AH418">
        <v>600</v>
      </c>
      <c r="AI418">
        <v>13.09</v>
      </c>
      <c r="AJ418">
        <v>12.96</v>
      </c>
      <c r="AK418">
        <v>570</v>
      </c>
      <c r="AL418">
        <v>12.44</v>
      </c>
      <c r="AM418">
        <v>12.32</v>
      </c>
      <c r="AN418" t="s">
        <v>1969</v>
      </c>
      <c r="AP418" t="b">
        <v>0</v>
      </c>
      <c r="AQ418" t="b">
        <v>1</v>
      </c>
      <c r="AR418">
        <v>733</v>
      </c>
      <c r="AS418">
        <v>953</v>
      </c>
      <c r="AT418">
        <v>879</v>
      </c>
      <c r="AU418">
        <v>1099</v>
      </c>
      <c r="AV418" t="s">
        <v>1970</v>
      </c>
    </row>
    <row r="419" spans="1:48" x14ac:dyDescent="0.25">
      <c r="A419">
        <v>1557</v>
      </c>
      <c r="B419">
        <v>1240</v>
      </c>
      <c r="C419" t="s">
        <v>1971</v>
      </c>
      <c r="D419" t="s">
        <v>1964</v>
      </c>
      <c r="E419" t="s">
        <v>1965</v>
      </c>
      <c r="F419" t="s">
        <v>89</v>
      </c>
      <c r="G419" t="s">
        <v>51</v>
      </c>
      <c r="H419" t="s">
        <v>472</v>
      </c>
      <c r="I419" t="s">
        <v>1972</v>
      </c>
      <c r="J419" t="s">
        <v>1973</v>
      </c>
      <c r="K419" s="1" t="s">
        <v>14952</v>
      </c>
      <c r="L419">
        <v>8</v>
      </c>
      <c r="M419">
        <v>3</v>
      </c>
      <c r="N419">
        <v>3</v>
      </c>
      <c r="O419">
        <v>1</v>
      </c>
      <c r="P419">
        <v>530</v>
      </c>
      <c r="Q419">
        <v>11.57</v>
      </c>
      <c r="R419">
        <v>11.45</v>
      </c>
      <c r="S419">
        <v>530</v>
      </c>
      <c r="T419">
        <v>11.57</v>
      </c>
      <c r="U419">
        <v>11.45</v>
      </c>
      <c r="V419">
        <v>600</v>
      </c>
      <c r="W419">
        <v>13.09</v>
      </c>
      <c r="X419">
        <v>12.96</v>
      </c>
      <c r="Y419">
        <v>600</v>
      </c>
      <c r="Z419">
        <v>13.09</v>
      </c>
      <c r="AA419">
        <v>12.96</v>
      </c>
      <c r="AB419">
        <v>600</v>
      </c>
      <c r="AC419">
        <v>13.09</v>
      </c>
      <c r="AD419">
        <v>12.96</v>
      </c>
      <c r="AE419">
        <v>600</v>
      </c>
      <c r="AF419">
        <v>13.09</v>
      </c>
      <c r="AG419">
        <v>12.96</v>
      </c>
      <c r="AH419">
        <v>600</v>
      </c>
      <c r="AI419">
        <v>13.09</v>
      </c>
      <c r="AJ419">
        <v>12.96</v>
      </c>
      <c r="AK419">
        <v>600</v>
      </c>
      <c r="AL419">
        <v>13.09</v>
      </c>
      <c r="AM419">
        <v>12.96</v>
      </c>
      <c r="AN419" t="s">
        <v>1974</v>
      </c>
      <c r="AP419" t="b">
        <v>0</v>
      </c>
      <c r="AQ419" t="b">
        <v>1</v>
      </c>
      <c r="AR419">
        <v>733</v>
      </c>
      <c r="AS419">
        <v>953</v>
      </c>
      <c r="AT419">
        <v>879</v>
      </c>
      <c r="AU419">
        <v>1099</v>
      </c>
      <c r="AV419" t="s">
        <v>1975</v>
      </c>
    </row>
    <row r="420" spans="1:48" x14ac:dyDescent="0.25">
      <c r="A420">
        <v>1558</v>
      </c>
      <c r="B420">
        <v>1249</v>
      </c>
      <c r="C420" t="s">
        <v>1976</v>
      </c>
      <c r="D420" t="s">
        <v>57</v>
      </c>
      <c r="E420" t="s">
        <v>1977</v>
      </c>
      <c r="F420" t="s">
        <v>59</v>
      </c>
      <c r="G420" t="s">
        <v>60</v>
      </c>
      <c r="H420" t="s">
        <v>144</v>
      </c>
      <c r="I420" t="s">
        <v>1978</v>
      </c>
      <c r="J420" t="s">
        <v>1979</v>
      </c>
      <c r="K420" s="1" t="s">
        <v>14953</v>
      </c>
      <c r="L420">
        <v>8</v>
      </c>
      <c r="M420">
        <v>3</v>
      </c>
      <c r="N420">
        <v>3</v>
      </c>
      <c r="O420">
        <v>1</v>
      </c>
      <c r="P420">
        <v>600</v>
      </c>
      <c r="Q420">
        <v>13.09</v>
      </c>
      <c r="R420">
        <v>12.96</v>
      </c>
      <c r="S420">
        <v>600</v>
      </c>
      <c r="T420">
        <v>13.09</v>
      </c>
      <c r="U420">
        <v>12.96</v>
      </c>
      <c r="V420">
        <v>600</v>
      </c>
      <c r="W420">
        <v>13.09</v>
      </c>
      <c r="X420">
        <v>12.96</v>
      </c>
      <c r="Y420">
        <v>600</v>
      </c>
      <c r="Z420">
        <v>13.09</v>
      </c>
      <c r="AA420">
        <v>12.96</v>
      </c>
      <c r="AB420">
        <v>600</v>
      </c>
      <c r="AC420">
        <v>13.09</v>
      </c>
      <c r="AD420">
        <v>12.96</v>
      </c>
      <c r="AE420">
        <v>600</v>
      </c>
      <c r="AF420">
        <v>13.09</v>
      </c>
      <c r="AG420">
        <v>12.96</v>
      </c>
      <c r="AH420">
        <v>600</v>
      </c>
      <c r="AI420">
        <v>13.09</v>
      </c>
      <c r="AJ420">
        <v>12.96</v>
      </c>
      <c r="AK420">
        <v>600</v>
      </c>
      <c r="AL420">
        <v>13.09</v>
      </c>
      <c r="AM420">
        <v>12.96</v>
      </c>
      <c r="AP420" t="b">
        <v>0</v>
      </c>
      <c r="AQ420" t="b">
        <v>0</v>
      </c>
      <c r="AR420">
        <v>2061</v>
      </c>
      <c r="AS420">
        <v>2680</v>
      </c>
      <c r="AT420">
        <v>2474</v>
      </c>
      <c r="AU420">
        <v>3092</v>
      </c>
      <c r="AV420" t="s">
        <v>1980</v>
      </c>
    </row>
    <row r="421" spans="1:48" x14ac:dyDescent="0.25">
      <c r="A421">
        <v>1559</v>
      </c>
      <c r="B421">
        <v>1249</v>
      </c>
      <c r="C421" t="s">
        <v>1981</v>
      </c>
      <c r="D421" t="s">
        <v>57</v>
      </c>
      <c r="E421" t="s">
        <v>1977</v>
      </c>
      <c r="F421" t="s">
        <v>59</v>
      </c>
      <c r="G421" t="s">
        <v>67</v>
      </c>
      <c r="H421" t="s">
        <v>144</v>
      </c>
      <c r="I421" t="s">
        <v>1982</v>
      </c>
      <c r="J421" t="s">
        <v>1983</v>
      </c>
      <c r="K421" s="1" t="s">
        <v>14954</v>
      </c>
      <c r="L421">
        <v>8</v>
      </c>
      <c r="M421">
        <v>3</v>
      </c>
      <c r="N421">
        <v>3</v>
      </c>
      <c r="O421">
        <v>1</v>
      </c>
      <c r="P421">
        <v>600</v>
      </c>
      <c r="Q421">
        <v>13.09</v>
      </c>
      <c r="R421">
        <v>12.96</v>
      </c>
      <c r="S421">
        <v>600</v>
      </c>
      <c r="T421">
        <v>13.09</v>
      </c>
      <c r="U421">
        <v>12.96</v>
      </c>
      <c r="V421">
        <v>600</v>
      </c>
      <c r="W421">
        <v>13.09</v>
      </c>
      <c r="X421">
        <v>12.96</v>
      </c>
      <c r="Y421">
        <v>600</v>
      </c>
      <c r="Z421">
        <v>13.09</v>
      </c>
      <c r="AA421">
        <v>12.96</v>
      </c>
      <c r="AB421">
        <v>600</v>
      </c>
      <c r="AC421">
        <v>13.09</v>
      </c>
      <c r="AD421">
        <v>12.96</v>
      </c>
      <c r="AE421">
        <v>600</v>
      </c>
      <c r="AF421">
        <v>13.09</v>
      </c>
      <c r="AG421">
        <v>12.96</v>
      </c>
      <c r="AH421">
        <v>600</v>
      </c>
      <c r="AI421">
        <v>13.09</v>
      </c>
      <c r="AJ421">
        <v>12.96</v>
      </c>
      <c r="AK421">
        <v>600</v>
      </c>
      <c r="AL421">
        <v>13.09</v>
      </c>
      <c r="AM421">
        <v>12.96</v>
      </c>
      <c r="AP421" t="b">
        <v>0</v>
      </c>
      <c r="AQ421" t="b">
        <v>0</v>
      </c>
      <c r="AR421">
        <v>2061</v>
      </c>
      <c r="AS421">
        <v>2680</v>
      </c>
      <c r="AT421">
        <v>2474</v>
      </c>
      <c r="AU421">
        <v>3092</v>
      </c>
      <c r="AV421" t="s">
        <v>1984</v>
      </c>
    </row>
    <row r="422" spans="1:48" x14ac:dyDescent="0.25">
      <c r="A422">
        <v>1560</v>
      </c>
      <c r="B422">
        <v>1249</v>
      </c>
      <c r="C422" t="s">
        <v>1985</v>
      </c>
      <c r="D422" t="s">
        <v>57</v>
      </c>
      <c r="E422" t="s">
        <v>1977</v>
      </c>
      <c r="F422" t="s">
        <v>59</v>
      </c>
      <c r="G422" t="s">
        <v>72</v>
      </c>
      <c r="H422" t="s">
        <v>1131</v>
      </c>
      <c r="I422" t="s">
        <v>1986</v>
      </c>
      <c r="J422" t="s">
        <v>1987</v>
      </c>
      <c r="K422" s="1" t="s">
        <v>14955</v>
      </c>
      <c r="L422">
        <v>8</v>
      </c>
      <c r="M422">
        <v>3</v>
      </c>
      <c r="N422">
        <v>3</v>
      </c>
      <c r="O422">
        <v>1</v>
      </c>
      <c r="P422">
        <v>530</v>
      </c>
      <c r="Q422">
        <v>11.57</v>
      </c>
      <c r="R422">
        <v>11.45</v>
      </c>
      <c r="S422">
        <v>530</v>
      </c>
      <c r="T422">
        <v>11.57</v>
      </c>
      <c r="U422">
        <v>11.45</v>
      </c>
      <c r="V422">
        <v>530</v>
      </c>
      <c r="W422">
        <v>11.57</v>
      </c>
      <c r="X422">
        <v>11.45</v>
      </c>
      <c r="Y422">
        <v>530</v>
      </c>
      <c r="Z422">
        <v>11.57</v>
      </c>
      <c r="AA422">
        <v>11.45</v>
      </c>
      <c r="AB422">
        <v>530</v>
      </c>
      <c r="AC422">
        <v>11.57</v>
      </c>
      <c r="AD422">
        <v>11.45</v>
      </c>
      <c r="AE422">
        <v>530</v>
      </c>
      <c r="AF422">
        <v>11.57</v>
      </c>
      <c r="AG422">
        <v>11.45</v>
      </c>
      <c r="AH422">
        <v>530</v>
      </c>
      <c r="AI422">
        <v>11.57</v>
      </c>
      <c r="AJ422">
        <v>11.45</v>
      </c>
      <c r="AK422">
        <v>530</v>
      </c>
      <c r="AL422">
        <v>11.57</v>
      </c>
      <c r="AM422">
        <v>11.45</v>
      </c>
      <c r="AN422" t="s">
        <v>1988</v>
      </c>
      <c r="AP422" t="b">
        <v>0</v>
      </c>
      <c r="AQ422" t="b">
        <v>0</v>
      </c>
      <c r="AR422">
        <v>2061</v>
      </c>
      <c r="AS422">
        <v>2680</v>
      </c>
      <c r="AT422">
        <v>2474</v>
      </c>
      <c r="AU422">
        <v>3092</v>
      </c>
      <c r="AV422" t="s">
        <v>1989</v>
      </c>
    </row>
    <row r="423" spans="1:48" x14ac:dyDescent="0.25">
      <c r="A423">
        <v>1562</v>
      </c>
      <c r="B423">
        <v>1249</v>
      </c>
      <c r="C423" t="s">
        <v>1990</v>
      </c>
      <c r="D423" t="s">
        <v>57</v>
      </c>
      <c r="E423" t="s">
        <v>1977</v>
      </c>
      <c r="F423" t="s">
        <v>59</v>
      </c>
      <c r="G423" t="s">
        <v>51</v>
      </c>
      <c r="H423" t="s">
        <v>144</v>
      </c>
      <c r="I423" t="s">
        <v>1991</v>
      </c>
      <c r="J423" t="s">
        <v>1992</v>
      </c>
      <c r="K423" s="1" t="s">
        <v>14956</v>
      </c>
      <c r="L423">
        <v>8</v>
      </c>
      <c r="M423">
        <v>3</v>
      </c>
      <c r="N423">
        <v>3</v>
      </c>
      <c r="O423">
        <v>1</v>
      </c>
      <c r="P423">
        <v>600</v>
      </c>
      <c r="Q423">
        <v>13.09</v>
      </c>
      <c r="R423">
        <v>12.96</v>
      </c>
      <c r="S423">
        <v>600</v>
      </c>
      <c r="T423">
        <v>13.09</v>
      </c>
      <c r="U423">
        <v>12.96</v>
      </c>
      <c r="V423">
        <v>600</v>
      </c>
      <c r="W423">
        <v>13.09</v>
      </c>
      <c r="X423">
        <v>12.96</v>
      </c>
      <c r="Y423">
        <v>600</v>
      </c>
      <c r="Z423">
        <v>13.09</v>
      </c>
      <c r="AA423">
        <v>12.96</v>
      </c>
      <c r="AB423">
        <v>600</v>
      </c>
      <c r="AC423">
        <v>13.09</v>
      </c>
      <c r="AD423">
        <v>12.96</v>
      </c>
      <c r="AE423">
        <v>600</v>
      </c>
      <c r="AF423">
        <v>13.09</v>
      </c>
      <c r="AG423">
        <v>12.96</v>
      </c>
      <c r="AH423">
        <v>600</v>
      </c>
      <c r="AI423">
        <v>13.09</v>
      </c>
      <c r="AJ423">
        <v>12.96</v>
      </c>
      <c r="AK423">
        <v>600</v>
      </c>
      <c r="AL423">
        <v>13.09</v>
      </c>
      <c r="AM423">
        <v>12.96</v>
      </c>
      <c r="AP423" t="b">
        <v>0</v>
      </c>
      <c r="AQ423" t="b">
        <v>0</v>
      </c>
      <c r="AR423">
        <v>2061</v>
      </c>
      <c r="AS423">
        <v>2680</v>
      </c>
      <c r="AT423">
        <v>2474</v>
      </c>
      <c r="AU423">
        <v>3092</v>
      </c>
      <c r="AV423" t="s">
        <v>1993</v>
      </c>
    </row>
    <row r="424" spans="1:48" x14ac:dyDescent="0.25">
      <c r="A424">
        <v>1564</v>
      </c>
      <c r="B424">
        <v>1249</v>
      </c>
      <c r="C424" t="s">
        <v>1994</v>
      </c>
      <c r="D424" t="s">
        <v>57</v>
      </c>
      <c r="E424" t="s">
        <v>1977</v>
      </c>
      <c r="F424" t="s">
        <v>59</v>
      </c>
      <c r="G424" t="s">
        <v>192</v>
      </c>
      <c r="H424" t="s">
        <v>144</v>
      </c>
      <c r="I424" t="s">
        <v>1995</v>
      </c>
      <c r="J424" t="s">
        <v>1996</v>
      </c>
      <c r="K424" s="1" t="s">
        <v>14957</v>
      </c>
      <c r="L424">
        <v>8</v>
      </c>
      <c r="M424">
        <v>3</v>
      </c>
      <c r="N424">
        <v>3</v>
      </c>
      <c r="O424">
        <v>1</v>
      </c>
      <c r="P424">
        <v>503</v>
      </c>
      <c r="Q424">
        <v>10.98</v>
      </c>
      <c r="R424">
        <v>10.87</v>
      </c>
      <c r="S424">
        <v>503</v>
      </c>
      <c r="T424">
        <v>10.98</v>
      </c>
      <c r="U424">
        <v>10.87</v>
      </c>
      <c r="V424">
        <v>600</v>
      </c>
      <c r="W424">
        <v>13.09</v>
      </c>
      <c r="X424">
        <v>12.96</v>
      </c>
      <c r="Y424">
        <v>600</v>
      </c>
      <c r="Z424">
        <v>13.09</v>
      </c>
      <c r="AA424">
        <v>12.96</v>
      </c>
      <c r="AB424">
        <v>557</v>
      </c>
      <c r="AC424">
        <v>12.16</v>
      </c>
      <c r="AD424">
        <v>12.04</v>
      </c>
      <c r="AE424">
        <v>557</v>
      </c>
      <c r="AF424">
        <v>12.16</v>
      </c>
      <c r="AG424">
        <v>12.04</v>
      </c>
      <c r="AH424">
        <v>600</v>
      </c>
      <c r="AI424">
        <v>13.09</v>
      </c>
      <c r="AJ424">
        <v>12.96</v>
      </c>
      <c r="AK424">
        <v>600</v>
      </c>
      <c r="AL424">
        <v>13.09</v>
      </c>
      <c r="AM424">
        <v>12.96</v>
      </c>
      <c r="AP424" t="b">
        <v>0</v>
      </c>
      <c r="AQ424" t="b">
        <v>0</v>
      </c>
      <c r="AR424">
        <v>2061</v>
      </c>
      <c r="AS424">
        <v>2680</v>
      </c>
      <c r="AT424">
        <v>2474</v>
      </c>
      <c r="AU424">
        <v>3092</v>
      </c>
      <c r="AV424" t="s">
        <v>1997</v>
      </c>
    </row>
    <row r="425" spans="1:48" x14ac:dyDescent="0.25">
      <c r="A425">
        <v>1565</v>
      </c>
      <c r="B425">
        <v>1252</v>
      </c>
      <c r="C425" t="s">
        <v>1998</v>
      </c>
      <c r="D425" t="s">
        <v>57</v>
      </c>
      <c r="E425" t="s">
        <v>1977</v>
      </c>
      <c r="F425" t="s">
        <v>89</v>
      </c>
      <c r="G425" t="s">
        <v>90</v>
      </c>
      <c r="H425" t="s">
        <v>144</v>
      </c>
      <c r="I425" t="s">
        <v>1999</v>
      </c>
      <c r="J425" t="s">
        <v>2000</v>
      </c>
      <c r="K425" s="1" t="s">
        <v>14958</v>
      </c>
      <c r="L425">
        <v>8</v>
      </c>
      <c r="M425">
        <v>3</v>
      </c>
      <c r="N425">
        <v>3</v>
      </c>
      <c r="O425">
        <v>1</v>
      </c>
      <c r="P425">
        <v>600</v>
      </c>
      <c r="Q425">
        <v>13.09</v>
      </c>
      <c r="R425">
        <v>12.96</v>
      </c>
      <c r="S425">
        <v>600</v>
      </c>
      <c r="T425">
        <v>13.09</v>
      </c>
      <c r="U425">
        <v>12.96</v>
      </c>
      <c r="V425">
        <v>600</v>
      </c>
      <c r="W425">
        <v>13.09</v>
      </c>
      <c r="X425">
        <v>12.96</v>
      </c>
      <c r="Y425">
        <v>600</v>
      </c>
      <c r="Z425">
        <v>13.09</v>
      </c>
      <c r="AA425">
        <v>12.96</v>
      </c>
      <c r="AB425">
        <v>600</v>
      </c>
      <c r="AC425">
        <v>13.09</v>
      </c>
      <c r="AD425">
        <v>12.96</v>
      </c>
      <c r="AE425">
        <v>600</v>
      </c>
      <c r="AF425">
        <v>13.09</v>
      </c>
      <c r="AG425">
        <v>12.96</v>
      </c>
      <c r="AH425">
        <v>600</v>
      </c>
      <c r="AI425">
        <v>13.09</v>
      </c>
      <c r="AJ425">
        <v>12.96</v>
      </c>
      <c r="AK425">
        <v>600</v>
      </c>
      <c r="AL425">
        <v>13.09</v>
      </c>
      <c r="AM425">
        <v>12.96</v>
      </c>
      <c r="AP425" t="b">
        <v>0</v>
      </c>
      <c r="AQ425" t="b">
        <v>0</v>
      </c>
      <c r="AR425">
        <v>2061</v>
      </c>
      <c r="AS425">
        <v>2680</v>
      </c>
      <c r="AT425">
        <v>2474</v>
      </c>
      <c r="AU425">
        <v>3092</v>
      </c>
      <c r="AV425" t="s">
        <v>2001</v>
      </c>
    </row>
    <row r="426" spans="1:48" x14ac:dyDescent="0.25">
      <c r="A426">
        <v>1566</v>
      </c>
      <c r="B426">
        <v>1252</v>
      </c>
      <c r="C426" t="s">
        <v>2002</v>
      </c>
      <c r="D426" t="s">
        <v>57</v>
      </c>
      <c r="E426" t="s">
        <v>1977</v>
      </c>
      <c r="F426" t="s">
        <v>89</v>
      </c>
      <c r="G426" t="s">
        <v>95</v>
      </c>
      <c r="H426" t="s">
        <v>144</v>
      </c>
      <c r="I426" t="s">
        <v>2003</v>
      </c>
      <c r="J426" t="s">
        <v>2004</v>
      </c>
      <c r="K426" s="1" t="s">
        <v>14959</v>
      </c>
      <c r="L426">
        <v>8</v>
      </c>
      <c r="M426">
        <v>3</v>
      </c>
      <c r="N426">
        <v>3</v>
      </c>
      <c r="O426">
        <v>1</v>
      </c>
      <c r="P426">
        <v>515</v>
      </c>
      <c r="Q426">
        <v>11.24</v>
      </c>
      <c r="R426">
        <v>11.13</v>
      </c>
      <c r="S426">
        <v>515</v>
      </c>
      <c r="T426">
        <v>11.24</v>
      </c>
      <c r="U426">
        <v>11.13</v>
      </c>
      <c r="V426">
        <v>578</v>
      </c>
      <c r="W426">
        <v>12.61</v>
      </c>
      <c r="X426">
        <v>12.48</v>
      </c>
      <c r="Y426">
        <v>578</v>
      </c>
      <c r="Z426">
        <v>12.61</v>
      </c>
      <c r="AA426">
        <v>12.48</v>
      </c>
      <c r="AB426">
        <v>600</v>
      </c>
      <c r="AC426">
        <v>13.09</v>
      </c>
      <c r="AD426">
        <v>12.96</v>
      </c>
      <c r="AE426">
        <v>600</v>
      </c>
      <c r="AF426">
        <v>13.09</v>
      </c>
      <c r="AG426">
        <v>12.96</v>
      </c>
      <c r="AH426">
        <v>600</v>
      </c>
      <c r="AI426">
        <v>13.09</v>
      </c>
      <c r="AJ426">
        <v>12.96</v>
      </c>
      <c r="AK426">
        <v>600</v>
      </c>
      <c r="AL426">
        <v>13.09</v>
      </c>
      <c r="AM426">
        <v>12.96</v>
      </c>
      <c r="AP426" t="b">
        <v>0</v>
      </c>
      <c r="AQ426" t="b">
        <v>0</v>
      </c>
      <c r="AR426">
        <v>2061</v>
      </c>
      <c r="AS426">
        <v>2680</v>
      </c>
      <c r="AT426">
        <v>2474</v>
      </c>
      <c r="AU426">
        <v>3092</v>
      </c>
      <c r="AV426" t="s">
        <v>2005</v>
      </c>
    </row>
    <row r="427" spans="1:48" x14ac:dyDescent="0.25">
      <c r="A427">
        <v>1567</v>
      </c>
      <c r="B427">
        <v>1252</v>
      </c>
      <c r="C427" t="s">
        <v>2006</v>
      </c>
      <c r="D427" t="s">
        <v>57</v>
      </c>
      <c r="E427" t="s">
        <v>1977</v>
      </c>
      <c r="F427" t="s">
        <v>89</v>
      </c>
      <c r="G427" t="s">
        <v>100</v>
      </c>
      <c r="H427" t="s">
        <v>144</v>
      </c>
      <c r="I427" t="s">
        <v>2007</v>
      </c>
      <c r="J427" t="s">
        <v>2008</v>
      </c>
      <c r="K427" s="1" t="s">
        <v>14960</v>
      </c>
      <c r="L427">
        <v>8</v>
      </c>
      <c r="M427">
        <v>3</v>
      </c>
      <c r="N427">
        <v>3</v>
      </c>
      <c r="O427">
        <v>1</v>
      </c>
      <c r="P427">
        <v>530</v>
      </c>
      <c r="Q427">
        <v>11.57</v>
      </c>
      <c r="R427">
        <v>11.45</v>
      </c>
      <c r="S427">
        <v>530</v>
      </c>
      <c r="T427">
        <v>11.57</v>
      </c>
      <c r="U427">
        <v>11.45</v>
      </c>
      <c r="V427">
        <v>600</v>
      </c>
      <c r="W427">
        <v>13.09</v>
      </c>
      <c r="X427">
        <v>12.96</v>
      </c>
      <c r="Y427">
        <v>600</v>
      </c>
      <c r="Z427">
        <v>13.09</v>
      </c>
      <c r="AA427">
        <v>12.96</v>
      </c>
      <c r="AB427">
        <v>600</v>
      </c>
      <c r="AC427">
        <v>13.09</v>
      </c>
      <c r="AD427">
        <v>12.96</v>
      </c>
      <c r="AE427">
        <v>600</v>
      </c>
      <c r="AF427">
        <v>13.09</v>
      </c>
      <c r="AG427">
        <v>12.96</v>
      </c>
      <c r="AH427">
        <v>600</v>
      </c>
      <c r="AI427">
        <v>13.09</v>
      </c>
      <c r="AJ427">
        <v>12.96</v>
      </c>
      <c r="AK427">
        <v>600</v>
      </c>
      <c r="AL427">
        <v>13.09</v>
      </c>
      <c r="AM427">
        <v>12.96</v>
      </c>
      <c r="AP427" t="b">
        <v>0</v>
      </c>
      <c r="AQ427" t="b">
        <v>0</v>
      </c>
      <c r="AR427">
        <v>2061</v>
      </c>
      <c r="AS427">
        <v>2680</v>
      </c>
      <c r="AT427">
        <v>2474</v>
      </c>
      <c r="AU427">
        <v>3092</v>
      </c>
      <c r="AV427" t="s">
        <v>2009</v>
      </c>
    </row>
    <row r="428" spans="1:48" x14ac:dyDescent="0.25">
      <c r="A428">
        <v>1569</v>
      </c>
      <c r="B428">
        <v>1252</v>
      </c>
      <c r="C428" t="s">
        <v>2010</v>
      </c>
      <c r="D428" t="s">
        <v>57</v>
      </c>
      <c r="E428" t="s">
        <v>1977</v>
      </c>
      <c r="F428" t="s">
        <v>89</v>
      </c>
      <c r="G428" t="s">
        <v>107</v>
      </c>
      <c r="H428" t="s">
        <v>144</v>
      </c>
      <c r="I428" t="s">
        <v>2011</v>
      </c>
      <c r="J428" t="s">
        <v>2012</v>
      </c>
      <c r="K428" s="1" t="s">
        <v>14961</v>
      </c>
      <c r="L428">
        <v>8</v>
      </c>
      <c r="M428">
        <v>3</v>
      </c>
      <c r="N428">
        <v>3</v>
      </c>
      <c r="O428">
        <v>1</v>
      </c>
      <c r="P428">
        <v>503</v>
      </c>
      <c r="Q428">
        <v>10.98</v>
      </c>
      <c r="R428">
        <v>10.87</v>
      </c>
      <c r="S428">
        <v>503</v>
      </c>
      <c r="T428">
        <v>10.98</v>
      </c>
      <c r="U428">
        <v>10.87</v>
      </c>
      <c r="V428">
        <v>600</v>
      </c>
      <c r="W428">
        <v>13.09</v>
      </c>
      <c r="X428">
        <v>12.96</v>
      </c>
      <c r="Y428">
        <v>600</v>
      </c>
      <c r="Z428">
        <v>13.09</v>
      </c>
      <c r="AA428">
        <v>12.96</v>
      </c>
      <c r="AB428">
        <v>557</v>
      </c>
      <c r="AC428">
        <v>12.16</v>
      </c>
      <c r="AD428">
        <v>12.04</v>
      </c>
      <c r="AE428">
        <v>557</v>
      </c>
      <c r="AF428">
        <v>12.16</v>
      </c>
      <c r="AG428">
        <v>12.04</v>
      </c>
      <c r="AH428">
        <v>600</v>
      </c>
      <c r="AI428">
        <v>13.09</v>
      </c>
      <c r="AJ428">
        <v>12.96</v>
      </c>
      <c r="AK428">
        <v>600</v>
      </c>
      <c r="AL428">
        <v>13.09</v>
      </c>
      <c r="AM428">
        <v>12.96</v>
      </c>
      <c r="AP428" t="b">
        <v>0</v>
      </c>
      <c r="AQ428" t="b">
        <v>0</v>
      </c>
      <c r="AR428">
        <v>2061</v>
      </c>
      <c r="AS428">
        <v>2680</v>
      </c>
      <c r="AT428">
        <v>2474</v>
      </c>
      <c r="AU428">
        <v>3092</v>
      </c>
      <c r="AV428" t="s">
        <v>2013</v>
      </c>
    </row>
    <row r="429" spans="1:48" x14ac:dyDescent="0.25">
      <c r="A429">
        <v>1573</v>
      </c>
      <c r="B429">
        <v>1252</v>
      </c>
      <c r="C429" t="s">
        <v>2014</v>
      </c>
      <c r="D429" t="s">
        <v>57</v>
      </c>
      <c r="E429" t="s">
        <v>1977</v>
      </c>
      <c r="F429" t="s">
        <v>89</v>
      </c>
      <c r="G429" t="s">
        <v>309</v>
      </c>
      <c r="H429" t="s">
        <v>144</v>
      </c>
      <c r="I429" t="s">
        <v>2015</v>
      </c>
      <c r="J429" t="s">
        <v>2016</v>
      </c>
      <c r="K429" s="1" t="s">
        <v>14962</v>
      </c>
      <c r="L429">
        <v>8</v>
      </c>
      <c r="M429">
        <v>3</v>
      </c>
      <c r="N429">
        <v>3</v>
      </c>
      <c r="O429">
        <v>1</v>
      </c>
      <c r="P429">
        <v>530</v>
      </c>
      <c r="Q429">
        <v>11.57</v>
      </c>
      <c r="R429">
        <v>11.45</v>
      </c>
      <c r="S429">
        <v>530</v>
      </c>
      <c r="T429">
        <v>11.57</v>
      </c>
      <c r="U429">
        <v>11.45</v>
      </c>
      <c r="V429">
        <v>600</v>
      </c>
      <c r="W429">
        <v>13.09</v>
      </c>
      <c r="X429">
        <v>12.96</v>
      </c>
      <c r="Y429">
        <v>600</v>
      </c>
      <c r="Z429">
        <v>13.09</v>
      </c>
      <c r="AA429">
        <v>12.96</v>
      </c>
      <c r="AB429">
        <v>600</v>
      </c>
      <c r="AC429">
        <v>13.09</v>
      </c>
      <c r="AD429">
        <v>12.96</v>
      </c>
      <c r="AE429">
        <v>600</v>
      </c>
      <c r="AF429">
        <v>13.09</v>
      </c>
      <c r="AG429">
        <v>12.96</v>
      </c>
      <c r="AH429">
        <v>600</v>
      </c>
      <c r="AI429">
        <v>13.09</v>
      </c>
      <c r="AJ429">
        <v>12.96</v>
      </c>
      <c r="AK429">
        <v>600</v>
      </c>
      <c r="AL429">
        <v>13.09</v>
      </c>
      <c r="AM429">
        <v>12.96</v>
      </c>
      <c r="AP429" t="b">
        <v>0</v>
      </c>
      <c r="AQ429" t="b">
        <v>0</v>
      </c>
      <c r="AR429">
        <v>2061</v>
      </c>
      <c r="AS429">
        <v>2680</v>
      </c>
      <c r="AT429">
        <v>2474</v>
      </c>
      <c r="AU429">
        <v>3092</v>
      </c>
      <c r="AV429" t="s">
        <v>2017</v>
      </c>
    </row>
    <row r="430" spans="1:48" x14ac:dyDescent="0.25">
      <c r="A430">
        <v>1578</v>
      </c>
      <c r="B430">
        <v>1251</v>
      </c>
      <c r="C430" t="s">
        <v>2018</v>
      </c>
      <c r="D430" t="s">
        <v>1964</v>
      </c>
      <c r="E430" t="s">
        <v>1965</v>
      </c>
      <c r="F430" t="s">
        <v>1305</v>
      </c>
      <c r="G430" t="s">
        <v>244</v>
      </c>
      <c r="H430" t="s">
        <v>1966</v>
      </c>
      <c r="I430" t="s">
        <v>2019</v>
      </c>
      <c r="J430" t="s">
        <v>2020</v>
      </c>
      <c r="K430" s="1" t="s">
        <v>14963</v>
      </c>
      <c r="L430">
        <v>12</v>
      </c>
      <c r="M430">
        <v>3</v>
      </c>
      <c r="N430">
        <v>3</v>
      </c>
      <c r="O430">
        <v>1</v>
      </c>
      <c r="P430">
        <v>503</v>
      </c>
      <c r="Q430">
        <v>19.010000000000002</v>
      </c>
      <c r="R430">
        <v>18.82</v>
      </c>
      <c r="S430">
        <v>503</v>
      </c>
      <c r="T430">
        <v>19.010000000000002</v>
      </c>
      <c r="U430">
        <v>18.82</v>
      </c>
      <c r="V430">
        <v>639</v>
      </c>
      <c r="W430">
        <v>24.15</v>
      </c>
      <c r="X430">
        <v>23.91</v>
      </c>
      <c r="Y430">
        <v>639</v>
      </c>
      <c r="Z430">
        <v>24.15</v>
      </c>
      <c r="AA430">
        <v>23.91</v>
      </c>
      <c r="AB430">
        <v>557</v>
      </c>
      <c r="AC430">
        <v>21.05</v>
      </c>
      <c r="AD430">
        <v>20.84</v>
      </c>
      <c r="AE430">
        <v>557</v>
      </c>
      <c r="AF430">
        <v>21.05</v>
      </c>
      <c r="AG430">
        <v>20.84</v>
      </c>
      <c r="AH430">
        <v>667</v>
      </c>
      <c r="AI430">
        <v>25.21</v>
      </c>
      <c r="AJ430">
        <v>24.96</v>
      </c>
      <c r="AK430">
        <v>667</v>
      </c>
      <c r="AL430">
        <v>25.21</v>
      </c>
      <c r="AM430">
        <v>24.96</v>
      </c>
      <c r="AN430" t="s">
        <v>2021</v>
      </c>
      <c r="AP430" t="b">
        <v>0</v>
      </c>
      <c r="AQ430" t="b">
        <v>1</v>
      </c>
      <c r="AR430">
        <v>793</v>
      </c>
      <c r="AS430">
        <v>984</v>
      </c>
      <c r="AT430">
        <v>952</v>
      </c>
      <c r="AU430">
        <v>1190</v>
      </c>
      <c r="AV430" t="s">
        <v>2022</v>
      </c>
    </row>
    <row r="431" spans="1:48" x14ac:dyDescent="0.25">
      <c r="A431">
        <v>1579</v>
      </c>
      <c r="B431">
        <v>1253</v>
      </c>
      <c r="C431" t="s">
        <v>2023</v>
      </c>
      <c r="D431" t="s">
        <v>57</v>
      </c>
      <c r="E431" t="s">
        <v>1977</v>
      </c>
      <c r="F431" t="s">
        <v>225</v>
      </c>
      <c r="G431" t="s">
        <v>197</v>
      </c>
      <c r="H431" t="s">
        <v>144</v>
      </c>
      <c r="I431" t="s">
        <v>2024</v>
      </c>
      <c r="J431" t="s">
        <v>2025</v>
      </c>
      <c r="K431" s="1" t="s">
        <v>14964</v>
      </c>
      <c r="L431">
        <v>8</v>
      </c>
      <c r="M431">
        <v>3</v>
      </c>
      <c r="N431">
        <v>3</v>
      </c>
      <c r="O431">
        <v>1</v>
      </c>
      <c r="P431">
        <v>600</v>
      </c>
      <c r="Q431">
        <v>13.09</v>
      </c>
      <c r="R431">
        <v>12.96</v>
      </c>
      <c r="S431">
        <v>600</v>
      </c>
      <c r="T431">
        <v>13.09</v>
      </c>
      <c r="U431">
        <v>12.96</v>
      </c>
      <c r="V431">
        <v>600</v>
      </c>
      <c r="W431">
        <v>13.09</v>
      </c>
      <c r="X431">
        <v>12.96</v>
      </c>
      <c r="Y431">
        <v>600</v>
      </c>
      <c r="Z431">
        <v>13.09</v>
      </c>
      <c r="AA431">
        <v>12.96</v>
      </c>
      <c r="AB431">
        <v>600</v>
      </c>
      <c r="AC431">
        <v>13.09</v>
      </c>
      <c r="AD431">
        <v>12.96</v>
      </c>
      <c r="AE431">
        <v>600</v>
      </c>
      <c r="AF431">
        <v>13.09</v>
      </c>
      <c r="AG431">
        <v>12.96</v>
      </c>
      <c r="AH431">
        <v>600</v>
      </c>
      <c r="AI431">
        <v>13.09</v>
      </c>
      <c r="AJ431">
        <v>12.96</v>
      </c>
      <c r="AK431">
        <v>600</v>
      </c>
      <c r="AL431">
        <v>13.09</v>
      </c>
      <c r="AM431">
        <v>12.96</v>
      </c>
      <c r="AP431" t="b">
        <v>0</v>
      </c>
      <c r="AQ431" t="b">
        <v>0</v>
      </c>
      <c r="AR431">
        <v>2061</v>
      </c>
      <c r="AS431">
        <v>2680</v>
      </c>
      <c r="AT431">
        <v>2474</v>
      </c>
      <c r="AU431">
        <v>3092</v>
      </c>
      <c r="AV431" t="s">
        <v>2026</v>
      </c>
    </row>
    <row r="432" spans="1:48" x14ac:dyDescent="0.25">
      <c r="A432">
        <v>1580</v>
      </c>
      <c r="B432">
        <v>1253</v>
      </c>
      <c r="C432" t="s">
        <v>2027</v>
      </c>
      <c r="D432" t="s">
        <v>57</v>
      </c>
      <c r="E432" t="s">
        <v>1977</v>
      </c>
      <c r="F432" t="s">
        <v>225</v>
      </c>
      <c r="G432" t="s">
        <v>203</v>
      </c>
      <c r="H432" t="s">
        <v>144</v>
      </c>
      <c r="I432" t="s">
        <v>2028</v>
      </c>
      <c r="J432" t="s">
        <v>2029</v>
      </c>
      <c r="K432" s="1" t="s">
        <v>14965</v>
      </c>
      <c r="L432">
        <v>8</v>
      </c>
      <c r="M432">
        <v>3</v>
      </c>
      <c r="N432">
        <v>3</v>
      </c>
      <c r="O432">
        <v>1</v>
      </c>
      <c r="P432">
        <v>600</v>
      </c>
      <c r="Q432">
        <v>13.09</v>
      </c>
      <c r="R432">
        <v>12.96</v>
      </c>
      <c r="S432">
        <v>600</v>
      </c>
      <c r="T432">
        <v>13.09</v>
      </c>
      <c r="U432">
        <v>12.96</v>
      </c>
      <c r="V432">
        <v>600</v>
      </c>
      <c r="W432">
        <v>13.09</v>
      </c>
      <c r="X432">
        <v>12.96</v>
      </c>
      <c r="Y432">
        <v>600</v>
      </c>
      <c r="Z432">
        <v>13.09</v>
      </c>
      <c r="AA432">
        <v>12.96</v>
      </c>
      <c r="AB432">
        <v>600</v>
      </c>
      <c r="AC432">
        <v>13.09</v>
      </c>
      <c r="AD432">
        <v>12.96</v>
      </c>
      <c r="AE432">
        <v>600</v>
      </c>
      <c r="AF432">
        <v>13.09</v>
      </c>
      <c r="AG432">
        <v>12.96</v>
      </c>
      <c r="AH432">
        <v>600</v>
      </c>
      <c r="AI432">
        <v>13.09</v>
      </c>
      <c r="AJ432">
        <v>12.96</v>
      </c>
      <c r="AK432">
        <v>600</v>
      </c>
      <c r="AL432">
        <v>13.09</v>
      </c>
      <c r="AM432">
        <v>12.96</v>
      </c>
      <c r="AP432" t="b">
        <v>0</v>
      </c>
      <c r="AQ432" t="b">
        <v>0</v>
      </c>
      <c r="AR432">
        <v>2061</v>
      </c>
      <c r="AS432">
        <v>2680</v>
      </c>
      <c r="AT432">
        <v>2474</v>
      </c>
      <c r="AU432">
        <v>3092</v>
      </c>
      <c r="AV432" t="s">
        <v>2030</v>
      </c>
    </row>
    <row r="433" spans="1:48" x14ac:dyDescent="0.25">
      <c r="A433">
        <v>1582</v>
      </c>
      <c r="B433">
        <v>1251</v>
      </c>
      <c r="C433" t="s">
        <v>2031</v>
      </c>
      <c r="D433" t="s">
        <v>1964</v>
      </c>
      <c r="E433" t="s">
        <v>1965</v>
      </c>
      <c r="F433" t="s">
        <v>1305</v>
      </c>
      <c r="G433" t="s">
        <v>171</v>
      </c>
      <c r="H433" t="s">
        <v>1966</v>
      </c>
      <c r="I433" t="s">
        <v>2032</v>
      </c>
      <c r="J433" t="s">
        <v>2033</v>
      </c>
      <c r="K433" s="1" t="s">
        <v>14966</v>
      </c>
      <c r="L433">
        <v>12</v>
      </c>
      <c r="M433">
        <v>3</v>
      </c>
      <c r="N433">
        <v>3</v>
      </c>
      <c r="O433">
        <v>1</v>
      </c>
      <c r="P433">
        <v>636</v>
      </c>
      <c r="Q433">
        <v>24.04</v>
      </c>
      <c r="R433">
        <v>23.8</v>
      </c>
      <c r="S433">
        <v>636</v>
      </c>
      <c r="T433">
        <v>24.04</v>
      </c>
      <c r="U433">
        <v>23.8</v>
      </c>
      <c r="V433">
        <v>675</v>
      </c>
      <c r="W433">
        <v>25.51</v>
      </c>
      <c r="X433">
        <v>25.25</v>
      </c>
      <c r="Y433">
        <v>675</v>
      </c>
      <c r="Z433">
        <v>25.51</v>
      </c>
      <c r="AA433">
        <v>25.25</v>
      </c>
      <c r="AB433">
        <v>675</v>
      </c>
      <c r="AC433">
        <v>25.51</v>
      </c>
      <c r="AD433">
        <v>25.25</v>
      </c>
      <c r="AE433">
        <v>675</v>
      </c>
      <c r="AF433">
        <v>25.51</v>
      </c>
      <c r="AG433">
        <v>25.25</v>
      </c>
      <c r="AH433">
        <v>675</v>
      </c>
      <c r="AI433">
        <v>25.51</v>
      </c>
      <c r="AJ433">
        <v>25.25</v>
      </c>
      <c r="AK433">
        <v>675</v>
      </c>
      <c r="AL433">
        <v>25.51</v>
      </c>
      <c r="AM433">
        <v>25.25</v>
      </c>
      <c r="AP433" t="b">
        <v>0</v>
      </c>
      <c r="AQ433" t="b">
        <v>1</v>
      </c>
      <c r="AR433">
        <v>793</v>
      </c>
      <c r="AS433">
        <v>984</v>
      </c>
      <c r="AT433">
        <v>952</v>
      </c>
      <c r="AU433">
        <v>1190</v>
      </c>
      <c r="AV433" t="s">
        <v>2034</v>
      </c>
    </row>
    <row r="434" spans="1:48" x14ac:dyDescent="0.25">
      <c r="A434">
        <v>1583</v>
      </c>
      <c r="B434">
        <v>1254</v>
      </c>
      <c r="C434" t="s">
        <v>2035</v>
      </c>
      <c r="D434" t="s">
        <v>1964</v>
      </c>
      <c r="E434" t="s">
        <v>2036</v>
      </c>
      <c r="F434" t="s">
        <v>59</v>
      </c>
      <c r="G434" t="s">
        <v>60</v>
      </c>
      <c r="H434" t="s">
        <v>472</v>
      </c>
      <c r="I434" t="s">
        <v>2037</v>
      </c>
      <c r="J434" t="s">
        <v>2038</v>
      </c>
      <c r="K434" s="1" t="s">
        <v>14967</v>
      </c>
      <c r="L434">
        <v>8</v>
      </c>
      <c r="M434">
        <v>3</v>
      </c>
      <c r="N434">
        <v>3</v>
      </c>
      <c r="O434">
        <v>1</v>
      </c>
      <c r="P434">
        <v>578</v>
      </c>
      <c r="Q434">
        <v>12.61</v>
      </c>
      <c r="R434">
        <v>12.48</v>
      </c>
      <c r="S434">
        <v>570</v>
      </c>
      <c r="T434">
        <v>12.44</v>
      </c>
      <c r="U434">
        <v>12.32</v>
      </c>
      <c r="V434">
        <v>600</v>
      </c>
      <c r="W434">
        <v>13.09</v>
      </c>
      <c r="X434">
        <v>12.96</v>
      </c>
      <c r="Y434">
        <v>570</v>
      </c>
      <c r="Z434">
        <v>12.44</v>
      </c>
      <c r="AA434">
        <v>12.32</v>
      </c>
      <c r="AB434">
        <v>600</v>
      </c>
      <c r="AC434">
        <v>13.09</v>
      </c>
      <c r="AD434">
        <v>12.96</v>
      </c>
      <c r="AE434">
        <v>570</v>
      </c>
      <c r="AF434">
        <v>12.44</v>
      </c>
      <c r="AG434">
        <v>12.32</v>
      </c>
      <c r="AH434">
        <v>600</v>
      </c>
      <c r="AI434">
        <v>13.09</v>
      </c>
      <c r="AJ434">
        <v>12.96</v>
      </c>
      <c r="AK434">
        <v>570</v>
      </c>
      <c r="AL434">
        <v>12.44</v>
      </c>
      <c r="AM434">
        <v>12.32</v>
      </c>
      <c r="AP434" t="b">
        <v>0</v>
      </c>
      <c r="AQ434" t="b">
        <v>1</v>
      </c>
      <c r="AR434">
        <v>1374</v>
      </c>
      <c r="AS434">
        <v>1787</v>
      </c>
      <c r="AT434">
        <v>1649</v>
      </c>
      <c r="AU434">
        <v>2061</v>
      </c>
      <c r="AV434" t="s">
        <v>2039</v>
      </c>
    </row>
    <row r="435" spans="1:48" x14ac:dyDescent="0.25">
      <c r="A435">
        <v>1584</v>
      </c>
      <c r="B435">
        <v>1254</v>
      </c>
      <c r="C435" t="s">
        <v>2040</v>
      </c>
      <c r="D435" t="s">
        <v>1964</v>
      </c>
      <c r="E435" t="s">
        <v>2036</v>
      </c>
      <c r="F435" t="s">
        <v>59</v>
      </c>
      <c r="G435" t="s">
        <v>67</v>
      </c>
      <c r="H435" t="s">
        <v>472</v>
      </c>
      <c r="I435" t="s">
        <v>2041</v>
      </c>
      <c r="J435" t="s">
        <v>2042</v>
      </c>
      <c r="K435" s="1" t="s">
        <v>14968</v>
      </c>
      <c r="L435">
        <v>8</v>
      </c>
      <c r="M435">
        <v>3</v>
      </c>
      <c r="N435">
        <v>3</v>
      </c>
      <c r="O435">
        <v>1</v>
      </c>
      <c r="P435">
        <v>578</v>
      </c>
      <c r="Q435">
        <v>12.61</v>
      </c>
      <c r="R435">
        <v>12.48</v>
      </c>
      <c r="S435">
        <v>578</v>
      </c>
      <c r="T435">
        <v>12.61</v>
      </c>
      <c r="U435">
        <v>12.48</v>
      </c>
      <c r="V435">
        <v>600</v>
      </c>
      <c r="W435">
        <v>13.09</v>
      </c>
      <c r="X435">
        <v>12.96</v>
      </c>
      <c r="Y435">
        <v>600</v>
      </c>
      <c r="Z435">
        <v>13.09</v>
      </c>
      <c r="AA435">
        <v>12.96</v>
      </c>
      <c r="AB435">
        <v>600</v>
      </c>
      <c r="AC435">
        <v>13.09</v>
      </c>
      <c r="AD435">
        <v>12.96</v>
      </c>
      <c r="AE435">
        <v>600</v>
      </c>
      <c r="AF435">
        <v>13.09</v>
      </c>
      <c r="AG435">
        <v>12.96</v>
      </c>
      <c r="AH435">
        <v>600</v>
      </c>
      <c r="AI435">
        <v>13.09</v>
      </c>
      <c r="AJ435">
        <v>12.96</v>
      </c>
      <c r="AK435">
        <v>600</v>
      </c>
      <c r="AL435">
        <v>13.09</v>
      </c>
      <c r="AM435">
        <v>12.96</v>
      </c>
      <c r="AP435" t="b">
        <v>0</v>
      </c>
      <c r="AQ435" t="b">
        <v>1</v>
      </c>
      <c r="AR435">
        <v>1374</v>
      </c>
      <c r="AS435">
        <v>1787</v>
      </c>
      <c r="AT435">
        <v>1649</v>
      </c>
      <c r="AU435">
        <v>2061</v>
      </c>
      <c r="AV435" t="s">
        <v>2043</v>
      </c>
    </row>
    <row r="436" spans="1:48" x14ac:dyDescent="0.25">
      <c r="A436">
        <v>1585</v>
      </c>
      <c r="B436">
        <v>1254</v>
      </c>
      <c r="C436" t="s">
        <v>2044</v>
      </c>
      <c r="D436" t="s">
        <v>1964</v>
      </c>
      <c r="E436" t="s">
        <v>2036</v>
      </c>
      <c r="F436" t="s">
        <v>59</v>
      </c>
      <c r="G436" t="s">
        <v>72</v>
      </c>
      <c r="H436" t="s">
        <v>472</v>
      </c>
      <c r="I436" t="s">
        <v>2045</v>
      </c>
      <c r="J436" t="s">
        <v>2046</v>
      </c>
      <c r="K436" s="1" t="s">
        <v>14969</v>
      </c>
      <c r="L436">
        <v>8</v>
      </c>
      <c r="M436">
        <v>3</v>
      </c>
      <c r="N436">
        <v>3</v>
      </c>
      <c r="O436">
        <v>1</v>
      </c>
      <c r="P436">
        <v>578</v>
      </c>
      <c r="Q436">
        <v>12.61</v>
      </c>
      <c r="R436">
        <v>12.48</v>
      </c>
      <c r="S436">
        <v>578</v>
      </c>
      <c r="T436">
        <v>12.61</v>
      </c>
      <c r="U436">
        <v>12.48</v>
      </c>
      <c r="V436">
        <v>600</v>
      </c>
      <c r="W436">
        <v>13.09</v>
      </c>
      <c r="X436">
        <v>12.96</v>
      </c>
      <c r="Y436">
        <v>600</v>
      </c>
      <c r="Z436">
        <v>13.09</v>
      </c>
      <c r="AA436">
        <v>12.96</v>
      </c>
      <c r="AB436">
        <v>600</v>
      </c>
      <c r="AC436">
        <v>13.09</v>
      </c>
      <c r="AD436">
        <v>12.96</v>
      </c>
      <c r="AE436">
        <v>600</v>
      </c>
      <c r="AF436">
        <v>13.09</v>
      </c>
      <c r="AG436">
        <v>12.96</v>
      </c>
      <c r="AH436">
        <v>600</v>
      </c>
      <c r="AI436">
        <v>13.09</v>
      </c>
      <c r="AJ436">
        <v>12.96</v>
      </c>
      <c r="AK436">
        <v>600</v>
      </c>
      <c r="AL436">
        <v>13.09</v>
      </c>
      <c r="AM436">
        <v>12.96</v>
      </c>
      <c r="AP436" t="b">
        <v>0</v>
      </c>
      <c r="AQ436" t="b">
        <v>1</v>
      </c>
      <c r="AR436">
        <v>1374</v>
      </c>
      <c r="AS436">
        <v>1787</v>
      </c>
      <c r="AT436">
        <v>1649</v>
      </c>
      <c r="AU436">
        <v>2061</v>
      </c>
      <c r="AV436" t="s">
        <v>2047</v>
      </c>
    </row>
    <row r="437" spans="1:48" x14ac:dyDescent="0.25">
      <c r="A437">
        <v>1586</v>
      </c>
      <c r="B437">
        <v>1256</v>
      </c>
      <c r="C437" t="s">
        <v>2048</v>
      </c>
      <c r="D437" t="s">
        <v>57</v>
      </c>
      <c r="E437" t="s">
        <v>2049</v>
      </c>
      <c r="F437" t="s">
        <v>256</v>
      </c>
      <c r="G437" t="s">
        <v>60</v>
      </c>
      <c r="H437" t="s">
        <v>144</v>
      </c>
      <c r="I437" t="s">
        <v>2050</v>
      </c>
      <c r="J437" t="s">
        <v>2051</v>
      </c>
      <c r="K437" s="1" t="s">
        <v>2051</v>
      </c>
      <c r="L437">
        <v>8</v>
      </c>
      <c r="M437">
        <v>3</v>
      </c>
      <c r="N437">
        <v>3</v>
      </c>
      <c r="O437">
        <v>1</v>
      </c>
      <c r="P437">
        <v>560</v>
      </c>
      <c r="Q437">
        <v>12.22</v>
      </c>
      <c r="R437">
        <v>12.1</v>
      </c>
      <c r="S437">
        <v>560</v>
      </c>
      <c r="T437">
        <v>12.22</v>
      </c>
      <c r="U437">
        <v>12.1</v>
      </c>
      <c r="V437">
        <v>560</v>
      </c>
      <c r="W437">
        <v>12.22</v>
      </c>
      <c r="X437">
        <v>12.1</v>
      </c>
      <c r="Y437">
        <v>560</v>
      </c>
      <c r="Z437">
        <v>12.22</v>
      </c>
      <c r="AA437">
        <v>12.1</v>
      </c>
      <c r="AB437">
        <v>560</v>
      </c>
      <c r="AC437">
        <v>12.22</v>
      </c>
      <c r="AD437">
        <v>12.1</v>
      </c>
      <c r="AE437">
        <v>560</v>
      </c>
      <c r="AF437">
        <v>12.22</v>
      </c>
      <c r="AG437">
        <v>12.1</v>
      </c>
      <c r="AH437">
        <v>560</v>
      </c>
      <c r="AI437">
        <v>12.22</v>
      </c>
      <c r="AJ437">
        <v>12.1</v>
      </c>
      <c r="AK437">
        <v>560</v>
      </c>
      <c r="AL437">
        <v>12.22</v>
      </c>
      <c r="AM437">
        <v>12.1</v>
      </c>
      <c r="AP437" t="b">
        <v>0</v>
      </c>
      <c r="AQ437" t="b">
        <v>0</v>
      </c>
      <c r="AR437">
        <v>733</v>
      </c>
      <c r="AS437">
        <v>953</v>
      </c>
      <c r="AT437">
        <v>879</v>
      </c>
      <c r="AU437">
        <v>1099</v>
      </c>
      <c r="AV437" t="s">
        <v>2052</v>
      </c>
    </row>
    <row r="438" spans="1:48" x14ac:dyDescent="0.25">
      <c r="A438">
        <v>1588</v>
      </c>
      <c r="B438">
        <v>1257</v>
      </c>
      <c r="C438" t="s">
        <v>2053</v>
      </c>
      <c r="D438" t="s">
        <v>57</v>
      </c>
      <c r="E438" t="s">
        <v>2054</v>
      </c>
      <c r="F438" t="s">
        <v>256</v>
      </c>
      <c r="G438" t="s">
        <v>543</v>
      </c>
      <c r="H438" t="s">
        <v>144</v>
      </c>
      <c r="I438" t="s">
        <v>2055</v>
      </c>
      <c r="J438" t="s">
        <v>2056</v>
      </c>
      <c r="K438" s="1" t="s">
        <v>2056</v>
      </c>
      <c r="L438">
        <v>11</v>
      </c>
      <c r="M438">
        <v>3</v>
      </c>
      <c r="N438">
        <v>3</v>
      </c>
      <c r="O438">
        <v>1</v>
      </c>
      <c r="P438">
        <v>150</v>
      </c>
      <c r="Q438">
        <v>5.61</v>
      </c>
      <c r="R438">
        <v>5.55</v>
      </c>
      <c r="S438">
        <v>150</v>
      </c>
      <c r="T438">
        <v>5.61</v>
      </c>
      <c r="U438">
        <v>5.55</v>
      </c>
      <c r="V438">
        <v>150</v>
      </c>
      <c r="W438">
        <v>5.61</v>
      </c>
      <c r="X438">
        <v>5.55</v>
      </c>
      <c r="Y438">
        <v>150</v>
      </c>
      <c r="Z438">
        <v>5.61</v>
      </c>
      <c r="AA438">
        <v>5.55</v>
      </c>
      <c r="AB438">
        <v>150</v>
      </c>
      <c r="AC438">
        <v>5.61</v>
      </c>
      <c r="AD438">
        <v>5.55</v>
      </c>
      <c r="AE438">
        <v>150</v>
      </c>
      <c r="AF438">
        <v>5.61</v>
      </c>
      <c r="AG438">
        <v>5.55</v>
      </c>
      <c r="AH438">
        <v>150</v>
      </c>
      <c r="AI438">
        <v>5.61</v>
      </c>
      <c r="AJ438">
        <v>5.55</v>
      </c>
      <c r="AK438">
        <v>150</v>
      </c>
      <c r="AL438">
        <v>5.61</v>
      </c>
      <c r="AM438">
        <v>5.55</v>
      </c>
      <c r="AP438" t="b">
        <v>0</v>
      </c>
      <c r="AQ438" t="b">
        <v>0</v>
      </c>
      <c r="AR438">
        <v>270</v>
      </c>
      <c r="AS438">
        <v>270</v>
      </c>
      <c r="AT438">
        <v>270</v>
      </c>
      <c r="AU438">
        <v>270</v>
      </c>
      <c r="AV438" t="s">
        <v>2057</v>
      </c>
    </row>
    <row r="439" spans="1:48" x14ac:dyDescent="0.25">
      <c r="A439">
        <v>1592</v>
      </c>
      <c r="B439">
        <v>1258</v>
      </c>
      <c r="C439" t="s">
        <v>2058</v>
      </c>
      <c r="D439" t="s">
        <v>57</v>
      </c>
      <c r="E439" t="s">
        <v>2059</v>
      </c>
      <c r="F439" t="s">
        <v>59</v>
      </c>
      <c r="G439" t="s">
        <v>244</v>
      </c>
      <c r="H439" t="s">
        <v>1331</v>
      </c>
      <c r="I439" t="s">
        <v>2060</v>
      </c>
      <c r="J439" t="s">
        <v>2061</v>
      </c>
      <c r="K439" s="1" t="s">
        <v>14970</v>
      </c>
      <c r="L439">
        <v>12</v>
      </c>
      <c r="M439">
        <v>3</v>
      </c>
      <c r="N439">
        <v>3</v>
      </c>
      <c r="O439">
        <v>1</v>
      </c>
      <c r="P439">
        <v>600</v>
      </c>
      <c r="Q439">
        <v>22.68</v>
      </c>
      <c r="R439">
        <v>22.45</v>
      </c>
      <c r="S439">
        <v>600</v>
      </c>
      <c r="T439">
        <v>22.68</v>
      </c>
      <c r="U439">
        <v>22.45</v>
      </c>
      <c r="V439">
        <v>600</v>
      </c>
      <c r="W439">
        <v>22.68</v>
      </c>
      <c r="X439">
        <v>22.45</v>
      </c>
      <c r="Y439">
        <v>600</v>
      </c>
      <c r="Z439">
        <v>22.68</v>
      </c>
      <c r="AA439">
        <v>22.45</v>
      </c>
      <c r="AB439">
        <v>600</v>
      </c>
      <c r="AC439">
        <v>22.68</v>
      </c>
      <c r="AD439">
        <v>22.45</v>
      </c>
      <c r="AE439">
        <v>600</v>
      </c>
      <c r="AF439">
        <v>22.68</v>
      </c>
      <c r="AG439">
        <v>22.45</v>
      </c>
      <c r="AH439">
        <v>600</v>
      </c>
      <c r="AI439">
        <v>22.68</v>
      </c>
      <c r="AJ439">
        <v>22.45</v>
      </c>
      <c r="AK439">
        <v>600</v>
      </c>
      <c r="AL439">
        <v>22.68</v>
      </c>
      <c r="AM439">
        <v>22.45</v>
      </c>
      <c r="AP439" t="b">
        <v>0</v>
      </c>
      <c r="AQ439" t="b">
        <v>0</v>
      </c>
      <c r="AR439">
        <v>1190</v>
      </c>
      <c r="AS439">
        <v>1547</v>
      </c>
      <c r="AT439">
        <v>1428</v>
      </c>
      <c r="AU439">
        <v>1786</v>
      </c>
      <c r="AV439" t="s">
        <v>2062</v>
      </c>
    </row>
    <row r="440" spans="1:48" x14ac:dyDescent="0.25">
      <c r="A440">
        <v>1593</v>
      </c>
      <c r="B440">
        <v>1126</v>
      </c>
      <c r="C440" t="s">
        <v>2063</v>
      </c>
      <c r="D440" t="s">
        <v>470</v>
      </c>
      <c r="E440" t="s">
        <v>2064</v>
      </c>
      <c r="F440" t="s">
        <v>59</v>
      </c>
      <c r="G440" t="s">
        <v>60</v>
      </c>
      <c r="H440" t="s">
        <v>2065</v>
      </c>
      <c r="I440" t="s">
        <v>2066</v>
      </c>
      <c r="J440" t="s">
        <v>2067</v>
      </c>
      <c r="K440" s="1" t="s">
        <v>2067</v>
      </c>
      <c r="L440">
        <v>8</v>
      </c>
      <c r="M440">
        <v>3</v>
      </c>
      <c r="N440">
        <v>3</v>
      </c>
      <c r="O440">
        <v>2</v>
      </c>
      <c r="P440">
        <v>110</v>
      </c>
      <c r="Q440">
        <v>2.4</v>
      </c>
      <c r="R440">
        <v>2.38</v>
      </c>
      <c r="S440">
        <v>68</v>
      </c>
      <c r="T440">
        <v>1.48</v>
      </c>
      <c r="U440">
        <v>1.47</v>
      </c>
      <c r="V440">
        <v>124</v>
      </c>
      <c r="W440">
        <v>2.71</v>
      </c>
      <c r="X440">
        <v>2.68</v>
      </c>
      <c r="Y440">
        <v>89</v>
      </c>
      <c r="Z440">
        <v>1.94</v>
      </c>
      <c r="AA440">
        <v>1.92</v>
      </c>
      <c r="AB440">
        <v>144</v>
      </c>
      <c r="AC440">
        <v>3.14</v>
      </c>
      <c r="AD440">
        <v>3.11</v>
      </c>
      <c r="AE440">
        <v>82</v>
      </c>
      <c r="AF440">
        <v>1.79</v>
      </c>
      <c r="AG440">
        <v>1.77</v>
      </c>
      <c r="AH440">
        <v>153</v>
      </c>
      <c r="AI440">
        <v>3.34</v>
      </c>
      <c r="AJ440">
        <v>3.31</v>
      </c>
      <c r="AK440">
        <v>103</v>
      </c>
      <c r="AL440">
        <v>2.25</v>
      </c>
      <c r="AM440">
        <v>2.23</v>
      </c>
      <c r="AP440" t="b">
        <v>0</v>
      </c>
      <c r="AQ440" t="b">
        <v>1</v>
      </c>
      <c r="AR440">
        <v>68</v>
      </c>
      <c r="AS440">
        <v>89</v>
      </c>
      <c r="AT440">
        <v>82</v>
      </c>
      <c r="AU440">
        <v>103</v>
      </c>
      <c r="AV440" t="s">
        <v>2068</v>
      </c>
    </row>
    <row r="441" spans="1:48" x14ac:dyDescent="0.25">
      <c r="A441">
        <v>1594</v>
      </c>
      <c r="B441">
        <v>1258</v>
      </c>
      <c r="C441" t="s">
        <v>2069</v>
      </c>
      <c r="D441" t="s">
        <v>57</v>
      </c>
      <c r="E441" t="s">
        <v>2059</v>
      </c>
      <c r="F441" t="s">
        <v>59</v>
      </c>
      <c r="G441" t="s">
        <v>1141</v>
      </c>
      <c r="H441" t="s">
        <v>1331</v>
      </c>
      <c r="I441" t="s">
        <v>2070</v>
      </c>
      <c r="J441" t="s">
        <v>2071</v>
      </c>
      <c r="K441" s="1" t="s">
        <v>14971</v>
      </c>
      <c r="L441">
        <v>12</v>
      </c>
      <c r="M441">
        <v>3</v>
      </c>
      <c r="N441">
        <v>3</v>
      </c>
      <c r="O441">
        <v>1</v>
      </c>
      <c r="P441">
        <v>503</v>
      </c>
      <c r="Q441">
        <v>19.010000000000002</v>
      </c>
      <c r="R441">
        <v>18.82</v>
      </c>
      <c r="S441">
        <v>503</v>
      </c>
      <c r="T441">
        <v>19.010000000000002</v>
      </c>
      <c r="U441">
        <v>18.82</v>
      </c>
      <c r="V441">
        <v>600</v>
      </c>
      <c r="W441">
        <v>22.68</v>
      </c>
      <c r="X441">
        <v>22.45</v>
      </c>
      <c r="Y441">
        <v>600</v>
      </c>
      <c r="Z441">
        <v>22.68</v>
      </c>
      <c r="AA441">
        <v>22.45</v>
      </c>
      <c r="AB441">
        <v>557</v>
      </c>
      <c r="AC441">
        <v>21.05</v>
      </c>
      <c r="AD441">
        <v>20.84</v>
      </c>
      <c r="AE441">
        <v>557</v>
      </c>
      <c r="AF441">
        <v>21.05</v>
      </c>
      <c r="AG441">
        <v>20.84</v>
      </c>
      <c r="AH441">
        <v>600</v>
      </c>
      <c r="AI441">
        <v>22.68</v>
      </c>
      <c r="AJ441">
        <v>22.45</v>
      </c>
      <c r="AK441">
        <v>600</v>
      </c>
      <c r="AL441">
        <v>22.68</v>
      </c>
      <c r="AM441">
        <v>22.45</v>
      </c>
      <c r="AP441" t="b">
        <v>0</v>
      </c>
      <c r="AQ441" t="b">
        <v>0</v>
      </c>
      <c r="AR441">
        <v>1190</v>
      </c>
      <c r="AS441">
        <v>1547</v>
      </c>
      <c r="AT441">
        <v>1428</v>
      </c>
      <c r="AU441">
        <v>1786</v>
      </c>
      <c r="AV441" t="s">
        <v>2072</v>
      </c>
    </row>
    <row r="442" spans="1:48" x14ac:dyDescent="0.25">
      <c r="A442">
        <v>1597</v>
      </c>
      <c r="B442">
        <v>1258</v>
      </c>
      <c r="C442" t="s">
        <v>2073</v>
      </c>
      <c r="D442" t="s">
        <v>57</v>
      </c>
      <c r="E442" t="s">
        <v>2059</v>
      </c>
      <c r="F442" t="s">
        <v>59</v>
      </c>
      <c r="G442" t="s">
        <v>531</v>
      </c>
      <c r="H442" t="s">
        <v>1331</v>
      </c>
      <c r="I442" t="s">
        <v>2074</v>
      </c>
      <c r="J442" t="s">
        <v>2075</v>
      </c>
      <c r="K442" s="1" t="s">
        <v>14972</v>
      </c>
      <c r="L442">
        <v>12</v>
      </c>
      <c r="M442">
        <v>3</v>
      </c>
      <c r="N442">
        <v>3</v>
      </c>
      <c r="O442">
        <v>1</v>
      </c>
      <c r="P442">
        <v>600</v>
      </c>
      <c r="Q442">
        <v>22.68</v>
      </c>
      <c r="R442">
        <v>22.45</v>
      </c>
      <c r="S442">
        <v>600</v>
      </c>
      <c r="T442">
        <v>22.68</v>
      </c>
      <c r="U442">
        <v>22.45</v>
      </c>
      <c r="V442">
        <v>600</v>
      </c>
      <c r="W442">
        <v>22.68</v>
      </c>
      <c r="X442">
        <v>22.45</v>
      </c>
      <c r="Y442">
        <v>600</v>
      </c>
      <c r="Z442">
        <v>22.68</v>
      </c>
      <c r="AA442">
        <v>22.45</v>
      </c>
      <c r="AB442">
        <v>600</v>
      </c>
      <c r="AC442">
        <v>22.68</v>
      </c>
      <c r="AD442">
        <v>22.45</v>
      </c>
      <c r="AE442">
        <v>600</v>
      </c>
      <c r="AF442">
        <v>22.68</v>
      </c>
      <c r="AG442">
        <v>22.45</v>
      </c>
      <c r="AH442">
        <v>600</v>
      </c>
      <c r="AI442">
        <v>22.68</v>
      </c>
      <c r="AJ442">
        <v>22.45</v>
      </c>
      <c r="AK442">
        <v>600</v>
      </c>
      <c r="AL442">
        <v>22.68</v>
      </c>
      <c r="AM442">
        <v>22.45</v>
      </c>
      <c r="AP442" t="b">
        <v>0</v>
      </c>
      <c r="AQ442" t="b">
        <v>0</v>
      </c>
      <c r="AR442">
        <v>1190</v>
      </c>
      <c r="AS442">
        <v>1547</v>
      </c>
      <c r="AT442">
        <v>1428</v>
      </c>
      <c r="AU442">
        <v>1786</v>
      </c>
      <c r="AV442" t="s">
        <v>2076</v>
      </c>
    </row>
    <row r="443" spans="1:48" x14ac:dyDescent="0.25">
      <c r="A443">
        <v>1598</v>
      </c>
      <c r="B443">
        <v>1262</v>
      </c>
      <c r="C443" t="s">
        <v>2077</v>
      </c>
      <c r="D443" t="s">
        <v>57</v>
      </c>
      <c r="E443" t="s">
        <v>2059</v>
      </c>
      <c r="F443" t="s">
        <v>89</v>
      </c>
      <c r="G443" t="s">
        <v>536</v>
      </c>
      <c r="H443" t="s">
        <v>1331</v>
      </c>
      <c r="I443" t="s">
        <v>2078</v>
      </c>
      <c r="J443" t="s">
        <v>2079</v>
      </c>
      <c r="K443" s="1" t="s">
        <v>14973</v>
      </c>
      <c r="L443">
        <v>11</v>
      </c>
      <c r="M443">
        <v>3</v>
      </c>
      <c r="N443">
        <v>3</v>
      </c>
      <c r="O443">
        <v>1</v>
      </c>
      <c r="P443">
        <v>600</v>
      </c>
      <c r="Q443">
        <v>22.45</v>
      </c>
      <c r="R443">
        <v>22.23</v>
      </c>
      <c r="S443">
        <v>600</v>
      </c>
      <c r="T443">
        <v>22.45</v>
      </c>
      <c r="U443">
        <v>22.23</v>
      </c>
      <c r="V443">
        <v>700</v>
      </c>
      <c r="W443">
        <v>26.19</v>
      </c>
      <c r="X443">
        <v>25.93</v>
      </c>
      <c r="Y443">
        <v>700</v>
      </c>
      <c r="Z443">
        <v>26.19</v>
      </c>
      <c r="AA443">
        <v>25.93</v>
      </c>
      <c r="AB443">
        <v>600</v>
      </c>
      <c r="AC443">
        <v>22.45</v>
      </c>
      <c r="AD443">
        <v>22.23</v>
      </c>
      <c r="AE443">
        <v>600</v>
      </c>
      <c r="AF443">
        <v>22.45</v>
      </c>
      <c r="AG443">
        <v>22.23</v>
      </c>
      <c r="AH443">
        <v>700</v>
      </c>
      <c r="AI443">
        <v>26.19</v>
      </c>
      <c r="AJ443">
        <v>25.93</v>
      </c>
      <c r="AK443">
        <v>700</v>
      </c>
      <c r="AL443">
        <v>26.19</v>
      </c>
      <c r="AM443">
        <v>25.93</v>
      </c>
      <c r="AP443" t="b">
        <v>0</v>
      </c>
      <c r="AQ443" t="b">
        <v>0</v>
      </c>
      <c r="AR443">
        <v>1202</v>
      </c>
      <c r="AS443">
        <v>1563</v>
      </c>
      <c r="AT443">
        <v>1443</v>
      </c>
      <c r="AU443">
        <v>1804</v>
      </c>
      <c r="AV443" t="s">
        <v>2080</v>
      </c>
    </row>
    <row r="444" spans="1:48" x14ac:dyDescent="0.25">
      <c r="A444">
        <v>1599</v>
      </c>
      <c r="B444">
        <v>1196</v>
      </c>
      <c r="C444" t="s">
        <v>2081</v>
      </c>
      <c r="D444" t="s">
        <v>48</v>
      </c>
      <c r="E444" t="s">
        <v>2082</v>
      </c>
      <c r="F444" t="s">
        <v>59</v>
      </c>
      <c r="G444" t="s">
        <v>60</v>
      </c>
      <c r="H444" t="s">
        <v>52</v>
      </c>
      <c r="I444" t="s">
        <v>2083</v>
      </c>
      <c r="J444" t="s">
        <v>2084</v>
      </c>
      <c r="K444" s="1" t="s">
        <v>14974</v>
      </c>
      <c r="L444">
        <v>8</v>
      </c>
      <c r="M444">
        <v>3</v>
      </c>
      <c r="N444">
        <v>3</v>
      </c>
      <c r="O444">
        <v>1</v>
      </c>
      <c r="P444">
        <v>600</v>
      </c>
      <c r="Q444">
        <v>13.09</v>
      </c>
      <c r="R444">
        <v>12.96</v>
      </c>
      <c r="S444">
        <v>600</v>
      </c>
      <c r="T444">
        <v>13.09</v>
      </c>
      <c r="U444">
        <v>12.96</v>
      </c>
      <c r="V444">
        <v>600</v>
      </c>
      <c r="W444">
        <v>13.09</v>
      </c>
      <c r="X444">
        <v>12.96</v>
      </c>
      <c r="Y444">
        <v>600</v>
      </c>
      <c r="Z444">
        <v>13.09</v>
      </c>
      <c r="AA444">
        <v>12.96</v>
      </c>
      <c r="AB444">
        <v>600</v>
      </c>
      <c r="AC444">
        <v>13.09</v>
      </c>
      <c r="AD444">
        <v>12.96</v>
      </c>
      <c r="AE444">
        <v>600</v>
      </c>
      <c r="AF444">
        <v>13.09</v>
      </c>
      <c r="AG444">
        <v>12.96</v>
      </c>
      <c r="AH444">
        <v>600</v>
      </c>
      <c r="AI444">
        <v>13.09</v>
      </c>
      <c r="AJ444">
        <v>12.96</v>
      </c>
      <c r="AK444">
        <v>600</v>
      </c>
      <c r="AL444">
        <v>13.09</v>
      </c>
      <c r="AM444">
        <v>12.96</v>
      </c>
      <c r="AP444" t="b">
        <v>0</v>
      </c>
      <c r="AQ444" t="b">
        <v>0</v>
      </c>
      <c r="AR444">
        <v>1374</v>
      </c>
      <c r="AS444">
        <v>1787</v>
      </c>
      <c r="AT444">
        <v>1649</v>
      </c>
      <c r="AU444">
        <v>2061</v>
      </c>
      <c r="AV444" t="s">
        <v>2085</v>
      </c>
    </row>
    <row r="445" spans="1:48" x14ac:dyDescent="0.25">
      <c r="A445">
        <v>1600</v>
      </c>
      <c r="B445">
        <v>1196</v>
      </c>
      <c r="C445" t="s">
        <v>2086</v>
      </c>
      <c r="D445" t="s">
        <v>48</v>
      </c>
      <c r="E445" t="s">
        <v>2082</v>
      </c>
      <c r="F445" t="s">
        <v>59</v>
      </c>
      <c r="G445" t="s">
        <v>67</v>
      </c>
      <c r="H445" t="s">
        <v>52</v>
      </c>
      <c r="I445" t="s">
        <v>2087</v>
      </c>
      <c r="J445" t="s">
        <v>2088</v>
      </c>
      <c r="K445" s="1" t="s">
        <v>14975</v>
      </c>
      <c r="L445">
        <v>8</v>
      </c>
      <c r="M445">
        <v>3</v>
      </c>
      <c r="N445">
        <v>3</v>
      </c>
      <c r="O445">
        <v>1</v>
      </c>
      <c r="P445">
        <v>515</v>
      </c>
      <c r="Q445">
        <v>11.24</v>
      </c>
      <c r="R445">
        <v>11.13</v>
      </c>
      <c r="S445">
        <v>515</v>
      </c>
      <c r="T445">
        <v>11.24</v>
      </c>
      <c r="U445">
        <v>11.13</v>
      </c>
      <c r="V445">
        <v>578</v>
      </c>
      <c r="W445">
        <v>12.61</v>
      </c>
      <c r="X445">
        <v>12.48</v>
      </c>
      <c r="Y445">
        <v>578</v>
      </c>
      <c r="Z445">
        <v>12.61</v>
      </c>
      <c r="AA445">
        <v>12.48</v>
      </c>
      <c r="AB445">
        <v>600</v>
      </c>
      <c r="AC445">
        <v>13.09</v>
      </c>
      <c r="AD445">
        <v>12.96</v>
      </c>
      <c r="AE445">
        <v>600</v>
      </c>
      <c r="AF445">
        <v>13.09</v>
      </c>
      <c r="AG445">
        <v>12.96</v>
      </c>
      <c r="AH445">
        <v>600</v>
      </c>
      <c r="AI445">
        <v>13.09</v>
      </c>
      <c r="AJ445">
        <v>12.96</v>
      </c>
      <c r="AK445">
        <v>600</v>
      </c>
      <c r="AL445">
        <v>13.09</v>
      </c>
      <c r="AM445">
        <v>12.96</v>
      </c>
      <c r="AN445" t="s">
        <v>2089</v>
      </c>
      <c r="AP445" t="b">
        <v>0</v>
      </c>
      <c r="AQ445" t="b">
        <v>0</v>
      </c>
      <c r="AR445">
        <v>1374</v>
      </c>
      <c r="AS445">
        <v>1787</v>
      </c>
      <c r="AT445">
        <v>1649</v>
      </c>
      <c r="AU445">
        <v>2061</v>
      </c>
      <c r="AV445" t="s">
        <v>2090</v>
      </c>
    </row>
    <row r="446" spans="1:48" x14ac:dyDescent="0.25">
      <c r="A446">
        <v>1601</v>
      </c>
      <c r="B446">
        <v>1264</v>
      </c>
      <c r="C446" t="s">
        <v>2091</v>
      </c>
      <c r="D446" t="s">
        <v>541</v>
      </c>
      <c r="E446" t="s">
        <v>2092</v>
      </c>
      <c r="F446" t="s">
        <v>59</v>
      </c>
      <c r="G446" t="s">
        <v>90</v>
      </c>
      <c r="H446" t="s">
        <v>144</v>
      </c>
      <c r="I446" t="s">
        <v>2093</v>
      </c>
      <c r="J446" t="s">
        <v>2094</v>
      </c>
      <c r="K446" s="1" t="s">
        <v>14976</v>
      </c>
      <c r="L446">
        <v>8</v>
      </c>
      <c r="M446">
        <v>3</v>
      </c>
      <c r="N446">
        <v>3</v>
      </c>
      <c r="O446">
        <v>1</v>
      </c>
      <c r="P446">
        <v>573</v>
      </c>
      <c r="Q446">
        <v>12.51</v>
      </c>
      <c r="R446">
        <v>12.38</v>
      </c>
      <c r="S446">
        <v>573</v>
      </c>
      <c r="T446">
        <v>12.51</v>
      </c>
      <c r="U446">
        <v>12.38</v>
      </c>
      <c r="V446">
        <v>700</v>
      </c>
      <c r="W446">
        <v>15.28</v>
      </c>
      <c r="X446">
        <v>15.13</v>
      </c>
      <c r="Y446">
        <v>700</v>
      </c>
      <c r="Z446">
        <v>15.28</v>
      </c>
      <c r="AA446">
        <v>15.13</v>
      </c>
      <c r="AB446">
        <v>634</v>
      </c>
      <c r="AC446">
        <v>13.84</v>
      </c>
      <c r="AD446">
        <v>13.7</v>
      </c>
      <c r="AE446">
        <v>634</v>
      </c>
      <c r="AF446">
        <v>13.84</v>
      </c>
      <c r="AG446">
        <v>13.7</v>
      </c>
      <c r="AH446">
        <v>700</v>
      </c>
      <c r="AI446">
        <v>15.28</v>
      </c>
      <c r="AJ446">
        <v>15.13</v>
      </c>
      <c r="AK446">
        <v>700</v>
      </c>
      <c r="AL446">
        <v>15.28</v>
      </c>
      <c r="AM446">
        <v>15.13</v>
      </c>
      <c r="AP446" t="b">
        <v>0</v>
      </c>
      <c r="AQ446" t="b">
        <v>0</v>
      </c>
      <c r="AR446">
        <v>2061</v>
      </c>
      <c r="AS446">
        <v>2680</v>
      </c>
      <c r="AT446">
        <v>2474</v>
      </c>
      <c r="AU446">
        <v>3092</v>
      </c>
      <c r="AV446" t="s">
        <v>2095</v>
      </c>
    </row>
    <row r="447" spans="1:48" x14ac:dyDescent="0.25">
      <c r="A447">
        <v>1603</v>
      </c>
      <c r="B447">
        <v>1264</v>
      </c>
      <c r="C447" t="s">
        <v>2096</v>
      </c>
      <c r="D447" t="s">
        <v>541</v>
      </c>
      <c r="E447" t="s">
        <v>2092</v>
      </c>
      <c r="F447" t="s">
        <v>59</v>
      </c>
      <c r="G447" t="s">
        <v>95</v>
      </c>
      <c r="H447" t="s">
        <v>144</v>
      </c>
      <c r="I447" t="s">
        <v>2097</v>
      </c>
      <c r="J447" t="s">
        <v>2098</v>
      </c>
      <c r="K447" s="1" t="s">
        <v>14977</v>
      </c>
      <c r="L447">
        <v>8</v>
      </c>
      <c r="M447">
        <v>3</v>
      </c>
      <c r="N447">
        <v>3</v>
      </c>
      <c r="O447">
        <v>1</v>
      </c>
      <c r="P447">
        <v>700</v>
      </c>
      <c r="Q447">
        <v>15.28</v>
      </c>
      <c r="R447">
        <v>15.13</v>
      </c>
      <c r="S447">
        <v>700</v>
      </c>
      <c r="T447">
        <v>15.28</v>
      </c>
      <c r="U447">
        <v>15.13</v>
      </c>
      <c r="V447">
        <v>700</v>
      </c>
      <c r="W447">
        <v>15.28</v>
      </c>
      <c r="X447">
        <v>15.13</v>
      </c>
      <c r="Y447">
        <v>700</v>
      </c>
      <c r="Z447">
        <v>15.28</v>
      </c>
      <c r="AA447">
        <v>15.13</v>
      </c>
      <c r="AB447">
        <v>700</v>
      </c>
      <c r="AC447">
        <v>15.28</v>
      </c>
      <c r="AD447">
        <v>15.13</v>
      </c>
      <c r="AE447">
        <v>700</v>
      </c>
      <c r="AF447">
        <v>15.28</v>
      </c>
      <c r="AG447">
        <v>15.13</v>
      </c>
      <c r="AH447">
        <v>700</v>
      </c>
      <c r="AI447">
        <v>15.28</v>
      </c>
      <c r="AJ447">
        <v>15.13</v>
      </c>
      <c r="AK447">
        <v>700</v>
      </c>
      <c r="AL447">
        <v>15.28</v>
      </c>
      <c r="AM447">
        <v>15.13</v>
      </c>
      <c r="AP447" t="b">
        <v>0</v>
      </c>
      <c r="AQ447" t="b">
        <v>0</v>
      </c>
      <c r="AR447">
        <v>2061</v>
      </c>
      <c r="AS447">
        <v>2680</v>
      </c>
      <c r="AT447">
        <v>2474</v>
      </c>
      <c r="AU447">
        <v>3092</v>
      </c>
      <c r="AV447" t="s">
        <v>2099</v>
      </c>
    </row>
    <row r="448" spans="1:48" x14ac:dyDescent="0.25">
      <c r="A448">
        <v>1606</v>
      </c>
      <c r="B448">
        <v>1196</v>
      </c>
      <c r="C448" t="s">
        <v>2100</v>
      </c>
      <c r="D448" t="s">
        <v>48</v>
      </c>
      <c r="E448" t="s">
        <v>2082</v>
      </c>
      <c r="F448" t="s">
        <v>59</v>
      </c>
      <c r="G448" t="s">
        <v>72</v>
      </c>
      <c r="H448" t="s">
        <v>52</v>
      </c>
      <c r="I448" t="s">
        <v>2101</v>
      </c>
      <c r="J448" t="s">
        <v>2102</v>
      </c>
      <c r="K448" s="1" t="s">
        <v>14978</v>
      </c>
      <c r="L448">
        <v>8</v>
      </c>
      <c r="M448">
        <v>3</v>
      </c>
      <c r="N448">
        <v>3</v>
      </c>
      <c r="O448">
        <v>1</v>
      </c>
      <c r="P448">
        <v>600</v>
      </c>
      <c r="Q448">
        <v>13.09</v>
      </c>
      <c r="R448">
        <v>12.96</v>
      </c>
      <c r="S448">
        <v>600</v>
      </c>
      <c r="T448">
        <v>13.09</v>
      </c>
      <c r="U448">
        <v>12.96</v>
      </c>
      <c r="V448">
        <v>600</v>
      </c>
      <c r="W448">
        <v>13.09</v>
      </c>
      <c r="X448">
        <v>12.96</v>
      </c>
      <c r="Y448">
        <v>600</v>
      </c>
      <c r="Z448">
        <v>13.09</v>
      </c>
      <c r="AA448">
        <v>12.96</v>
      </c>
      <c r="AB448">
        <v>600</v>
      </c>
      <c r="AC448">
        <v>13.09</v>
      </c>
      <c r="AD448">
        <v>12.96</v>
      </c>
      <c r="AE448">
        <v>600</v>
      </c>
      <c r="AF448">
        <v>13.09</v>
      </c>
      <c r="AG448">
        <v>12.96</v>
      </c>
      <c r="AH448">
        <v>600</v>
      </c>
      <c r="AI448">
        <v>13.09</v>
      </c>
      <c r="AJ448">
        <v>12.96</v>
      </c>
      <c r="AK448">
        <v>600</v>
      </c>
      <c r="AL448">
        <v>13.09</v>
      </c>
      <c r="AM448">
        <v>12.96</v>
      </c>
      <c r="AP448" t="b">
        <v>0</v>
      </c>
      <c r="AQ448" t="b">
        <v>0</v>
      </c>
      <c r="AR448">
        <v>1374</v>
      </c>
      <c r="AS448">
        <v>1787</v>
      </c>
      <c r="AT448">
        <v>1649</v>
      </c>
      <c r="AU448">
        <v>2061</v>
      </c>
      <c r="AV448" t="s">
        <v>2103</v>
      </c>
    </row>
    <row r="449" spans="1:48" x14ac:dyDescent="0.25">
      <c r="A449">
        <v>1607</v>
      </c>
      <c r="B449">
        <v>1264</v>
      </c>
      <c r="C449" t="s">
        <v>2104</v>
      </c>
      <c r="D449" t="s">
        <v>541</v>
      </c>
      <c r="E449" t="s">
        <v>2092</v>
      </c>
      <c r="F449" t="s">
        <v>59</v>
      </c>
      <c r="G449" t="s">
        <v>100</v>
      </c>
      <c r="H449" t="s">
        <v>144</v>
      </c>
      <c r="I449" t="s">
        <v>2105</v>
      </c>
      <c r="J449" t="s">
        <v>2106</v>
      </c>
      <c r="K449" s="1" t="s">
        <v>14979</v>
      </c>
      <c r="L449">
        <v>8</v>
      </c>
      <c r="M449">
        <v>3</v>
      </c>
      <c r="N449">
        <v>3</v>
      </c>
      <c r="O449">
        <v>1</v>
      </c>
      <c r="P449">
        <v>512</v>
      </c>
      <c r="Q449">
        <v>11.17</v>
      </c>
      <c r="R449">
        <v>11.06</v>
      </c>
      <c r="S449">
        <v>512</v>
      </c>
      <c r="T449">
        <v>11.17</v>
      </c>
      <c r="U449">
        <v>11.06</v>
      </c>
      <c r="V449">
        <v>608</v>
      </c>
      <c r="W449">
        <v>13.27</v>
      </c>
      <c r="X449">
        <v>13.14</v>
      </c>
      <c r="Y449">
        <v>608</v>
      </c>
      <c r="Z449">
        <v>13.27</v>
      </c>
      <c r="AA449">
        <v>13.14</v>
      </c>
      <c r="AB449">
        <v>556</v>
      </c>
      <c r="AC449">
        <v>12.13</v>
      </c>
      <c r="AD449">
        <v>12.01</v>
      </c>
      <c r="AE449">
        <v>556</v>
      </c>
      <c r="AF449">
        <v>12.13</v>
      </c>
      <c r="AG449">
        <v>12.01</v>
      </c>
      <c r="AH449">
        <v>646</v>
      </c>
      <c r="AI449">
        <v>14.1</v>
      </c>
      <c r="AJ449">
        <v>13.96</v>
      </c>
      <c r="AK449">
        <v>646</v>
      </c>
      <c r="AL449">
        <v>14.1</v>
      </c>
      <c r="AM449">
        <v>13.96</v>
      </c>
      <c r="AP449" t="b">
        <v>0</v>
      </c>
      <c r="AQ449" t="b">
        <v>0</v>
      </c>
      <c r="AR449">
        <v>2061</v>
      </c>
      <c r="AS449">
        <v>2680</v>
      </c>
      <c r="AT449">
        <v>2474</v>
      </c>
      <c r="AU449">
        <v>3092</v>
      </c>
      <c r="AV449" t="s">
        <v>2107</v>
      </c>
    </row>
    <row r="450" spans="1:48" x14ac:dyDescent="0.25">
      <c r="A450">
        <v>1608</v>
      </c>
      <c r="B450">
        <v>1264</v>
      </c>
      <c r="C450" t="s">
        <v>2108</v>
      </c>
      <c r="D450" t="s">
        <v>541</v>
      </c>
      <c r="E450" t="s">
        <v>2092</v>
      </c>
      <c r="F450" t="s">
        <v>59</v>
      </c>
      <c r="G450" t="s">
        <v>107</v>
      </c>
      <c r="H450" t="s">
        <v>144</v>
      </c>
      <c r="I450" t="s">
        <v>2109</v>
      </c>
      <c r="J450" t="s">
        <v>2110</v>
      </c>
      <c r="K450" s="1" t="s">
        <v>14980</v>
      </c>
      <c r="L450">
        <v>8</v>
      </c>
      <c r="M450">
        <v>3</v>
      </c>
      <c r="N450">
        <v>3</v>
      </c>
      <c r="O450">
        <v>1</v>
      </c>
      <c r="P450">
        <v>700</v>
      </c>
      <c r="Q450">
        <v>15.28</v>
      </c>
      <c r="R450">
        <v>15.13</v>
      </c>
      <c r="S450">
        <v>700</v>
      </c>
      <c r="T450">
        <v>15.28</v>
      </c>
      <c r="U450">
        <v>15.13</v>
      </c>
      <c r="V450">
        <v>700</v>
      </c>
      <c r="W450">
        <v>15.28</v>
      </c>
      <c r="X450">
        <v>15.13</v>
      </c>
      <c r="Y450">
        <v>700</v>
      </c>
      <c r="Z450">
        <v>15.28</v>
      </c>
      <c r="AA450">
        <v>15.13</v>
      </c>
      <c r="AB450">
        <v>700</v>
      </c>
      <c r="AC450">
        <v>15.28</v>
      </c>
      <c r="AD450">
        <v>15.13</v>
      </c>
      <c r="AE450">
        <v>700</v>
      </c>
      <c r="AF450">
        <v>15.28</v>
      </c>
      <c r="AG450">
        <v>15.13</v>
      </c>
      <c r="AH450">
        <v>700</v>
      </c>
      <c r="AI450">
        <v>15.28</v>
      </c>
      <c r="AJ450">
        <v>15.13</v>
      </c>
      <c r="AK450">
        <v>700</v>
      </c>
      <c r="AL450">
        <v>15.28</v>
      </c>
      <c r="AM450">
        <v>15.13</v>
      </c>
      <c r="AP450" t="b">
        <v>0</v>
      </c>
      <c r="AQ450" t="b">
        <v>0</v>
      </c>
      <c r="AR450">
        <v>2061</v>
      </c>
      <c r="AS450">
        <v>2680</v>
      </c>
      <c r="AT450">
        <v>2474</v>
      </c>
      <c r="AU450">
        <v>3092</v>
      </c>
      <c r="AV450" t="s">
        <v>2111</v>
      </c>
    </row>
    <row r="451" spans="1:48" x14ac:dyDescent="0.25">
      <c r="A451">
        <v>1609</v>
      </c>
      <c r="B451">
        <v>1267</v>
      </c>
      <c r="C451" t="s">
        <v>2112</v>
      </c>
      <c r="D451" t="s">
        <v>48</v>
      </c>
      <c r="E451" t="s">
        <v>2113</v>
      </c>
      <c r="F451" t="s">
        <v>59</v>
      </c>
      <c r="G451" t="s">
        <v>60</v>
      </c>
      <c r="H451" t="s">
        <v>52</v>
      </c>
      <c r="I451" t="s">
        <v>2114</v>
      </c>
      <c r="J451" t="s">
        <v>2115</v>
      </c>
      <c r="K451" s="1" t="s">
        <v>2115</v>
      </c>
      <c r="L451">
        <v>8</v>
      </c>
      <c r="M451">
        <v>3</v>
      </c>
      <c r="N451">
        <v>3</v>
      </c>
      <c r="O451">
        <v>2</v>
      </c>
      <c r="P451">
        <v>582</v>
      </c>
      <c r="Q451">
        <v>12.7</v>
      </c>
      <c r="R451">
        <v>12.57</v>
      </c>
      <c r="S451">
        <v>582</v>
      </c>
      <c r="T451">
        <v>12.7</v>
      </c>
      <c r="U451">
        <v>12.57</v>
      </c>
      <c r="V451">
        <v>600</v>
      </c>
      <c r="W451">
        <v>13.09</v>
      </c>
      <c r="X451">
        <v>12.96</v>
      </c>
      <c r="Y451">
        <v>600</v>
      </c>
      <c r="Z451">
        <v>13.09</v>
      </c>
      <c r="AA451">
        <v>12.96</v>
      </c>
      <c r="AB451">
        <v>600</v>
      </c>
      <c r="AC451">
        <v>13.09</v>
      </c>
      <c r="AD451">
        <v>12.96</v>
      </c>
      <c r="AE451">
        <v>600</v>
      </c>
      <c r="AF451">
        <v>13.09</v>
      </c>
      <c r="AG451">
        <v>12.96</v>
      </c>
      <c r="AH451">
        <v>600</v>
      </c>
      <c r="AI451">
        <v>13.09</v>
      </c>
      <c r="AJ451">
        <v>12.96</v>
      </c>
      <c r="AK451">
        <v>600</v>
      </c>
      <c r="AL451">
        <v>13.09</v>
      </c>
      <c r="AM451">
        <v>12.96</v>
      </c>
      <c r="AN451" t="s">
        <v>2116</v>
      </c>
      <c r="AP451" t="b">
        <v>0</v>
      </c>
      <c r="AQ451" t="b">
        <v>0</v>
      </c>
      <c r="AR451">
        <v>733</v>
      </c>
      <c r="AS451">
        <v>842</v>
      </c>
      <c r="AT451">
        <v>842</v>
      </c>
      <c r="AU451">
        <v>842</v>
      </c>
      <c r="AV451" t="s">
        <v>2117</v>
      </c>
    </row>
    <row r="452" spans="1:48" x14ac:dyDescent="0.25">
      <c r="A452">
        <v>1610</v>
      </c>
      <c r="B452">
        <v>1268</v>
      </c>
      <c r="C452" t="s">
        <v>2118</v>
      </c>
      <c r="D452" t="s">
        <v>48</v>
      </c>
      <c r="E452" t="s">
        <v>2119</v>
      </c>
      <c r="F452" t="s">
        <v>59</v>
      </c>
      <c r="G452" t="s">
        <v>60</v>
      </c>
      <c r="H452" t="s">
        <v>52</v>
      </c>
      <c r="I452" t="s">
        <v>2120</v>
      </c>
      <c r="J452" t="s">
        <v>2121</v>
      </c>
      <c r="K452" s="1" t="s">
        <v>14981</v>
      </c>
      <c r="L452">
        <v>8</v>
      </c>
      <c r="M452">
        <v>3</v>
      </c>
      <c r="N452">
        <v>3</v>
      </c>
      <c r="O452">
        <v>2</v>
      </c>
      <c r="P452">
        <v>481</v>
      </c>
      <c r="Q452">
        <v>10.5</v>
      </c>
      <c r="R452">
        <v>10.4</v>
      </c>
      <c r="S452">
        <v>481</v>
      </c>
      <c r="T452">
        <v>10.5</v>
      </c>
      <c r="U452">
        <v>10.4</v>
      </c>
      <c r="V452">
        <v>600</v>
      </c>
      <c r="W452">
        <v>13.09</v>
      </c>
      <c r="X452">
        <v>12.96</v>
      </c>
      <c r="Y452">
        <v>600</v>
      </c>
      <c r="Z452">
        <v>13.09</v>
      </c>
      <c r="AA452">
        <v>12.96</v>
      </c>
      <c r="AB452">
        <v>577</v>
      </c>
      <c r="AC452">
        <v>12.59</v>
      </c>
      <c r="AD452">
        <v>12.46</v>
      </c>
      <c r="AE452">
        <v>577</v>
      </c>
      <c r="AF452">
        <v>12.59</v>
      </c>
      <c r="AG452">
        <v>12.46</v>
      </c>
      <c r="AH452">
        <v>600</v>
      </c>
      <c r="AI452">
        <v>13.09</v>
      </c>
      <c r="AJ452">
        <v>12.96</v>
      </c>
      <c r="AK452">
        <v>600</v>
      </c>
      <c r="AL452">
        <v>13.09</v>
      </c>
      <c r="AM452">
        <v>12.96</v>
      </c>
      <c r="AP452" t="b">
        <v>0</v>
      </c>
      <c r="AQ452" t="b">
        <v>0</v>
      </c>
      <c r="AR452">
        <v>481</v>
      </c>
      <c r="AS452">
        <v>625</v>
      </c>
      <c r="AT452">
        <v>577</v>
      </c>
      <c r="AU452">
        <v>721</v>
      </c>
      <c r="AV452" t="s">
        <v>2122</v>
      </c>
    </row>
    <row r="453" spans="1:48" x14ac:dyDescent="0.25">
      <c r="A453">
        <v>1612</v>
      </c>
      <c r="B453">
        <v>1269</v>
      </c>
      <c r="C453" t="s">
        <v>2123</v>
      </c>
      <c r="D453" t="s">
        <v>48</v>
      </c>
      <c r="E453" t="s">
        <v>2119</v>
      </c>
      <c r="F453" t="s">
        <v>89</v>
      </c>
      <c r="G453" t="s">
        <v>67</v>
      </c>
      <c r="H453" t="s">
        <v>52</v>
      </c>
      <c r="I453" t="s">
        <v>2124</v>
      </c>
      <c r="J453" t="s">
        <v>2125</v>
      </c>
      <c r="K453" s="1" t="s">
        <v>14982</v>
      </c>
      <c r="L453">
        <v>8</v>
      </c>
      <c r="M453">
        <v>3</v>
      </c>
      <c r="N453">
        <v>3</v>
      </c>
      <c r="O453">
        <v>2</v>
      </c>
      <c r="P453">
        <v>481</v>
      </c>
      <c r="Q453">
        <v>10.5</v>
      </c>
      <c r="R453">
        <v>10.4</v>
      </c>
      <c r="S453">
        <v>481</v>
      </c>
      <c r="T453">
        <v>10.5</v>
      </c>
      <c r="U453">
        <v>10.4</v>
      </c>
      <c r="V453">
        <v>600</v>
      </c>
      <c r="W453">
        <v>13.09</v>
      </c>
      <c r="X453">
        <v>12.96</v>
      </c>
      <c r="Y453">
        <v>600</v>
      </c>
      <c r="Z453">
        <v>13.09</v>
      </c>
      <c r="AA453">
        <v>12.96</v>
      </c>
      <c r="AB453">
        <v>577</v>
      </c>
      <c r="AC453">
        <v>12.59</v>
      </c>
      <c r="AD453">
        <v>12.46</v>
      </c>
      <c r="AE453">
        <v>577</v>
      </c>
      <c r="AF453">
        <v>12.59</v>
      </c>
      <c r="AG453">
        <v>12.46</v>
      </c>
      <c r="AH453">
        <v>600</v>
      </c>
      <c r="AI453">
        <v>13.09</v>
      </c>
      <c r="AJ453">
        <v>12.96</v>
      </c>
      <c r="AK453">
        <v>600</v>
      </c>
      <c r="AL453">
        <v>13.09</v>
      </c>
      <c r="AM453">
        <v>12.96</v>
      </c>
      <c r="AP453" t="b">
        <v>0</v>
      </c>
      <c r="AQ453" t="b">
        <v>0</v>
      </c>
      <c r="AR453">
        <v>481</v>
      </c>
      <c r="AS453">
        <v>625</v>
      </c>
      <c r="AT453">
        <v>577</v>
      </c>
      <c r="AU453">
        <v>721</v>
      </c>
      <c r="AV453" t="s">
        <v>2126</v>
      </c>
    </row>
    <row r="454" spans="1:48" x14ac:dyDescent="0.25">
      <c r="A454">
        <v>1613</v>
      </c>
      <c r="B454">
        <v>1270</v>
      </c>
      <c r="C454" t="s">
        <v>2127</v>
      </c>
      <c r="D454" t="s">
        <v>541</v>
      </c>
      <c r="E454" t="s">
        <v>2092</v>
      </c>
      <c r="F454" t="s">
        <v>89</v>
      </c>
      <c r="G454" t="s">
        <v>67</v>
      </c>
      <c r="H454" t="s">
        <v>144</v>
      </c>
      <c r="I454" t="s">
        <v>2128</v>
      </c>
      <c r="J454" t="s">
        <v>2129</v>
      </c>
      <c r="K454" s="1" t="s">
        <v>14983</v>
      </c>
      <c r="L454">
        <v>8</v>
      </c>
      <c r="M454">
        <v>3</v>
      </c>
      <c r="N454">
        <v>3</v>
      </c>
      <c r="O454">
        <v>1</v>
      </c>
      <c r="P454">
        <v>700</v>
      </c>
      <c r="Q454">
        <v>15.28</v>
      </c>
      <c r="R454">
        <v>15.13</v>
      </c>
      <c r="S454">
        <v>700</v>
      </c>
      <c r="T454">
        <v>15.28</v>
      </c>
      <c r="U454">
        <v>15.13</v>
      </c>
      <c r="V454">
        <v>700</v>
      </c>
      <c r="W454">
        <v>15.28</v>
      </c>
      <c r="X454">
        <v>15.13</v>
      </c>
      <c r="Y454">
        <v>700</v>
      </c>
      <c r="Z454">
        <v>15.28</v>
      </c>
      <c r="AA454">
        <v>15.13</v>
      </c>
      <c r="AB454">
        <v>700</v>
      </c>
      <c r="AC454">
        <v>15.28</v>
      </c>
      <c r="AD454">
        <v>15.13</v>
      </c>
      <c r="AE454">
        <v>700</v>
      </c>
      <c r="AF454">
        <v>15.28</v>
      </c>
      <c r="AG454">
        <v>15.13</v>
      </c>
      <c r="AH454">
        <v>700</v>
      </c>
      <c r="AI454">
        <v>15.28</v>
      </c>
      <c r="AJ454">
        <v>15.13</v>
      </c>
      <c r="AK454">
        <v>700</v>
      </c>
      <c r="AL454">
        <v>15.28</v>
      </c>
      <c r="AM454">
        <v>15.13</v>
      </c>
      <c r="AP454" t="b">
        <v>0</v>
      </c>
      <c r="AQ454" t="b">
        <v>0</v>
      </c>
      <c r="AR454">
        <v>2061</v>
      </c>
      <c r="AS454">
        <v>2680</v>
      </c>
      <c r="AT454">
        <v>2474</v>
      </c>
      <c r="AU454">
        <v>3092</v>
      </c>
      <c r="AV454" t="s">
        <v>2130</v>
      </c>
    </row>
    <row r="455" spans="1:48" x14ac:dyDescent="0.25">
      <c r="A455">
        <v>1615</v>
      </c>
      <c r="B455">
        <v>1270</v>
      </c>
      <c r="C455" t="s">
        <v>2131</v>
      </c>
      <c r="D455" t="s">
        <v>541</v>
      </c>
      <c r="E455" t="s">
        <v>2092</v>
      </c>
      <c r="F455" t="s">
        <v>89</v>
      </c>
      <c r="G455" t="s">
        <v>72</v>
      </c>
      <c r="H455" t="s">
        <v>2132</v>
      </c>
      <c r="I455" t="s">
        <v>2133</v>
      </c>
      <c r="J455" t="s">
        <v>2134</v>
      </c>
      <c r="K455" s="1" t="s">
        <v>14984</v>
      </c>
      <c r="L455">
        <v>8</v>
      </c>
      <c r="M455">
        <v>3</v>
      </c>
      <c r="N455">
        <v>3</v>
      </c>
      <c r="O455">
        <v>1</v>
      </c>
      <c r="P455">
        <v>515</v>
      </c>
      <c r="Q455">
        <v>11.24</v>
      </c>
      <c r="R455">
        <v>11.13</v>
      </c>
      <c r="S455">
        <v>489</v>
      </c>
      <c r="T455">
        <v>10.67</v>
      </c>
      <c r="U455">
        <v>10.56</v>
      </c>
      <c r="V455">
        <v>578</v>
      </c>
      <c r="W455">
        <v>12.61</v>
      </c>
      <c r="X455">
        <v>12.48</v>
      </c>
      <c r="Y455">
        <v>549</v>
      </c>
      <c r="Z455">
        <v>11.98</v>
      </c>
      <c r="AA455">
        <v>11.86</v>
      </c>
      <c r="AB455">
        <v>634</v>
      </c>
      <c r="AC455">
        <v>13.84</v>
      </c>
      <c r="AD455">
        <v>13.7</v>
      </c>
      <c r="AE455">
        <v>632</v>
      </c>
      <c r="AF455">
        <v>13.79</v>
      </c>
      <c r="AG455">
        <v>13.65</v>
      </c>
      <c r="AH455">
        <v>700</v>
      </c>
      <c r="AI455">
        <v>15.28</v>
      </c>
      <c r="AJ455">
        <v>15.13</v>
      </c>
      <c r="AK455">
        <v>675</v>
      </c>
      <c r="AL455">
        <v>14.73</v>
      </c>
      <c r="AM455">
        <v>14.58</v>
      </c>
      <c r="AP455" t="b">
        <v>0</v>
      </c>
      <c r="AQ455" t="b">
        <v>0</v>
      </c>
      <c r="AR455">
        <v>2061</v>
      </c>
      <c r="AS455">
        <v>2680</v>
      </c>
      <c r="AT455">
        <v>2474</v>
      </c>
      <c r="AU455">
        <v>3092</v>
      </c>
      <c r="AV455" t="s">
        <v>2135</v>
      </c>
    </row>
    <row r="456" spans="1:48" x14ac:dyDescent="0.25">
      <c r="A456">
        <v>1616</v>
      </c>
      <c r="B456">
        <v>1270</v>
      </c>
      <c r="C456" t="s">
        <v>2136</v>
      </c>
      <c r="D456" t="s">
        <v>541</v>
      </c>
      <c r="E456" t="s">
        <v>2092</v>
      </c>
      <c r="F456" t="s">
        <v>89</v>
      </c>
      <c r="G456" t="s">
        <v>51</v>
      </c>
      <c r="H456" t="s">
        <v>144</v>
      </c>
      <c r="I456" t="s">
        <v>2137</v>
      </c>
      <c r="J456" t="s">
        <v>2138</v>
      </c>
      <c r="K456" s="1" t="s">
        <v>14985</v>
      </c>
      <c r="L456">
        <v>8</v>
      </c>
      <c r="M456">
        <v>3</v>
      </c>
      <c r="N456">
        <v>3</v>
      </c>
      <c r="O456">
        <v>1</v>
      </c>
      <c r="P456">
        <v>700</v>
      </c>
      <c r="Q456">
        <v>15.28</v>
      </c>
      <c r="R456">
        <v>15.13</v>
      </c>
      <c r="S456">
        <v>700</v>
      </c>
      <c r="T456">
        <v>15.28</v>
      </c>
      <c r="U456">
        <v>15.13</v>
      </c>
      <c r="V456">
        <v>700</v>
      </c>
      <c r="W456">
        <v>15.28</v>
      </c>
      <c r="X456">
        <v>15.13</v>
      </c>
      <c r="Y456">
        <v>700</v>
      </c>
      <c r="Z456">
        <v>15.28</v>
      </c>
      <c r="AA456">
        <v>15.13</v>
      </c>
      <c r="AB456">
        <v>700</v>
      </c>
      <c r="AC456">
        <v>15.28</v>
      </c>
      <c r="AD456">
        <v>15.13</v>
      </c>
      <c r="AE456">
        <v>700</v>
      </c>
      <c r="AF456">
        <v>15.28</v>
      </c>
      <c r="AG456">
        <v>15.13</v>
      </c>
      <c r="AH456">
        <v>700</v>
      </c>
      <c r="AI456">
        <v>15.28</v>
      </c>
      <c r="AJ456">
        <v>15.13</v>
      </c>
      <c r="AK456">
        <v>700</v>
      </c>
      <c r="AL456">
        <v>15.28</v>
      </c>
      <c r="AM456">
        <v>15.13</v>
      </c>
      <c r="AP456" t="b">
        <v>0</v>
      </c>
      <c r="AQ456" t="b">
        <v>0</v>
      </c>
      <c r="AR456">
        <v>2061</v>
      </c>
      <c r="AS456">
        <v>2680</v>
      </c>
      <c r="AT456">
        <v>2474</v>
      </c>
      <c r="AU456">
        <v>3092</v>
      </c>
      <c r="AV456" t="s">
        <v>2139</v>
      </c>
    </row>
    <row r="457" spans="1:48" x14ac:dyDescent="0.25">
      <c r="A457">
        <v>1670</v>
      </c>
      <c r="B457">
        <v>1290</v>
      </c>
      <c r="C457" t="s">
        <v>2140</v>
      </c>
      <c r="D457" t="s">
        <v>541</v>
      </c>
      <c r="E457" t="s">
        <v>2141</v>
      </c>
      <c r="F457" t="s">
        <v>256</v>
      </c>
      <c r="G457" t="s">
        <v>484</v>
      </c>
      <c r="H457" t="s">
        <v>275</v>
      </c>
      <c r="I457" t="s">
        <v>2142</v>
      </c>
      <c r="J457" t="s">
        <v>2143</v>
      </c>
      <c r="K457" s="1" t="s">
        <v>14986</v>
      </c>
      <c r="L457">
        <v>8</v>
      </c>
      <c r="M457">
        <v>3</v>
      </c>
      <c r="N457">
        <v>3</v>
      </c>
      <c r="O457">
        <v>1</v>
      </c>
      <c r="P457">
        <v>572</v>
      </c>
      <c r="Q457">
        <v>12.48</v>
      </c>
      <c r="R457">
        <v>12.36</v>
      </c>
      <c r="S457">
        <v>570</v>
      </c>
      <c r="T457">
        <v>12.44</v>
      </c>
      <c r="U457">
        <v>12.32</v>
      </c>
      <c r="V457">
        <v>600</v>
      </c>
      <c r="W457">
        <v>13.09</v>
      </c>
      <c r="X457">
        <v>12.96</v>
      </c>
      <c r="Y457">
        <v>570</v>
      </c>
      <c r="Z457">
        <v>12.44</v>
      </c>
      <c r="AA457">
        <v>12.32</v>
      </c>
      <c r="AB457">
        <v>600</v>
      </c>
      <c r="AC457">
        <v>13.09</v>
      </c>
      <c r="AD457">
        <v>12.96</v>
      </c>
      <c r="AE457">
        <v>570</v>
      </c>
      <c r="AF457">
        <v>12.44</v>
      </c>
      <c r="AG457">
        <v>12.32</v>
      </c>
      <c r="AH457">
        <v>600</v>
      </c>
      <c r="AI457">
        <v>13.09</v>
      </c>
      <c r="AJ457">
        <v>12.96</v>
      </c>
      <c r="AK457">
        <v>570</v>
      </c>
      <c r="AL457">
        <v>12.44</v>
      </c>
      <c r="AM457">
        <v>12.32</v>
      </c>
      <c r="AP457" t="b">
        <v>0</v>
      </c>
      <c r="AQ457" t="b">
        <v>0</v>
      </c>
      <c r="AR457">
        <v>572</v>
      </c>
      <c r="AS457">
        <v>744</v>
      </c>
      <c r="AT457">
        <v>687</v>
      </c>
      <c r="AU457">
        <v>859</v>
      </c>
      <c r="AV457" t="s">
        <v>2144</v>
      </c>
    </row>
    <row r="458" spans="1:48" x14ac:dyDescent="0.25">
      <c r="A458">
        <v>1671</v>
      </c>
      <c r="B458">
        <v>1290</v>
      </c>
      <c r="C458" t="s">
        <v>2145</v>
      </c>
      <c r="D458" t="s">
        <v>541</v>
      </c>
      <c r="E458" t="s">
        <v>2141</v>
      </c>
      <c r="F458" t="s">
        <v>256</v>
      </c>
      <c r="G458" t="s">
        <v>489</v>
      </c>
      <c r="H458" t="s">
        <v>144</v>
      </c>
      <c r="I458" t="s">
        <v>2146</v>
      </c>
      <c r="J458" t="s">
        <v>2147</v>
      </c>
      <c r="K458" s="1" t="s">
        <v>14987</v>
      </c>
      <c r="L458">
        <v>8</v>
      </c>
      <c r="M458">
        <v>3</v>
      </c>
      <c r="N458">
        <v>3</v>
      </c>
      <c r="O458">
        <v>1</v>
      </c>
      <c r="P458">
        <v>400</v>
      </c>
      <c r="Q458">
        <v>8.73</v>
      </c>
      <c r="R458">
        <v>8.64</v>
      </c>
      <c r="S458">
        <v>400</v>
      </c>
      <c r="T458">
        <v>8.73</v>
      </c>
      <c r="U458">
        <v>8.64</v>
      </c>
      <c r="V458">
        <v>400</v>
      </c>
      <c r="W458">
        <v>8.73</v>
      </c>
      <c r="X458">
        <v>8.64</v>
      </c>
      <c r="Y458">
        <v>400</v>
      </c>
      <c r="Z458">
        <v>8.73</v>
      </c>
      <c r="AA458">
        <v>8.64</v>
      </c>
      <c r="AB458">
        <v>400</v>
      </c>
      <c r="AC458">
        <v>8.73</v>
      </c>
      <c r="AD458">
        <v>8.64</v>
      </c>
      <c r="AE458">
        <v>400</v>
      </c>
      <c r="AF458">
        <v>8.73</v>
      </c>
      <c r="AG458">
        <v>8.64</v>
      </c>
      <c r="AH458">
        <v>400</v>
      </c>
      <c r="AI458">
        <v>8.73</v>
      </c>
      <c r="AJ458">
        <v>8.64</v>
      </c>
      <c r="AK458">
        <v>400</v>
      </c>
      <c r="AL458">
        <v>8.73</v>
      </c>
      <c r="AM458">
        <v>8.64</v>
      </c>
      <c r="AP458" t="b">
        <v>0</v>
      </c>
      <c r="AQ458" t="b">
        <v>0</v>
      </c>
      <c r="AR458">
        <v>572</v>
      </c>
      <c r="AS458">
        <v>744</v>
      </c>
      <c r="AT458">
        <v>687</v>
      </c>
      <c r="AU458">
        <v>859</v>
      </c>
      <c r="AV458" t="s">
        <v>2148</v>
      </c>
    </row>
    <row r="459" spans="1:48" x14ac:dyDescent="0.25">
      <c r="A459">
        <v>2624</v>
      </c>
      <c r="B459">
        <v>1292</v>
      </c>
      <c r="C459" t="s">
        <v>2149</v>
      </c>
      <c r="D459" t="s">
        <v>541</v>
      </c>
      <c r="E459" t="s">
        <v>2150</v>
      </c>
      <c r="F459" t="s">
        <v>59</v>
      </c>
      <c r="G459" t="s">
        <v>72</v>
      </c>
      <c r="H459" t="s">
        <v>144</v>
      </c>
      <c r="I459" t="s">
        <v>2151</v>
      </c>
      <c r="J459" t="s">
        <v>2152</v>
      </c>
      <c r="K459" s="1" t="s">
        <v>14988</v>
      </c>
      <c r="L459">
        <v>8</v>
      </c>
      <c r="M459">
        <v>3</v>
      </c>
      <c r="N459">
        <v>3</v>
      </c>
      <c r="O459">
        <v>1</v>
      </c>
      <c r="P459">
        <v>600</v>
      </c>
      <c r="Q459">
        <v>12.47</v>
      </c>
      <c r="R459">
        <v>12.35</v>
      </c>
      <c r="S459">
        <v>600</v>
      </c>
      <c r="T459">
        <v>12.47</v>
      </c>
      <c r="U459">
        <v>12.35</v>
      </c>
      <c r="V459">
        <v>600</v>
      </c>
      <c r="W459">
        <v>12.47</v>
      </c>
      <c r="X459">
        <v>12.35</v>
      </c>
      <c r="Y459">
        <v>600</v>
      </c>
      <c r="Z459">
        <v>12.47</v>
      </c>
      <c r="AA459">
        <v>12.35</v>
      </c>
      <c r="AB459">
        <v>600</v>
      </c>
      <c r="AC459">
        <v>12.47</v>
      </c>
      <c r="AD459">
        <v>12.35</v>
      </c>
      <c r="AE459">
        <v>600</v>
      </c>
      <c r="AF459">
        <v>12.47</v>
      </c>
      <c r="AG459">
        <v>12.35</v>
      </c>
      <c r="AH459">
        <v>600</v>
      </c>
      <c r="AI459">
        <v>12.47</v>
      </c>
      <c r="AJ459">
        <v>12.35</v>
      </c>
      <c r="AK459">
        <v>600</v>
      </c>
      <c r="AL459">
        <v>12.47</v>
      </c>
      <c r="AM459">
        <v>12.35</v>
      </c>
      <c r="AP459" t="b">
        <v>0</v>
      </c>
      <c r="AQ459" t="b">
        <v>0</v>
      </c>
      <c r="AR459">
        <v>1374</v>
      </c>
      <c r="AS459">
        <v>1787</v>
      </c>
      <c r="AT459">
        <v>1649</v>
      </c>
      <c r="AU459">
        <v>2061</v>
      </c>
      <c r="AV459" t="s">
        <v>2153</v>
      </c>
    </row>
    <row r="460" spans="1:48" x14ac:dyDescent="0.25">
      <c r="A460">
        <v>2625</v>
      </c>
      <c r="B460">
        <v>1292</v>
      </c>
      <c r="C460" t="s">
        <v>2154</v>
      </c>
      <c r="D460" t="s">
        <v>541</v>
      </c>
      <c r="E460" t="s">
        <v>2150</v>
      </c>
      <c r="F460" t="s">
        <v>59</v>
      </c>
      <c r="G460" t="s">
        <v>628</v>
      </c>
      <c r="H460" t="s">
        <v>144</v>
      </c>
      <c r="I460" t="s">
        <v>2155</v>
      </c>
      <c r="J460" t="s">
        <v>2156</v>
      </c>
      <c r="K460" s="1" t="s">
        <v>14989</v>
      </c>
      <c r="L460">
        <v>8</v>
      </c>
      <c r="M460">
        <v>3</v>
      </c>
      <c r="N460">
        <v>3</v>
      </c>
      <c r="O460">
        <v>1</v>
      </c>
      <c r="P460">
        <v>600</v>
      </c>
      <c r="Q460">
        <v>12.47</v>
      </c>
      <c r="R460">
        <v>12.35</v>
      </c>
      <c r="S460">
        <v>600</v>
      </c>
      <c r="T460">
        <v>12.47</v>
      </c>
      <c r="U460">
        <v>12.35</v>
      </c>
      <c r="V460">
        <v>600</v>
      </c>
      <c r="W460">
        <v>12.47</v>
      </c>
      <c r="X460">
        <v>12.35</v>
      </c>
      <c r="Y460">
        <v>600</v>
      </c>
      <c r="Z460">
        <v>12.47</v>
      </c>
      <c r="AA460">
        <v>12.35</v>
      </c>
      <c r="AB460">
        <v>600</v>
      </c>
      <c r="AC460">
        <v>12.47</v>
      </c>
      <c r="AD460">
        <v>12.35</v>
      </c>
      <c r="AE460">
        <v>600</v>
      </c>
      <c r="AF460">
        <v>12.47</v>
      </c>
      <c r="AG460">
        <v>12.35</v>
      </c>
      <c r="AH460">
        <v>600</v>
      </c>
      <c r="AI460">
        <v>12.47</v>
      </c>
      <c r="AJ460">
        <v>12.35</v>
      </c>
      <c r="AK460">
        <v>600</v>
      </c>
      <c r="AL460">
        <v>12.47</v>
      </c>
      <c r="AM460">
        <v>12.35</v>
      </c>
      <c r="AP460" t="b">
        <v>0</v>
      </c>
      <c r="AQ460" t="b">
        <v>0</v>
      </c>
      <c r="AR460">
        <v>1374</v>
      </c>
      <c r="AS460">
        <v>1787</v>
      </c>
      <c r="AT460">
        <v>1649</v>
      </c>
      <c r="AU460">
        <v>2061</v>
      </c>
      <c r="AV460" t="s">
        <v>2157</v>
      </c>
    </row>
    <row r="461" spans="1:48" x14ac:dyDescent="0.25">
      <c r="A461">
        <v>2627</v>
      </c>
      <c r="B461">
        <v>2274</v>
      </c>
      <c r="C461" t="s">
        <v>2158</v>
      </c>
      <c r="D461" t="s">
        <v>541</v>
      </c>
      <c r="E461" t="s">
        <v>2150</v>
      </c>
      <c r="F461" t="s">
        <v>89</v>
      </c>
      <c r="G461" t="s">
        <v>67</v>
      </c>
      <c r="H461" t="s">
        <v>144</v>
      </c>
      <c r="I461" t="s">
        <v>2159</v>
      </c>
      <c r="J461" t="s">
        <v>2160</v>
      </c>
      <c r="K461" s="1" t="s">
        <v>14990</v>
      </c>
      <c r="L461">
        <v>8</v>
      </c>
      <c r="M461">
        <v>3</v>
      </c>
      <c r="N461">
        <v>3</v>
      </c>
      <c r="O461">
        <v>1</v>
      </c>
      <c r="P461">
        <v>600</v>
      </c>
      <c r="Q461">
        <v>13.09</v>
      </c>
      <c r="R461">
        <v>12.96</v>
      </c>
      <c r="S461">
        <v>600</v>
      </c>
      <c r="T461">
        <v>13.09</v>
      </c>
      <c r="U461">
        <v>12.96</v>
      </c>
      <c r="V461">
        <v>600</v>
      </c>
      <c r="W461">
        <v>13.09</v>
      </c>
      <c r="X461">
        <v>12.96</v>
      </c>
      <c r="Y461">
        <v>600</v>
      </c>
      <c r="Z461">
        <v>13.09</v>
      </c>
      <c r="AA461">
        <v>12.96</v>
      </c>
      <c r="AB461">
        <v>600</v>
      </c>
      <c r="AC461">
        <v>13.09</v>
      </c>
      <c r="AD461">
        <v>12.96</v>
      </c>
      <c r="AE461">
        <v>600</v>
      </c>
      <c r="AF461">
        <v>13.09</v>
      </c>
      <c r="AG461">
        <v>12.96</v>
      </c>
      <c r="AH461">
        <v>600</v>
      </c>
      <c r="AI461">
        <v>13.09</v>
      </c>
      <c r="AJ461">
        <v>12.96</v>
      </c>
      <c r="AK461">
        <v>600</v>
      </c>
      <c r="AL461">
        <v>13.09</v>
      </c>
      <c r="AM461">
        <v>12.96</v>
      </c>
      <c r="AP461" t="b">
        <v>0</v>
      </c>
      <c r="AQ461" t="b">
        <v>0</v>
      </c>
      <c r="AR461">
        <v>1374</v>
      </c>
      <c r="AS461">
        <v>1787</v>
      </c>
      <c r="AT461">
        <v>1649</v>
      </c>
      <c r="AU461">
        <v>2061</v>
      </c>
      <c r="AV461" t="s">
        <v>2161</v>
      </c>
    </row>
    <row r="462" spans="1:48" x14ac:dyDescent="0.25">
      <c r="A462">
        <v>2628</v>
      </c>
      <c r="B462">
        <v>2274</v>
      </c>
      <c r="C462" t="s">
        <v>2162</v>
      </c>
      <c r="D462" t="s">
        <v>541</v>
      </c>
      <c r="E462" t="s">
        <v>2150</v>
      </c>
      <c r="F462" t="s">
        <v>89</v>
      </c>
      <c r="G462" t="s">
        <v>90</v>
      </c>
      <c r="H462" t="s">
        <v>144</v>
      </c>
      <c r="I462" t="s">
        <v>2163</v>
      </c>
      <c r="J462" t="s">
        <v>2164</v>
      </c>
      <c r="K462" s="1" t="s">
        <v>14991</v>
      </c>
      <c r="L462">
        <v>8</v>
      </c>
      <c r="M462">
        <v>3</v>
      </c>
      <c r="N462">
        <v>3</v>
      </c>
      <c r="O462">
        <v>1</v>
      </c>
      <c r="P462">
        <v>600</v>
      </c>
      <c r="Q462">
        <v>13.09</v>
      </c>
      <c r="R462">
        <v>12.96</v>
      </c>
      <c r="S462">
        <v>600</v>
      </c>
      <c r="T462">
        <v>13.09</v>
      </c>
      <c r="U462">
        <v>12.96</v>
      </c>
      <c r="V462">
        <v>600</v>
      </c>
      <c r="W462">
        <v>13.09</v>
      </c>
      <c r="X462">
        <v>12.96</v>
      </c>
      <c r="Y462">
        <v>600</v>
      </c>
      <c r="Z462">
        <v>13.09</v>
      </c>
      <c r="AA462">
        <v>12.96</v>
      </c>
      <c r="AB462">
        <v>600</v>
      </c>
      <c r="AC462">
        <v>13.09</v>
      </c>
      <c r="AD462">
        <v>12.96</v>
      </c>
      <c r="AE462">
        <v>600</v>
      </c>
      <c r="AF462">
        <v>13.09</v>
      </c>
      <c r="AG462">
        <v>12.96</v>
      </c>
      <c r="AH462">
        <v>600</v>
      </c>
      <c r="AI462">
        <v>13.09</v>
      </c>
      <c r="AJ462">
        <v>12.96</v>
      </c>
      <c r="AK462">
        <v>600</v>
      </c>
      <c r="AL462">
        <v>13.09</v>
      </c>
      <c r="AM462">
        <v>12.96</v>
      </c>
      <c r="AP462" t="b">
        <v>0</v>
      </c>
      <c r="AQ462" t="b">
        <v>0</v>
      </c>
      <c r="AR462">
        <v>1374</v>
      </c>
      <c r="AS462">
        <v>1787</v>
      </c>
      <c r="AT462">
        <v>1649</v>
      </c>
      <c r="AU462">
        <v>2061</v>
      </c>
      <c r="AV462" t="s">
        <v>2165</v>
      </c>
    </row>
    <row r="463" spans="1:48" x14ac:dyDescent="0.25">
      <c r="A463">
        <v>2629</v>
      </c>
      <c r="B463">
        <v>2274</v>
      </c>
      <c r="C463" t="s">
        <v>2166</v>
      </c>
      <c r="D463" t="s">
        <v>541</v>
      </c>
      <c r="E463" t="s">
        <v>2150</v>
      </c>
      <c r="F463" t="s">
        <v>89</v>
      </c>
      <c r="G463" t="s">
        <v>638</v>
      </c>
      <c r="H463" t="s">
        <v>144</v>
      </c>
      <c r="I463" t="s">
        <v>2167</v>
      </c>
      <c r="J463" t="s">
        <v>2168</v>
      </c>
      <c r="K463" s="1" t="s">
        <v>14992</v>
      </c>
      <c r="L463">
        <v>8</v>
      </c>
      <c r="M463">
        <v>3</v>
      </c>
      <c r="N463">
        <v>3</v>
      </c>
      <c r="O463">
        <v>1</v>
      </c>
      <c r="P463">
        <v>600</v>
      </c>
      <c r="Q463">
        <v>13.09</v>
      </c>
      <c r="R463">
        <v>12.96</v>
      </c>
      <c r="S463">
        <v>600</v>
      </c>
      <c r="T463">
        <v>13.09</v>
      </c>
      <c r="U463">
        <v>12.96</v>
      </c>
      <c r="V463">
        <v>600</v>
      </c>
      <c r="W463">
        <v>13.09</v>
      </c>
      <c r="X463">
        <v>12.96</v>
      </c>
      <c r="Y463">
        <v>600</v>
      </c>
      <c r="Z463">
        <v>13.09</v>
      </c>
      <c r="AA463">
        <v>12.96</v>
      </c>
      <c r="AB463">
        <v>600</v>
      </c>
      <c r="AC463">
        <v>13.09</v>
      </c>
      <c r="AD463">
        <v>12.96</v>
      </c>
      <c r="AE463">
        <v>600</v>
      </c>
      <c r="AF463">
        <v>13.09</v>
      </c>
      <c r="AG463">
        <v>12.96</v>
      </c>
      <c r="AH463">
        <v>600</v>
      </c>
      <c r="AI463">
        <v>13.09</v>
      </c>
      <c r="AJ463">
        <v>12.96</v>
      </c>
      <c r="AK463">
        <v>600</v>
      </c>
      <c r="AL463">
        <v>13.09</v>
      </c>
      <c r="AM463">
        <v>12.96</v>
      </c>
      <c r="AP463" t="b">
        <v>0</v>
      </c>
      <c r="AQ463" t="b">
        <v>0</v>
      </c>
      <c r="AR463">
        <v>1374</v>
      </c>
      <c r="AS463">
        <v>1787</v>
      </c>
      <c r="AT463">
        <v>1649</v>
      </c>
      <c r="AU463">
        <v>2061</v>
      </c>
      <c r="AV463" t="s">
        <v>2169</v>
      </c>
    </row>
    <row r="464" spans="1:48" x14ac:dyDescent="0.25">
      <c r="A464">
        <v>2630</v>
      </c>
      <c r="B464">
        <v>2275</v>
      </c>
      <c r="C464" t="s">
        <v>2170</v>
      </c>
      <c r="D464" t="s">
        <v>541</v>
      </c>
      <c r="E464" t="s">
        <v>2150</v>
      </c>
      <c r="F464" t="s">
        <v>225</v>
      </c>
      <c r="G464" t="s">
        <v>841</v>
      </c>
      <c r="H464" t="s">
        <v>144</v>
      </c>
      <c r="I464" t="s">
        <v>2171</v>
      </c>
      <c r="J464" t="s">
        <v>2172</v>
      </c>
      <c r="K464" s="1" t="s">
        <v>14993</v>
      </c>
      <c r="L464">
        <v>12</v>
      </c>
      <c r="M464">
        <v>3</v>
      </c>
      <c r="N464">
        <v>3</v>
      </c>
      <c r="O464">
        <v>1</v>
      </c>
      <c r="P464">
        <v>600</v>
      </c>
      <c r="Q464">
        <v>22.68</v>
      </c>
      <c r="R464">
        <v>22.45</v>
      </c>
      <c r="S464">
        <v>600</v>
      </c>
      <c r="T464">
        <v>22.68</v>
      </c>
      <c r="U464">
        <v>22.45</v>
      </c>
      <c r="V464">
        <v>600</v>
      </c>
      <c r="W464">
        <v>22.68</v>
      </c>
      <c r="X464">
        <v>22.45</v>
      </c>
      <c r="Y464">
        <v>600</v>
      </c>
      <c r="Z464">
        <v>22.68</v>
      </c>
      <c r="AA464">
        <v>22.45</v>
      </c>
      <c r="AB464">
        <v>600</v>
      </c>
      <c r="AC464">
        <v>22.68</v>
      </c>
      <c r="AD464">
        <v>22.45</v>
      </c>
      <c r="AE464">
        <v>600</v>
      </c>
      <c r="AF464">
        <v>22.68</v>
      </c>
      <c r="AG464">
        <v>22.45</v>
      </c>
      <c r="AH464">
        <v>600</v>
      </c>
      <c r="AI464">
        <v>22.68</v>
      </c>
      <c r="AJ464">
        <v>22.45</v>
      </c>
      <c r="AK464">
        <v>600</v>
      </c>
      <c r="AL464">
        <v>22.68</v>
      </c>
      <c r="AM464">
        <v>22.45</v>
      </c>
      <c r="AP464" t="b">
        <v>0</v>
      </c>
      <c r="AQ464" t="b">
        <v>0</v>
      </c>
      <c r="AR464">
        <v>1190</v>
      </c>
      <c r="AS464">
        <v>1547</v>
      </c>
      <c r="AT464">
        <v>1428</v>
      </c>
      <c r="AU464">
        <v>1786</v>
      </c>
      <c r="AV464" t="s">
        <v>2173</v>
      </c>
    </row>
    <row r="465" spans="1:48" x14ac:dyDescent="0.25">
      <c r="A465">
        <v>2631</v>
      </c>
      <c r="B465">
        <v>2275</v>
      </c>
      <c r="C465" t="s">
        <v>2174</v>
      </c>
      <c r="D465" t="s">
        <v>541</v>
      </c>
      <c r="E465" t="s">
        <v>2150</v>
      </c>
      <c r="F465" t="s">
        <v>225</v>
      </c>
      <c r="G465" t="s">
        <v>177</v>
      </c>
      <c r="H465" t="s">
        <v>144</v>
      </c>
      <c r="I465" t="s">
        <v>2175</v>
      </c>
      <c r="J465" t="s">
        <v>2176</v>
      </c>
      <c r="K465" s="1" t="s">
        <v>14994</v>
      </c>
      <c r="L465">
        <v>12</v>
      </c>
      <c r="M465">
        <v>3</v>
      </c>
      <c r="N465">
        <v>3</v>
      </c>
      <c r="O465">
        <v>1</v>
      </c>
      <c r="P465">
        <v>600</v>
      </c>
      <c r="Q465">
        <v>22.68</v>
      </c>
      <c r="R465">
        <v>22.45</v>
      </c>
      <c r="S465">
        <v>600</v>
      </c>
      <c r="T465">
        <v>22.68</v>
      </c>
      <c r="U465">
        <v>22.45</v>
      </c>
      <c r="V465">
        <v>600</v>
      </c>
      <c r="W465">
        <v>22.68</v>
      </c>
      <c r="X465">
        <v>22.45</v>
      </c>
      <c r="Y465">
        <v>600</v>
      </c>
      <c r="Z465">
        <v>22.68</v>
      </c>
      <c r="AA465">
        <v>22.45</v>
      </c>
      <c r="AB465">
        <v>600</v>
      </c>
      <c r="AC465">
        <v>22.68</v>
      </c>
      <c r="AD465">
        <v>22.45</v>
      </c>
      <c r="AE465">
        <v>600</v>
      </c>
      <c r="AF465">
        <v>22.68</v>
      </c>
      <c r="AG465">
        <v>22.45</v>
      </c>
      <c r="AH465">
        <v>600</v>
      </c>
      <c r="AI465">
        <v>22.68</v>
      </c>
      <c r="AJ465">
        <v>22.45</v>
      </c>
      <c r="AK465">
        <v>600</v>
      </c>
      <c r="AL465">
        <v>22.68</v>
      </c>
      <c r="AM465">
        <v>22.45</v>
      </c>
      <c r="AP465" t="b">
        <v>0</v>
      </c>
      <c r="AQ465" t="b">
        <v>0</v>
      </c>
      <c r="AR465">
        <v>1190</v>
      </c>
      <c r="AS465">
        <v>1547</v>
      </c>
      <c r="AT465">
        <v>1428</v>
      </c>
      <c r="AU465">
        <v>1786</v>
      </c>
      <c r="AV465" t="s">
        <v>2177</v>
      </c>
    </row>
    <row r="466" spans="1:48" x14ac:dyDescent="0.25">
      <c r="A466">
        <v>2632</v>
      </c>
      <c r="B466">
        <v>2277</v>
      </c>
      <c r="C466" t="s">
        <v>2178</v>
      </c>
      <c r="D466" t="s">
        <v>541</v>
      </c>
      <c r="E466" t="s">
        <v>2179</v>
      </c>
      <c r="F466" t="s">
        <v>256</v>
      </c>
      <c r="G466" t="s">
        <v>489</v>
      </c>
      <c r="H466" t="s">
        <v>144</v>
      </c>
      <c r="I466" t="s">
        <v>2180</v>
      </c>
      <c r="J466" t="s">
        <v>2181</v>
      </c>
      <c r="K466" s="1" t="s">
        <v>14995</v>
      </c>
      <c r="L466">
        <v>8</v>
      </c>
      <c r="M466">
        <v>3</v>
      </c>
      <c r="N466">
        <v>3</v>
      </c>
      <c r="O466">
        <v>1</v>
      </c>
      <c r="P466">
        <v>500</v>
      </c>
      <c r="Q466">
        <v>10.91</v>
      </c>
      <c r="R466">
        <v>10.8</v>
      </c>
      <c r="S466">
        <v>500</v>
      </c>
      <c r="T466">
        <v>10.91</v>
      </c>
      <c r="U466">
        <v>10.8</v>
      </c>
      <c r="V466">
        <v>500</v>
      </c>
      <c r="W466">
        <v>10.91</v>
      </c>
      <c r="X466">
        <v>10.8</v>
      </c>
      <c r="Y466">
        <v>500</v>
      </c>
      <c r="Z466">
        <v>10.91</v>
      </c>
      <c r="AA466">
        <v>10.8</v>
      </c>
      <c r="AB466">
        <v>500</v>
      </c>
      <c r="AC466">
        <v>10.91</v>
      </c>
      <c r="AD466">
        <v>10.8</v>
      </c>
      <c r="AE466">
        <v>500</v>
      </c>
      <c r="AF466">
        <v>10.91</v>
      </c>
      <c r="AG466">
        <v>10.8</v>
      </c>
      <c r="AH466">
        <v>500</v>
      </c>
      <c r="AI466">
        <v>10.91</v>
      </c>
      <c r="AJ466">
        <v>10.8</v>
      </c>
      <c r="AK466">
        <v>500</v>
      </c>
      <c r="AL466">
        <v>10.91</v>
      </c>
      <c r="AM466">
        <v>10.8</v>
      </c>
      <c r="AP466" t="b">
        <v>0</v>
      </c>
      <c r="AQ466" t="b">
        <v>0</v>
      </c>
      <c r="AR466">
        <v>733</v>
      </c>
      <c r="AS466">
        <v>953</v>
      </c>
      <c r="AT466">
        <v>879</v>
      </c>
      <c r="AU466">
        <v>1099</v>
      </c>
      <c r="AV466" t="s">
        <v>2182</v>
      </c>
    </row>
    <row r="467" spans="1:48" x14ac:dyDescent="0.25">
      <c r="A467">
        <v>2634</v>
      </c>
      <c r="B467">
        <v>2277</v>
      </c>
      <c r="C467" t="s">
        <v>2183</v>
      </c>
      <c r="D467" t="s">
        <v>541</v>
      </c>
      <c r="E467" t="s">
        <v>2179</v>
      </c>
      <c r="F467" t="s">
        <v>256</v>
      </c>
      <c r="G467" t="s">
        <v>628</v>
      </c>
      <c r="H467" t="s">
        <v>144</v>
      </c>
      <c r="I467" t="s">
        <v>2184</v>
      </c>
      <c r="J467" t="s">
        <v>2185</v>
      </c>
      <c r="K467" s="1" t="s">
        <v>14996</v>
      </c>
      <c r="L467">
        <v>8</v>
      </c>
      <c r="M467">
        <v>3</v>
      </c>
      <c r="N467">
        <v>3</v>
      </c>
      <c r="O467">
        <v>1</v>
      </c>
      <c r="P467">
        <v>515</v>
      </c>
      <c r="Q467">
        <v>11.24</v>
      </c>
      <c r="R467">
        <v>11.13</v>
      </c>
      <c r="S467">
        <v>515</v>
      </c>
      <c r="T467">
        <v>11.24</v>
      </c>
      <c r="U467">
        <v>11.13</v>
      </c>
      <c r="V467">
        <v>578</v>
      </c>
      <c r="W467">
        <v>12.61</v>
      </c>
      <c r="X467">
        <v>12.48</v>
      </c>
      <c r="Y467">
        <v>578</v>
      </c>
      <c r="Z467">
        <v>12.61</v>
      </c>
      <c r="AA467">
        <v>12.48</v>
      </c>
      <c r="AB467">
        <v>600</v>
      </c>
      <c r="AC467">
        <v>13.09</v>
      </c>
      <c r="AD467">
        <v>12.96</v>
      </c>
      <c r="AE467">
        <v>600</v>
      </c>
      <c r="AF467">
        <v>13.09</v>
      </c>
      <c r="AG467">
        <v>12.96</v>
      </c>
      <c r="AH467">
        <v>600</v>
      </c>
      <c r="AI467">
        <v>13.09</v>
      </c>
      <c r="AJ467">
        <v>12.96</v>
      </c>
      <c r="AK467">
        <v>600</v>
      </c>
      <c r="AL467">
        <v>13.09</v>
      </c>
      <c r="AM467">
        <v>12.96</v>
      </c>
      <c r="AP467" t="b">
        <v>0</v>
      </c>
      <c r="AQ467" t="b">
        <v>0</v>
      </c>
      <c r="AR467">
        <v>733</v>
      </c>
      <c r="AS467">
        <v>953</v>
      </c>
      <c r="AT467">
        <v>879</v>
      </c>
      <c r="AU467">
        <v>1099</v>
      </c>
      <c r="AV467" t="s">
        <v>2186</v>
      </c>
    </row>
    <row r="468" spans="1:48" x14ac:dyDescent="0.25">
      <c r="A468">
        <v>2635</v>
      </c>
      <c r="B468">
        <v>2279</v>
      </c>
      <c r="C468" t="s">
        <v>2187</v>
      </c>
      <c r="D468" t="s">
        <v>541</v>
      </c>
      <c r="E468" t="s">
        <v>2179</v>
      </c>
      <c r="F468" t="s">
        <v>126</v>
      </c>
      <c r="G468" t="s">
        <v>484</v>
      </c>
      <c r="H468" t="s">
        <v>144</v>
      </c>
      <c r="I468" t="s">
        <v>2188</v>
      </c>
      <c r="J468" t="s">
        <v>2189</v>
      </c>
      <c r="K468" s="1" t="s">
        <v>14997</v>
      </c>
      <c r="L468">
        <v>8</v>
      </c>
      <c r="M468">
        <v>3</v>
      </c>
      <c r="N468">
        <v>3</v>
      </c>
      <c r="O468">
        <v>1</v>
      </c>
      <c r="P468">
        <v>500</v>
      </c>
      <c r="Q468">
        <v>10.91</v>
      </c>
      <c r="R468">
        <v>10.8</v>
      </c>
      <c r="S468">
        <v>500</v>
      </c>
      <c r="T468">
        <v>10.91</v>
      </c>
      <c r="U468">
        <v>10.8</v>
      </c>
      <c r="V468">
        <v>500</v>
      </c>
      <c r="W468">
        <v>10.91</v>
      </c>
      <c r="X468">
        <v>10.8</v>
      </c>
      <c r="Y468">
        <v>500</v>
      </c>
      <c r="Z468">
        <v>10.91</v>
      </c>
      <c r="AA468">
        <v>10.8</v>
      </c>
      <c r="AB468">
        <v>500</v>
      </c>
      <c r="AC468">
        <v>10.91</v>
      </c>
      <c r="AD468">
        <v>10.8</v>
      </c>
      <c r="AE468">
        <v>500</v>
      </c>
      <c r="AF468">
        <v>10.91</v>
      </c>
      <c r="AG468">
        <v>10.8</v>
      </c>
      <c r="AH468">
        <v>500</v>
      </c>
      <c r="AI468">
        <v>10.91</v>
      </c>
      <c r="AJ468">
        <v>10.8</v>
      </c>
      <c r="AK468">
        <v>500</v>
      </c>
      <c r="AL468">
        <v>10.91</v>
      </c>
      <c r="AM468">
        <v>10.8</v>
      </c>
      <c r="AP468" t="b">
        <v>0</v>
      </c>
      <c r="AQ468" t="b">
        <v>0</v>
      </c>
      <c r="AR468">
        <v>733</v>
      </c>
      <c r="AS468">
        <v>953</v>
      </c>
      <c r="AT468">
        <v>879</v>
      </c>
      <c r="AU468">
        <v>1099</v>
      </c>
      <c r="AV468" t="s">
        <v>2190</v>
      </c>
    </row>
    <row r="469" spans="1:48" x14ac:dyDescent="0.25">
      <c r="A469">
        <v>2636</v>
      </c>
      <c r="B469">
        <v>2278</v>
      </c>
      <c r="C469" t="s">
        <v>2191</v>
      </c>
      <c r="D469" t="s">
        <v>470</v>
      </c>
      <c r="E469" t="s">
        <v>2192</v>
      </c>
      <c r="F469" t="s">
        <v>89</v>
      </c>
      <c r="G469" t="s">
        <v>60</v>
      </c>
      <c r="H469" t="s">
        <v>472</v>
      </c>
      <c r="I469" t="s">
        <v>2193</v>
      </c>
      <c r="J469" t="s">
        <v>2194</v>
      </c>
      <c r="K469" s="1" t="s">
        <v>14998</v>
      </c>
      <c r="L469">
        <v>8</v>
      </c>
      <c r="M469">
        <v>3</v>
      </c>
      <c r="N469">
        <v>3</v>
      </c>
      <c r="O469">
        <v>2</v>
      </c>
      <c r="P469">
        <v>150</v>
      </c>
      <c r="Q469">
        <v>3.27</v>
      </c>
      <c r="R469">
        <v>3.24</v>
      </c>
      <c r="S469">
        <v>150</v>
      </c>
      <c r="T469">
        <v>3.27</v>
      </c>
      <c r="U469">
        <v>3.24</v>
      </c>
      <c r="V469">
        <v>150</v>
      </c>
      <c r="W469">
        <v>3.27</v>
      </c>
      <c r="X469">
        <v>3.24</v>
      </c>
      <c r="Y469">
        <v>150</v>
      </c>
      <c r="Z469">
        <v>3.27</v>
      </c>
      <c r="AA469">
        <v>3.24</v>
      </c>
      <c r="AB469">
        <v>150</v>
      </c>
      <c r="AC469">
        <v>3.27</v>
      </c>
      <c r="AD469">
        <v>3.24</v>
      </c>
      <c r="AE469">
        <v>150</v>
      </c>
      <c r="AF469">
        <v>3.27</v>
      </c>
      <c r="AG469">
        <v>3.24</v>
      </c>
      <c r="AH469">
        <v>150</v>
      </c>
      <c r="AI469">
        <v>3.27</v>
      </c>
      <c r="AJ469">
        <v>3.24</v>
      </c>
      <c r="AK469">
        <v>150</v>
      </c>
      <c r="AL469">
        <v>3.27</v>
      </c>
      <c r="AM469">
        <v>3.24</v>
      </c>
      <c r="AN469" t="s">
        <v>2195</v>
      </c>
      <c r="AP469" t="b">
        <v>0</v>
      </c>
      <c r="AQ469" t="b">
        <v>1</v>
      </c>
      <c r="AR469">
        <v>274</v>
      </c>
      <c r="AS469">
        <v>357</v>
      </c>
      <c r="AT469">
        <v>329</v>
      </c>
      <c r="AU469">
        <v>412</v>
      </c>
      <c r="AV469" t="s">
        <v>2196</v>
      </c>
    </row>
    <row r="470" spans="1:48" x14ac:dyDescent="0.25">
      <c r="A470">
        <v>2637</v>
      </c>
      <c r="B470">
        <v>2279</v>
      </c>
      <c r="C470" t="s">
        <v>2197</v>
      </c>
      <c r="D470" t="s">
        <v>541</v>
      </c>
      <c r="E470" t="s">
        <v>2179</v>
      </c>
      <c r="F470" t="s">
        <v>126</v>
      </c>
      <c r="G470" t="s">
        <v>868</v>
      </c>
      <c r="H470" t="s">
        <v>144</v>
      </c>
      <c r="I470" t="s">
        <v>2198</v>
      </c>
      <c r="J470" t="s">
        <v>2199</v>
      </c>
      <c r="K470" s="1" t="s">
        <v>14999</v>
      </c>
      <c r="L470">
        <v>8</v>
      </c>
      <c r="M470">
        <v>3</v>
      </c>
      <c r="N470">
        <v>3</v>
      </c>
      <c r="O470">
        <v>1</v>
      </c>
      <c r="P470">
        <v>515</v>
      </c>
      <c r="Q470">
        <v>11.24</v>
      </c>
      <c r="R470">
        <v>11.13</v>
      </c>
      <c r="S470">
        <v>515</v>
      </c>
      <c r="T470">
        <v>11.24</v>
      </c>
      <c r="U470">
        <v>11.13</v>
      </c>
      <c r="V470">
        <v>517</v>
      </c>
      <c r="W470">
        <v>11.28</v>
      </c>
      <c r="X470">
        <v>11.17</v>
      </c>
      <c r="Y470">
        <v>517</v>
      </c>
      <c r="Z470">
        <v>11.28</v>
      </c>
      <c r="AA470">
        <v>11.17</v>
      </c>
      <c r="AB470">
        <v>517</v>
      </c>
      <c r="AC470">
        <v>11.28</v>
      </c>
      <c r="AD470">
        <v>11.17</v>
      </c>
      <c r="AE470">
        <v>517</v>
      </c>
      <c r="AF470">
        <v>11.28</v>
      </c>
      <c r="AG470">
        <v>11.17</v>
      </c>
      <c r="AH470">
        <v>517</v>
      </c>
      <c r="AI470">
        <v>11.28</v>
      </c>
      <c r="AJ470">
        <v>11.17</v>
      </c>
      <c r="AK470">
        <v>517</v>
      </c>
      <c r="AL470">
        <v>11.28</v>
      </c>
      <c r="AM470">
        <v>11.17</v>
      </c>
      <c r="AP470" t="b">
        <v>0</v>
      </c>
      <c r="AQ470" t="b">
        <v>0</v>
      </c>
      <c r="AR470">
        <v>733</v>
      </c>
      <c r="AS470">
        <v>953</v>
      </c>
      <c r="AT470">
        <v>879</v>
      </c>
      <c r="AU470">
        <v>1099</v>
      </c>
      <c r="AV470" t="s">
        <v>2200</v>
      </c>
    </row>
    <row r="471" spans="1:48" x14ac:dyDescent="0.25">
      <c r="A471">
        <v>2638</v>
      </c>
      <c r="B471">
        <v>2278</v>
      </c>
      <c r="C471" t="s">
        <v>2201</v>
      </c>
      <c r="D471" t="s">
        <v>470</v>
      </c>
      <c r="E471" t="s">
        <v>2192</v>
      </c>
      <c r="F471" t="s">
        <v>89</v>
      </c>
      <c r="G471" t="s">
        <v>67</v>
      </c>
      <c r="H471" t="s">
        <v>472</v>
      </c>
      <c r="I471" t="s">
        <v>2202</v>
      </c>
      <c r="J471" t="s">
        <v>2203</v>
      </c>
      <c r="K471" s="1" t="s">
        <v>15000</v>
      </c>
      <c r="L471">
        <v>8</v>
      </c>
      <c r="M471">
        <v>3</v>
      </c>
      <c r="N471">
        <v>3</v>
      </c>
      <c r="O471">
        <v>2</v>
      </c>
      <c r="P471">
        <v>150</v>
      </c>
      <c r="Q471">
        <v>3.27</v>
      </c>
      <c r="R471">
        <v>3.24</v>
      </c>
      <c r="S471">
        <v>150</v>
      </c>
      <c r="T471">
        <v>3.27</v>
      </c>
      <c r="U471">
        <v>3.24</v>
      </c>
      <c r="V471">
        <v>150</v>
      </c>
      <c r="W471">
        <v>3.27</v>
      </c>
      <c r="X471">
        <v>3.24</v>
      </c>
      <c r="Y471">
        <v>150</v>
      </c>
      <c r="Z471">
        <v>3.27</v>
      </c>
      <c r="AA471">
        <v>3.24</v>
      </c>
      <c r="AB471">
        <v>150</v>
      </c>
      <c r="AC471">
        <v>3.27</v>
      </c>
      <c r="AD471">
        <v>3.24</v>
      </c>
      <c r="AE471">
        <v>150</v>
      </c>
      <c r="AF471">
        <v>3.27</v>
      </c>
      <c r="AG471">
        <v>3.24</v>
      </c>
      <c r="AH471">
        <v>150</v>
      </c>
      <c r="AI471">
        <v>3.27</v>
      </c>
      <c r="AJ471">
        <v>3.24</v>
      </c>
      <c r="AK471">
        <v>150</v>
      </c>
      <c r="AL471">
        <v>3.27</v>
      </c>
      <c r="AM471">
        <v>3.24</v>
      </c>
      <c r="AN471" t="s">
        <v>2195</v>
      </c>
      <c r="AP471" t="b">
        <v>0</v>
      </c>
      <c r="AQ471" t="b">
        <v>1</v>
      </c>
      <c r="AR471">
        <v>274</v>
      </c>
      <c r="AS471">
        <v>357</v>
      </c>
      <c r="AT471">
        <v>329</v>
      </c>
      <c r="AU471">
        <v>412</v>
      </c>
      <c r="AV471" t="s">
        <v>2204</v>
      </c>
    </row>
    <row r="472" spans="1:48" x14ac:dyDescent="0.25">
      <c r="A472">
        <v>2644</v>
      </c>
      <c r="B472">
        <v>1261</v>
      </c>
      <c r="C472" t="s">
        <v>2205</v>
      </c>
      <c r="D472" t="s">
        <v>470</v>
      </c>
      <c r="E472" t="s">
        <v>2206</v>
      </c>
      <c r="F472" t="s">
        <v>59</v>
      </c>
      <c r="G472" t="s">
        <v>60</v>
      </c>
      <c r="H472" t="s">
        <v>2065</v>
      </c>
      <c r="I472" t="s">
        <v>2207</v>
      </c>
      <c r="J472" t="s">
        <v>2208</v>
      </c>
      <c r="K472" s="1" t="s">
        <v>15001</v>
      </c>
      <c r="L472">
        <v>8</v>
      </c>
      <c r="M472">
        <v>3</v>
      </c>
      <c r="N472">
        <v>3</v>
      </c>
      <c r="O472">
        <v>2</v>
      </c>
      <c r="P472">
        <v>500</v>
      </c>
      <c r="Q472">
        <v>10.91</v>
      </c>
      <c r="R472">
        <v>10.8</v>
      </c>
      <c r="S472">
        <v>500</v>
      </c>
      <c r="T472">
        <v>10.91</v>
      </c>
      <c r="U472">
        <v>10.8</v>
      </c>
      <c r="V472">
        <v>500</v>
      </c>
      <c r="W472">
        <v>10.91</v>
      </c>
      <c r="X472">
        <v>10.8</v>
      </c>
      <c r="Y472">
        <v>500</v>
      </c>
      <c r="Z472">
        <v>10.91</v>
      </c>
      <c r="AA472">
        <v>10.8</v>
      </c>
      <c r="AB472">
        <v>500</v>
      </c>
      <c r="AC472">
        <v>10.91</v>
      </c>
      <c r="AD472">
        <v>10.8</v>
      </c>
      <c r="AE472">
        <v>500</v>
      </c>
      <c r="AF472">
        <v>10.91</v>
      </c>
      <c r="AG472">
        <v>10.8</v>
      </c>
      <c r="AH472">
        <v>500</v>
      </c>
      <c r="AI472">
        <v>10.91</v>
      </c>
      <c r="AJ472">
        <v>10.8</v>
      </c>
      <c r="AK472">
        <v>500</v>
      </c>
      <c r="AL472">
        <v>10.91</v>
      </c>
      <c r="AM472">
        <v>10.8</v>
      </c>
      <c r="AP472" t="b">
        <v>0</v>
      </c>
      <c r="AQ472" t="b">
        <v>1</v>
      </c>
      <c r="AR472">
        <v>577</v>
      </c>
      <c r="AS472">
        <v>721</v>
      </c>
      <c r="AT472">
        <v>692</v>
      </c>
      <c r="AU472">
        <v>721</v>
      </c>
      <c r="AV472" t="s">
        <v>2209</v>
      </c>
    </row>
    <row r="473" spans="1:48" x14ac:dyDescent="0.25">
      <c r="A473">
        <v>2645</v>
      </c>
      <c r="B473">
        <v>1261</v>
      </c>
      <c r="C473" t="s">
        <v>2210</v>
      </c>
      <c r="D473" t="s">
        <v>470</v>
      </c>
      <c r="E473" t="s">
        <v>2206</v>
      </c>
      <c r="F473" t="s">
        <v>59</v>
      </c>
      <c r="G473" t="s">
        <v>67</v>
      </c>
      <c r="H473" t="s">
        <v>2065</v>
      </c>
      <c r="I473" t="s">
        <v>2211</v>
      </c>
      <c r="J473" t="s">
        <v>2212</v>
      </c>
      <c r="K473" s="1" t="s">
        <v>15002</v>
      </c>
      <c r="L473">
        <v>8</v>
      </c>
      <c r="M473">
        <v>3</v>
      </c>
      <c r="N473">
        <v>3</v>
      </c>
      <c r="O473">
        <v>2</v>
      </c>
      <c r="P473">
        <v>492</v>
      </c>
      <c r="Q473">
        <v>10.74</v>
      </c>
      <c r="R473">
        <v>10.63</v>
      </c>
      <c r="S473">
        <v>467</v>
      </c>
      <c r="T473">
        <v>10.19</v>
      </c>
      <c r="U473">
        <v>10.09</v>
      </c>
      <c r="V473">
        <v>500</v>
      </c>
      <c r="W473">
        <v>10.91</v>
      </c>
      <c r="X473">
        <v>10.8</v>
      </c>
      <c r="Y473">
        <v>500</v>
      </c>
      <c r="Z473">
        <v>10.91</v>
      </c>
      <c r="AA473">
        <v>10.8</v>
      </c>
      <c r="AB473">
        <v>500</v>
      </c>
      <c r="AC473">
        <v>10.91</v>
      </c>
      <c r="AD473">
        <v>10.8</v>
      </c>
      <c r="AE473">
        <v>500</v>
      </c>
      <c r="AF473">
        <v>10.91</v>
      </c>
      <c r="AG473">
        <v>10.8</v>
      </c>
      <c r="AH473">
        <v>500</v>
      </c>
      <c r="AI473">
        <v>10.91</v>
      </c>
      <c r="AJ473">
        <v>10.8</v>
      </c>
      <c r="AK473">
        <v>500</v>
      </c>
      <c r="AL473">
        <v>10.91</v>
      </c>
      <c r="AM473">
        <v>10.8</v>
      </c>
      <c r="AP473" t="b">
        <v>0</v>
      </c>
      <c r="AQ473" t="b">
        <v>1</v>
      </c>
      <c r="AR473">
        <v>577</v>
      </c>
      <c r="AS473">
        <v>721</v>
      </c>
      <c r="AT473">
        <v>692</v>
      </c>
      <c r="AU473">
        <v>721</v>
      </c>
      <c r="AV473" t="s">
        <v>2213</v>
      </c>
    </row>
    <row r="474" spans="1:48" x14ac:dyDescent="0.25">
      <c r="A474">
        <v>2646</v>
      </c>
      <c r="B474">
        <v>2280</v>
      </c>
      <c r="C474" t="s">
        <v>2214</v>
      </c>
      <c r="D474" t="s">
        <v>541</v>
      </c>
      <c r="E474" t="s">
        <v>2215</v>
      </c>
      <c r="F474" t="s">
        <v>59</v>
      </c>
      <c r="G474" t="s">
        <v>489</v>
      </c>
      <c r="H474" t="s">
        <v>144</v>
      </c>
      <c r="I474" t="s">
        <v>2216</v>
      </c>
      <c r="J474" t="s">
        <v>2217</v>
      </c>
      <c r="K474" s="1" t="s">
        <v>15003</v>
      </c>
      <c r="L474">
        <v>8</v>
      </c>
      <c r="M474">
        <v>3</v>
      </c>
      <c r="N474">
        <v>3</v>
      </c>
      <c r="O474">
        <v>1</v>
      </c>
      <c r="P474">
        <v>481</v>
      </c>
      <c r="Q474">
        <v>10.5</v>
      </c>
      <c r="R474">
        <v>10.4</v>
      </c>
      <c r="S474">
        <v>481</v>
      </c>
      <c r="T474">
        <v>10.5</v>
      </c>
      <c r="U474">
        <v>10.4</v>
      </c>
      <c r="V474">
        <v>500</v>
      </c>
      <c r="W474">
        <v>10.91</v>
      </c>
      <c r="X474">
        <v>10.8</v>
      </c>
      <c r="Y474">
        <v>500</v>
      </c>
      <c r="Z474">
        <v>10.91</v>
      </c>
      <c r="AA474">
        <v>10.8</v>
      </c>
      <c r="AB474">
        <v>500</v>
      </c>
      <c r="AC474">
        <v>10.91</v>
      </c>
      <c r="AD474">
        <v>10.8</v>
      </c>
      <c r="AE474">
        <v>500</v>
      </c>
      <c r="AF474">
        <v>10.91</v>
      </c>
      <c r="AG474">
        <v>10.8</v>
      </c>
      <c r="AH474">
        <v>500</v>
      </c>
      <c r="AI474">
        <v>10.91</v>
      </c>
      <c r="AJ474">
        <v>10.8</v>
      </c>
      <c r="AK474">
        <v>500</v>
      </c>
      <c r="AL474">
        <v>10.91</v>
      </c>
      <c r="AM474">
        <v>10.8</v>
      </c>
      <c r="AP474" t="b">
        <v>0</v>
      </c>
      <c r="AQ474" t="b">
        <v>0</v>
      </c>
      <c r="AR474">
        <v>481</v>
      </c>
      <c r="AS474">
        <v>625</v>
      </c>
      <c r="AT474">
        <v>577</v>
      </c>
      <c r="AU474">
        <v>702</v>
      </c>
      <c r="AV474" t="s">
        <v>2218</v>
      </c>
    </row>
    <row r="475" spans="1:48" x14ac:dyDescent="0.25">
      <c r="A475">
        <v>2648</v>
      </c>
      <c r="B475">
        <v>2282</v>
      </c>
      <c r="C475" t="s">
        <v>2219</v>
      </c>
      <c r="D475" t="s">
        <v>541</v>
      </c>
      <c r="E475" t="s">
        <v>2215</v>
      </c>
      <c r="F475" t="s">
        <v>89</v>
      </c>
      <c r="G475" t="s">
        <v>90</v>
      </c>
      <c r="H475" t="s">
        <v>1331</v>
      </c>
      <c r="I475" t="s">
        <v>2220</v>
      </c>
      <c r="J475" t="s">
        <v>2221</v>
      </c>
      <c r="K475" s="1" t="s">
        <v>15004</v>
      </c>
      <c r="L475">
        <v>8</v>
      </c>
      <c r="M475">
        <v>3</v>
      </c>
      <c r="N475">
        <v>3</v>
      </c>
      <c r="O475">
        <v>1</v>
      </c>
      <c r="P475">
        <v>500</v>
      </c>
      <c r="Q475">
        <v>10.91</v>
      </c>
      <c r="R475">
        <v>10.8</v>
      </c>
      <c r="S475">
        <v>500</v>
      </c>
      <c r="T475">
        <v>10.91</v>
      </c>
      <c r="U475">
        <v>10.8</v>
      </c>
      <c r="V475">
        <v>500</v>
      </c>
      <c r="W475">
        <v>10.91</v>
      </c>
      <c r="X475">
        <v>10.8</v>
      </c>
      <c r="Y475">
        <v>500</v>
      </c>
      <c r="Z475">
        <v>10.91</v>
      </c>
      <c r="AA475">
        <v>10.8</v>
      </c>
      <c r="AB475">
        <v>500</v>
      </c>
      <c r="AC475">
        <v>10.91</v>
      </c>
      <c r="AD475">
        <v>10.8</v>
      </c>
      <c r="AE475">
        <v>500</v>
      </c>
      <c r="AF475">
        <v>10.91</v>
      </c>
      <c r="AG475">
        <v>10.8</v>
      </c>
      <c r="AH475">
        <v>500</v>
      </c>
      <c r="AI475">
        <v>10.91</v>
      </c>
      <c r="AJ475">
        <v>10.8</v>
      </c>
      <c r="AK475">
        <v>500</v>
      </c>
      <c r="AL475">
        <v>10.91</v>
      </c>
      <c r="AM475">
        <v>10.8</v>
      </c>
      <c r="AP475" t="b">
        <v>0</v>
      </c>
      <c r="AQ475" t="b">
        <v>0</v>
      </c>
      <c r="AR475">
        <v>733</v>
      </c>
      <c r="AS475">
        <v>953</v>
      </c>
      <c r="AT475">
        <v>879</v>
      </c>
      <c r="AU475">
        <v>1099</v>
      </c>
      <c r="AV475" t="s">
        <v>2222</v>
      </c>
    </row>
    <row r="476" spans="1:48" x14ac:dyDescent="0.25">
      <c r="A476">
        <v>2650</v>
      </c>
      <c r="B476">
        <v>2282</v>
      </c>
      <c r="C476" t="s">
        <v>2223</v>
      </c>
      <c r="D476" t="s">
        <v>541</v>
      </c>
      <c r="E476" t="s">
        <v>2215</v>
      </c>
      <c r="F476" t="s">
        <v>89</v>
      </c>
      <c r="G476" t="s">
        <v>95</v>
      </c>
      <c r="H476" t="s">
        <v>144</v>
      </c>
      <c r="I476" t="s">
        <v>2224</v>
      </c>
      <c r="J476" t="s">
        <v>2225</v>
      </c>
      <c r="K476" s="1" t="s">
        <v>15005</v>
      </c>
      <c r="L476">
        <v>8</v>
      </c>
      <c r="M476">
        <v>3</v>
      </c>
      <c r="N476">
        <v>3</v>
      </c>
      <c r="O476">
        <v>1</v>
      </c>
      <c r="P476">
        <v>500</v>
      </c>
      <c r="Q476">
        <v>10.91</v>
      </c>
      <c r="R476">
        <v>10.8</v>
      </c>
      <c r="S476">
        <v>500</v>
      </c>
      <c r="T476">
        <v>10.91</v>
      </c>
      <c r="U476">
        <v>10.8</v>
      </c>
      <c r="V476">
        <v>500</v>
      </c>
      <c r="W476">
        <v>10.91</v>
      </c>
      <c r="X476">
        <v>10.8</v>
      </c>
      <c r="Y476">
        <v>500</v>
      </c>
      <c r="Z476">
        <v>10.91</v>
      </c>
      <c r="AA476">
        <v>10.8</v>
      </c>
      <c r="AB476">
        <v>500</v>
      </c>
      <c r="AC476">
        <v>10.91</v>
      </c>
      <c r="AD476">
        <v>10.8</v>
      </c>
      <c r="AE476">
        <v>500</v>
      </c>
      <c r="AF476">
        <v>10.91</v>
      </c>
      <c r="AG476">
        <v>10.8</v>
      </c>
      <c r="AH476">
        <v>500</v>
      </c>
      <c r="AI476">
        <v>10.91</v>
      </c>
      <c r="AJ476">
        <v>10.8</v>
      </c>
      <c r="AK476">
        <v>500</v>
      </c>
      <c r="AL476">
        <v>10.91</v>
      </c>
      <c r="AM476">
        <v>10.8</v>
      </c>
      <c r="AP476" t="b">
        <v>0</v>
      </c>
      <c r="AQ476" t="b">
        <v>0</v>
      </c>
      <c r="AR476">
        <v>733</v>
      </c>
      <c r="AS476">
        <v>953</v>
      </c>
      <c r="AT476">
        <v>879</v>
      </c>
      <c r="AU476">
        <v>1099</v>
      </c>
      <c r="AV476" t="s">
        <v>2226</v>
      </c>
    </row>
    <row r="477" spans="1:48" x14ac:dyDescent="0.25">
      <c r="A477">
        <v>2652</v>
      </c>
      <c r="B477">
        <v>2284</v>
      </c>
      <c r="C477" t="s">
        <v>2227</v>
      </c>
      <c r="D477" t="s">
        <v>541</v>
      </c>
      <c r="E477" t="s">
        <v>2228</v>
      </c>
      <c r="F477" t="s">
        <v>59</v>
      </c>
      <c r="G477" t="s">
        <v>60</v>
      </c>
      <c r="H477" t="s">
        <v>144</v>
      </c>
      <c r="I477" t="s">
        <v>2229</v>
      </c>
      <c r="J477" t="s">
        <v>2230</v>
      </c>
      <c r="K477" s="1" t="s">
        <v>15006</v>
      </c>
      <c r="L477">
        <v>8</v>
      </c>
      <c r="M477">
        <v>3</v>
      </c>
      <c r="N477">
        <v>3</v>
      </c>
      <c r="O477">
        <v>1</v>
      </c>
      <c r="P477">
        <v>515</v>
      </c>
      <c r="Q477">
        <v>11.24</v>
      </c>
      <c r="R477">
        <v>11.13</v>
      </c>
      <c r="S477">
        <v>515</v>
      </c>
      <c r="T477">
        <v>11.24</v>
      </c>
      <c r="U477">
        <v>11.13</v>
      </c>
      <c r="V477">
        <v>578</v>
      </c>
      <c r="W477">
        <v>12.61</v>
      </c>
      <c r="X477">
        <v>12.48</v>
      </c>
      <c r="Y477">
        <v>578</v>
      </c>
      <c r="Z477">
        <v>12.61</v>
      </c>
      <c r="AA477">
        <v>12.48</v>
      </c>
      <c r="AB477">
        <v>600</v>
      </c>
      <c r="AC477">
        <v>13.09</v>
      </c>
      <c r="AD477">
        <v>12.96</v>
      </c>
      <c r="AE477">
        <v>600</v>
      </c>
      <c r="AF477">
        <v>13.09</v>
      </c>
      <c r="AG477">
        <v>12.96</v>
      </c>
      <c r="AH477">
        <v>600</v>
      </c>
      <c r="AI477">
        <v>13.09</v>
      </c>
      <c r="AJ477">
        <v>12.96</v>
      </c>
      <c r="AK477">
        <v>600</v>
      </c>
      <c r="AL477">
        <v>13.09</v>
      </c>
      <c r="AM477">
        <v>12.96</v>
      </c>
      <c r="AP477" t="b">
        <v>0</v>
      </c>
      <c r="AQ477" t="b">
        <v>0</v>
      </c>
      <c r="AR477">
        <v>1374</v>
      </c>
      <c r="AS477">
        <v>1787</v>
      </c>
      <c r="AT477">
        <v>1649</v>
      </c>
      <c r="AU477">
        <v>2061</v>
      </c>
      <c r="AV477" t="s">
        <v>2231</v>
      </c>
    </row>
    <row r="478" spans="1:48" x14ac:dyDescent="0.25">
      <c r="A478">
        <v>2655</v>
      </c>
      <c r="B478">
        <v>2284</v>
      </c>
      <c r="C478" t="s">
        <v>2232</v>
      </c>
      <c r="D478" t="s">
        <v>541</v>
      </c>
      <c r="E478" t="s">
        <v>2228</v>
      </c>
      <c r="F478" t="s">
        <v>59</v>
      </c>
      <c r="G478" t="s">
        <v>67</v>
      </c>
      <c r="H478" t="s">
        <v>144</v>
      </c>
      <c r="I478" t="s">
        <v>2233</v>
      </c>
      <c r="J478" t="s">
        <v>2234</v>
      </c>
      <c r="K478" s="1" t="s">
        <v>15007</v>
      </c>
      <c r="L478">
        <v>8</v>
      </c>
      <c r="M478">
        <v>3</v>
      </c>
      <c r="N478">
        <v>3</v>
      </c>
      <c r="O478">
        <v>1</v>
      </c>
      <c r="P478">
        <v>650</v>
      </c>
      <c r="Q478">
        <v>14.19</v>
      </c>
      <c r="R478">
        <v>14.05</v>
      </c>
      <c r="S478">
        <v>650</v>
      </c>
      <c r="T478">
        <v>14.19</v>
      </c>
      <c r="U478">
        <v>14.05</v>
      </c>
      <c r="V478">
        <v>667</v>
      </c>
      <c r="W478">
        <v>14.56</v>
      </c>
      <c r="X478">
        <v>14.41</v>
      </c>
      <c r="Y478">
        <v>667</v>
      </c>
      <c r="Z478">
        <v>14.56</v>
      </c>
      <c r="AA478">
        <v>14.41</v>
      </c>
      <c r="AB478">
        <v>667</v>
      </c>
      <c r="AC478">
        <v>14.56</v>
      </c>
      <c r="AD478">
        <v>14.41</v>
      </c>
      <c r="AE478">
        <v>667</v>
      </c>
      <c r="AF478">
        <v>14.56</v>
      </c>
      <c r="AG478">
        <v>14.41</v>
      </c>
      <c r="AH478">
        <v>667</v>
      </c>
      <c r="AI478">
        <v>14.56</v>
      </c>
      <c r="AJ478">
        <v>14.41</v>
      </c>
      <c r="AK478">
        <v>667</v>
      </c>
      <c r="AL478">
        <v>14.56</v>
      </c>
      <c r="AM478">
        <v>14.41</v>
      </c>
      <c r="AP478" t="b">
        <v>0</v>
      </c>
      <c r="AQ478" t="b">
        <v>0</v>
      </c>
      <c r="AR478">
        <v>1374</v>
      </c>
      <c r="AS478">
        <v>1787</v>
      </c>
      <c r="AT478">
        <v>1649</v>
      </c>
      <c r="AU478">
        <v>2061</v>
      </c>
      <c r="AV478" t="s">
        <v>2235</v>
      </c>
    </row>
    <row r="479" spans="1:48" x14ac:dyDescent="0.25">
      <c r="A479">
        <v>2656</v>
      </c>
      <c r="B479">
        <v>2286</v>
      </c>
      <c r="C479" t="s">
        <v>2236</v>
      </c>
      <c r="D479" t="s">
        <v>48</v>
      </c>
      <c r="E479" t="s">
        <v>2237</v>
      </c>
      <c r="F479" t="s">
        <v>59</v>
      </c>
      <c r="G479" t="s">
        <v>72</v>
      </c>
      <c r="H479" t="s">
        <v>52</v>
      </c>
      <c r="I479" t="s">
        <v>2238</v>
      </c>
      <c r="J479" t="s">
        <v>2239</v>
      </c>
      <c r="K479" s="1" t="s">
        <v>15008</v>
      </c>
      <c r="L479">
        <v>8</v>
      </c>
      <c r="M479">
        <v>3</v>
      </c>
      <c r="N479">
        <v>3</v>
      </c>
      <c r="O479">
        <v>1</v>
      </c>
      <c r="P479">
        <v>481</v>
      </c>
      <c r="Q479">
        <v>10.5</v>
      </c>
      <c r="R479">
        <v>10.4</v>
      </c>
      <c r="S479">
        <v>481</v>
      </c>
      <c r="T479">
        <v>10.5</v>
      </c>
      <c r="U479">
        <v>10.4</v>
      </c>
      <c r="V479">
        <v>578</v>
      </c>
      <c r="W479">
        <v>12.61</v>
      </c>
      <c r="X479">
        <v>12.48</v>
      </c>
      <c r="Y479">
        <v>578</v>
      </c>
      <c r="Z479">
        <v>12.61</v>
      </c>
      <c r="AA479">
        <v>12.48</v>
      </c>
      <c r="AB479">
        <v>577</v>
      </c>
      <c r="AC479">
        <v>12.59</v>
      </c>
      <c r="AD479">
        <v>12.46</v>
      </c>
      <c r="AE479">
        <v>577</v>
      </c>
      <c r="AF479">
        <v>12.59</v>
      </c>
      <c r="AG479">
        <v>12.46</v>
      </c>
      <c r="AH479">
        <v>600</v>
      </c>
      <c r="AI479">
        <v>13.09</v>
      </c>
      <c r="AJ479">
        <v>12.96</v>
      </c>
      <c r="AK479">
        <v>600</v>
      </c>
      <c r="AL479">
        <v>13.09</v>
      </c>
      <c r="AM479">
        <v>12.96</v>
      </c>
      <c r="AP479" t="b">
        <v>0</v>
      </c>
      <c r="AQ479" t="b">
        <v>0</v>
      </c>
      <c r="AR479">
        <v>481</v>
      </c>
      <c r="AS479">
        <v>625</v>
      </c>
      <c r="AT479">
        <v>577</v>
      </c>
      <c r="AU479">
        <v>721</v>
      </c>
      <c r="AV479" t="s">
        <v>2240</v>
      </c>
    </row>
    <row r="480" spans="1:48" x14ac:dyDescent="0.25">
      <c r="A480">
        <v>2657</v>
      </c>
      <c r="B480">
        <v>2286</v>
      </c>
      <c r="C480" t="s">
        <v>2241</v>
      </c>
      <c r="D480" t="s">
        <v>48</v>
      </c>
      <c r="E480" t="s">
        <v>2237</v>
      </c>
      <c r="F480" t="s">
        <v>59</v>
      </c>
      <c r="G480" t="s">
        <v>51</v>
      </c>
      <c r="H480" t="s">
        <v>52</v>
      </c>
      <c r="I480" t="s">
        <v>2242</v>
      </c>
      <c r="J480" t="s">
        <v>2243</v>
      </c>
      <c r="K480" s="1" t="s">
        <v>15009</v>
      </c>
      <c r="L480">
        <v>8</v>
      </c>
      <c r="M480">
        <v>3</v>
      </c>
      <c r="N480">
        <v>3</v>
      </c>
      <c r="O480">
        <v>1</v>
      </c>
      <c r="P480">
        <v>481</v>
      </c>
      <c r="Q480">
        <v>10.5</v>
      </c>
      <c r="R480">
        <v>10.4</v>
      </c>
      <c r="S480">
        <v>481</v>
      </c>
      <c r="T480">
        <v>10.5</v>
      </c>
      <c r="U480">
        <v>10.4</v>
      </c>
      <c r="V480">
        <v>578</v>
      </c>
      <c r="W480">
        <v>12.61</v>
      </c>
      <c r="X480">
        <v>12.48</v>
      </c>
      <c r="Y480">
        <v>578</v>
      </c>
      <c r="Z480">
        <v>12.61</v>
      </c>
      <c r="AA480">
        <v>12.48</v>
      </c>
      <c r="AB480">
        <v>577</v>
      </c>
      <c r="AC480">
        <v>12.59</v>
      </c>
      <c r="AD480">
        <v>12.46</v>
      </c>
      <c r="AE480">
        <v>577</v>
      </c>
      <c r="AF480">
        <v>12.59</v>
      </c>
      <c r="AG480">
        <v>12.46</v>
      </c>
      <c r="AH480">
        <v>600</v>
      </c>
      <c r="AI480">
        <v>13.09</v>
      </c>
      <c r="AJ480">
        <v>12.96</v>
      </c>
      <c r="AK480">
        <v>600</v>
      </c>
      <c r="AL480">
        <v>13.09</v>
      </c>
      <c r="AM480">
        <v>12.96</v>
      </c>
      <c r="AP480" t="b">
        <v>0</v>
      </c>
      <c r="AQ480" t="b">
        <v>0</v>
      </c>
      <c r="AR480">
        <v>481</v>
      </c>
      <c r="AS480">
        <v>625</v>
      </c>
      <c r="AT480">
        <v>577</v>
      </c>
      <c r="AU480">
        <v>721</v>
      </c>
      <c r="AV480" t="s">
        <v>2244</v>
      </c>
    </row>
    <row r="481" spans="1:48" x14ac:dyDescent="0.25">
      <c r="A481">
        <v>2658</v>
      </c>
      <c r="B481">
        <v>2287</v>
      </c>
      <c r="C481" t="s">
        <v>2245</v>
      </c>
      <c r="D481" t="s">
        <v>48</v>
      </c>
      <c r="E481" t="s">
        <v>2246</v>
      </c>
      <c r="F481" t="s">
        <v>59</v>
      </c>
      <c r="G481" t="s">
        <v>60</v>
      </c>
      <c r="H481" t="s">
        <v>1131</v>
      </c>
      <c r="I481" t="s">
        <v>2247</v>
      </c>
      <c r="J481" t="s">
        <v>2248</v>
      </c>
      <c r="K481" s="1" t="s">
        <v>15010</v>
      </c>
      <c r="L481">
        <v>8</v>
      </c>
      <c r="M481">
        <v>3</v>
      </c>
      <c r="N481">
        <v>3</v>
      </c>
      <c r="O481">
        <v>2</v>
      </c>
      <c r="P481">
        <v>150</v>
      </c>
      <c r="Q481">
        <v>3.27</v>
      </c>
      <c r="R481">
        <v>3.24</v>
      </c>
      <c r="S481">
        <v>142</v>
      </c>
      <c r="T481">
        <v>3.1</v>
      </c>
      <c r="U481">
        <v>3.07</v>
      </c>
      <c r="V481">
        <v>169</v>
      </c>
      <c r="W481">
        <v>3.69</v>
      </c>
      <c r="X481">
        <v>3.65</v>
      </c>
      <c r="Y481">
        <v>160</v>
      </c>
      <c r="Z481">
        <v>3.49</v>
      </c>
      <c r="AA481">
        <v>3.46</v>
      </c>
      <c r="AB481">
        <v>190</v>
      </c>
      <c r="AC481">
        <v>4.1500000000000004</v>
      </c>
      <c r="AD481">
        <v>4.1100000000000003</v>
      </c>
      <c r="AE481">
        <v>188</v>
      </c>
      <c r="AF481">
        <v>4.0999999999999996</v>
      </c>
      <c r="AG481">
        <v>4.0599999999999996</v>
      </c>
      <c r="AH481">
        <v>190</v>
      </c>
      <c r="AI481">
        <v>4.1500000000000004</v>
      </c>
      <c r="AJ481">
        <v>4.1100000000000003</v>
      </c>
      <c r="AK481">
        <v>190</v>
      </c>
      <c r="AL481">
        <v>4.1500000000000004</v>
      </c>
      <c r="AM481">
        <v>4.1100000000000003</v>
      </c>
      <c r="AP481" t="b">
        <v>0</v>
      </c>
      <c r="AQ481" t="b">
        <v>0</v>
      </c>
      <c r="AR481">
        <v>206</v>
      </c>
      <c r="AS481">
        <v>268</v>
      </c>
      <c r="AT481">
        <v>247</v>
      </c>
      <c r="AU481">
        <v>309</v>
      </c>
      <c r="AV481" t="s">
        <v>2249</v>
      </c>
    </row>
    <row r="482" spans="1:48" x14ac:dyDescent="0.25">
      <c r="A482">
        <v>2659</v>
      </c>
      <c r="B482">
        <v>2287</v>
      </c>
      <c r="C482" t="s">
        <v>2250</v>
      </c>
      <c r="D482" t="s">
        <v>48</v>
      </c>
      <c r="E482" t="s">
        <v>2246</v>
      </c>
      <c r="F482" t="s">
        <v>59</v>
      </c>
      <c r="G482" t="s">
        <v>67</v>
      </c>
      <c r="H482" t="s">
        <v>1131</v>
      </c>
      <c r="I482" t="s">
        <v>2251</v>
      </c>
      <c r="J482" t="s">
        <v>2252</v>
      </c>
      <c r="K482" s="1" t="s">
        <v>15011</v>
      </c>
      <c r="L482">
        <v>8</v>
      </c>
      <c r="M482">
        <v>3</v>
      </c>
      <c r="N482">
        <v>3</v>
      </c>
      <c r="O482">
        <v>2</v>
      </c>
      <c r="P482">
        <v>206</v>
      </c>
      <c r="Q482">
        <v>4.5</v>
      </c>
      <c r="R482">
        <v>4.46</v>
      </c>
      <c r="S482">
        <v>206</v>
      </c>
      <c r="T482">
        <v>4.5</v>
      </c>
      <c r="U482">
        <v>4.46</v>
      </c>
      <c r="V482">
        <v>268</v>
      </c>
      <c r="W482">
        <v>5.85</v>
      </c>
      <c r="X482">
        <v>5.79</v>
      </c>
      <c r="Y482">
        <v>268</v>
      </c>
      <c r="Z482">
        <v>5.85</v>
      </c>
      <c r="AA482">
        <v>5.79</v>
      </c>
      <c r="AB482">
        <v>247</v>
      </c>
      <c r="AC482">
        <v>5.39</v>
      </c>
      <c r="AD482">
        <v>5.34</v>
      </c>
      <c r="AE482">
        <v>247</v>
      </c>
      <c r="AF482">
        <v>5.39</v>
      </c>
      <c r="AG482">
        <v>5.34</v>
      </c>
      <c r="AH482">
        <v>300</v>
      </c>
      <c r="AI482">
        <v>6.55</v>
      </c>
      <c r="AJ482">
        <v>6.48</v>
      </c>
      <c r="AK482">
        <v>300</v>
      </c>
      <c r="AL482">
        <v>6.55</v>
      </c>
      <c r="AM482">
        <v>6.48</v>
      </c>
      <c r="AP482" t="b">
        <v>0</v>
      </c>
      <c r="AQ482" t="b">
        <v>0</v>
      </c>
      <c r="AR482">
        <v>206</v>
      </c>
      <c r="AS482">
        <v>268</v>
      </c>
      <c r="AT482">
        <v>247</v>
      </c>
      <c r="AU482">
        <v>309</v>
      </c>
      <c r="AV482" t="s">
        <v>2253</v>
      </c>
    </row>
    <row r="483" spans="1:48" x14ac:dyDescent="0.25">
      <c r="A483">
        <v>2660</v>
      </c>
      <c r="B483">
        <v>2288</v>
      </c>
      <c r="C483" t="s">
        <v>2254</v>
      </c>
      <c r="D483" t="s">
        <v>48</v>
      </c>
      <c r="E483" t="s">
        <v>2255</v>
      </c>
      <c r="F483" t="s">
        <v>59</v>
      </c>
      <c r="G483" t="s">
        <v>60</v>
      </c>
      <c r="H483" t="s">
        <v>52</v>
      </c>
      <c r="I483" t="s">
        <v>2256</v>
      </c>
      <c r="J483" t="s">
        <v>2257</v>
      </c>
      <c r="K483" s="1" t="s">
        <v>15012</v>
      </c>
      <c r="L483">
        <v>8</v>
      </c>
      <c r="M483">
        <v>3</v>
      </c>
      <c r="N483">
        <v>3</v>
      </c>
      <c r="O483">
        <v>2</v>
      </c>
      <c r="P483">
        <v>321</v>
      </c>
      <c r="Q483">
        <v>7.01</v>
      </c>
      <c r="R483">
        <v>6.94</v>
      </c>
      <c r="S483">
        <v>321</v>
      </c>
      <c r="T483">
        <v>7.01</v>
      </c>
      <c r="U483">
        <v>6.94</v>
      </c>
      <c r="V483">
        <v>360</v>
      </c>
      <c r="W483">
        <v>7.86</v>
      </c>
      <c r="X483">
        <v>7.78</v>
      </c>
      <c r="Y483">
        <v>360</v>
      </c>
      <c r="Z483">
        <v>7.86</v>
      </c>
      <c r="AA483">
        <v>7.78</v>
      </c>
      <c r="AB483">
        <v>358</v>
      </c>
      <c r="AC483">
        <v>7.81</v>
      </c>
      <c r="AD483">
        <v>7.73</v>
      </c>
      <c r="AE483">
        <v>358</v>
      </c>
      <c r="AF483">
        <v>7.81</v>
      </c>
      <c r="AG483">
        <v>7.73</v>
      </c>
      <c r="AH483">
        <v>382</v>
      </c>
      <c r="AI483">
        <v>8.34</v>
      </c>
      <c r="AJ483">
        <v>8.26</v>
      </c>
      <c r="AK483">
        <v>382</v>
      </c>
      <c r="AL483">
        <v>8.34</v>
      </c>
      <c r="AM483">
        <v>8.26</v>
      </c>
      <c r="AP483" t="b">
        <v>0</v>
      </c>
      <c r="AQ483" t="b">
        <v>0</v>
      </c>
      <c r="AR483">
        <v>572</v>
      </c>
      <c r="AS483">
        <v>744</v>
      </c>
      <c r="AT483">
        <v>687</v>
      </c>
      <c r="AU483">
        <v>842</v>
      </c>
      <c r="AV483" t="s">
        <v>2258</v>
      </c>
    </row>
    <row r="484" spans="1:48" x14ac:dyDescent="0.25">
      <c r="A484">
        <v>2661</v>
      </c>
      <c r="B484">
        <v>2289</v>
      </c>
      <c r="C484" t="s">
        <v>2259</v>
      </c>
      <c r="D484" t="s">
        <v>48</v>
      </c>
      <c r="E484" t="s">
        <v>2255</v>
      </c>
      <c r="F484" t="s">
        <v>89</v>
      </c>
      <c r="G484" t="s">
        <v>67</v>
      </c>
      <c r="H484" t="s">
        <v>52</v>
      </c>
      <c r="I484" t="s">
        <v>2260</v>
      </c>
      <c r="J484" t="s">
        <v>2261</v>
      </c>
      <c r="K484" s="1" t="s">
        <v>15013</v>
      </c>
      <c r="L484">
        <v>8</v>
      </c>
      <c r="M484">
        <v>3</v>
      </c>
      <c r="N484">
        <v>3</v>
      </c>
      <c r="O484">
        <v>2</v>
      </c>
      <c r="P484">
        <v>369</v>
      </c>
      <c r="Q484">
        <v>8.0500000000000007</v>
      </c>
      <c r="R484">
        <v>7.97</v>
      </c>
      <c r="S484">
        <v>369</v>
      </c>
      <c r="T484">
        <v>8.0500000000000007</v>
      </c>
      <c r="U484">
        <v>7.97</v>
      </c>
      <c r="V484">
        <v>414</v>
      </c>
      <c r="W484">
        <v>9.0399999999999991</v>
      </c>
      <c r="X484">
        <v>8.9499999999999993</v>
      </c>
      <c r="Y484">
        <v>414</v>
      </c>
      <c r="Z484">
        <v>9.0399999999999991</v>
      </c>
      <c r="AA484">
        <v>8.9499999999999993</v>
      </c>
      <c r="AB484">
        <v>415</v>
      </c>
      <c r="AC484">
        <v>9.06</v>
      </c>
      <c r="AD484">
        <v>8.9700000000000006</v>
      </c>
      <c r="AE484">
        <v>415</v>
      </c>
      <c r="AF484">
        <v>9.06</v>
      </c>
      <c r="AG484">
        <v>8.9700000000000006</v>
      </c>
      <c r="AH484">
        <v>443</v>
      </c>
      <c r="AI484">
        <v>9.67</v>
      </c>
      <c r="AJ484">
        <v>9.57</v>
      </c>
      <c r="AK484">
        <v>443</v>
      </c>
      <c r="AL484">
        <v>9.67</v>
      </c>
      <c r="AM484">
        <v>9.57</v>
      </c>
      <c r="AP484" t="b">
        <v>0</v>
      </c>
      <c r="AQ484" t="b">
        <v>0</v>
      </c>
      <c r="AR484">
        <v>572</v>
      </c>
      <c r="AS484">
        <v>744</v>
      </c>
      <c r="AT484">
        <v>687</v>
      </c>
      <c r="AU484">
        <v>842</v>
      </c>
      <c r="AV484" t="s">
        <v>2262</v>
      </c>
    </row>
    <row r="485" spans="1:48" x14ac:dyDescent="0.25">
      <c r="A485">
        <v>2662</v>
      </c>
      <c r="B485">
        <v>2284</v>
      </c>
      <c r="C485" t="s">
        <v>2263</v>
      </c>
      <c r="D485" t="s">
        <v>541</v>
      </c>
      <c r="E485" t="s">
        <v>2228</v>
      </c>
      <c r="F485" t="s">
        <v>59</v>
      </c>
      <c r="G485" t="s">
        <v>72</v>
      </c>
      <c r="H485" t="s">
        <v>144</v>
      </c>
      <c r="I485" t="s">
        <v>2264</v>
      </c>
      <c r="J485" t="s">
        <v>2265</v>
      </c>
      <c r="K485" s="1" t="s">
        <v>15014</v>
      </c>
      <c r="L485">
        <v>8</v>
      </c>
      <c r="M485">
        <v>3</v>
      </c>
      <c r="N485">
        <v>3</v>
      </c>
      <c r="O485">
        <v>1</v>
      </c>
      <c r="P485">
        <v>515</v>
      </c>
      <c r="Q485">
        <v>11.24</v>
      </c>
      <c r="R485">
        <v>11.13</v>
      </c>
      <c r="S485">
        <v>515</v>
      </c>
      <c r="T485">
        <v>11.24</v>
      </c>
      <c r="U485">
        <v>11.13</v>
      </c>
      <c r="V485">
        <v>578</v>
      </c>
      <c r="W485">
        <v>12.61</v>
      </c>
      <c r="X485">
        <v>12.48</v>
      </c>
      <c r="Y485">
        <v>578</v>
      </c>
      <c r="Z485">
        <v>12.61</v>
      </c>
      <c r="AA485">
        <v>12.48</v>
      </c>
      <c r="AB485">
        <v>600</v>
      </c>
      <c r="AC485">
        <v>13.09</v>
      </c>
      <c r="AD485">
        <v>12.96</v>
      </c>
      <c r="AE485">
        <v>600</v>
      </c>
      <c r="AF485">
        <v>13.09</v>
      </c>
      <c r="AG485">
        <v>12.96</v>
      </c>
      <c r="AH485">
        <v>600</v>
      </c>
      <c r="AI485">
        <v>13.09</v>
      </c>
      <c r="AJ485">
        <v>12.96</v>
      </c>
      <c r="AK485">
        <v>600</v>
      </c>
      <c r="AL485">
        <v>13.09</v>
      </c>
      <c r="AM485">
        <v>12.96</v>
      </c>
      <c r="AP485" t="b">
        <v>0</v>
      </c>
      <c r="AQ485" t="b">
        <v>0</v>
      </c>
      <c r="AR485">
        <v>1374</v>
      </c>
      <c r="AS485">
        <v>1787</v>
      </c>
      <c r="AT485">
        <v>1649</v>
      </c>
      <c r="AU485">
        <v>2061</v>
      </c>
      <c r="AV485" t="s">
        <v>2266</v>
      </c>
    </row>
    <row r="486" spans="1:48" x14ac:dyDescent="0.25">
      <c r="A486">
        <v>2664</v>
      </c>
      <c r="B486">
        <v>2290</v>
      </c>
      <c r="C486" t="s">
        <v>2267</v>
      </c>
      <c r="D486" t="s">
        <v>541</v>
      </c>
      <c r="E486" t="s">
        <v>2268</v>
      </c>
      <c r="F486" t="s">
        <v>59</v>
      </c>
      <c r="G486" t="s">
        <v>60</v>
      </c>
      <c r="H486" t="s">
        <v>144</v>
      </c>
      <c r="I486" t="s">
        <v>2269</v>
      </c>
      <c r="J486" t="s">
        <v>2270</v>
      </c>
      <c r="K486" s="1" t="s">
        <v>15015</v>
      </c>
      <c r="L486">
        <v>8</v>
      </c>
      <c r="M486">
        <v>3</v>
      </c>
      <c r="N486">
        <v>3</v>
      </c>
      <c r="O486">
        <v>1</v>
      </c>
      <c r="P486">
        <v>481</v>
      </c>
      <c r="Q486">
        <v>10.5</v>
      </c>
      <c r="R486">
        <v>10.4</v>
      </c>
      <c r="S486">
        <v>481</v>
      </c>
      <c r="T486">
        <v>10.5</v>
      </c>
      <c r="U486">
        <v>10.4</v>
      </c>
      <c r="V486">
        <v>578</v>
      </c>
      <c r="W486">
        <v>12.61</v>
      </c>
      <c r="X486">
        <v>12.48</v>
      </c>
      <c r="Y486">
        <v>549</v>
      </c>
      <c r="Z486">
        <v>11.98</v>
      </c>
      <c r="AA486">
        <v>11.86</v>
      </c>
      <c r="AB486">
        <v>577</v>
      </c>
      <c r="AC486">
        <v>12.59</v>
      </c>
      <c r="AD486">
        <v>12.46</v>
      </c>
      <c r="AE486">
        <v>570</v>
      </c>
      <c r="AF486">
        <v>12.44</v>
      </c>
      <c r="AG486">
        <v>12.32</v>
      </c>
      <c r="AH486">
        <v>600</v>
      </c>
      <c r="AI486">
        <v>13.09</v>
      </c>
      <c r="AJ486">
        <v>12.96</v>
      </c>
      <c r="AK486">
        <v>570</v>
      </c>
      <c r="AL486">
        <v>12.44</v>
      </c>
      <c r="AM486">
        <v>12.32</v>
      </c>
      <c r="AP486" t="b">
        <v>0</v>
      </c>
      <c r="AQ486" t="b">
        <v>0</v>
      </c>
      <c r="AR486">
        <v>481</v>
      </c>
      <c r="AS486">
        <v>625</v>
      </c>
      <c r="AT486">
        <v>577</v>
      </c>
      <c r="AU486">
        <v>721</v>
      </c>
      <c r="AV486" t="s">
        <v>2271</v>
      </c>
    </row>
    <row r="487" spans="1:48" x14ac:dyDescent="0.25">
      <c r="A487">
        <v>2665</v>
      </c>
      <c r="B487">
        <v>2291</v>
      </c>
      <c r="C487" t="s">
        <v>2272</v>
      </c>
      <c r="D487" t="s">
        <v>541</v>
      </c>
      <c r="E487" t="s">
        <v>2268</v>
      </c>
      <c r="F487" t="s">
        <v>89</v>
      </c>
      <c r="G487" t="s">
        <v>67</v>
      </c>
      <c r="H487" t="s">
        <v>144</v>
      </c>
      <c r="I487" t="s">
        <v>2273</v>
      </c>
      <c r="J487" t="s">
        <v>2274</v>
      </c>
      <c r="K487" s="1" t="s">
        <v>15016</v>
      </c>
      <c r="L487">
        <v>8</v>
      </c>
      <c r="M487">
        <v>3</v>
      </c>
      <c r="N487">
        <v>3</v>
      </c>
      <c r="O487">
        <v>1</v>
      </c>
      <c r="P487">
        <v>515</v>
      </c>
      <c r="Q487">
        <v>11.24</v>
      </c>
      <c r="R487">
        <v>11.13</v>
      </c>
      <c r="S487">
        <v>489</v>
      </c>
      <c r="T487">
        <v>10.67</v>
      </c>
      <c r="U487">
        <v>10.56</v>
      </c>
      <c r="V487">
        <v>578</v>
      </c>
      <c r="W487">
        <v>12.61</v>
      </c>
      <c r="X487">
        <v>12.48</v>
      </c>
      <c r="Y487">
        <v>549</v>
      </c>
      <c r="Z487">
        <v>11.98</v>
      </c>
      <c r="AA487">
        <v>11.86</v>
      </c>
      <c r="AB487">
        <v>600</v>
      </c>
      <c r="AC487">
        <v>13.09</v>
      </c>
      <c r="AD487">
        <v>12.96</v>
      </c>
      <c r="AE487">
        <v>570</v>
      </c>
      <c r="AF487">
        <v>12.44</v>
      </c>
      <c r="AG487">
        <v>12.32</v>
      </c>
      <c r="AH487">
        <v>600</v>
      </c>
      <c r="AI487">
        <v>13.09</v>
      </c>
      <c r="AJ487">
        <v>12.96</v>
      </c>
      <c r="AK487">
        <v>570</v>
      </c>
      <c r="AL487">
        <v>12.44</v>
      </c>
      <c r="AM487">
        <v>12.32</v>
      </c>
      <c r="AP487" t="b">
        <v>0</v>
      </c>
      <c r="AQ487" t="b">
        <v>0</v>
      </c>
      <c r="AR487">
        <v>515</v>
      </c>
      <c r="AS487">
        <v>578</v>
      </c>
      <c r="AT487">
        <v>600</v>
      </c>
      <c r="AU487">
        <v>711</v>
      </c>
      <c r="AV487" t="s">
        <v>2275</v>
      </c>
    </row>
    <row r="488" spans="1:48" x14ac:dyDescent="0.25">
      <c r="A488">
        <v>2666</v>
      </c>
      <c r="B488">
        <v>2292</v>
      </c>
      <c r="C488" t="s">
        <v>2276</v>
      </c>
      <c r="D488" t="s">
        <v>541</v>
      </c>
      <c r="E488" t="s">
        <v>2277</v>
      </c>
      <c r="F488" t="s">
        <v>59</v>
      </c>
      <c r="G488" t="s">
        <v>60</v>
      </c>
      <c r="H488" t="s">
        <v>144</v>
      </c>
      <c r="I488" t="s">
        <v>2278</v>
      </c>
      <c r="J488" t="s">
        <v>2279</v>
      </c>
      <c r="K488" s="1" t="s">
        <v>15017</v>
      </c>
      <c r="L488">
        <v>8</v>
      </c>
      <c r="M488">
        <v>3</v>
      </c>
      <c r="N488">
        <v>3</v>
      </c>
      <c r="O488">
        <v>1</v>
      </c>
      <c r="P488">
        <v>500</v>
      </c>
      <c r="Q488">
        <v>10.91</v>
      </c>
      <c r="R488">
        <v>10.8</v>
      </c>
      <c r="S488">
        <v>500</v>
      </c>
      <c r="T488">
        <v>10.91</v>
      </c>
      <c r="U488">
        <v>10.8</v>
      </c>
      <c r="V488">
        <v>500</v>
      </c>
      <c r="W488">
        <v>10.91</v>
      </c>
      <c r="X488">
        <v>10.8</v>
      </c>
      <c r="Y488">
        <v>500</v>
      </c>
      <c r="Z488">
        <v>10.91</v>
      </c>
      <c r="AA488">
        <v>10.8</v>
      </c>
      <c r="AB488">
        <v>500</v>
      </c>
      <c r="AC488">
        <v>10.91</v>
      </c>
      <c r="AD488">
        <v>10.8</v>
      </c>
      <c r="AE488">
        <v>500</v>
      </c>
      <c r="AF488">
        <v>10.91</v>
      </c>
      <c r="AG488">
        <v>10.8</v>
      </c>
      <c r="AH488">
        <v>500</v>
      </c>
      <c r="AI488">
        <v>10.91</v>
      </c>
      <c r="AJ488">
        <v>10.8</v>
      </c>
      <c r="AK488">
        <v>500</v>
      </c>
      <c r="AL488">
        <v>10.91</v>
      </c>
      <c r="AM488">
        <v>10.8</v>
      </c>
      <c r="AP488" t="b">
        <v>0</v>
      </c>
      <c r="AQ488" t="b">
        <v>0</v>
      </c>
      <c r="AR488">
        <v>733</v>
      </c>
      <c r="AS488">
        <v>953</v>
      </c>
      <c r="AT488">
        <v>879</v>
      </c>
      <c r="AU488">
        <v>1099</v>
      </c>
      <c r="AV488" t="s">
        <v>2280</v>
      </c>
    </row>
    <row r="489" spans="1:48" x14ac:dyDescent="0.25">
      <c r="A489">
        <v>2668</v>
      </c>
      <c r="B489">
        <v>2292</v>
      </c>
      <c r="C489" t="s">
        <v>2281</v>
      </c>
      <c r="D489" t="s">
        <v>541</v>
      </c>
      <c r="E489" t="s">
        <v>2277</v>
      </c>
      <c r="F489" t="s">
        <v>59</v>
      </c>
      <c r="G489" t="s">
        <v>67</v>
      </c>
      <c r="H489" t="s">
        <v>144</v>
      </c>
      <c r="I489" t="s">
        <v>2282</v>
      </c>
      <c r="J489" t="s">
        <v>2283</v>
      </c>
      <c r="K489" s="1" t="s">
        <v>15018</v>
      </c>
      <c r="L489">
        <v>8</v>
      </c>
      <c r="M489">
        <v>3</v>
      </c>
      <c r="N489">
        <v>3</v>
      </c>
      <c r="O489">
        <v>1</v>
      </c>
      <c r="P489">
        <v>376</v>
      </c>
      <c r="Q489">
        <v>8.2100000000000009</v>
      </c>
      <c r="R489">
        <v>8.1300000000000008</v>
      </c>
      <c r="S489">
        <v>376</v>
      </c>
      <c r="T489">
        <v>8.2100000000000009</v>
      </c>
      <c r="U489">
        <v>8.1300000000000008</v>
      </c>
      <c r="V489">
        <v>417</v>
      </c>
      <c r="W489">
        <v>9.1</v>
      </c>
      <c r="X489">
        <v>9.01</v>
      </c>
      <c r="Y489">
        <v>417</v>
      </c>
      <c r="Z489">
        <v>9.1</v>
      </c>
      <c r="AA489">
        <v>9.01</v>
      </c>
      <c r="AB489">
        <v>417</v>
      </c>
      <c r="AC489">
        <v>9.1</v>
      </c>
      <c r="AD489">
        <v>9.01</v>
      </c>
      <c r="AE489">
        <v>417</v>
      </c>
      <c r="AF489">
        <v>9.1</v>
      </c>
      <c r="AG489">
        <v>9.01</v>
      </c>
      <c r="AH489">
        <v>417</v>
      </c>
      <c r="AI489">
        <v>9.1</v>
      </c>
      <c r="AJ489">
        <v>9.01</v>
      </c>
      <c r="AK489">
        <v>417</v>
      </c>
      <c r="AL489">
        <v>9.1</v>
      </c>
      <c r="AM489">
        <v>9.01</v>
      </c>
      <c r="AP489" t="b">
        <v>0</v>
      </c>
      <c r="AQ489" t="b">
        <v>0</v>
      </c>
      <c r="AR489">
        <v>733</v>
      </c>
      <c r="AS489">
        <v>953</v>
      </c>
      <c r="AT489">
        <v>879</v>
      </c>
      <c r="AU489">
        <v>1099</v>
      </c>
      <c r="AV489" t="s">
        <v>2284</v>
      </c>
    </row>
    <row r="490" spans="1:48" x14ac:dyDescent="0.25">
      <c r="A490">
        <v>2669</v>
      </c>
      <c r="B490">
        <v>2292</v>
      </c>
      <c r="C490" t="s">
        <v>2285</v>
      </c>
      <c r="D490" t="s">
        <v>541</v>
      </c>
      <c r="E490" t="s">
        <v>2277</v>
      </c>
      <c r="F490" t="s">
        <v>59</v>
      </c>
      <c r="G490" t="s">
        <v>51</v>
      </c>
      <c r="H490" t="s">
        <v>144</v>
      </c>
      <c r="I490" t="s">
        <v>2286</v>
      </c>
      <c r="J490" t="s">
        <v>2287</v>
      </c>
      <c r="K490" s="1" t="s">
        <v>15019</v>
      </c>
      <c r="L490">
        <v>8</v>
      </c>
      <c r="M490">
        <v>3</v>
      </c>
      <c r="N490">
        <v>3</v>
      </c>
      <c r="O490">
        <v>1</v>
      </c>
      <c r="P490">
        <v>515</v>
      </c>
      <c r="Q490">
        <v>11.24</v>
      </c>
      <c r="R490">
        <v>11.13</v>
      </c>
      <c r="S490">
        <v>489</v>
      </c>
      <c r="T490">
        <v>10.67</v>
      </c>
      <c r="U490">
        <v>10.56</v>
      </c>
      <c r="V490">
        <v>578</v>
      </c>
      <c r="W490">
        <v>12.61</v>
      </c>
      <c r="X490">
        <v>12.48</v>
      </c>
      <c r="Y490">
        <v>549</v>
      </c>
      <c r="Z490">
        <v>11.98</v>
      </c>
      <c r="AA490">
        <v>11.86</v>
      </c>
      <c r="AB490">
        <v>600</v>
      </c>
      <c r="AC490">
        <v>13.09</v>
      </c>
      <c r="AD490">
        <v>12.96</v>
      </c>
      <c r="AE490">
        <v>570</v>
      </c>
      <c r="AF490">
        <v>12.44</v>
      </c>
      <c r="AG490">
        <v>12.32</v>
      </c>
      <c r="AH490">
        <v>600</v>
      </c>
      <c r="AI490">
        <v>13.09</v>
      </c>
      <c r="AJ490">
        <v>12.96</v>
      </c>
      <c r="AK490">
        <v>570</v>
      </c>
      <c r="AL490">
        <v>12.44</v>
      </c>
      <c r="AM490">
        <v>12.32</v>
      </c>
      <c r="AP490" t="b">
        <v>0</v>
      </c>
      <c r="AQ490" t="b">
        <v>0</v>
      </c>
      <c r="AR490">
        <v>733</v>
      </c>
      <c r="AS490">
        <v>953</v>
      </c>
      <c r="AT490">
        <v>879</v>
      </c>
      <c r="AU490">
        <v>1099</v>
      </c>
      <c r="AV490" t="s">
        <v>2288</v>
      </c>
    </row>
    <row r="491" spans="1:48" x14ac:dyDescent="0.25">
      <c r="A491">
        <v>2671</v>
      </c>
      <c r="B491">
        <v>2294</v>
      </c>
      <c r="C491" t="s">
        <v>2289</v>
      </c>
      <c r="D491" t="s">
        <v>541</v>
      </c>
      <c r="E491" t="s">
        <v>2290</v>
      </c>
      <c r="F491" t="s">
        <v>59</v>
      </c>
      <c r="G491" t="s">
        <v>51</v>
      </c>
      <c r="H491" t="s">
        <v>2291</v>
      </c>
      <c r="I491" t="s">
        <v>2292</v>
      </c>
      <c r="J491" t="s">
        <v>2293</v>
      </c>
      <c r="K491" s="1" t="s">
        <v>15020</v>
      </c>
      <c r="L491">
        <v>8</v>
      </c>
      <c r="M491">
        <v>3</v>
      </c>
      <c r="N491">
        <v>3</v>
      </c>
      <c r="O491">
        <v>1</v>
      </c>
      <c r="P491">
        <v>500</v>
      </c>
      <c r="Q491">
        <v>10.91</v>
      </c>
      <c r="R491">
        <v>10.8</v>
      </c>
      <c r="S491">
        <v>440</v>
      </c>
      <c r="T491">
        <v>9.6</v>
      </c>
      <c r="U491">
        <v>9.5</v>
      </c>
      <c r="V491">
        <v>500</v>
      </c>
      <c r="W491">
        <v>10.91</v>
      </c>
      <c r="X491">
        <v>10.8</v>
      </c>
      <c r="Y491">
        <v>440</v>
      </c>
      <c r="Z491">
        <v>9.6</v>
      </c>
      <c r="AA491">
        <v>9.5</v>
      </c>
      <c r="AB491">
        <v>500</v>
      </c>
      <c r="AC491">
        <v>10.91</v>
      </c>
      <c r="AD491">
        <v>10.8</v>
      </c>
      <c r="AE491">
        <v>440</v>
      </c>
      <c r="AF491">
        <v>9.6</v>
      </c>
      <c r="AG491">
        <v>9.5</v>
      </c>
      <c r="AH491">
        <v>500</v>
      </c>
      <c r="AI491">
        <v>10.91</v>
      </c>
      <c r="AJ491">
        <v>10.8</v>
      </c>
      <c r="AK491">
        <v>440</v>
      </c>
      <c r="AL491">
        <v>9.6</v>
      </c>
      <c r="AM491">
        <v>9.5</v>
      </c>
      <c r="AP491" t="b">
        <v>0</v>
      </c>
      <c r="AQ491" t="b">
        <v>0</v>
      </c>
      <c r="AR491">
        <v>2061</v>
      </c>
      <c r="AS491">
        <v>2680</v>
      </c>
      <c r="AT491">
        <v>2474</v>
      </c>
      <c r="AU491">
        <v>3000</v>
      </c>
      <c r="AV491" t="s">
        <v>2294</v>
      </c>
    </row>
    <row r="492" spans="1:48" x14ac:dyDescent="0.25">
      <c r="A492">
        <v>2672</v>
      </c>
      <c r="B492">
        <v>2294</v>
      </c>
      <c r="C492" t="s">
        <v>2295</v>
      </c>
      <c r="D492" t="s">
        <v>541</v>
      </c>
      <c r="E492" t="s">
        <v>2290</v>
      </c>
      <c r="F492" t="s">
        <v>59</v>
      </c>
      <c r="G492" t="s">
        <v>95</v>
      </c>
      <c r="H492" t="s">
        <v>2291</v>
      </c>
      <c r="I492" t="s">
        <v>2296</v>
      </c>
      <c r="J492" t="s">
        <v>2297</v>
      </c>
      <c r="K492" s="1" t="s">
        <v>15021</v>
      </c>
      <c r="L492">
        <v>8</v>
      </c>
      <c r="M492">
        <v>3</v>
      </c>
      <c r="N492">
        <v>3</v>
      </c>
      <c r="O492">
        <v>1</v>
      </c>
      <c r="P492">
        <v>500</v>
      </c>
      <c r="Q492">
        <v>10.91</v>
      </c>
      <c r="R492">
        <v>10.8</v>
      </c>
      <c r="S492">
        <v>500</v>
      </c>
      <c r="T492">
        <v>10.91</v>
      </c>
      <c r="U492">
        <v>10.8</v>
      </c>
      <c r="V492">
        <v>500</v>
      </c>
      <c r="W492">
        <v>10.91</v>
      </c>
      <c r="X492">
        <v>10.8</v>
      </c>
      <c r="Y492">
        <v>500</v>
      </c>
      <c r="Z492">
        <v>10.91</v>
      </c>
      <c r="AA492">
        <v>10.8</v>
      </c>
      <c r="AB492">
        <v>500</v>
      </c>
      <c r="AC492">
        <v>10.91</v>
      </c>
      <c r="AD492">
        <v>10.8</v>
      </c>
      <c r="AE492">
        <v>500</v>
      </c>
      <c r="AF492">
        <v>10.91</v>
      </c>
      <c r="AG492">
        <v>10.8</v>
      </c>
      <c r="AH492">
        <v>500</v>
      </c>
      <c r="AI492">
        <v>10.91</v>
      </c>
      <c r="AJ492">
        <v>10.8</v>
      </c>
      <c r="AK492">
        <v>500</v>
      </c>
      <c r="AL492">
        <v>10.91</v>
      </c>
      <c r="AM492">
        <v>10.8</v>
      </c>
      <c r="AP492" t="b">
        <v>0</v>
      </c>
      <c r="AQ492" t="b">
        <v>0</v>
      </c>
      <c r="AR492">
        <v>2061</v>
      </c>
      <c r="AS492">
        <v>2680</v>
      </c>
      <c r="AT492">
        <v>2474</v>
      </c>
      <c r="AU492">
        <v>3000</v>
      </c>
      <c r="AV492" t="s">
        <v>2298</v>
      </c>
    </row>
    <row r="493" spans="1:48" x14ac:dyDescent="0.25">
      <c r="A493">
        <v>2673</v>
      </c>
      <c r="B493">
        <v>2294</v>
      </c>
      <c r="C493" t="s">
        <v>2299</v>
      </c>
      <c r="D493" t="s">
        <v>541</v>
      </c>
      <c r="E493" t="s">
        <v>2290</v>
      </c>
      <c r="F493" t="s">
        <v>59</v>
      </c>
      <c r="G493" t="s">
        <v>309</v>
      </c>
      <c r="H493" t="s">
        <v>2291</v>
      </c>
      <c r="I493" t="s">
        <v>2300</v>
      </c>
      <c r="J493" t="s">
        <v>2301</v>
      </c>
      <c r="K493" s="1" t="s">
        <v>15022</v>
      </c>
      <c r="L493">
        <v>8</v>
      </c>
      <c r="M493">
        <v>3</v>
      </c>
      <c r="N493">
        <v>3</v>
      </c>
      <c r="O493">
        <v>1</v>
      </c>
      <c r="P493">
        <v>500</v>
      </c>
      <c r="Q493">
        <v>10.91</v>
      </c>
      <c r="R493">
        <v>10.8</v>
      </c>
      <c r="S493">
        <v>500</v>
      </c>
      <c r="T493">
        <v>10.91</v>
      </c>
      <c r="U493">
        <v>10.8</v>
      </c>
      <c r="V493">
        <v>500</v>
      </c>
      <c r="W493">
        <v>10.91</v>
      </c>
      <c r="X493">
        <v>10.8</v>
      </c>
      <c r="Y493">
        <v>500</v>
      </c>
      <c r="Z493">
        <v>10.91</v>
      </c>
      <c r="AA493">
        <v>10.8</v>
      </c>
      <c r="AB493">
        <v>500</v>
      </c>
      <c r="AC493">
        <v>10.91</v>
      </c>
      <c r="AD493">
        <v>10.8</v>
      </c>
      <c r="AE493">
        <v>500</v>
      </c>
      <c r="AF493">
        <v>10.91</v>
      </c>
      <c r="AG493">
        <v>10.8</v>
      </c>
      <c r="AH493">
        <v>500</v>
      </c>
      <c r="AI493">
        <v>10.91</v>
      </c>
      <c r="AJ493">
        <v>10.8</v>
      </c>
      <c r="AK493">
        <v>500</v>
      </c>
      <c r="AL493">
        <v>10.91</v>
      </c>
      <c r="AM493">
        <v>10.8</v>
      </c>
      <c r="AP493" t="b">
        <v>0</v>
      </c>
      <c r="AQ493" t="b">
        <v>0</v>
      </c>
      <c r="AR493">
        <v>2061</v>
      </c>
      <c r="AS493">
        <v>2680</v>
      </c>
      <c r="AT493">
        <v>2474</v>
      </c>
      <c r="AU493">
        <v>3000</v>
      </c>
      <c r="AV493" t="s">
        <v>2302</v>
      </c>
    </row>
    <row r="494" spans="1:48" x14ac:dyDescent="0.25">
      <c r="A494">
        <v>2675</v>
      </c>
      <c r="B494">
        <v>2293</v>
      </c>
      <c r="C494" t="s">
        <v>2303</v>
      </c>
      <c r="D494" t="s">
        <v>2304</v>
      </c>
      <c r="E494" t="s">
        <v>2305</v>
      </c>
      <c r="F494" t="s">
        <v>59</v>
      </c>
      <c r="G494" t="s">
        <v>60</v>
      </c>
      <c r="H494" t="s">
        <v>2306</v>
      </c>
      <c r="I494" t="s">
        <v>2307</v>
      </c>
      <c r="J494" t="s">
        <v>2308</v>
      </c>
      <c r="K494" s="1" t="s">
        <v>15023</v>
      </c>
      <c r="L494">
        <v>8</v>
      </c>
      <c r="M494">
        <v>3</v>
      </c>
      <c r="N494">
        <v>3</v>
      </c>
      <c r="O494">
        <v>2</v>
      </c>
      <c r="P494">
        <v>600</v>
      </c>
      <c r="Q494">
        <v>13.09</v>
      </c>
      <c r="R494">
        <v>12.96</v>
      </c>
      <c r="S494">
        <v>600</v>
      </c>
      <c r="T494">
        <v>13.09</v>
      </c>
      <c r="U494">
        <v>12.96</v>
      </c>
      <c r="V494">
        <v>600</v>
      </c>
      <c r="W494">
        <v>13.09</v>
      </c>
      <c r="X494">
        <v>12.96</v>
      </c>
      <c r="Y494">
        <v>600</v>
      </c>
      <c r="Z494">
        <v>13.09</v>
      </c>
      <c r="AA494">
        <v>12.96</v>
      </c>
      <c r="AB494">
        <v>600</v>
      </c>
      <c r="AC494">
        <v>13.09</v>
      </c>
      <c r="AD494">
        <v>12.96</v>
      </c>
      <c r="AE494">
        <v>600</v>
      </c>
      <c r="AF494">
        <v>13.09</v>
      </c>
      <c r="AG494">
        <v>12.96</v>
      </c>
      <c r="AH494">
        <v>600</v>
      </c>
      <c r="AI494">
        <v>13.09</v>
      </c>
      <c r="AJ494">
        <v>12.96</v>
      </c>
      <c r="AK494">
        <v>600</v>
      </c>
      <c r="AL494">
        <v>13.09</v>
      </c>
      <c r="AM494">
        <v>12.96</v>
      </c>
      <c r="AP494" t="b">
        <v>0</v>
      </c>
      <c r="AQ494" t="b">
        <v>0</v>
      </c>
      <c r="AR494">
        <v>2061</v>
      </c>
      <c r="AS494">
        <v>2680</v>
      </c>
      <c r="AT494">
        <v>2474</v>
      </c>
      <c r="AU494">
        <v>3092</v>
      </c>
      <c r="AV494" t="s">
        <v>2309</v>
      </c>
    </row>
    <row r="495" spans="1:48" x14ac:dyDescent="0.25">
      <c r="A495">
        <v>2676</v>
      </c>
      <c r="B495">
        <v>2296</v>
      </c>
      <c r="C495" t="s">
        <v>2310</v>
      </c>
      <c r="D495" t="s">
        <v>541</v>
      </c>
      <c r="E495" t="s">
        <v>2311</v>
      </c>
      <c r="F495" t="s">
        <v>59</v>
      </c>
      <c r="G495" t="s">
        <v>95</v>
      </c>
      <c r="H495" t="s">
        <v>144</v>
      </c>
      <c r="I495" t="s">
        <v>2312</v>
      </c>
      <c r="J495" t="s">
        <v>2313</v>
      </c>
      <c r="K495" s="1" t="s">
        <v>15024</v>
      </c>
      <c r="L495">
        <v>8</v>
      </c>
      <c r="M495">
        <v>3</v>
      </c>
      <c r="N495">
        <v>3</v>
      </c>
      <c r="O495">
        <v>1</v>
      </c>
      <c r="P495">
        <v>600</v>
      </c>
      <c r="Q495">
        <v>13.09</v>
      </c>
      <c r="R495">
        <v>12.96</v>
      </c>
      <c r="S495">
        <v>600</v>
      </c>
      <c r="T495">
        <v>13.09</v>
      </c>
      <c r="U495">
        <v>12.96</v>
      </c>
      <c r="V495">
        <v>600</v>
      </c>
      <c r="W495">
        <v>13.09</v>
      </c>
      <c r="X495">
        <v>12.96</v>
      </c>
      <c r="Y495">
        <v>600</v>
      </c>
      <c r="Z495">
        <v>13.09</v>
      </c>
      <c r="AA495">
        <v>12.96</v>
      </c>
      <c r="AB495">
        <v>600</v>
      </c>
      <c r="AC495">
        <v>13.09</v>
      </c>
      <c r="AD495">
        <v>12.96</v>
      </c>
      <c r="AE495">
        <v>600</v>
      </c>
      <c r="AF495">
        <v>13.09</v>
      </c>
      <c r="AG495">
        <v>12.96</v>
      </c>
      <c r="AH495">
        <v>600</v>
      </c>
      <c r="AI495">
        <v>13.09</v>
      </c>
      <c r="AJ495">
        <v>12.96</v>
      </c>
      <c r="AK495">
        <v>600</v>
      </c>
      <c r="AL495">
        <v>13.09</v>
      </c>
      <c r="AM495">
        <v>12.96</v>
      </c>
      <c r="AP495" t="b">
        <v>0</v>
      </c>
      <c r="AQ495" t="b">
        <v>0</v>
      </c>
      <c r="AR495">
        <v>2061</v>
      </c>
      <c r="AS495">
        <v>2680</v>
      </c>
      <c r="AT495">
        <v>2474</v>
      </c>
      <c r="AU495">
        <v>3092</v>
      </c>
      <c r="AV495" t="s">
        <v>2314</v>
      </c>
    </row>
    <row r="496" spans="1:48" x14ac:dyDescent="0.25">
      <c r="A496">
        <v>2677</v>
      </c>
      <c r="B496">
        <v>2297</v>
      </c>
      <c r="C496" t="s">
        <v>2315</v>
      </c>
      <c r="D496" t="s">
        <v>541</v>
      </c>
      <c r="E496" t="s">
        <v>2311</v>
      </c>
      <c r="F496" t="s">
        <v>89</v>
      </c>
      <c r="G496" t="s">
        <v>60</v>
      </c>
      <c r="H496" t="s">
        <v>144</v>
      </c>
      <c r="I496" t="s">
        <v>2316</v>
      </c>
      <c r="J496" t="s">
        <v>2317</v>
      </c>
      <c r="K496" s="1" t="s">
        <v>15025</v>
      </c>
      <c r="L496">
        <v>8</v>
      </c>
      <c r="M496">
        <v>3</v>
      </c>
      <c r="N496">
        <v>3</v>
      </c>
      <c r="O496">
        <v>1</v>
      </c>
      <c r="P496">
        <v>512</v>
      </c>
      <c r="Q496">
        <v>11.17</v>
      </c>
      <c r="R496">
        <v>11.06</v>
      </c>
      <c r="S496">
        <v>512</v>
      </c>
      <c r="T496">
        <v>11.17</v>
      </c>
      <c r="U496">
        <v>11.06</v>
      </c>
      <c r="V496">
        <v>600</v>
      </c>
      <c r="W496">
        <v>13.09</v>
      </c>
      <c r="X496">
        <v>12.96</v>
      </c>
      <c r="Y496">
        <v>600</v>
      </c>
      <c r="Z496">
        <v>13.09</v>
      </c>
      <c r="AA496">
        <v>12.96</v>
      </c>
      <c r="AB496">
        <v>600</v>
      </c>
      <c r="AC496">
        <v>13.09</v>
      </c>
      <c r="AD496">
        <v>12.96</v>
      </c>
      <c r="AE496">
        <v>600</v>
      </c>
      <c r="AF496">
        <v>13.09</v>
      </c>
      <c r="AG496">
        <v>12.96</v>
      </c>
      <c r="AH496">
        <v>600</v>
      </c>
      <c r="AI496">
        <v>13.09</v>
      </c>
      <c r="AJ496">
        <v>12.96</v>
      </c>
      <c r="AK496">
        <v>600</v>
      </c>
      <c r="AL496">
        <v>13.09</v>
      </c>
      <c r="AM496">
        <v>12.96</v>
      </c>
      <c r="AP496" t="b">
        <v>0</v>
      </c>
      <c r="AQ496" t="b">
        <v>0</v>
      </c>
      <c r="AR496">
        <v>512</v>
      </c>
      <c r="AS496">
        <v>666</v>
      </c>
      <c r="AT496">
        <v>615</v>
      </c>
      <c r="AU496">
        <v>702</v>
      </c>
      <c r="AV496" t="s">
        <v>2318</v>
      </c>
    </row>
    <row r="497" spans="1:48" x14ac:dyDescent="0.25">
      <c r="A497">
        <v>2678</v>
      </c>
      <c r="B497">
        <v>2293</v>
      </c>
      <c r="C497" t="s">
        <v>2319</v>
      </c>
      <c r="D497" t="s">
        <v>2304</v>
      </c>
      <c r="E497" t="s">
        <v>2305</v>
      </c>
      <c r="F497" t="s">
        <v>59</v>
      </c>
      <c r="G497" t="s">
        <v>67</v>
      </c>
      <c r="H497" t="s">
        <v>2306</v>
      </c>
      <c r="I497" t="s">
        <v>2320</v>
      </c>
      <c r="J497" t="s">
        <v>2321</v>
      </c>
      <c r="K497" s="1" t="s">
        <v>15026</v>
      </c>
      <c r="L497">
        <v>8</v>
      </c>
      <c r="M497">
        <v>3</v>
      </c>
      <c r="N497">
        <v>3</v>
      </c>
      <c r="O497">
        <v>2</v>
      </c>
      <c r="P497">
        <v>582</v>
      </c>
      <c r="Q497">
        <v>12.7</v>
      </c>
      <c r="R497">
        <v>12.57</v>
      </c>
      <c r="S497">
        <v>582</v>
      </c>
      <c r="T497">
        <v>12.7</v>
      </c>
      <c r="U497">
        <v>12.57</v>
      </c>
      <c r="V497">
        <v>600</v>
      </c>
      <c r="W497">
        <v>13.09</v>
      </c>
      <c r="X497">
        <v>12.96</v>
      </c>
      <c r="Y497">
        <v>600</v>
      </c>
      <c r="Z497">
        <v>13.09</v>
      </c>
      <c r="AA497">
        <v>12.96</v>
      </c>
      <c r="AB497">
        <v>600</v>
      </c>
      <c r="AC497">
        <v>13.09</v>
      </c>
      <c r="AD497">
        <v>12.96</v>
      </c>
      <c r="AE497">
        <v>600</v>
      </c>
      <c r="AF497">
        <v>13.09</v>
      </c>
      <c r="AG497">
        <v>12.96</v>
      </c>
      <c r="AH497">
        <v>600</v>
      </c>
      <c r="AI497">
        <v>13.09</v>
      </c>
      <c r="AJ497">
        <v>12.96</v>
      </c>
      <c r="AK497">
        <v>600</v>
      </c>
      <c r="AL497">
        <v>13.09</v>
      </c>
      <c r="AM497">
        <v>12.96</v>
      </c>
      <c r="AP497" t="b">
        <v>0</v>
      </c>
      <c r="AQ497" t="b">
        <v>0</v>
      </c>
      <c r="AR497">
        <v>2061</v>
      </c>
      <c r="AS497">
        <v>2680</v>
      </c>
      <c r="AT497">
        <v>2474</v>
      </c>
      <c r="AU497">
        <v>3092</v>
      </c>
      <c r="AV497" t="s">
        <v>2322</v>
      </c>
    </row>
    <row r="498" spans="1:48" x14ac:dyDescent="0.25">
      <c r="A498">
        <v>2679</v>
      </c>
      <c r="B498">
        <v>2293</v>
      </c>
      <c r="C498" t="s">
        <v>2323</v>
      </c>
      <c r="D498" t="s">
        <v>2304</v>
      </c>
      <c r="E498" t="s">
        <v>2305</v>
      </c>
      <c r="F498" t="s">
        <v>59</v>
      </c>
      <c r="G498" t="s">
        <v>72</v>
      </c>
      <c r="H498" t="s">
        <v>2306</v>
      </c>
      <c r="I498" t="s">
        <v>2324</v>
      </c>
      <c r="J498" t="s">
        <v>2325</v>
      </c>
      <c r="K498" s="1" t="s">
        <v>15027</v>
      </c>
      <c r="L498">
        <v>8</v>
      </c>
      <c r="M498">
        <v>3</v>
      </c>
      <c r="N498">
        <v>3</v>
      </c>
      <c r="O498">
        <v>2</v>
      </c>
      <c r="P498">
        <v>600</v>
      </c>
      <c r="Q498">
        <v>13.09</v>
      </c>
      <c r="R498">
        <v>12.96</v>
      </c>
      <c r="S498">
        <v>600</v>
      </c>
      <c r="T498">
        <v>13.09</v>
      </c>
      <c r="U498">
        <v>12.96</v>
      </c>
      <c r="V498">
        <v>600</v>
      </c>
      <c r="W498">
        <v>13.09</v>
      </c>
      <c r="X498">
        <v>12.96</v>
      </c>
      <c r="Y498">
        <v>600</v>
      </c>
      <c r="Z498">
        <v>13.09</v>
      </c>
      <c r="AA498">
        <v>12.96</v>
      </c>
      <c r="AB498">
        <v>600</v>
      </c>
      <c r="AC498">
        <v>13.09</v>
      </c>
      <c r="AD498">
        <v>12.96</v>
      </c>
      <c r="AE498">
        <v>600</v>
      </c>
      <c r="AF498">
        <v>13.09</v>
      </c>
      <c r="AG498">
        <v>12.96</v>
      </c>
      <c r="AH498">
        <v>600</v>
      </c>
      <c r="AI498">
        <v>13.09</v>
      </c>
      <c r="AJ498">
        <v>12.96</v>
      </c>
      <c r="AK498">
        <v>600</v>
      </c>
      <c r="AL498">
        <v>13.09</v>
      </c>
      <c r="AM498">
        <v>12.96</v>
      </c>
      <c r="AP498" t="b">
        <v>0</v>
      </c>
      <c r="AQ498" t="b">
        <v>0</v>
      </c>
      <c r="AR498">
        <v>2061</v>
      </c>
      <c r="AS498">
        <v>2680</v>
      </c>
      <c r="AT498">
        <v>2474</v>
      </c>
      <c r="AU498">
        <v>3092</v>
      </c>
      <c r="AV498" t="s">
        <v>2326</v>
      </c>
    </row>
    <row r="499" spans="1:48" x14ac:dyDescent="0.25">
      <c r="A499">
        <v>2680</v>
      </c>
      <c r="B499">
        <v>2297</v>
      </c>
      <c r="C499" t="s">
        <v>2327</v>
      </c>
      <c r="D499" t="s">
        <v>541</v>
      </c>
      <c r="E499" t="s">
        <v>2311</v>
      </c>
      <c r="F499" t="s">
        <v>89</v>
      </c>
      <c r="G499" t="s">
        <v>67</v>
      </c>
      <c r="H499" t="s">
        <v>144</v>
      </c>
      <c r="I499" t="s">
        <v>2328</v>
      </c>
      <c r="J499" t="s">
        <v>2329</v>
      </c>
      <c r="K499" s="1" t="s">
        <v>15028</v>
      </c>
      <c r="L499">
        <v>8</v>
      </c>
      <c r="M499">
        <v>3</v>
      </c>
      <c r="N499">
        <v>3</v>
      </c>
      <c r="O499">
        <v>1</v>
      </c>
      <c r="P499">
        <v>500</v>
      </c>
      <c r="Q499">
        <v>10.91</v>
      </c>
      <c r="R499">
        <v>10.8</v>
      </c>
      <c r="S499">
        <v>500</v>
      </c>
      <c r="T499">
        <v>10.91</v>
      </c>
      <c r="U499">
        <v>10.8</v>
      </c>
      <c r="V499">
        <v>500</v>
      </c>
      <c r="W499">
        <v>10.91</v>
      </c>
      <c r="X499">
        <v>10.8</v>
      </c>
      <c r="Y499">
        <v>500</v>
      </c>
      <c r="Z499">
        <v>10.91</v>
      </c>
      <c r="AA499">
        <v>10.8</v>
      </c>
      <c r="AB499">
        <v>500</v>
      </c>
      <c r="AC499">
        <v>10.91</v>
      </c>
      <c r="AD499">
        <v>10.8</v>
      </c>
      <c r="AE499">
        <v>500</v>
      </c>
      <c r="AF499">
        <v>10.91</v>
      </c>
      <c r="AG499">
        <v>10.8</v>
      </c>
      <c r="AH499">
        <v>500</v>
      </c>
      <c r="AI499">
        <v>10.91</v>
      </c>
      <c r="AJ499">
        <v>10.8</v>
      </c>
      <c r="AK499">
        <v>500</v>
      </c>
      <c r="AL499">
        <v>10.91</v>
      </c>
      <c r="AM499">
        <v>10.8</v>
      </c>
      <c r="AP499" t="b">
        <v>0</v>
      </c>
      <c r="AQ499" t="b">
        <v>0</v>
      </c>
      <c r="AR499">
        <v>512</v>
      </c>
      <c r="AS499">
        <v>666</v>
      </c>
      <c r="AT499">
        <v>615</v>
      </c>
      <c r="AU499">
        <v>702</v>
      </c>
      <c r="AV499" t="s">
        <v>2330</v>
      </c>
    </row>
    <row r="500" spans="1:48" x14ac:dyDescent="0.25">
      <c r="A500">
        <v>2681</v>
      </c>
      <c r="B500">
        <v>2293</v>
      </c>
      <c r="C500" t="s">
        <v>2331</v>
      </c>
      <c r="D500" t="s">
        <v>2304</v>
      </c>
      <c r="E500" t="s">
        <v>2305</v>
      </c>
      <c r="F500" t="s">
        <v>59</v>
      </c>
      <c r="G500" t="s">
        <v>51</v>
      </c>
      <c r="H500" t="s">
        <v>2306</v>
      </c>
      <c r="I500" t="s">
        <v>2332</v>
      </c>
      <c r="J500" t="s">
        <v>2333</v>
      </c>
      <c r="K500" s="1" t="s">
        <v>15029</v>
      </c>
      <c r="L500">
        <v>8</v>
      </c>
      <c r="M500">
        <v>4</v>
      </c>
      <c r="N500">
        <v>4</v>
      </c>
      <c r="O500">
        <v>2</v>
      </c>
      <c r="P500">
        <v>534</v>
      </c>
      <c r="Q500">
        <v>11.65</v>
      </c>
      <c r="R500">
        <v>11.53</v>
      </c>
      <c r="S500">
        <v>534</v>
      </c>
      <c r="T500">
        <v>11.65</v>
      </c>
      <c r="U500">
        <v>11.53</v>
      </c>
      <c r="V500">
        <v>600</v>
      </c>
      <c r="W500">
        <v>13.09</v>
      </c>
      <c r="X500">
        <v>12.96</v>
      </c>
      <c r="Y500">
        <v>600</v>
      </c>
      <c r="Z500">
        <v>13.09</v>
      </c>
      <c r="AA500">
        <v>12.96</v>
      </c>
      <c r="AB500">
        <v>545</v>
      </c>
      <c r="AC500">
        <v>11.89</v>
      </c>
      <c r="AD500">
        <v>11.77</v>
      </c>
      <c r="AE500">
        <v>545</v>
      </c>
      <c r="AF500">
        <v>11.89</v>
      </c>
      <c r="AG500">
        <v>11.77</v>
      </c>
      <c r="AH500">
        <v>600</v>
      </c>
      <c r="AI500">
        <v>13.09</v>
      </c>
      <c r="AJ500">
        <v>12.96</v>
      </c>
      <c r="AK500">
        <v>600</v>
      </c>
      <c r="AL500">
        <v>13.09</v>
      </c>
      <c r="AM500">
        <v>12.96</v>
      </c>
      <c r="AP500" t="b">
        <v>0</v>
      </c>
      <c r="AQ500" t="b">
        <v>0</v>
      </c>
      <c r="AR500">
        <v>2061</v>
      </c>
      <c r="AS500">
        <v>2680</v>
      </c>
      <c r="AT500">
        <v>2474</v>
      </c>
      <c r="AU500">
        <v>3092</v>
      </c>
      <c r="AV500" t="s">
        <v>2334</v>
      </c>
    </row>
    <row r="501" spans="1:48" x14ac:dyDescent="0.25">
      <c r="A501">
        <v>2683</v>
      </c>
      <c r="B501">
        <v>2298</v>
      </c>
      <c r="C501" t="s">
        <v>2335</v>
      </c>
      <c r="D501" t="s">
        <v>541</v>
      </c>
      <c r="E501" t="s">
        <v>2336</v>
      </c>
      <c r="F501" t="s">
        <v>59</v>
      </c>
      <c r="G501" t="s">
        <v>203</v>
      </c>
      <c r="H501" t="s">
        <v>144</v>
      </c>
      <c r="I501" t="s">
        <v>2337</v>
      </c>
      <c r="J501" t="s">
        <v>2338</v>
      </c>
      <c r="K501" s="1" t="s">
        <v>15030</v>
      </c>
      <c r="L501">
        <v>8</v>
      </c>
      <c r="M501">
        <v>3</v>
      </c>
      <c r="N501">
        <v>3</v>
      </c>
      <c r="O501">
        <v>1</v>
      </c>
      <c r="P501">
        <v>575</v>
      </c>
      <c r="Q501">
        <v>12.55</v>
      </c>
      <c r="R501">
        <v>12.42</v>
      </c>
      <c r="S501">
        <v>575</v>
      </c>
      <c r="T501">
        <v>12.55</v>
      </c>
      <c r="U501">
        <v>12.42</v>
      </c>
      <c r="V501">
        <v>600</v>
      </c>
      <c r="W501">
        <v>13.09</v>
      </c>
      <c r="X501">
        <v>12.96</v>
      </c>
      <c r="Y501">
        <v>600</v>
      </c>
      <c r="Z501">
        <v>13.09</v>
      </c>
      <c r="AA501">
        <v>12.96</v>
      </c>
      <c r="AB501">
        <v>600</v>
      </c>
      <c r="AC501">
        <v>13.09</v>
      </c>
      <c r="AD501">
        <v>12.96</v>
      </c>
      <c r="AE501">
        <v>600</v>
      </c>
      <c r="AF501">
        <v>13.09</v>
      </c>
      <c r="AG501">
        <v>12.96</v>
      </c>
      <c r="AH501">
        <v>600</v>
      </c>
      <c r="AI501">
        <v>13.09</v>
      </c>
      <c r="AJ501">
        <v>12.96</v>
      </c>
      <c r="AK501">
        <v>600</v>
      </c>
      <c r="AL501">
        <v>13.09</v>
      </c>
      <c r="AM501">
        <v>12.96</v>
      </c>
      <c r="AP501" t="b">
        <v>0</v>
      </c>
      <c r="AQ501" t="b">
        <v>0</v>
      </c>
      <c r="AR501">
        <v>916</v>
      </c>
      <c r="AS501">
        <v>1191</v>
      </c>
      <c r="AT501">
        <v>1100</v>
      </c>
      <c r="AU501">
        <v>1375</v>
      </c>
      <c r="AV501" t="s">
        <v>2339</v>
      </c>
    </row>
    <row r="502" spans="1:48" x14ac:dyDescent="0.25">
      <c r="A502">
        <v>2684</v>
      </c>
      <c r="B502">
        <v>2298</v>
      </c>
      <c r="C502" t="s">
        <v>2340</v>
      </c>
      <c r="D502" t="s">
        <v>541</v>
      </c>
      <c r="E502" t="s">
        <v>2336</v>
      </c>
      <c r="F502" t="s">
        <v>59</v>
      </c>
      <c r="G502" t="s">
        <v>166</v>
      </c>
      <c r="H502" t="s">
        <v>144</v>
      </c>
      <c r="I502" t="s">
        <v>2341</v>
      </c>
      <c r="J502" t="s">
        <v>2342</v>
      </c>
      <c r="K502" s="1" t="s">
        <v>15031</v>
      </c>
      <c r="L502">
        <v>8</v>
      </c>
      <c r="M502">
        <v>3</v>
      </c>
      <c r="N502">
        <v>3</v>
      </c>
      <c r="O502">
        <v>1</v>
      </c>
      <c r="P502">
        <v>500</v>
      </c>
      <c r="Q502">
        <v>10.91</v>
      </c>
      <c r="R502">
        <v>10.8</v>
      </c>
      <c r="S502">
        <v>500</v>
      </c>
      <c r="T502">
        <v>10.91</v>
      </c>
      <c r="U502">
        <v>10.8</v>
      </c>
      <c r="V502">
        <v>500</v>
      </c>
      <c r="W502">
        <v>10.91</v>
      </c>
      <c r="X502">
        <v>10.8</v>
      </c>
      <c r="Y502">
        <v>500</v>
      </c>
      <c r="Z502">
        <v>10.91</v>
      </c>
      <c r="AA502">
        <v>10.8</v>
      </c>
      <c r="AB502">
        <v>500</v>
      </c>
      <c r="AC502">
        <v>10.91</v>
      </c>
      <c r="AD502">
        <v>10.8</v>
      </c>
      <c r="AE502">
        <v>500</v>
      </c>
      <c r="AF502">
        <v>10.91</v>
      </c>
      <c r="AG502">
        <v>10.8</v>
      </c>
      <c r="AH502">
        <v>500</v>
      </c>
      <c r="AI502">
        <v>10.91</v>
      </c>
      <c r="AJ502">
        <v>10.8</v>
      </c>
      <c r="AK502">
        <v>500</v>
      </c>
      <c r="AL502">
        <v>10.91</v>
      </c>
      <c r="AM502">
        <v>10.8</v>
      </c>
      <c r="AP502" t="b">
        <v>0</v>
      </c>
      <c r="AQ502" t="b">
        <v>0</v>
      </c>
      <c r="AR502">
        <v>916</v>
      </c>
      <c r="AS502">
        <v>1191</v>
      </c>
      <c r="AT502">
        <v>1100</v>
      </c>
      <c r="AU502">
        <v>1375</v>
      </c>
      <c r="AV502" t="s">
        <v>2343</v>
      </c>
    </row>
    <row r="503" spans="1:48" x14ac:dyDescent="0.25">
      <c r="A503">
        <v>2685</v>
      </c>
      <c r="B503">
        <v>2299</v>
      </c>
      <c r="C503" t="s">
        <v>2344</v>
      </c>
      <c r="D503" t="s">
        <v>541</v>
      </c>
      <c r="E503" t="s">
        <v>2336</v>
      </c>
      <c r="F503" t="s">
        <v>89</v>
      </c>
      <c r="G503" t="s">
        <v>67</v>
      </c>
      <c r="H503" t="s">
        <v>144</v>
      </c>
      <c r="I503" t="s">
        <v>2345</v>
      </c>
      <c r="J503" t="s">
        <v>2346</v>
      </c>
      <c r="K503" s="1" t="s">
        <v>15032</v>
      </c>
      <c r="L503">
        <v>8</v>
      </c>
      <c r="M503">
        <v>3</v>
      </c>
      <c r="N503">
        <v>3</v>
      </c>
      <c r="O503">
        <v>1</v>
      </c>
      <c r="P503">
        <v>500</v>
      </c>
      <c r="Q503">
        <v>10.91</v>
      </c>
      <c r="R503">
        <v>10.8</v>
      </c>
      <c r="S503">
        <v>500</v>
      </c>
      <c r="T503">
        <v>10.91</v>
      </c>
      <c r="U503">
        <v>10.8</v>
      </c>
      <c r="V503">
        <v>500</v>
      </c>
      <c r="W503">
        <v>10.91</v>
      </c>
      <c r="X503">
        <v>10.8</v>
      </c>
      <c r="Y503">
        <v>500</v>
      </c>
      <c r="Z503">
        <v>10.91</v>
      </c>
      <c r="AA503">
        <v>10.8</v>
      </c>
      <c r="AB503">
        <v>500</v>
      </c>
      <c r="AC503">
        <v>10.91</v>
      </c>
      <c r="AD503">
        <v>10.8</v>
      </c>
      <c r="AE503">
        <v>500</v>
      </c>
      <c r="AF503">
        <v>10.91</v>
      </c>
      <c r="AG503">
        <v>10.8</v>
      </c>
      <c r="AH503">
        <v>500</v>
      </c>
      <c r="AI503">
        <v>10.91</v>
      </c>
      <c r="AJ503">
        <v>10.8</v>
      </c>
      <c r="AK503">
        <v>500</v>
      </c>
      <c r="AL503">
        <v>10.91</v>
      </c>
      <c r="AM503">
        <v>10.8</v>
      </c>
      <c r="AP503" t="b">
        <v>0</v>
      </c>
      <c r="AQ503" t="b">
        <v>0</v>
      </c>
      <c r="AR503">
        <v>962</v>
      </c>
      <c r="AS503">
        <v>1250</v>
      </c>
      <c r="AT503">
        <v>1154</v>
      </c>
      <c r="AU503">
        <v>1443</v>
      </c>
      <c r="AV503" t="s">
        <v>2347</v>
      </c>
    </row>
    <row r="504" spans="1:48" x14ac:dyDescent="0.25">
      <c r="A504">
        <v>2686</v>
      </c>
      <c r="B504">
        <v>2295</v>
      </c>
      <c r="C504" t="s">
        <v>2348</v>
      </c>
      <c r="D504" t="s">
        <v>2304</v>
      </c>
      <c r="E504" t="s">
        <v>2305</v>
      </c>
      <c r="F504" t="s">
        <v>89</v>
      </c>
      <c r="G504" t="s">
        <v>90</v>
      </c>
      <c r="H504" t="s">
        <v>2306</v>
      </c>
      <c r="I504" t="s">
        <v>2349</v>
      </c>
      <c r="J504" t="s">
        <v>2350</v>
      </c>
      <c r="K504" s="1" t="s">
        <v>15033</v>
      </c>
      <c r="L504">
        <v>8</v>
      </c>
      <c r="M504">
        <v>4</v>
      </c>
      <c r="N504">
        <v>4</v>
      </c>
      <c r="O504">
        <v>2</v>
      </c>
      <c r="P504">
        <v>534</v>
      </c>
      <c r="Q504">
        <v>11.65</v>
      </c>
      <c r="R504">
        <v>11.53</v>
      </c>
      <c r="S504">
        <v>534</v>
      </c>
      <c r="T504">
        <v>11.65</v>
      </c>
      <c r="U504">
        <v>11.53</v>
      </c>
      <c r="V504">
        <v>600</v>
      </c>
      <c r="W504">
        <v>13.09</v>
      </c>
      <c r="X504">
        <v>12.96</v>
      </c>
      <c r="Y504">
        <v>600</v>
      </c>
      <c r="Z504">
        <v>13.09</v>
      </c>
      <c r="AA504">
        <v>12.96</v>
      </c>
      <c r="AB504">
        <v>545</v>
      </c>
      <c r="AC504">
        <v>11.89</v>
      </c>
      <c r="AD504">
        <v>11.77</v>
      </c>
      <c r="AE504">
        <v>545</v>
      </c>
      <c r="AF504">
        <v>11.89</v>
      </c>
      <c r="AG504">
        <v>11.77</v>
      </c>
      <c r="AH504">
        <v>600</v>
      </c>
      <c r="AI504">
        <v>13.09</v>
      </c>
      <c r="AJ504">
        <v>12.96</v>
      </c>
      <c r="AK504">
        <v>600</v>
      </c>
      <c r="AL504">
        <v>13.09</v>
      </c>
      <c r="AM504">
        <v>12.96</v>
      </c>
      <c r="AP504" t="b">
        <v>0</v>
      </c>
      <c r="AQ504" t="b">
        <v>0</v>
      </c>
      <c r="AR504">
        <v>2061</v>
      </c>
      <c r="AS504">
        <v>2680</v>
      </c>
      <c r="AT504">
        <v>2474</v>
      </c>
      <c r="AU504">
        <v>3092</v>
      </c>
      <c r="AV504" t="s">
        <v>2351</v>
      </c>
    </row>
    <row r="505" spans="1:48" x14ac:dyDescent="0.25">
      <c r="A505">
        <v>2687</v>
      </c>
      <c r="B505">
        <v>2299</v>
      </c>
      <c r="C505" t="s">
        <v>2352</v>
      </c>
      <c r="D505" t="s">
        <v>541</v>
      </c>
      <c r="E505" t="s">
        <v>2336</v>
      </c>
      <c r="F505" t="s">
        <v>89</v>
      </c>
      <c r="G505" t="s">
        <v>51</v>
      </c>
      <c r="H505" t="s">
        <v>144</v>
      </c>
      <c r="I505" t="s">
        <v>2353</v>
      </c>
      <c r="J505" t="s">
        <v>2354</v>
      </c>
      <c r="K505" s="1" t="s">
        <v>15034</v>
      </c>
      <c r="L505">
        <v>8</v>
      </c>
      <c r="M505">
        <v>3</v>
      </c>
      <c r="N505">
        <v>3</v>
      </c>
      <c r="O505">
        <v>1</v>
      </c>
      <c r="P505">
        <v>600</v>
      </c>
      <c r="Q505">
        <v>13.09</v>
      </c>
      <c r="R505">
        <v>12.96</v>
      </c>
      <c r="S505">
        <v>600</v>
      </c>
      <c r="T505">
        <v>13.09</v>
      </c>
      <c r="U505">
        <v>12.96</v>
      </c>
      <c r="V505">
        <v>600</v>
      </c>
      <c r="W505">
        <v>13.09</v>
      </c>
      <c r="X505">
        <v>12.96</v>
      </c>
      <c r="Y505">
        <v>600</v>
      </c>
      <c r="Z505">
        <v>13.09</v>
      </c>
      <c r="AA505">
        <v>12.96</v>
      </c>
      <c r="AB505">
        <v>600</v>
      </c>
      <c r="AC505">
        <v>13.09</v>
      </c>
      <c r="AD505">
        <v>12.96</v>
      </c>
      <c r="AE505">
        <v>600</v>
      </c>
      <c r="AF505">
        <v>13.09</v>
      </c>
      <c r="AG505">
        <v>12.96</v>
      </c>
      <c r="AH505">
        <v>600</v>
      </c>
      <c r="AI505">
        <v>13.09</v>
      </c>
      <c r="AJ505">
        <v>12.96</v>
      </c>
      <c r="AK505">
        <v>600</v>
      </c>
      <c r="AL505">
        <v>13.09</v>
      </c>
      <c r="AM505">
        <v>12.96</v>
      </c>
      <c r="AP505" t="b">
        <v>0</v>
      </c>
      <c r="AQ505" t="b">
        <v>0</v>
      </c>
      <c r="AR505">
        <v>962</v>
      </c>
      <c r="AS505">
        <v>1250</v>
      </c>
      <c r="AT505">
        <v>1154</v>
      </c>
      <c r="AU505">
        <v>1443</v>
      </c>
      <c r="AV505" t="s">
        <v>2355</v>
      </c>
    </row>
    <row r="506" spans="1:48" x14ac:dyDescent="0.25">
      <c r="A506">
        <v>2688</v>
      </c>
      <c r="B506">
        <v>2299</v>
      </c>
      <c r="C506" t="s">
        <v>2356</v>
      </c>
      <c r="D506" t="s">
        <v>541</v>
      </c>
      <c r="E506" t="s">
        <v>2336</v>
      </c>
      <c r="F506" t="s">
        <v>89</v>
      </c>
      <c r="G506" t="s">
        <v>95</v>
      </c>
      <c r="H506" t="s">
        <v>144</v>
      </c>
      <c r="I506" t="s">
        <v>2357</v>
      </c>
      <c r="J506" t="s">
        <v>2358</v>
      </c>
      <c r="K506" s="1" t="s">
        <v>15035</v>
      </c>
      <c r="L506">
        <v>8</v>
      </c>
      <c r="M506">
        <v>3</v>
      </c>
      <c r="N506">
        <v>3</v>
      </c>
      <c r="O506">
        <v>1</v>
      </c>
      <c r="P506">
        <v>575</v>
      </c>
      <c r="Q506">
        <v>12.55</v>
      </c>
      <c r="R506">
        <v>12.42</v>
      </c>
      <c r="S506">
        <v>575</v>
      </c>
      <c r="T506">
        <v>12.55</v>
      </c>
      <c r="U506">
        <v>12.42</v>
      </c>
      <c r="V506">
        <v>600</v>
      </c>
      <c r="W506">
        <v>13.09</v>
      </c>
      <c r="X506">
        <v>12.96</v>
      </c>
      <c r="Y506">
        <v>600</v>
      </c>
      <c r="Z506">
        <v>13.09</v>
      </c>
      <c r="AA506">
        <v>12.96</v>
      </c>
      <c r="AB506">
        <v>600</v>
      </c>
      <c r="AC506">
        <v>13.09</v>
      </c>
      <c r="AD506">
        <v>12.96</v>
      </c>
      <c r="AE506">
        <v>600</v>
      </c>
      <c r="AF506">
        <v>13.09</v>
      </c>
      <c r="AG506">
        <v>12.96</v>
      </c>
      <c r="AH506">
        <v>600</v>
      </c>
      <c r="AI506">
        <v>13.09</v>
      </c>
      <c r="AJ506">
        <v>12.96</v>
      </c>
      <c r="AK506">
        <v>600</v>
      </c>
      <c r="AL506">
        <v>13.09</v>
      </c>
      <c r="AM506">
        <v>12.96</v>
      </c>
      <c r="AP506" t="b">
        <v>0</v>
      </c>
      <c r="AQ506" t="b">
        <v>0</v>
      </c>
      <c r="AR506">
        <v>962</v>
      </c>
      <c r="AS506">
        <v>1250</v>
      </c>
      <c r="AT506">
        <v>1154</v>
      </c>
      <c r="AU506">
        <v>1443</v>
      </c>
      <c r="AV506" t="s">
        <v>2359</v>
      </c>
    </row>
    <row r="507" spans="1:48" x14ac:dyDescent="0.25">
      <c r="A507">
        <v>2689</v>
      </c>
      <c r="B507">
        <v>2300</v>
      </c>
      <c r="C507" t="s">
        <v>2360</v>
      </c>
      <c r="D507" t="s">
        <v>541</v>
      </c>
      <c r="E507" t="s">
        <v>2336</v>
      </c>
      <c r="F507" t="s">
        <v>225</v>
      </c>
      <c r="G507" t="s">
        <v>1300</v>
      </c>
      <c r="H507" t="s">
        <v>144</v>
      </c>
      <c r="I507" t="s">
        <v>2361</v>
      </c>
      <c r="J507" t="s">
        <v>2362</v>
      </c>
      <c r="K507" s="1" t="s">
        <v>15036</v>
      </c>
      <c r="L507">
        <v>8</v>
      </c>
      <c r="M507">
        <v>3</v>
      </c>
      <c r="N507">
        <v>3</v>
      </c>
      <c r="O507">
        <v>1</v>
      </c>
      <c r="P507">
        <v>636</v>
      </c>
      <c r="Q507">
        <v>13.88</v>
      </c>
      <c r="R507">
        <v>13.74</v>
      </c>
      <c r="S507">
        <v>636</v>
      </c>
      <c r="T507">
        <v>13.88</v>
      </c>
      <c r="U507">
        <v>13.74</v>
      </c>
      <c r="V507">
        <v>667</v>
      </c>
      <c r="W507">
        <v>14.56</v>
      </c>
      <c r="X507">
        <v>14.41</v>
      </c>
      <c r="Y507">
        <v>667</v>
      </c>
      <c r="Z507">
        <v>14.56</v>
      </c>
      <c r="AA507">
        <v>14.41</v>
      </c>
      <c r="AB507">
        <v>667</v>
      </c>
      <c r="AC507">
        <v>14.56</v>
      </c>
      <c r="AD507">
        <v>14.41</v>
      </c>
      <c r="AE507">
        <v>667</v>
      </c>
      <c r="AF507">
        <v>14.56</v>
      </c>
      <c r="AG507">
        <v>14.41</v>
      </c>
      <c r="AH507">
        <v>667</v>
      </c>
      <c r="AI507">
        <v>14.56</v>
      </c>
      <c r="AJ507">
        <v>14.41</v>
      </c>
      <c r="AK507">
        <v>667</v>
      </c>
      <c r="AL507">
        <v>14.56</v>
      </c>
      <c r="AM507">
        <v>14.41</v>
      </c>
      <c r="AP507" t="b">
        <v>0</v>
      </c>
      <c r="AQ507" t="b">
        <v>0</v>
      </c>
      <c r="AR507">
        <v>1374</v>
      </c>
      <c r="AS507">
        <v>1787</v>
      </c>
      <c r="AT507">
        <v>1649</v>
      </c>
      <c r="AU507">
        <v>2061</v>
      </c>
      <c r="AV507" t="s">
        <v>2363</v>
      </c>
    </row>
    <row r="508" spans="1:48" x14ac:dyDescent="0.25">
      <c r="A508">
        <v>2690</v>
      </c>
      <c r="B508">
        <v>2300</v>
      </c>
      <c r="C508" t="s">
        <v>2364</v>
      </c>
      <c r="D508" t="s">
        <v>541</v>
      </c>
      <c r="E508" t="s">
        <v>2336</v>
      </c>
      <c r="F508" t="s">
        <v>225</v>
      </c>
      <c r="G508" t="s">
        <v>2365</v>
      </c>
      <c r="H508" t="s">
        <v>144</v>
      </c>
      <c r="I508" t="s">
        <v>2366</v>
      </c>
      <c r="J508" t="s">
        <v>2367</v>
      </c>
      <c r="K508" s="1" t="s">
        <v>15037</v>
      </c>
      <c r="L508">
        <v>8</v>
      </c>
      <c r="M508">
        <v>3</v>
      </c>
      <c r="N508">
        <v>3</v>
      </c>
      <c r="O508">
        <v>1</v>
      </c>
      <c r="P508">
        <v>636</v>
      </c>
      <c r="Q508">
        <v>13.88</v>
      </c>
      <c r="R508">
        <v>13.74</v>
      </c>
      <c r="S508">
        <v>636</v>
      </c>
      <c r="T508">
        <v>13.88</v>
      </c>
      <c r="U508">
        <v>13.74</v>
      </c>
      <c r="V508">
        <v>667</v>
      </c>
      <c r="W508">
        <v>14.56</v>
      </c>
      <c r="X508">
        <v>14.41</v>
      </c>
      <c r="Y508">
        <v>667</v>
      </c>
      <c r="Z508">
        <v>14.56</v>
      </c>
      <c r="AA508">
        <v>14.41</v>
      </c>
      <c r="AB508">
        <v>667</v>
      </c>
      <c r="AC508">
        <v>14.56</v>
      </c>
      <c r="AD508">
        <v>14.41</v>
      </c>
      <c r="AE508">
        <v>667</v>
      </c>
      <c r="AF508">
        <v>14.56</v>
      </c>
      <c r="AG508">
        <v>14.41</v>
      </c>
      <c r="AH508">
        <v>667</v>
      </c>
      <c r="AI508">
        <v>14.56</v>
      </c>
      <c r="AJ508">
        <v>14.41</v>
      </c>
      <c r="AK508">
        <v>667</v>
      </c>
      <c r="AL508">
        <v>14.56</v>
      </c>
      <c r="AM508">
        <v>14.41</v>
      </c>
      <c r="AP508" t="b">
        <v>0</v>
      </c>
      <c r="AQ508" t="b">
        <v>0</v>
      </c>
      <c r="AR508">
        <v>1374</v>
      </c>
      <c r="AS508">
        <v>1787</v>
      </c>
      <c r="AT508">
        <v>1649</v>
      </c>
      <c r="AU508">
        <v>2061</v>
      </c>
      <c r="AV508" t="s">
        <v>2368</v>
      </c>
    </row>
    <row r="509" spans="1:48" x14ac:dyDescent="0.25">
      <c r="A509">
        <v>2692</v>
      </c>
      <c r="B509">
        <v>2301</v>
      </c>
      <c r="C509" t="s">
        <v>2369</v>
      </c>
      <c r="D509" t="s">
        <v>541</v>
      </c>
      <c r="E509" t="s">
        <v>2370</v>
      </c>
      <c r="F509" t="s">
        <v>59</v>
      </c>
      <c r="G509" t="s">
        <v>244</v>
      </c>
      <c r="H509" t="s">
        <v>144</v>
      </c>
      <c r="I509" t="s">
        <v>2371</v>
      </c>
      <c r="J509" t="s">
        <v>2372</v>
      </c>
      <c r="K509" s="1" t="s">
        <v>15038</v>
      </c>
      <c r="L509">
        <v>12</v>
      </c>
      <c r="M509">
        <v>3</v>
      </c>
      <c r="N509">
        <v>3</v>
      </c>
      <c r="O509">
        <v>1</v>
      </c>
      <c r="P509">
        <v>400</v>
      </c>
      <c r="Q509">
        <v>15.12</v>
      </c>
      <c r="R509">
        <v>14.97</v>
      </c>
      <c r="S509">
        <v>400</v>
      </c>
      <c r="T509">
        <v>15.12</v>
      </c>
      <c r="U509">
        <v>14.97</v>
      </c>
      <c r="V509">
        <v>400</v>
      </c>
      <c r="W509">
        <v>15.12</v>
      </c>
      <c r="X509">
        <v>14.97</v>
      </c>
      <c r="Y509">
        <v>400</v>
      </c>
      <c r="Z509">
        <v>15.12</v>
      </c>
      <c r="AA509">
        <v>14.97</v>
      </c>
      <c r="AB509">
        <v>400</v>
      </c>
      <c r="AC509">
        <v>15.12</v>
      </c>
      <c r="AD509">
        <v>14.97</v>
      </c>
      <c r="AE509">
        <v>400</v>
      </c>
      <c r="AF509">
        <v>15.12</v>
      </c>
      <c r="AG509">
        <v>14.97</v>
      </c>
      <c r="AH509">
        <v>400</v>
      </c>
      <c r="AI509">
        <v>15.12</v>
      </c>
      <c r="AJ509">
        <v>14.97</v>
      </c>
      <c r="AK509">
        <v>400</v>
      </c>
      <c r="AL509">
        <v>15.12</v>
      </c>
      <c r="AM509">
        <v>14.97</v>
      </c>
      <c r="AP509" t="b">
        <v>0</v>
      </c>
      <c r="AQ509" t="b">
        <v>0</v>
      </c>
      <c r="AR509">
        <v>423</v>
      </c>
      <c r="AS509">
        <v>486</v>
      </c>
      <c r="AT509">
        <v>486</v>
      </c>
      <c r="AU509">
        <v>486</v>
      </c>
      <c r="AV509" t="s">
        <v>2373</v>
      </c>
    </row>
    <row r="510" spans="1:48" x14ac:dyDescent="0.25">
      <c r="A510">
        <v>2693</v>
      </c>
      <c r="B510">
        <v>2302</v>
      </c>
      <c r="C510" t="s">
        <v>2374</v>
      </c>
      <c r="D510" t="s">
        <v>541</v>
      </c>
      <c r="E510" t="s">
        <v>2370</v>
      </c>
      <c r="F510" t="s">
        <v>89</v>
      </c>
      <c r="G510" t="s">
        <v>1141</v>
      </c>
      <c r="H510" t="s">
        <v>144</v>
      </c>
      <c r="I510" t="s">
        <v>2375</v>
      </c>
      <c r="J510" t="s">
        <v>2376</v>
      </c>
      <c r="K510" s="1" t="s">
        <v>15039</v>
      </c>
      <c r="L510">
        <v>12</v>
      </c>
      <c r="M510">
        <v>3</v>
      </c>
      <c r="N510">
        <v>3</v>
      </c>
      <c r="O510">
        <v>1</v>
      </c>
      <c r="P510">
        <v>400</v>
      </c>
      <c r="Q510">
        <v>15.12</v>
      </c>
      <c r="R510">
        <v>14.97</v>
      </c>
      <c r="S510">
        <v>400</v>
      </c>
      <c r="T510">
        <v>15.12</v>
      </c>
      <c r="U510">
        <v>14.97</v>
      </c>
      <c r="V510">
        <v>400</v>
      </c>
      <c r="W510">
        <v>15.12</v>
      </c>
      <c r="X510">
        <v>14.97</v>
      </c>
      <c r="Y510">
        <v>400</v>
      </c>
      <c r="Z510">
        <v>15.12</v>
      </c>
      <c r="AA510">
        <v>14.97</v>
      </c>
      <c r="AB510">
        <v>400</v>
      </c>
      <c r="AC510">
        <v>15.12</v>
      </c>
      <c r="AD510">
        <v>14.97</v>
      </c>
      <c r="AE510">
        <v>400</v>
      </c>
      <c r="AF510">
        <v>15.12</v>
      </c>
      <c r="AG510">
        <v>14.97</v>
      </c>
      <c r="AH510">
        <v>400</v>
      </c>
      <c r="AI510">
        <v>15.12</v>
      </c>
      <c r="AJ510">
        <v>14.97</v>
      </c>
      <c r="AK510">
        <v>400</v>
      </c>
      <c r="AL510">
        <v>15.12</v>
      </c>
      <c r="AM510">
        <v>14.97</v>
      </c>
      <c r="AP510" t="b">
        <v>0</v>
      </c>
      <c r="AQ510" t="b">
        <v>0</v>
      </c>
      <c r="AR510">
        <v>423</v>
      </c>
      <c r="AS510">
        <v>486</v>
      </c>
      <c r="AT510">
        <v>486</v>
      </c>
      <c r="AU510">
        <v>486</v>
      </c>
      <c r="AV510" t="s">
        <v>2377</v>
      </c>
    </row>
    <row r="511" spans="1:48" x14ac:dyDescent="0.25">
      <c r="A511">
        <v>2694</v>
      </c>
      <c r="B511">
        <v>2295</v>
      </c>
      <c r="C511" t="s">
        <v>2378</v>
      </c>
      <c r="D511" t="s">
        <v>2304</v>
      </c>
      <c r="E511" t="s">
        <v>2305</v>
      </c>
      <c r="F511" t="s">
        <v>89</v>
      </c>
      <c r="G511" t="s">
        <v>107</v>
      </c>
      <c r="H511" t="s">
        <v>2306</v>
      </c>
      <c r="I511" t="s">
        <v>2379</v>
      </c>
      <c r="J511" t="s">
        <v>2380</v>
      </c>
      <c r="K511" s="1" t="s">
        <v>15040</v>
      </c>
      <c r="L511">
        <v>8</v>
      </c>
      <c r="M511">
        <v>4</v>
      </c>
      <c r="N511">
        <v>4</v>
      </c>
      <c r="O511">
        <v>2</v>
      </c>
      <c r="P511">
        <v>534</v>
      </c>
      <c r="Q511">
        <v>11.65</v>
      </c>
      <c r="R511">
        <v>11.53</v>
      </c>
      <c r="S511">
        <v>534</v>
      </c>
      <c r="T511">
        <v>11.65</v>
      </c>
      <c r="U511">
        <v>11.53</v>
      </c>
      <c r="V511">
        <v>600</v>
      </c>
      <c r="W511">
        <v>13.09</v>
      </c>
      <c r="X511">
        <v>12.96</v>
      </c>
      <c r="Y511">
        <v>600</v>
      </c>
      <c r="Z511">
        <v>13.09</v>
      </c>
      <c r="AA511">
        <v>12.96</v>
      </c>
      <c r="AB511">
        <v>545</v>
      </c>
      <c r="AC511">
        <v>11.89</v>
      </c>
      <c r="AD511">
        <v>11.77</v>
      </c>
      <c r="AE511">
        <v>545</v>
      </c>
      <c r="AF511">
        <v>11.89</v>
      </c>
      <c r="AG511">
        <v>11.77</v>
      </c>
      <c r="AH511">
        <v>600</v>
      </c>
      <c r="AI511">
        <v>13.09</v>
      </c>
      <c r="AJ511">
        <v>12.96</v>
      </c>
      <c r="AK511">
        <v>600</v>
      </c>
      <c r="AL511">
        <v>13.09</v>
      </c>
      <c r="AM511">
        <v>12.96</v>
      </c>
      <c r="AP511" t="b">
        <v>0</v>
      </c>
      <c r="AQ511" t="b">
        <v>0</v>
      </c>
      <c r="AR511">
        <v>2061</v>
      </c>
      <c r="AS511">
        <v>2680</v>
      </c>
      <c r="AT511">
        <v>2474</v>
      </c>
      <c r="AU511">
        <v>3092</v>
      </c>
      <c r="AV511" t="s">
        <v>2381</v>
      </c>
    </row>
    <row r="512" spans="1:48" x14ac:dyDescent="0.25">
      <c r="A512">
        <v>2695</v>
      </c>
      <c r="B512">
        <v>2303</v>
      </c>
      <c r="C512" t="s">
        <v>2382</v>
      </c>
      <c r="D512" t="s">
        <v>541</v>
      </c>
      <c r="E512" t="s">
        <v>2383</v>
      </c>
      <c r="F512" t="s">
        <v>89</v>
      </c>
      <c r="G512" t="s">
        <v>60</v>
      </c>
      <c r="H512" t="s">
        <v>144</v>
      </c>
      <c r="I512" t="s">
        <v>2384</v>
      </c>
      <c r="J512" t="s">
        <v>2385</v>
      </c>
      <c r="K512" s="1" t="s">
        <v>15041</v>
      </c>
      <c r="L512">
        <v>8</v>
      </c>
      <c r="M512">
        <v>3</v>
      </c>
      <c r="N512">
        <v>3</v>
      </c>
      <c r="O512">
        <v>1</v>
      </c>
      <c r="P512">
        <v>417</v>
      </c>
      <c r="Q512">
        <v>9.1</v>
      </c>
      <c r="R512">
        <v>9.01</v>
      </c>
      <c r="S512">
        <v>417</v>
      </c>
      <c r="T512">
        <v>9.1</v>
      </c>
      <c r="U512">
        <v>9.01</v>
      </c>
      <c r="V512">
        <v>417</v>
      </c>
      <c r="W512">
        <v>9.1</v>
      </c>
      <c r="X512">
        <v>9.01</v>
      </c>
      <c r="Y512">
        <v>417</v>
      </c>
      <c r="Z512">
        <v>9.1</v>
      </c>
      <c r="AA512">
        <v>9.01</v>
      </c>
      <c r="AB512">
        <v>417</v>
      </c>
      <c r="AC512">
        <v>9.1</v>
      </c>
      <c r="AD512">
        <v>9.01</v>
      </c>
      <c r="AE512">
        <v>417</v>
      </c>
      <c r="AF512">
        <v>9.1</v>
      </c>
      <c r="AG512">
        <v>9.01</v>
      </c>
      <c r="AH512">
        <v>417</v>
      </c>
      <c r="AI512">
        <v>9.1</v>
      </c>
      <c r="AJ512">
        <v>9.01</v>
      </c>
      <c r="AK512">
        <v>417</v>
      </c>
      <c r="AL512">
        <v>9.1</v>
      </c>
      <c r="AM512">
        <v>9.01</v>
      </c>
      <c r="AP512" t="b">
        <v>0</v>
      </c>
      <c r="AQ512" t="b">
        <v>0</v>
      </c>
      <c r="AR512">
        <v>1374</v>
      </c>
      <c r="AS512">
        <v>1787</v>
      </c>
      <c r="AT512">
        <v>1649</v>
      </c>
      <c r="AU512">
        <v>2061</v>
      </c>
      <c r="AV512" t="s">
        <v>2386</v>
      </c>
    </row>
    <row r="513" spans="1:48" x14ac:dyDescent="0.25">
      <c r="A513">
        <v>2696</v>
      </c>
      <c r="B513">
        <v>2303</v>
      </c>
      <c r="C513" t="s">
        <v>2387</v>
      </c>
      <c r="D513" t="s">
        <v>541</v>
      </c>
      <c r="E513" t="s">
        <v>2383</v>
      </c>
      <c r="F513" t="s">
        <v>89</v>
      </c>
      <c r="G513" t="s">
        <v>67</v>
      </c>
      <c r="H513" t="s">
        <v>144</v>
      </c>
      <c r="I513" t="s">
        <v>2388</v>
      </c>
      <c r="J513" t="s">
        <v>2389</v>
      </c>
      <c r="K513" s="1" t="s">
        <v>15042</v>
      </c>
      <c r="L513">
        <v>8</v>
      </c>
      <c r="M513">
        <v>3</v>
      </c>
      <c r="N513">
        <v>3</v>
      </c>
      <c r="O513">
        <v>1</v>
      </c>
      <c r="P513">
        <v>600</v>
      </c>
      <c r="Q513">
        <v>13.09</v>
      </c>
      <c r="R513">
        <v>12.96</v>
      </c>
      <c r="S513">
        <v>600</v>
      </c>
      <c r="T513">
        <v>13.09</v>
      </c>
      <c r="U513">
        <v>12.96</v>
      </c>
      <c r="V513">
        <v>600</v>
      </c>
      <c r="W513">
        <v>13.09</v>
      </c>
      <c r="X513">
        <v>12.96</v>
      </c>
      <c r="Y513">
        <v>600</v>
      </c>
      <c r="Z513">
        <v>13.09</v>
      </c>
      <c r="AA513">
        <v>12.96</v>
      </c>
      <c r="AB513">
        <v>600</v>
      </c>
      <c r="AC513">
        <v>13.09</v>
      </c>
      <c r="AD513">
        <v>12.96</v>
      </c>
      <c r="AE513">
        <v>600</v>
      </c>
      <c r="AF513">
        <v>13.09</v>
      </c>
      <c r="AG513">
        <v>12.96</v>
      </c>
      <c r="AH513">
        <v>600</v>
      </c>
      <c r="AI513">
        <v>13.09</v>
      </c>
      <c r="AJ513">
        <v>12.96</v>
      </c>
      <c r="AK513">
        <v>600</v>
      </c>
      <c r="AL513">
        <v>13.09</v>
      </c>
      <c r="AM513">
        <v>12.96</v>
      </c>
      <c r="AP513" t="b">
        <v>0</v>
      </c>
      <c r="AQ513" t="b">
        <v>0</v>
      </c>
      <c r="AR513">
        <v>1374</v>
      </c>
      <c r="AS513">
        <v>1787</v>
      </c>
      <c r="AT513">
        <v>1649</v>
      </c>
      <c r="AU513">
        <v>2061</v>
      </c>
      <c r="AV513" t="s">
        <v>2390</v>
      </c>
    </row>
    <row r="514" spans="1:48" x14ac:dyDescent="0.25">
      <c r="A514">
        <v>2697</v>
      </c>
      <c r="B514">
        <v>2303</v>
      </c>
      <c r="C514" t="s">
        <v>2391</v>
      </c>
      <c r="D514" t="s">
        <v>541</v>
      </c>
      <c r="E514" t="s">
        <v>2383</v>
      </c>
      <c r="F514" t="s">
        <v>89</v>
      </c>
      <c r="G514" t="s">
        <v>72</v>
      </c>
      <c r="H514" t="s">
        <v>144</v>
      </c>
      <c r="I514" t="s">
        <v>2392</v>
      </c>
      <c r="J514" t="s">
        <v>2393</v>
      </c>
      <c r="K514" s="1" t="s">
        <v>15043</v>
      </c>
      <c r="L514">
        <v>8</v>
      </c>
      <c r="M514">
        <v>3</v>
      </c>
      <c r="N514">
        <v>3</v>
      </c>
      <c r="O514">
        <v>1</v>
      </c>
      <c r="P514">
        <v>500</v>
      </c>
      <c r="Q514">
        <v>10.91</v>
      </c>
      <c r="R514">
        <v>10.8</v>
      </c>
      <c r="S514">
        <v>500</v>
      </c>
      <c r="T514">
        <v>10.91</v>
      </c>
      <c r="U514">
        <v>10.8</v>
      </c>
      <c r="V514">
        <v>500</v>
      </c>
      <c r="W514">
        <v>10.91</v>
      </c>
      <c r="X514">
        <v>10.8</v>
      </c>
      <c r="Y514">
        <v>500</v>
      </c>
      <c r="Z514">
        <v>10.91</v>
      </c>
      <c r="AA514">
        <v>10.8</v>
      </c>
      <c r="AB514">
        <v>500</v>
      </c>
      <c r="AC514">
        <v>10.91</v>
      </c>
      <c r="AD514">
        <v>10.8</v>
      </c>
      <c r="AE514">
        <v>500</v>
      </c>
      <c r="AF514">
        <v>10.91</v>
      </c>
      <c r="AG514">
        <v>10.8</v>
      </c>
      <c r="AH514">
        <v>500</v>
      </c>
      <c r="AI514">
        <v>10.91</v>
      </c>
      <c r="AJ514">
        <v>10.8</v>
      </c>
      <c r="AK514">
        <v>500</v>
      </c>
      <c r="AL514">
        <v>10.91</v>
      </c>
      <c r="AM514">
        <v>10.8</v>
      </c>
      <c r="AP514" t="b">
        <v>0</v>
      </c>
      <c r="AQ514" t="b">
        <v>0</v>
      </c>
      <c r="AR514">
        <v>1374</v>
      </c>
      <c r="AS514">
        <v>1787</v>
      </c>
      <c r="AT514">
        <v>1649</v>
      </c>
      <c r="AU514">
        <v>2061</v>
      </c>
      <c r="AV514" t="s">
        <v>2394</v>
      </c>
    </row>
    <row r="515" spans="1:48" x14ac:dyDescent="0.25">
      <c r="A515">
        <v>2698</v>
      </c>
      <c r="B515">
        <v>2303</v>
      </c>
      <c r="C515" t="s">
        <v>2395</v>
      </c>
      <c r="D515" t="s">
        <v>541</v>
      </c>
      <c r="E515" t="s">
        <v>2383</v>
      </c>
      <c r="F515" t="s">
        <v>89</v>
      </c>
      <c r="G515" t="s">
        <v>51</v>
      </c>
      <c r="H515" t="s">
        <v>144</v>
      </c>
      <c r="I515" t="s">
        <v>2396</v>
      </c>
      <c r="J515" t="s">
        <v>2397</v>
      </c>
      <c r="K515" s="1" t="s">
        <v>15044</v>
      </c>
      <c r="L515">
        <v>8</v>
      </c>
      <c r="M515">
        <v>3</v>
      </c>
      <c r="N515">
        <v>3</v>
      </c>
      <c r="O515">
        <v>1</v>
      </c>
      <c r="P515">
        <v>600</v>
      </c>
      <c r="Q515">
        <v>13.09</v>
      </c>
      <c r="R515">
        <v>12.96</v>
      </c>
      <c r="S515">
        <v>600</v>
      </c>
      <c r="T515">
        <v>13.09</v>
      </c>
      <c r="U515">
        <v>12.96</v>
      </c>
      <c r="V515">
        <v>600</v>
      </c>
      <c r="W515">
        <v>13.09</v>
      </c>
      <c r="X515">
        <v>12.96</v>
      </c>
      <c r="Y515">
        <v>600</v>
      </c>
      <c r="Z515">
        <v>13.09</v>
      </c>
      <c r="AA515">
        <v>12.96</v>
      </c>
      <c r="AB515">
        <v>600</v>
      </c>
      <c r="AC515">
        <v>13.09</v>
      </c>
      <c r="AD515">
        <v>12.96</v>
      </c>
      <c r="AE515">
        <v>600</v>
      </c>
      <c r="AF515">
        <v>13.09</v>
      </c>
      <c r="AG515">
        <v>12.96</v>
      </c>
      <c r="AH515">
        <v>600</v>
      </c>
      <c r="AI515">
        <v>13.09</v>
      </c>
      <c r="AJ515">
        <v>12.96</v>
      </c>
      <c r="AK515">
        <v>600</v>
      </c>
      <c r="AL515">
        <v>13.09</v>
      </c>
      <c r="AM515">
        <v>12.96</v>
      </c>
      <c r="AP515" t="b">
        <v>0</v>
      </c>
      <c r="AQ515" t="b">
        <v>0</v>
      </c>
      <c r="AR515">
        <v>1374</v>
      </c>
      <c r="AS515">
        <v>1787</v>
      </c>
      <c r="AT515">
        <v>1649</v>
      </c>
      <c r="AU515">
        <v>2061</v>
      </c>
      <c r="AV515" t="s">
        <v>2398</v>
      </c>
    </row>
    <row r="516" spans="1:48" x14ac:dyDescent="0.25">
      <c r="A516">
        <v>2699</v>
      </c>
      <c r="B516">
        <v>2304</v>
      </c>
      <c r="C516" t="s">
        <v>2399</v>
      </c>
      <c r="D516" t="s">
        <v>541</v>
      </c>
      <c r="E516" t="s">
        <v>2400</v>
      </c>
      <c r="F516" t="s">
        <v>59</v>
      </c>
      <c r="G516" t="s">
        <v>244</v>
      </c>
      <c r="H516" t="s">
        <v>144</v>
      </c>
      <c r="I516" t="s">
        <v>2401</v>
      </c>
      <c r="J516" t="s">
        <v>2402</v>
      </c>
      <c r="K516" s="1" t="s">
        <v>15045</v>
      </c>
      <c r="L516">
        <v>12</v>
      </c>
      <c r="M516">
        <v>3</v>
      </c>
      <c r="N516">
        <v>3</v>
      </c>
      <c r="O516">
        <v>1</v>
      </c>
      <c r="P516">
        <v>600</v>
      </c>
      <c r="Q516">
        <v>22.68</v>
      </c>
      <c r="R516">
        <v>22.45</v>
      </c>
      <c r="S516">
        <v>600</v>
      </c>
      <c r="T516">
        <v>22.68</v>
      </c>
      <c r="U516">
        <v>22.45</v>
      </c>
      <c r="V516">
        <v>600</v>
      </c>
      <c r="W516">
        <v>22.68</v>
      </c>
      <c r="X516">
        <v>22.45</v>
      </c>
      <c r="Y516">
        <v>600</v>
      </c>
      <c r="Z516">
        <v>22.68</v>
      </c>
      <c r="AA516">
        <v>22.45</v>
      </c>
      <c r="AB516">
        <v>600</v>
      </c>
      <c r="AC516">
        <v>22.68</v>
      </c>
      <c r="AD516">
        <v>22.45</v>
      </c>
      <c r="AE516">
        <v>600</v>
      </c>
      <c r="AF516">
        <v>22.68</v>
      </c>
      <c r="AG516">
        <v>22.45</v>
      </c>
      <c r="AH516">
        <v>600</v>
      </c>
      <c r="AI516">
        <v>22.68</v>
      </c>
      <c r="AJ516">
        <v>22.45</v>
      </c>
      <c r="AK516">
        <v>600</v>
      </c>
      <c r="AL516">
        <v>22.68</v>
      </c>
      <c r="AM516">
        <v>22.45</v>
      </c>
      <c r="AP516" t="b">
        <v>0</v>
      </c>
      <c r="AQ516" t="b">
        <v>0</v>
      </c>
      <c r="AR516">
        <v>1190</v>
      </c>
      <c r="AS516">
        <v>1547</v>
      </c>
      <c r="AT516">
        <v>1428</v>
      </c>
      <c r="AU516">
        <v>1786</v>
      </c>
      <c r="AV516" t="s">
        <v>2403</v>
      </c>
    </row>
    <row r="517" spans="1:48" x14ac:dyDescent="0.25">
      <c r="A517">
        <v>2700</v>
      </c>
      <c r="B517">
        <v>2304</v>
      </c>
      <c r="C517" t="s">
        <v>2404</v>
      </c>
      <c r="D517" t="s">
        <v>541</v>
      </c>
      <c r="E517" t="s">
        <v>2400</v>
      </c>
      <c r="F517" t="s">
        <v>59</v>
      </c>
      <c r="G517" t="s">
        <v>1141</v>
      </c>
      <c r="H517" t="s">
        <v>144</v>
      </c>
      <c r="I517" t="s">
        <v>2405</v>
      </c>
      <c r="J517" t="s">
        <v>2406</v>
      </c>
      <c r="K517" s="1" t="s">
        <v>15046</v>
      </c>
      <c r="L517">
        <v>12</v>
      </c>
      <c r="M517">
        <v>3</v>
      </c>
      <c r="N517">
        <v>3</v>
      </c>
      <c r="O517">
        <v>1</v>
      </c>
      <c r="P517">
        <v>600</v>
      </c>
      <c r="Q517">
        <v>22.68</v>
      </c>
      <c r="R517">
        <v>22.45</v>
      </c>
      <c r="S517">
        <v>600</v>
      </c>
      <c r="T517">
        <v>22.68</v>
      </c>
      <c r="U517">
        <v>22.45</v>
      </c>
      <c r="V517">
        <v>600</v>
      </c>
      <c r="W517">
        <v>22.68</v>
      </c>
      <c r="X517">
        <v>22.45</v>
      </c>
      <c r="Y517">
        <v>600</v>
      </c>
      <c r="Z517">
        <v>22.68</v>
      </c>
      <c r="AA517">
        <v>22.45</v>
      </c>
      <c r="AB517">
        <v>600</v>
      </c>
      <c r="AC517">
        <v>22.68</v>
      </c>
      <c r="AD517">
        <v>22.45</v>
      </c>
      <c r="AE517">
        <v>600</v>
      </c>
      <c r="AF517">
        <v>22.68</v>
      </c>
      <c r="AG517">
        <v>22.45</v>
      </c>
      <c r="AH517">
        <v>600</v>
      </c>
      <c r="AI517">
        <v>22.68</v>
      </c>
      <c r="AJ517">
        <v>22.45</v>
      </c>
      <c r="AK517">
        <v>600</v>
      </c>
      <c r="AL517">
        <v>22.68</v>
      </c>
      <c r="AM517">
        <v>22.45</v>
      </c>
      <c r="AP517" t="b">
        <v>0</v>
      </c>
      <c r="AQ517" t="b">
        <v>0</v>
      </c>
      <c r="AR517">
        <v>1190</v>
      </c>
      <c r="AS517">
        <v>1547</v>
      </c>
      <c r="AT517">
        <v>1428</v>
      </c>
      <c r="AU517">
        <v>1786</v>
      </c>
      <c r="AV517" t="s">
        <v>2407</v>
      </c>
    </row>
    <row r="518" spans="1:48" x14ac:dyDescent="0.25">
      <c r="A518">
        <v>2701</v>
      </c>
      <c r="B518">
        <v>2305</v>
      </c>
      <c r="C518" t="s">
        <v>2408</v>
      </c>
      <c r="D518" t="s">
        <v>541</v>
      </c>
      <c r="E518" t="s">
        <v>2400</v>
      </c>
      <c r="F518" t="s">
        <v>225</v>
      </c>
      <c r="G518" t="s">
        <v>107</v>
      </c>
      <c r="H518" t="s">
        <v>144</v>
      </c>
      <c r="I518" t="s">
        <v>2409</v>
      </c>
      <c r="J518" t="s">
        <v>2410</v>
      </c>
      <c r="K518" s="1" t="s">
        <v>15047</v>
      </c>
      <c r="L518">
        <v>8</v>
      </c>
      <c r="M518">
        <v>3</v>
      </c>
      <c r="N518">
        <v>3</v>
      </c>
      <c r="O518">
        <v>1</v>
      </c>
      <c r="P518">
        <v>575</v>
      </c>
      <c r="Q518">
        <v>12.55</v>
      </c>
      <c r="R518">
        <v>12.42</v>
      </c>
      <c r="S518">
        <v>575</v>
      </c>
      <c r="T518">
        <v>12.55</v>
      </c>
      <c r="U518">
        <v>12.42</v>
      </c>
      <c r="V518">
        <v>600</v>
      </c>
      <c r="W518">
        <v>13.09</v>
      </c>
      <c r="X518">
        <v>12.96</v>
      </c>
      <c r="Y518">
        <v>600</v>
      </c>
      <c r="Z518">
        <v>13.09</v>
      </c>
      <c r="AA518">
        <v>12.96</v>
      </c>
      <c r="AB518">
        <v>600</v>
      </c>
      <c r="AC518">
        <v>13.09</v>
      </c>
      <c r="AD518">
        <v>12.96</v>
      </c>
      <c r="AE518">
        <v>600</v>
      </c>
      <c r="AF518">
        <v>13.09</v>
      </c>
      <c r="AG518">
        <v>12.96</v>
      </c>
      <c r="AH518">
        <v>600</v>
      </c>
      <c r="AI518">
        <v>13.09</v>
      </c>
      <c r="AJ518">
        <v>12.96</v>
      </c>
      <c r="AK518">
        <v>600</v>
      </c>
      <c r="AL518">
        <v>13.09</v>
      </c>
      <c r="AM518">
        <v>12.96</v>
      </c>
      <c r="AP518" t="b">
        <v>0</v>
      </c>
      <c r="AQ518" t="b">
        <v>0</v>
      </c>
      <c r="AR518">
        <v>2061</v>
      </c>
      <c r="AS518">
        <v>2680</v>
      </c>
      <c r="AT518">
        <v>2474</v>
      </c>
      <c r="AU518">
        <v>3092</v>
      </c>
      <c r="AV518" t="s">
        <v>2411</v>
      </c>
    </row>
    <row r="519" spans="1:48" x14ac:dyDescent="0.25">
      <c r="A519">
        <v>2702</v>
      </c>
      <c r="B519">
        <v>2305</v>
      </c>
      <c r="C519" t="s">
        <v>2412</v>
      </c>
      <c r="D519" t="s">
        <v>541</v>
      </c>
      <c r="E519" t="s">
        <v>2400</v>
      </c>
      <c r="F519" t="s">
        <v>225</v>
      </c>
      <c r="G519" t="s">
        <v>166</v>
      </c>
      <c r="H519" t="s">
        <v>144</v>
      </c>
      <c r="I519" t="s">
        <v>2413</v>
      </c>
      <c r="J519" t="s">
        <v>2414</v>
      </c>
      <c r="K519" s="1" t="s">
        <v>15048</v>
      </c>
      <c r="L519">
        <v>8</v>
      </c>
      <c r="M519">
        <v>3</v>
      </c>
      <c r="N519">
        <v>3</v>
      </c>
      <c r="O519">
        <v>1</v>
      </c>
      <c r="P519">
        <v>575</v>
      </c>
      <c r="Q519">
        <v>12.55</v>
      </c>
      <c r="R519">
        <v>12.42</v>
      </c>
      <c r="S519">
        <v>575</v>
      </c>
      <c r="T519">
        <v>12.55</v>
      </c>
      <c r="U519">
        <v>12.42</v>
      </c>
      <c r="V519">
        <v>600</v>
      </c>
      <c r="W519">
        <v>13.09</v>
      </c>
      <c r="X519">
        <v>12.96</v>
      </c>
      <c r="Y519">
        <v>600</v>
      </c>
      <c r="Z519">
        <v>13.09</v>
      </c>
      <c r="AA519">
        <v>12.96</v>
      </c>
      <c r="AB519">
        <v>600</v>
      </c>
      <c r="AC519">
        <v>13.09</v>
      </c>
      <c r="AD519">
        <v>12.96</v>
      </c>
      <c r="AE519">
        <v>600</v>
      </c>
      <c r="AF519">
        <v>13.09</v>
      </c>
      <c r="AG519">
        <v>12.96</v>
      </c>
      <c r="AH519">
        <v>600</v>
      </c>
      <c r="AI519">
        <v>13.09</v>
      </c>
      <c r="AJ519">
        <v>12.96</v>
      </c>
      <c r="AK519">
        <v>600</v>
      </c>
      <c r="AL519">
        <v>13.09</v>
      </c>
      <c r="AM519">
        <v>12.96</v>
      </c>
      <c r="AP519" t="b">
        <v>0</v>
      </c>
      <c r="AQ519" t="b">
        <v>0</v>
      </c>
      <c r="AR519">
        <v>2061</v>
      </c>
      <c r="AS519">
        <v>2680</v>
      </c>
      <c r="AT519">
        <v>2474</v>
      </c>
      <c r="AU519">
        <v>3092</v>
      </c>
      <c r="AV519" t="s">
        <v>2415</v>
      </c>
    </row>
    <row r="520" spans="1:48" x14ac:dyDescent="0.25">
      <c r="A520">
        <v>2703</v>
      </c>
      <c r="B520">
        <v>2305</v>
      </c>
      <c r="C520" t="s">
        <v>2416</v>
      </c>
      <c r="D520" t="s">
        <v>541</v>
      </c>
      <c r="E520" t="s">
        <v>2400</v>
      </c>
      <c r="F520" t="s">
        <v>225</v>
      </c>
      <c r="G520" t="s">
        <v>239</v>
      </c>
      <c r="H520" t="s">
        <v>144</v>
      </c>
      <c r="I520" t="s">
        <v>2417</v>
      </c>
      <c r="J520" t="s">
        <v>2418</v>
      </c>
      <c r="K520" s="1" t="s">
        <v>15049</v>
      </c>
      <c r="L520">
        <v>8</v>
      </c>
      <c r="M520">
        <v>3</v>
      </c>
      <c r="N520">
        <v>3</v>
      </c>
      <c r="O520">
        <v>1</v>
      </c>
      <c r="P520">
        <v>500</v>
      </c>
      <c r="Q520">
        <v>10.91</v>
      </c>
      <c r="R520">
        <v>10.8</v>
      </c>
      <c r="S520">
        <v>500</v>
      </c>
      <c r="T520">
        <v>10.91</v>
      </c>
      <c r="U520">
        <v>10.8</v>
      </c>
      <c r="V520">
        <v>500</v>
      </c>
      <c r="W520">
        <v>10.91</v>
      </c>
      <c r="X520">
        <v>10.8</v>
      </c>
      <c r="Y520">
        <v>500</v>
      </c>
      <c r="Z520">
        <v>10.91</v>
      </c>
      <c r="AA520">
        <v>10.8</v>
      </c>
      <c r="AB520">
        <v>500</v>
      </c>
      <c r="AC520">
        <v>10.91</v>
      </c>
      <c r="AD520">
        <v>10.8</v>
      </c>
      <c r="AE520">
        <v>500</v>
      </c>
      <c r="AF520">
        <v>10.91</v>
      </c>
      <c r="AG520">
        <v>10.8</v>
      </c>
      <c r="AH520">
        <v>500</v>
      </c>
      <c r="AI520">
        <v>10.91</v>
      </c>
      <c r="AJ520">
        <v>10.8</v>
      </c>
      <c r="AK520">
        <v>500</v>
      </c>
      <c r="AL520">
        <v>10.91</v>
      </c>
      <c r="AM520">
        <v>10.8</v>
      </c>
      <c r="AP520" t="b">
        <v>0</v>
      </c>
      <c r="AQ520" t="b">
        <v>0</v>
      </c>
      <c r="AR520">
        <v>2061</v>
      </c>
      <c r="AS520">
        <v>2680</v>
      </c>
      <c r="AT520">
        <v>2474</v>
      </c>
      <c r="AU520">
        <v>3092</v>
      </c>
      <c r="AV520" t="s">
        <v>2419</v>
      </c>
    </row>
    <row r="521" spans="1:48" x14ac:dyDescent="0.25">
      <c r="A521">
        <v>2704</v>
      </c>
      <c r="B521">
        <v>2307</v>
      </c>
      <c r="C521" t="s">
        <v>2420</v>
      </c>
      <c r="D521" t="s">
        <v>786</v>
      </c>
      <c r="E521" t="s">
        <v>2421</v>
      </c>
      <c r="F521" t="s">
        <v>256</v>
      </c>
      <c r="G521" t="s">
        <v>767</v>
      </c>
      <c r="H521" t="s">
        <v>788</v>
      </c>
      <c r="I521" t="s">
        <v>2422</v>
      </c>
      <c r="J521" t="s">
        <v>2423</v>
      </c>
      <c r="K521" s="1" t="s">
        <v>2423</v>
      </c>
      <c r="L521">
        <v>4</v>
      </c>
      <c r="M521">
        <v>3</v>
      </c>
      <c r="N521">
        <v>3</v>
      </c>
      <c r="O521">
        <v>2</v>
      </c>
      <c r="P521">
        <v>264</v>
      </c>
      <c r="Q521">
        <v>2</v>
      </c>
      <c r="R521">
        <v>1.98</v>
      </c>
      <c r="S521">
        <v>264</v>
      </c>
      <c r="T521">
        <v>2</v>
      </c>
      <c r="U521">
        <v>1.98</v>
      </c>
      <c r="V521">
        <v>343</v>
      </c>
      <c r="W521">
        <v>2.6</v>
      </c>
      <c r="X521">
        <v>2.57</v>
      </c>
      <c r="Y521">
        <v>343</v>
      </c>
      <c r="Z521">
        <v>2.6</v>
      </c>
      <c r="AA521">
        <v>2.57</v>
      </c>
      <c r="AB521">
        <v>317</v>
      </c>
      <c r="AC521">
        <v>2.4</v>
      </c>
      <c r="AD521">
        <v>2.38</v>
      </c>
      <c r="AE521">
        <v>317</v>
      </c>
      <c r="AF521">
        <v>2.4</v>
      </c>
      <c r="AG521">
        <v>2.38</v>
      </c>
      <c r="AH521">
        <v>396</v>
      </c>
      <c r="AI521">
        <v>3</v>
      </c>
      <c r="AJ521">
        <v>2.97</v>
      </c>
      <c r="AK521">
        <v>396</v>
      </c>
      <c r="AL521">
        <v>3</v>
      </c>
      <c r="AM521">
        <v>2.97</v>
      </c>
      <c r="AP521" t="b">
        <v>0</v>
      </c>
      <c r="AQ521" t="b">
        <v>0</v>
      </c>
      <c r="AR521">
        <v>264</v>
      </c>
      <c r="AS521">
        <v>343</v>
      </c>
      <c r="AT521">
        <v>317</v>
      </c>
      <c r="AU521">
        <v>396</v>
      </c>
      <c r="AV521" t="s">
        <v>2424</v>
      </c>
    </row>
    <row r="522" spans="1:48" x14ac:dyDescent="0.25">
      <c r="A522">
        <v>2705</v>
      </c>
      <c r="B522">
        <v>2306</v>
      </c>
      <c r="C522" t="s">
        <v>2425</v>
      </c>
      <c r="D522" t="s">
        <v>541</v>
      </c>
      <c r="E522" t="s">
        <v>2426</v>
      </c>
      <c r="F522" t="s">
        <v>59</v>
      </c>
      <c r="G522" t="s">
        <v>653</v>
      </c>
      <c r="H522" t="s">
        <v>144</v>
      </c>
      <c r="I522" t="s">
        <v>2427</v>
      </c>
      <c r="J522" t="s">
        <v>2428</v>
      </c>
      <c r="K522" s="1" t="s">
        <v>15050</v>
      </c>
      <c r="L522">
        <v>10</v>
      </c>
      <c r="M522">
        <v>3</v>
      </c>
      <c r="N522">
        <v>3</v>
      </c>
      <c r="O522">
        <v>1</v>
      </c>
      <c r="P522">
        <v>422</v>
      </c>
      <c r="Q522">
        <v>13.05</v>
      </c>
      <c r="R522">
        <v>12.92</v>
      </c>
      <c r="S522">
        <v>422</v>
      </c>
      <c r="T522">
        <v>13.05</v>
      </c>
      <c r="U522">
        <v>12.92</v>
      </c>
      <c r="V522">
        <v>500</v>
      </c>
      <c r="W522">
        <v>15.46</v>
      </c>
      <c r="X522">
        <v>15.31</v>
      </c>
      <c r="Y522">
        <v>475</v>
      </c>
      <c r="Z522">
        <v>14.69</v>
      </c>
      <c r="AA522">
        <v>14.54</v>
      </c>
      <c r="AB522">
        <v>468</v>
      </c>
      <c r="AC522">
        <v>14.47</v>
      </c>
      <c r="AD522">
        <v>14.33</v>
      </c>
      <c r="AE522">
        <v>468</v>
      </c>
      <c r="AF522">
        <v>14.47</v>
      </c>
      <c r="AG522">
        <v>14.33</v>
      </c>
      <c r="AH522">
        <v>500</v>
      </c>
      <c r="AI522">
        <v>15.46</v>
      </c>
      <c r="AJ522">
        <v>15.31</v>
      </c>
      <c r="AK522">
        <v>475</v>
      </c>
      <c r="AL522">
        <v>14.69</v>
      </c>
      <c r="AM522">
        <v>14.54</v>
      </c>
      <c r="AP522" t="b">
        <v>0</v>
      </c>
      <c r="AQ522" t="b">
        <v>0</v>
      </c>
      <c r="AR522">
        <v>453</v>
      </c>
      <c r="AS522">
        <v>589</v>
      </c>
      <c r="AT522">
        <v>543</v>
      </c>
      <c r="AU522">
        <v>679</v>
      </c>
      <c r="AV522" t="s">
        <v>2429</v>
      </c>
    </row>
    <row r="523" spans="1:48" x14ac:dyDescent="0.25">
      <c r="A523">
        <v>2706</v>
      </c>
      <c r="B523">
        <v>2306</v>
      </c>
      <c r="C523" t="s">
        <v>2430</v>
      </c>
      <c r="D523" t="s">
        <v>541</v>
      </c>
      <c r="E523" t="s">
        <v>2426</v>
      </c>
      <c r="F523" t="s">
        <v>59</v>
      </c>
      <c r="G523" t="s">
        <v>658</v>
      </c>
      <c r="H523" t="s">
        <v>144</v>
      </c>
      <c r="I523" t="s">
        <v>2431</v>
      </c>
      <c r="J523" t="s">
        <v>2432</v>
      </c>
      <c r="K523" s="1" t="s">
        <v>15051</v>
      </c>
      <c r="L523">
        <v>10</v>
      </c>
      <c r="M523">
        <v>3</v>
      </c>
      <c r="N523">
        <v>3</v>
      </c>
      <c r="O523">
        <v>1</v>
      </c>
      <c r="P523">
        <v>422</v>
      </c>
      <c r="Q523">
        <v>13.05</v>
      </c>
      <c r="R523">
        <v>12.92</v>
      </c>
      <c r="S523">
        <v>422</v>
      </c>
      <c r="T523">
        <v>13.05</v>
      </c>
      <c r="U523">
        <v>12.92</v>
      </c>
      <c r="V523">
        <v>500</v>
      </c>
      <c r="W523">
        <v>15.46</v>
      </c>
      <c r="X523">
        <v>15.31</v>
      </c>
      <c r="Y523">
        <v>500</v>
      </c>
      <c r="Z523">
        <v>15.46</v>
      </c>
      <c r="AA523">
        <v>15.31</v>
      </c>
      <c r="AB523">
        <v>468</v>
      </c>
      <c r="AC523">
        <v>14.47</v>
      </c>
      <c r="AD523">
        <v>14.33</v>
      </c>
      <c r="AE523">
        <v>468</v>
      </c>
      <c r="AF523">
        <v>14.47</v>
      </c>
      <c r="AG523">
        <v>14.33</v>
      </c>
      <c r="AH523">
        <v>500</v>
      </c>
      <c r="AI523">
        <v>15.46</v>
      </c>
      <c r="AJ523">
        <v>15.31</v>
      </c>
      <c r="AK523">
        <v>500</v>
      </c>
      <c r="AL523">
        <v>15.46</v>
      </c>
      <c r="AM523">
        <v>15.31</v>
      </c>
      <c r="AP523" t="b">
        <v>0</v>
      </c>
      <c r="AQ523" t="b">
        <v>0</v>
      </c>
      <c r="AR523">
        <v>453</v>
      </c>
      <c r="AS523">
        <v>589</v>
      </c>
      <c r="AT523">
        <v>543</v>
      </c>
      <c r="AU523">
        <v>679</v>
      </c>
      <c r="AV523" t="s">
        <v>2433</v>
      </c>
    </row>
    <row r="524" spans="1:48" x14ac:dyDescent="0.25">
      <c r="A524">
        <v>2707</v>
      </c>
      <c r="B524">
        <v>2310</v>
      </c>
      <c r="C524" t="s">
        <v>2434</v>
      </c>
      <c r="D524" t="s">
        <v>541</v>
      </c>
      <c r="E524" t="s">
        <v>2435</v>
      </c>
      <c r="F524" t="s">
        <v>89</v>
      </c>
      <c r="G524" t="s">
        <v>2436</v>
      </c>
      <c r="H524" t="s">
        <v>116</v>
      </c>
      <c r="I524" t="s">
        <v>2437</v>
      </c>
      <c r="J524" t="s">
        <v>2438</v>
      </c>
      <c r="K524" s="1" t="s">
        <v>15052</v>
      </c>
      <c r="L524">
        <v>8</v>
      </c>
      <c r="M524">
        <v>3</v>
      </c>
      <c r="N524">
        <v>3</v>
      </c>
      <c r="O524">
        <v>1</v>
      </c>
      <c r="P524">
        <v>650</v>
      </c>
      <c r="Q524">
        <v>14.19</v>
      </c>
      <c r="R524">
        <v>14.05</v>
      </c>
      <c r="S524">
        <v>617</v>
      </c>
      <c r="T524">
        <v>13.47</v>
      </c>
      <c r="U524">
        <v>13.34</v>
      </c>
      <c r="V524">
        <v>700</v>
      </c>
      <c r="W524">
        <v>15.28</v>
      </c>
      <c r="X524">
        <v>15.13</v>
      </c>
      <c r="Y524">
        <v>700</v>
      </c>
      <c r="Z524">
        <v>15.28</v>
      </c>
      <c r="AA524">
        <v>15.13</v>
      </c>
      <c r="AB524">
        <v>700</v>
      </c>
      <c r="AC524">
        <v>15.28</v>
      </c>
      <c r="AD524">
        <v>15.13</v>
      </c>
      <c r="AE524">
        <v>700</v>
      </c>
      <c r="AF524">
        <v>15.28</v>
      </c>
      <c r="AG524">
        <v>15.13</v>
      </c>
      <c r="AH524">
        <v>700</v>
      </c>
      <c r="AI524">
        <v>15.28</v>
      </c>
      <c r="AJ524">
        <v>15.13</v>
      </c>
      <c r="AK524">
        <v>700</v>
      </c>
      <c r="AL524">
        <v>15.28</v>
      </c>
      <c r="AM524">
        <v>15.13</v>
      </c>
      <c r="AP524" t="b">
        <v>0</v>
      </c>
      <c r="AQ524" t="b">
        <v>0</v>
      </c>
      <c r="AR524">
        <v>733</v>
      </c>
      <c r="AS524">
        <v>953</v>
      </c>
      <c r="AT524">
        <v>879</v>
      </c>
      <c r="AU524">
        <v>1099</v>
      </c>
      <c r="AV524" t="s">
        <v>2439</v>
      </c>
    </row>
    <row r="525" spans="1:48" x14ac:dyDescent="0.25">
      <c r="A525">
        <v>2708</v>
      </c>
      <c r="B525">
        <v>2311</v>
      </c>
      <c r="C525" t="s">
        <v>2440</v>
      </c>
      <c r="D525" t="s">
        <v>786</v>
      </c>
      <c r="E525" t="s">
        <v>2441</v>
      </c>
      <c r="F525" t="s">
        <v>2442</v>
      </c>
      <c r="G525" t="s">
        <v>767</v>
      </c>
      <c r="H525" t="s">
        <v>788</v>
      </c>
      <c r="I525" t="s">
        <v>2443</v>
      </c>
      <c r="J525" t="s">
        <v>2444</v>
      </c>
      <c r="K525" s="1" t="s">
        <v>2444</v>
      </c>
      <c r="L525">
        <v>4</v>
      </c>
      <c r="M525">
        <v>3</v>
      </c>
      <c r="N525">
        <v>3</v>
      </c>
      <c r="O525">
        <v>2</v>
      </c>
      <c r="P525">
        <v>264</v>
      </c>
      <c r="Q525">
        <v>2</v>
      </c>
      <c r="R525">
        <v>1.98</v>
      </c>
      <c r="S525">
        <v>264</v>
      </c>
      <c r="T525">
        <v>2</v>
      </c>
      <c r="U525">
        <v>1.98</v>
      </c>
      <c r="V525">
        <v>343</v>
      </c>
      <c r="W525">
        <v>2.6</v>
      </c>
      <c r="X525">
        <v>2.57</v>
      </c>
      <c r="Y525">
        <v>343</v>
      </c>
      <c r="Z525">
        <v>2.6</v>
      </c>
      <c r="AA525">
        <v>2.57</v>
      </c>
      <c r="AB525">
        <v>317</v>
      </c>
      <c r="AC525">
        <v>2.4</v>
      </c>
      <c r="AD525">
        <v>2.38</v>
      </c>
      <c r="AE525">
        <v>317</v>
      </c>
      <c r="AF525">
        <v>2.4</v>
      </c>
      <c r="AG525">
        <v>2.38</v>
      </c>
      <c r="AH525">
        <v>396</v>
      </c>
      <c r="AI525">
        <v>3</v>
      </c>
      <c r="AJ525">
        <v>2.97</v>
      </c>
      <c r="AK525">
        <v>396</v>
      </c>
      <c r="AL525">
        <v>3</v>
      </c>
      <c r="AM525">
        <v>2.97</v>
      </c>
      <c r="AP525" t="b">
        <v>0</v>
      </c>
      <c r="AQ525" t="b">
        <v>0</v>
      </c>
      <c r="AR525">
        <v>264</v>
      </c>
      <c r="AS525">
        <v>343</v>
      </c>
      <c r="AT525">
        <v>317</v>
      </c>
      <c r="AU525">
        <v>396</v>
      </c>
      <c r="AV525" t="s">
        <v>2445</v>
      </c>
    </row>
    <row r="526" spans="1:48" x14ac:dyDescent="0.25">
      <c r="A526">
        <v>2709</v>
      </c>
      <c r="B526">
        <v>2312</v>
      </c>
      <c r="C526" t="s">
        <v>2446</v>
      </c>
      <c r="D526" t="s">
        <v>541</v>
      </c>
      <c r="E526" t="s">
        <v>2435</v>
      </c>
      <c r="F526" t="s">
        <v>225</v>
      </c>
      <c r="G526" t="s">
        <v>878</v>
      </c>
      <c r="H526" t="s">
        <v>144</v>
      </c>
      <c r="I526" t="s">
        <v>2447</v>
      </c>
      <c r="J526" t="s">
        <v>2448</v>
      </c>
      <c r="K526" s="1" t="s">
        <v>15053</v>
      </c>
      <c r="L526">
        <v>8</v>
      </c>
      <c r="M526">
        <v>3</v>
      </c>
      <c r="N526">
        <v>3</v>
      </c>
      <c r="O526">
        <v>1</v>
      </c>
      <c r="P526">
        <v>530</v>
      </c>
      <c r="Q526">
        <v>11.57</v>
      </c>
      <c r="R526">
        <v>11.45</v>
      </c>
      <c r="S526">
        <v>530</v>
      </c>
      <c r="T526">
        <v>11.57</v>
      </c>
      <c r="U526">
        <v>11.45</v>
      </c>
      <c r="V526">
        <v>600</v>
      </c>
      <c r="W526">
        <v>13.09</v>
      </c>
      <c r="X526">
        <v>12.96</v>
      </c>
      <c r="Y526">
        <v>600</v>
      </c>
      <c r="Z526">
        <v>13.09</v>
      </c>
      <c r="AA526">
        <v>12.96</v>
      </c>
      <c r="AB526">
        <v>600</v>
      </c>
      <c r="AC526">
        <v>13.09</v>
      </c>
      <c r="AD526">
        <v>12.96</v>
      </c>
      <c r="AE526">
        <v>600</v>
      </c>
      <c r="AF526">
        <v>13.09</v>
      </c>
      <c r="AG526">
        <v>12.96</v>
      </c>
      <c r="AH526">
        <v>600</v>
      </c>
      <c r="AI526">
        <v>13.09</v>
      </c>
      <c r="AJ526">
        <v>12.96</v>
      </c>
      <c r="AK526">
        <v>600</v>
      </c>
      <c r="AL526">
        <v>13.09</v>
      </c>
      <c r="AM526">
        <v>12.96</v>
      </c>
      <c r="AP526" t="b">
        <v>0</v>
      </c>
      <c r="AQ526" t="b">
        <v>0</v>
      </c>
      <c r="AR526">
        <v>549</v>
      </c>
      <c r="AS526">
        <v>714</v>
      </c>
      <c r="AT526">
        <v>659</v>
      </c>
      <c r="AU526">
        <v>824</v>
      </c>
      <c r="AV526" t="s">
        <v>2449</v>
      </c>
    </row>
    <row r="527" spans="1:48" x14ac:dyDescent="0.25">
      <c r="A527">
        <v>2710</v>
      </c>
      <c r="B527">
        <v>2313</v>
      </c>
      <c r="C527" t="s">
        <v>2450</v>
      </c>
      <c r="D527" t="s">
        <v>786</v>
      </c>
      <c r="E527" t="s">
        <v>2441</v>
      </c>
      <c r="F527" t="s">
        <v>2451</v>
      </c>
      <c r="G527" t="s">
        <v>772</v>
      </c>
      <c r="H527" t="s">
        <v>788</v>
      </c>
      <c r="I527" t="s">
        <v>2452</v>
      </c>
      <c r="J527" t="s">
        <v>2453</v>
      </c>
      <c r="K527" s="1" t="s">
        <v>2453</v>
      </c>
      <c r="L527">
        <v>4</v>
      </c>
      <c r="M527">
        <v>3</v>
      </c>
      <c r="N527">
        <v>3</v>
      </c>
      <c r="O527">
        <v>2</v>
      </c>
      <c r="P527">
        <v>303</v>
      </c>
      <c r="Q527">
        <v>2.29</v>
      </c>
      <c r="R527">
        <v>2.27</v>
      </c>
      <c r="S527">
        <v>303</v>
      </c>
      <c r="T527">
        <v>2.29</v>
      </c>
      <c r="U527">
        <v>2.27</v>
      </c>
      <c r="V527">
        <v>395</v>
      </c>
      <c r="W527">
        <v>2.99</v>
      </c>
      <c r="X527">
        <v>2.96</v>
      </c>
      <c r="Y527">
        <v>395</v>
      </c>
      <c r="Z527">
        <v>2.99</v>
      </c>
      <c r="AA527">
        <v>2.96</v>
      </c>
      <c r="AB527">
        <v>364</v>
      </c>
      <c r="AC527">
        <v>2.76</v>
      </c>
      <c r="AD527">
        <v>2.73</v>
      </c>
      <c r="AE527">
        <v>364</v>
      </c>
      <c r="AF527">
        <v>2.76</v>
      </c>
      <c r="AG527">
        <v>2.73</v>
      </c>
      <c r="AH527">
        <v>455</v>
      </c>
      <c r="AI527">
        <v>3.44</v>
      </c>
      <c r="AJ527">
        <v>3.41</v>
      </c>
      <c r="AK527">
        <v>455</v>
      </c>
      <c r="AL527">
        <v>3.44</v>
      </c>
      <c r="AM527">
        <v>3.41</v>
      </c>
      <c r="AP527" t="b">
        <v>0</v>
      </c>
      <c r="AQ527" t="b">
        <v>0</v>
      </c>
      <c r="AR527">
        <v>303</v>
      </c>
      <c r="AS527">
        <v>395</v>
      </c>
      <c r="AT527">
        <v>364</v>
      </c>
      <c r="AU527">
        <v>455</v>
      </c>
      <c r="AV527" t="s">
        <v>2454</v>
      </c>
    </row>
    <row r="528" spans="1:48" x14ac:dyDescent="0.25">
      <c r="A528">
        <v>2711</v>
      </c>
      <c r="B528">
        <v>2315</v>
      </c>
      <c r="C528" t="s">
        <v>2455</v>
      </c>
      <c r="D528" t="s">
        <v>541</v>
      </c>
      <c r="E528" t="s">
        <v>2456</v>
      </c>
      <c r="F528" t="s">
        <v>89</v>
      </c>
      <c r="G528" t="s">
        <v>90</v>
      </c>
      <c r="H528" t="s">
        <v>144</v>
      </c>
      <c r="I528" t="s">
        <v>2457</v>
      </c>
      <c r="J528" t="s">
        <v>2458</v>
      </c>
      <c r="K528" s="1" t="s">
        <v>15054</v>
      </c>
      <c r="L528">
        <v>8</v>
      </c>
      <c r="M528">
        <v>3</v>
      </c>
      <c r="N528">
        <v>3</v>
      </c>
      <c r="O528">
        <v>1</v>
      </c>
      <c r="P528">
        <v>600</v>
      </c>
      <c r="Q528">
        <v>13.09</v>
      </c>
      <c r="R528">
        <v>12.96</v>
      </c>
      <c r="S528">
        <v>600</v>
      </c>
      <c r="T528">
        <v>13.09</v>
      </c>
      <c r="U528">
        <v>12.96</v>
      </c>
      <c r="V528">
        <v>600</v>
      </c>
      <c r="W528">
        <v>13.09</v>
      </c>
      <c r="X528">
        <v>12.96</v>
      </c>
      <c r="Y528">
        <v>600</v>
      </c>
      <c r="Z528">
        <v>13.09</v>
      </c>
      <c r="AA528">
        <v>12.96</v>
      </c>
      <c r="AB528">
        <v>600</v>
      </c>
      <c r="AC528">
        <v>13.09</v>
      </c>
      <c r="AD528">
        <v>12.96</v>
      </c>
      <c r="AE528">
        <v>600</v>
      </c>
      <c r="AF528">
        <v>13.09</v>
      </c>
      <c r="AG528">
        <v>12.96</v>
      </c>
      <c r="AH528">
        <v>600</v>
      </c>
      <c r="AI528">
        <v>13.09</v>
      </c>
      <c r="AJ528">
        <v>12.96</v>
      </c>
      <c r="AK528">
        <v>600</v>
      </c>
      <c r="AL528">
        <v>13.09</v>
      </c>
      <c r="AM528">
        <v>12.96</v>
      </c>
      <c r="AP528" t="b">
        <v>0</v>
      </c>
      <c r="AQ528" t="b">
        <v>0</v>
      </c>
      <c r="AR528">
        <v>1374</v>
      </c>
      <c r="AS528">
        <v>1787</v>
      </c>
      <c r="AT528">
        <v>1649</v>
      </c>
      <c r="AU528">
        <v>2061</v>
      </c>
      <c r="AV528" t="s">
        <v>2459</v>
      </c>
    </row>
    <row r="529" spans="1:48" x14ac:dyDescent="0.25">
      <c r="A529">
        <v>2712</v>
      </c>
      <c r="B529">
        <v>2315</v>
      </c>
      <c r="C529" t="s">
        <v>2460</v>
      </c>
      <c r="D529" t="s">
        <v>541</v>
      </c>
      <c r="E529" t="s">
        <v>2456</v>
      </c>
      <c r="F529" t="s">
        <v>89</v>
      </c>
      <c r="G529" t="s">
        <v>95</v>
      </c>
      <c r="H529" t="s">
        <v>144</v>
      </c>
      <c r="I529" t="s">
        <v>2461</v>
      </c>
      <c r="J529" t="s">
        <v>2462</v>
      </c>
      <c r="K529" s="1" t="s">
        <v>15055</v>
      </c>
      <c r="L529">
        <v>8</v>
      </c>
      <c r="M529">
        <v>3</v>
      </c>
      <c r="N529">
        <v>3</v>
      </c>
      <c r="O529">
        <v>1</v>
      </c>
      <c r="P529">
        <v>515</v>
      </c>
      <c r="Q529">
        <v>11.24</v>
      </c>
      <c r="R529">
        <v>11.13</v>
      </c>
      <c r="S529">
        <v>515</v>
      </c>
      <c r="T529">
        <v>11.24</v>
      </c>
      <c r="U529">
        <v>11.13</v>
      </c>
      <c r="V529">
        <v>578</v>
      </c>
      <c r="W529">
        <v>12.61</v>
      </c>
      <c r="X529">
        <v>12.48</v>
      </c>
      <c r="Y529">
        <v>578</v>
      </c>
      <c r="Z529">
        <v>12.61</v>
      </c>
      <c r="AA529">
        <v>12.48</v>
      </c>
      <c r="AB529">
        <v>600</v>
      </c>
      <c r="AC529">
        <v>13.09</v>
      </c>
      <c r="AD529">
        <v>12.96</v>
      </c>
      <c r="AE529">
        <v>600</v>
      </c>
      <c r="AF529">
        <v>13.09</v>
      </c>
      <c r="AG529">
        <v>12.96</v>
      </c>
      <c r="AH529">
        <v>600</v>
      </c>
      <c r="AI529">
        <v>13.09</v>
      </c>
      <c r="AJ529">
        <v>12.96</v>
      </c>
      <c r="AK529">
        <v>600</v>
      </c>
      <c r="AL529">
        <v>13.09</v>
      </c>
      <c r="AM529">
        <v>12.96</v>
      </c>
      <c r="AP529" t="b">
        <v>0</v>
      </c>
      <c r="AQ529" t="b">
        <v>0</v>
      </c>
      <c r="AR529">
        <v>1374</v>
      </c>
      <c r="AS529">
        <v>1787</v>
      </c>
      <c r="AT529">
        <v>1649</v>
      </c>
      <c r="AU529">
        <v>2061</v>
      </c>
      <c r="AV529" t="s">
        <v>2463</v>
      </c>
    </row>
    <row r="530" spans="1:48" x14ac:dyDescent="0.25">
      <c r="A530">
        <v>2713</v>
      </c>
      <c r="B530">
        <v>2316</v>
      </c>
      <c r="C530" t="s">
        <v>2464</v>
      </c>
      <c r="D530" t="s">
        <v>786</v>
      </c>
      <c r="E530" t="s">
        <v>2465</v>
      </c>
      <c r="F530" t="s">
        <v>2442</v>
      </c>
      <c r="G530" t="s">
        <v>767</v>
      </c>
      <c r="H530" t="s">
        <v>788</v>
      </c>
      <c r="I530" t="s">
        <v>2466</v>
      </c>
      <c r="J530" t="s">
        <v>2467</v>
      </c>
      <c r="K530" s="1" t="s">
        <v>2467</v>
      </c>
      <c r="L530">
        <v>4</v>
      </c>
      <c r="M530">
        <v>3</v>
      </c>
      <c r="N530">
        <v>3</v>
      </c>
      <c r="O530">
        <v>2</v>
      </c>
      <c r="P530">
        <v>330</v>
      </c>
      <c r="Q530">
        <v>2.5</v>
      </c>
      <c r="R530">
        <v>2.48</v>
      </c>
      <c r="S530">
        <v>330</v>
      </c>
      <c r="T530">
        <v>2.5</v>
      </c>
      <c r="U530">
        <v>2.48</v>
      </c>
      <c r="V530">
        <v>429</v>
      </c>
      <c r="W530">
        <v>3.25</v>
      </c>
      <c r="X530">
        <v>3.22</v>
      </c>
      <c r="Y530">
        <v>429</v>
      </c>
      <c r="Z530">
        <v>3.25</v>
      </c>
      <c r="AA530">
        <v>3.22</v>
      </c>
      <c r="AB530">
        <v>396</v>
      </c>
      <c r="AC530">
        <v>3</v>
      </c>
      <c r="AD530">
        <v>2.97</v>
      </c>
      <c r="AE530">
        <v>396</v>
      </c>
      <c r="AF530">
        <v>3</v>
      </c>
      <c r="AG530">
        <v>2.97</v>
      </c>
      <c r="AH530">
        <v>495</v>
      </c>
      <c r="AI530">
        <v>3.75</v>
      </c>
      <c r="AJ530">
        <v>3.71</v>
      </c>
      <c r="AK530">
        <v>495</v>
      </c>
      <c r="AL530">
        <v>3.75</v>
      </c>
      <c r="AM530">
        <v>3.71</v>
      </c>
      <c r="AP530" t="b">
        <v>0</v>
      </c>
      <c r="AQ530" t="b">
        <v>0</v>
      </c>
      <c r="AR530">
        <v>330</v>
      </c>
      <c r="AS530">
        <v>429</v>
      </c>
      <c r="AT530">
        <v>396</v>
      </c>
      <c r="AU530">
        <v>495</v>
      </c>
      <c r="AV530" t="s">
        <v>2468</v>
      </c>
    </row>
    <row r="531" spans="1:48" x14ac:dyDescent="0.25">
      <c r="A531">
        <v>2714</v>
      </c>
      <c r="B531">
        <v>2317</v>
      </c>
      <c r="C531" t="s">
        <v>2469</v>
      </c>
      <c r="D531" t="s">
        <v>541</v>
      </c>
      <c r="E531" t="s">
        <v>2470</v>
      </c>
      <c r="F531" t="s">
        <v>2471</v>
      </c>
      <c r="G531" t="s">
        <v>60</v>
      </c>
      <c r="H531" t="s">
        <v>144</v>
      </c>
      <c r="I531" t="s">
        <v>2472</v>
      </c>
      <c r="J531" t="s">
        <v>2473</v>
      </c>
      <c r="K531" s="1" t="s">
        <v>15056</v>
      </c>
      <c r="L531">
        <v>8</v>
      </c>
      <c r="M531">
        <v>3</v>
      </c>
      <c r="N531">
        <v>3</v>
      </c>
      <c r="O531">
        <v>1</v>
      </c>
      <c r="P531">
        <v>229</v>
      </c>
      <c r="Q531">
        <v>5</v>
      </c>
      <c r="R531">
        <v>4.95</v>
      </c>
      <c r="S531">
        <v>229</v>
      </c>
      <c r="T531">
        <v>5</v>
      </c>
      <c r="U531">
        <v>4.95</v>
      </c>
      <c r="V531">
        <v>297</v>
      </c>
      <c r="W531">
        <v>6.48</v>
      </c>
      <c r="X531">
        <v>6.42</v>
      </c>
      <c r="Y531">
        <v>297</v>
      </c>
      <c r="Z531">
        <v>6.48</v>
      </c>
      <c r="AA531">
        <v>6.42</v>
      </c>
      <c r="AB531">
        <v>274</v>
      </c>
      <c r="AC531">
        <v>5.98</v>
      </c>
      <c r="AD531">
        <v>5.92</v>
      </c>
      <c r="AE531">
        <v>274</v>
      </c>
      <c r="AF531">
        <v>5.98</v>
      </c>
      <c r="AG531">
        <v>5.92</v>
      </c>
      <c r="AH531">
        <v>343</v>
      </c>
      <c r="AI531">
        <v>7.49</v>
      </c>
      <c r="AJ531">
        <v>7.42</v>
      </c>
      <c r="AK531">
        <v>343</v>
      </c>
      <c r="AL531">
        <v>7.49</v>
      </c>
      <c r="AM531">
        <v>7.42</v>
      </c>
      <c r="AP531" t="b">
        <v>0</v>
      </c>
      <c r="AQ531" t="b">
        <v>0</v>
      </c>
      <c r="AR531">
        <v>229</v>
      </c>
      <c r="AS531">
        <v>297</v>
      </c>
      <c r="AT531">
        <v>274</v>
      </c>
      <c r="AU531">
        <v>343</v>
      </c>
      <c r="AV531" t="s">
        <v>2474</v>
      </c>
    </row>
    <row r="532" spans="1:48" x14ac:dyDescent="0.25">
      <c r="A532">
        <v>2715</v>
      </c>
      <c r="B532">
        <v>2318</v>
      </c>
      <c r="C532" t="s">
        <v>2475</v>
      </c>
      <c r="D532" t="s">
        <v>786</v>
      </c>
      <c r="E532" t="s">
        <v>2465</v>
      </c>
      <c r="F532" t="s">
        <v>2451</v>
      </c>
      <c r="G532" t="s">
        <v>772</v>
      </c>
      <c r="H532" t="s">
        <v>788</v>
      </c>
      <c r="I532" t="s">
        <v>2476</v>
      </c>
      <c r="J532" t="s">
        <v>2477</v>
      </c>
      <c r="K532" s="1" t="s">
        <v>2477</v>
      </c>
      <c r="L532">
        <v>4</v>
      </c>
      <c r="M532">
        <v>3</v>
      </c>
      <c r="N532">
        <v>3</v>
      </c>
      <c r="O532">
        <v>2</v>
      </c>
      <c r="P532">
        <v>303</v>
      </c>
      <c r="Q532">
        <v>2.29</v>
      </c>
      <c r="R532">
        <v>2.27</v>
      </c>
      <c r="S532">
        <v>303</v>
      </c>
      <c r="T532">
        <v>2.29</v>
      </c>
      <c r="U532">
        <v>2.27</v>
      </c>
      <c r="V532">
        <v>395</v>
      </c>
      <c r="W532">
        <v>2.99</v>
      </c>
      <c r="X532">
        <v>2.96</v>
      </c>
      <c r="Y532">
        <v>395</v>
      </c>
      <c r="Z532">
        <v>2.99</v>
      </c>
      <c r="AA532">
        <v>2.96</v>
      </c>
      <c r="AB532">
        <v>364</v>
      </c>
      <c r="AC532">
        <v>2.76</v>
      </c>
      <c r="AD532">
        <v>2.73</v>
      </c>
      <c r="AE532">
        <v>364</v>
      </c>
      <c r="AF532">
        <v>2.76</v>
      </c>
      <c r="AG532">
        <v>2.73</v>
      </c>
      <c r="AH532">
        <v>443</v>
      </c>
      <c r="AI532">
        <v>3.35</v>
      </c>
      <c r="AJ532">
        <v>3.32</v>
      </c>
      <c r="AK532">
        <v>443</v>
      </c>
      <c r="AL532">
        <v>3.35</v>
      </c>
      <c r="AM532">
        <v>3.32</v>
      </c>
      <c r="AP532" t="b">
        <v>0</v>
      </c>
      <c r="AQ532" t="b">
        <v>0</v>
      </c>
      <c r="AR532">
        <v>303</v>
      </c>
      <c r="AS532">
        <v>395</v>
      </c>
      <c r="AT532">
        <v>364</v>
      </c>
      <c r="AU532">
        <v>455</v>
      </c>
      <c r="AV532" t="s">
        <v>2478</v>
      </c>
    </row>
    <row r="533" spans="1:48" x14ac:dyDescent="0.25">
      <c r="A533">
        <v>2716</v>
      </c>
      <c r="B533">
        <v>2317</v>
      </c>
      <c r="C533" t="s">
        <v>2479</v>
      </c>
      <c r="D533" t="s">
        <v>541</v>
      </c>
      <c r="E533" t="s">
        <v>2470</v>
      </c>
      <c r="F533" t="s">
        <v>2471</v>
      </c>
      <c r="G533" t="s">
        <v>67</v>
      </c>
      <c r="H533" t="s">
        <v>144</v>
      </c>
      <c r="I533" t="s">
        <v>2480</v>
      </c>
      <c r="J533" t="s">
        <v>2481</v>
      </c>
      <c r="K533" s="1" t="s">
        <v>15057</v>
      </c>
      <c r="L533">
        <v>8</v>
      </c>
      <c r="M533">
        <v>3</v>
      </c>
      <c r="N533">
        <v>3</v>
      </c>
      <c r="O533">
        <v>1</v>
      </c>
      <c r="P533">
        <v>229</v>
      </c>
      <c r="Q533">
        <v>5</v>
      </c>
      <c r="R533">
        <v>4.95</v>
      </c>
      <c r="S533">
        <v>229</v>
      </c>
      <c r="T533">
        <v>5</v>
      </c>
      <c r="U533">
        <v>4.95</v>
      </c>
      <c r="V533">
        <v>297</v>
      </c>
      <c r="W533">
        <v>6.48</v>
      </c>
      <c r="X533">
        <v>6.42</v>
      </c>
      <c r="Y533">
        <v>297</v>
      </c>
      <c r="Z533">
        <v>6.48</v>
      </c>
      <c r="AA533">
        <v>6.42</v>
      </c>
      <c r="AB533">
        <v>274</v>
      </c>
      <c r="AC533">
        <v>5.98</v>
      </c>
      <c r="AD533">
        <v>5.92</v>
      </c>
      <c r="AE533">
        <v>274</v>
      </c>
      <c r="AF533">
        <v>5.98</v>
      </c>
      <c r="AG533">
        <v>5.92</v>
      </c>
      <c r="AH533">
        <v>343</v>
      </c>
      <c r="AI533">
        <v>7.49</v>
      </c>
      <c r="AJ533">
        <v>7.42</v>
      </c>
      <c r="AK533">
        <v>343</v>
      </c>
      <c r="AL533">
        <v>7.49</v>
      </c>
      <c r="AM533">
        <v>7.42</v>
      </c>
      <c r="AP533" t="b">
        <v>0</v>
      </c>
      <c r="AQ533" t="b">
        <v>0</v>
      </c>
      <c r="AR533">
        <v>229</v>
      </c>
      <c r="AS533">
        <v>297</v>
      </c>
      <c r="AT533">
        <v>274</v>
      </c>
      <c r="AU533">
        <v>343</v>
      </c>
      <c r="AV533" t="s">
        <v>2482</v>
      </c>
    </row>
    <row r="534" spans="1:48" x14ac:dyDescent="0.25">
      <c r="A534">
        <v>2717</v>
      </c>
      <c r="B534">
        <v>2309</v>
      </c>
      <c r="C534" t="s">
        <v>2483</v>
      </c>
      <c r="D534" t="s">
        <v>48</v>
      </c>
      <c r="E534" t="s">
        <v>2484</v>
      </c>
      <c r="F534" t="s">
        <v>59</v>
      </c>
      <c r="G534" t="s">
        <v>60</v>
      </c>
      <c r="H534" t="s">
        <v>778</v>
      </c>
      <c r="I534" t="s">
        <v>2485</v>
      </c>
      <c r="J534" t="s">
        <v>2486</v>
      </c>
      <c r="K534" s="1" t="s">
        <v>15058</v>
      </c>
      <c r="L534">
        <v>8</v>
      </c>
      <c r="M534">
        <v>3</v>
      </c>
      <c r="N534">
        <v>3</v>
      </c>
      <c r="O534">
        <v>1</v>
      </c>
      <c r="P534">
        <v>400</v>
      </c>
      <c r="Q534">
        <v>8.73</v>
      </c>
      <c r="R534">
        <v>8.64</v>
      </c>
      <c r="S534">
        <v>380</v>
      </c>
      <c r="T534">
        <v>8.2899999999999991</v>
      </c>
      <c r="U534">
        <v>8.2100000000000009</v>
      </c>
      <c r="V534">
        <v>400</v>
      </c>
      <c r="W534">
        <v>8.73</v>
      </c>
      <c r="X534">
        <v>8.64</v>
      </c>
      <c r="Y534">
        <v>380</v>
      </c>
      <c r="Z534">
        <v>8.2899999999999991</v>
      </c>
      <c r="AA534">
        <v>8.2100000000000009</v>
      </c>
      <c r="AB534">
        <v>400</v>
      </c>
      <c r="AC534">
        <v>8.73</v>
      </c>
      <c r="AD534">
        <v>8.64</v>
      </c>
      <c r="AE534">
        <v>380</v>
      </c>
      <c r="AF534">
        <v>8.2899999999999991</v>
      </c>
      <c r="AG534">
        <v>8.2100000000000009</v>
      </c>
      <c r="AH534">
        <v>400</v>
      </c>
      <c r="AI534">
        <v>8.73</v>
      </c>
      <c r="AJ534">
        <v>8.64</v>
      </c>
      <c r="AK534">
        <v>380</v>
      </c>
      <c r="AL534">
        <v>8.2899999999999991</v>
      </c>
      <c r="AM534">
        <v>8.2100000000000009</v>
      </c>
      <c r="AP534" t="b">
        <v>0</v>
      </c>
      <c r="AQ534" t="b">
        <v>0</v>
      </c>
      <c r="AR534">
        <v>572</v>
      </c>
      <c r="AS534">
        <v>600</v>
      </c>
      <c r="AT534">
        <v>600</v>
      </c>
      <c r="AU534">
        <v>600</v>
      </c>
      <c r="AV534" t="s">
        <v>2487</v>
      </c>
    </row>
    <row r="535" spans="1:48" x14ac:dyDescent="0.25">
      <c r="A535">
        <v>2718</v>
      </c>
      <c r="B535">
        <v>2320</v>
      </c>
      <c r="C535" t="s">
        <v>2488</v>
      </c>
      <c r="D535" t="s">
        <v>541</v>
      </c>
      <c r="E535" t="s">
        <v>2470</v>
      </c>
      <c r="F535" t="s">
        <v>89</v>
      </c>
      <c r="G535" t="s">
        <v>72</v>
      </c>
      <c r="H535" t="s">
        <v>144</v>
      </c>
      <c r="I535" t="s">
        <v>2489</v>
      </c>
      <c r="J535" t="s">
        <v>2490</v>
      </c>
      <c r="K535" s="1" t="s">
        <v>15059</v>
      </c>
      <c r="L535">
        <v>8</v>
      </c>
      <c r="M535">
        <v>3</v>
      </c>
      <c r="N535">
        <v>3</v>
      </c>
      <c r="O535">
        <v>1</v>
      </c>
      <c r="P535">
        <v>633</v>
      </c>
      <c r="Q535">
        <v>13.81</v>
      </c>
      <c r="R535">
        <v>13.67</v>
      </c>
      <c r="S535">
        <v>633</v>
      </c>
      <c r="T535">
        <v>13.81</v>
      </c>
      <c r="U535">
        <v>13.67</v>
      </c>
      <c r="V535">
        <v>633</v>
      </c>
      <c r="W535">
        <v>13.81</v>
      </c>
      <c r="X535">
        <v>13.67</v>
      </c>
      <c r="Y535">
        <v>633</v>
      </c>
      <c r="Z535">
        <v>13.81</v>
      </c>
      <c r="AA535">
        <v>13.67</v>
      </c>
      <c r="AB535">
        <v>633</v>
      </c>
      <c r="AC535">
        <v>13.81</v>
      </c>
      <c r="AD535">
        <v>13.67</v>
      </c>
      <c r="AE535">
        <v>633</v>
      </c>
      <c r="AF535">
        <v>13.81</v>
      </c>
      <c r="AG535">
        <v>13.67</v>
      </c>
      <c r="AH535">
        <v>633</v>
      </c>
      <c r="AI535">
        <v>13.81</v>
      </c>
      <c r="AJ535">
        <v>13.67</v>
      </c>
      <c r="AK535">
        <v>633</v>
      </c>
      <c r="AL535">
        <v>13.81</v>
      </c>
      <c r="AM535">
        <v>13.67</v>
      </c>
      <c r="AP535" t="b">
        <v>0</v>
      </c>
      <c r="AQ535" t="b">
        <v>0</v>
      </c>
      <c r="AR535">
        <v>1374</v>
      </c>
      <c r="AS535">
        <v>1787</v>
      </c>
      <c r="AT535">
        <v>1649</v>
      </c>
      <c r="AU535">
        <v>2061</v>
      </c>
      <c r="AV535" t="s">
        <v>2491</v>
      </c>
    </row>
    <row r="536" spans="1:48" x14ac:dyDescent="0.25">
      <c r="A536">
        <v>2719</v>
      </c>
      <c r="B536">
        <v>2322</v>
      </c>
      <c r="C536" t="s">
        <v>2492</v>
      </c>
      <c r="D536" t="s">
        <v>541</v>
      </c>
      <c r="E536" t="s">
        <v>2493</v>
      </c>
      <c r="F536" t="s">
        <v>59</v>
      </c>
      <c r="G536" t="s">
        <v>95</v>
      </c>
      <c r="H536" t="s">
        <v>275</v>
      </c>
      <c r="I536" t="s">
        <v>2494</v>
      </c>
      <c r="J536" t="s">
        <v>2495</v>
      </c>
      <c r="K536" s="1" t="s">
        <v>2495</v>
      </c>
      <c r="L536">
        <v>8</v>
      </c>
      <c r="M536">
        <v>3</v>
      </c>
      <c r="N536">
        <v>3</v>
      </c>
      <c r="O536">
        <v>1</v>
      </c>
      <c r="P536">
        <v>416</v>
      </c>
      <c r="Q536">
        <v>9.08</v>
      </c>
      <c r="R536">
        <v>8.99</v>
      </c>
      <c r="S536">
        <v>395</v>
      </c>
      <c r="T536">
        <v>8.6199999999999992</v>
      </c>
      <c r="U536">
        <v>8.5299999999999994</v>
      </c>
      <c r="V536">
        <v>484</v>
      </c>
      <c r="W536">
        <v>10.56</v>
      </c>
      <c r="X536">
        <v>10.45</v>
      </c>
      <c r="Y536">
        <v>459</v>
      </c>
      <c r="Z536">
        <v>10.02</v>
      </c>
      <c r="AA536">
        <v>9.92</v>
      </c>
      <c r="AB536">
        <v>600</v>
      </c>
      <c r="AC536">
        <v>13.09</v>
      </c>
      <c r="AD536">
        <v>12.96</v>
      </c>
      <c r="AE536">
        <v>570</v>
      </c>
      <c r="AF536">
        <v>12.44</v>
      </c>
      <c r="AG536">
        <v>12.32</v>
      </c>
      <c r="AH536">
        <v>600</v>
      </c>
      <c r="AI536">
        <v>13.09</v>
      </c>
      <c r="AJ536">
        <v>12.96</v>
      </c>
      <c r="AK536">
        <v>600</v>
      </c>
      <c r="AL536">
        <v>13.09</v>
      </c>
      <c r="AM536">
        <v>12.96</v>
      </c>
      <c r="AP536" t="b">
        <v>0</v>
      </c>
      <c r="AQ536" t="b">
        <v>0</v>
      </c>
      <c r="AR536">
        <v>859</v>
      </c>
      <c r="AS536">
        <v>1116</v>
      </c>
      <c r="AT536">
        <v>1030</v>
      </c>
      <c r="AU536">
        <v>1288</v>
      </c>
      <c r="AV536" t="s">
        <v>2496</v>
      </c>
    </row>
    <row r="537" spans="1:48" x14ac:dyDescent="0.25">
      <c r="A537">
        <v>2720</v>
      </c>
      <c r="B537">
        <v>2322</v>
      </c>
      <c r="C537" t="s">
        <v>2497</v>
      </c>
      <c r="D537" t="s">
        <v>541</v>
      </c>
      <c r="E537" t="s">
        <v>2493</v>
      </c>
      <c r="F537" t="s">
        <v>59</v>
      </c>
      <c r="G537" t="s">
        <v>107</v>
      </c>
      <c r="H537" t="s">
        <v>144</v>
      </c>
      <c r="I537" t="s">
        <v>2498</v>
      </c>
      <c r="J537" t="s">
        <v>2499</v>
      </c>
      <c r="K537" s="1" t="s">
        <v>2499</v>
      </c>
      <c r="L537">
        <v>8</v>
      </c>
      <c r="M537">
        <v>3</v>
      </c>
      <c r="N537">
        <v>3</v>
      </c>
      <c r="O537">
        <v>1</v>
      </c>
      <c r="P537">
        <v>416</v>
      </c>
      <c r="Q537">
        <v>9.08</v>
      </c>
      <c r="R537">
        <v>8.99</v>
      </c>
      <c r="S537">
        <v>416</v>
      </c>
      <c r="T537">
        <v>9.08</v>
      </c>
      <c r="U537">
        <v>8.99</v>
      </c>
      <c r="V537">
        <v>450</v>
      </c>
      <c r="W537">
        <v>9.82</v>
      </c>
      <c r="X537">
        <v>9.7200000000000006</v>
      </c>
      <c r="Y537">
        <v>450</v>
      </c>
      <c r="Z537">
        <v>9.82</v>
      </c>
      <c r="AA537">
        <v>9.7200000000000006</v>
      </c>
      <c r="AB537">
        <v>450</v>
      </c>
      <c r="AC537">
        <v>9.82</v>
      </c>
      <c r="AD537">
        <v>9.7200000000000006</v>
      </c>
      <c r="AE537">
        <v>450</v>
      </c>
      <c r="AF537">
        <v>9.82</v>
      </c>
      <c r="AG537">
        <v>9.7200000000000006</v>
      </c>
      <c r="AH537">
        <v>450</v>
      </c>
      <c r="AI537">
        <v>9.82</v>
      </c>
      <c r="AJ537">
        <v>9.7200000000000006</v>
      </c>
      <c r="AK537">
        <v>450</v>
      </c>
      <c r="AL537">
        <v>9.82</v>
      </c>
      <c r="AM537">
        <v>9.7200000000000006</v>
      </c>
      <c r="AP537" t="b">
        <v>0</v>
      </c>
      <c r="AQ537" t="b">
        <v>0</v>
      </c>
      <c r="AR537">
        <v>859</v>
      </c>
      <c r="AS537">
        <v>1116</v>
      </c>
      <c r="AT537">
        <v>1030</v>
      </c>
      <c r="AU537">
        <v>1288</v>
      </c>
      <c r="AV537" t="s">
        <v>2500</v>
      </c>
    </row>
    <row r="538" spans="1:48" x14ac:dyDescent="0.25">
      <c r="A538">
        <v>2721</v>
      </c>
      <c r="B538">
        <v>2321</v>
      </c>
      <c r="C538" t="s">
        <v>2501</v>
      </c>
      <c r="D538" t="s">
        <v>786</v>
      </c>
      <c r="E538" t="s">
        <v>2502</v>
      </c>
      <c r="F538" t="s">
        <v>256</v>
      </c>
      <c r="G538" t="s">
        <v>767</v>
      </c>
      <c r="H538" t="s">
        <v>788</v>
      </c>
      <c r="I538" t="s">
        <v>2503</v>
      </c>
      <c r="J538" t="s">
        <v>2504</v>
      </c>
      <c r="K538" s="1" t="s">
        <v>2504</v>
      </c>
      <c r="L538">
        <v>4</v>
      </c>
      <c r="M538">
        <v>3</v>
      </c>
      <c r="N538">
        <v>3</v>
      </c>
      <c r="O538">
        <v>2</v>
      </c>
      <c r="P538">
        <v>330</v>
      </c>
      <c r="Q538">
        <v>2.5</v>
      </c>
      <c r="R538">
        <v>2.48</v>
      </c>
      <c r="S538">
        <v>330</v>
      </c>
      <c r="T538">
        <v>2.5</v>
      </c>
      <c r="U538">
        <v>2.48</v>
      </c>
      <c r="V538">
        <v>400</v>
      </c>
      <c r="W538">
        <v>3.03</v>
      </c>
      <c r="X538">
        <v>3</v>
      </c>
      <c r="Y538">
        <v>400</v>
      </c>
      <c r="Z538">
        <v>3.03</v>
      </c>
      <c r="AA538">
        <v>3</v>
      </c>
      <c r="AB538">
        <v>396</v>
      </c>
      <c r="AC538">
        <v>3</v>
      </c>
      <c r="AD538">
        <v>2.97</v>
      </c>
      <c r="AE538">
        <v>396</v>
      </c>
      <c r="AF538">
        <v>3</v>
      </c>
      <c r="AG538">
        <v>2.97</v>
      </c>
      <c r="AH538">
        <v>400</v>
      </c>
      <c r="AI538">
        <v>3.03</v>
      </c>
      <c r="AJ538">
        <v>3</v>
      </c>
      <c r="AK538">
        <v>400</v>
      </c>
      <c r="AL538">
        <v>3.03</v>
      </c>
      <c r="AM538">
        <v>3</v>
      </c>
      <c r="AP538" t="b">
        <v>0</v>
      </c>
      <c r="AQ538" t="b">
        <v>0</v>
      </c>
      <c r="AR538">
        <v>330</v>
      </c>
      <c r="AS538">
        <v>429</v>
      </c>
      <c r="AT538">
        <v>396</v>
      </c>
      <c r="AU538">
        <v>495</v>
      </c>
      <c r="AV538" t="s">
        <v>2505</v>
      </c>
    </row>
    <row r="539" spans="1:48" x14ac:dyDescent="0.25">
      <c r="A539">
        <v>2722</v>
      </c>
      <c r="B539">
        <v>2322</v>
      </c>
      <c r="C539" t="s">
        <v>2506</v>
      </c>
      <c r="D539" t="s">
        <v>541</v>
      </c>
      <c r="E539" t="s">
        <v>2493</v>
      </c>
      <c r="F539" t="s">
        <v>59</v>
      </c>
      <c r="G539" t="s">
        <v>309</v>
      </c>
      <c r="H539" t="s">
        <v>144</v>
      </c>
      <c r="I539" t="s">
        <v>2507</v>
      </c>
      <c r="J539" t="s">
        <v>2508</v>
      </c>
      <c r="K539" s="1" t="s">
        <v>2508</v>
      </c>
      <c r="L539">
        <v>8</v>
      </c>
      <c r="M539">
        <v>3</v>
      </c>
      <c r="N539">
        <v>3</v>
      </c>
      <c r="O539">
        <v>1</v>
      </c>
      <c r="P539">
        <v>435</v>
      </c>
      <c r="Q539">
        <v>9.49</v>
      </c>
      <c r="R539">
        <v>9.4</v>
      </c>
      <c r="S539">
        <v>435</v>
      </c>
      <c r="T539">
        <v>9.49</v>
      </c>
      <c r="U539">
        <v>9.4</v>
      </c>
      <c r="V539">
        <v>450</v>
      </c>
      <c r="W539">
        <v>9.82</v>
      </c>
      <c r="X539">
        <v>9.7200000000000006</v>
      </c>
      <c r="Y539">
        <v>450</v>
      </c>
      <c r="Z539">
        <v>9.82</v>
      </c>
      <c r="AA539">
        <v>9.7200000000000006</v>
      </c>
      <c r="AB539">
        <v>450</v>
      </c>
      <c r="AC539">
        <v>9.82</v>
      </c>
      <c r="AD539">
        <v>9.7200000000000006</v>
      </c>
      <c r="AE539">
        <v>450</v>
      </c>
      <c r="AF539">
        <v>9.82</v>
      </c>
      <c r="AG539">
        <v>9.7200000000000006</v>
      </c>
      <c r="AH539">
        <v>450</v>
      </c>
      <c r="AI539">
        <v>9.82</v>
      </c>
      <c r="AJ539">
        <v>9.7200000000000006</v>
      </c>
      <c r="AK539">
        <v>450</v>
      </c>
      <c r="AL539">
        <v>9.82</v>
      </c>
      <c r="AM539">
        <v>9.7200000000000006</v>
      </c>
      <c r="AP539" t="b">
        <v>0</v>
      </c>
      <c r="AQ539" t="b">
        <v>0</v>
      </c>
      <c r="AR539">
        <v>859</v>
      </c>
      <c r="AS539">
        <v>1116</v>
      </c>
      <c r="AT539">
        <v>1030</v>
      </c>
      <c r="AU539">
        <v>1288</v>
      </c>
      <c r="AV539" t="s">
        <v>2509</v>
      </c>
    </row>
    <row r="540" spans="1:48" x14ac:dyDescent="0.25">
      <c r="A540">
        <v>2723</v>
      </c>
      <c r="B540">
        <v>2322</v>
      </c>
      <c r="C540" t="s">
        <v>2510</v>
      </c>
      <c r="D540" t="s">
        <v>541</v>
      </c>
      <c r="E540" t="s">
        <v>2493</v>
      </c>
      <c r="F540" t="s">
        <v>59</v>
      </c>
      <c r="G540" t="s">
        <v>203</v>
      </c>
      <c r="H540" t="s">
        <v>144</v>
      </c>
      <c r="I540" t="s">
        <v>2511</v>
      </c>
      <c r="J540" t="s">
        <v>2512</v>
      </c>
      <c r="K540" s="1" t="s">
        <v>2512</v>
      </c>
      <c r="L540">
        <v>8</v>
      </c>
      <c r="M540">
        <v>3</v>
      </c>
      <c r="N540">
        <v>3</v>
      </c>
      <c r="O540">
        <v>1</v>
      </c>
      <c r="P540">
        <v>435</v>
      </c>
      <c r="Q540">
        <v>9.49</v>
      </c>
      <c r="R540">
        <v>9.4</v>
      </c>
      <c r="S540">
        <v>435</v>
      </c>
      <c r="T540">
        <v>9.49</v>
      </c>
      <c r="U540">
        <v>9.4</v>
      </c>
      <c r="V540">
        <v>450</v>
      </c>
      <c r="W540">
        <v>9.82</v>
      </c>
      <c r="X540">
        <v>9.7200000000000006</v>
      </c>
      <c r="Y540">
        <v>450</v>
      </c>
      <c r="Z540">
        <v>9.82</v>
      </c>
      <c r="AA540">
        <v>9.7200000000000006</v>
      </c>
      <c r="AB540">
        <v>450</v>
      </c>
      <c r="AC540">
        <v>9.82</v>
      </c>
      <c r="AD540">
        <v>9.7200000000000006</v>
      </c>
      <c r="AE540">
        <v>450</v>
      </c>
      <c r="AF540">
        <v>9.82</v>
      </c>
      <c r="AG540">
        <v>9.7200000000000006</v>
      </c>
      <c r="AH540">
        <v>450</v>
      </c>
      <c r="AI540">
        <v>9.82</v>
      </c>
      <c r="AJ540">
        <v>9.7200000000000006</v>
      </c>
      <c r="AK540">
        <v>450</v>
      </c>
      <c r="AL540">
        <v>9.82</v>
      </c>
      <c r="AM540">
        <v>9.7200000000000006</v>
      </c>
      <c r="AP540" t="b">
        <v>0</v>
      </c>
      <c r="AQ540" t="b">
        <v>0</v>
      </c>
      <c r="AR540">
        <v>859</v>
      </c>
      <c r="AS540">
        <v>1116</v>
      </c>
      <c r="AT540">
        <v>1030</v>
      </c>
      <c r="AU540">
        <v>1288</v>
      </c>
      <c r="AV540" t="s">
        <v>2513</v>
      </c>
    </row>
    <row r="541" spans="1:48" x14ac:dyDescent="0.25">
      <c r="A541">
        <v>2724</v>
      </c>
      <c r="B541">
        <v>2324</v>
      </c>
      <c r="C541" t="s">
        <v>2514</v>
      </c>
      <c r="D541" t="s">
        <v>48</v>
      </c>
      <c r="E541" t="s">
        <v>2484</v>
      </c>
      <c r="F541" t="s">
        <v>89</v>
      </c>
      <c r="G541" t="s">
        <v>1141</v>
      </c>
      <c r="H541" t="s">
        <v>778</v>
      </c>
      <c r="I541" t="s">
        <v>2515</v>
      </c>
      <c r="J541" t="s">
        <v>2516</v>
      </c>
      <c r="K541" s="1" t="s">
        <v>15060</v>
      </c>
      <c r="L541">
        <v>12</v>
      </c>
      <c r="M541">
        <v>3</v>
      </c>
      <c r="N541">
        <v>3</v>
      </c>
      <c r="O541">
        <v>2</v>
      </c>
      <c r="P541">
        <v>330</v>
      </c>
      <c r="Q541">
        <v>12.47</v>
      </c>
      <c r="R541">
        <v>12.35</v>
      </c>
      <c r="S541">
        <v>330</v>
      </c>
      <c r="T541">
        <v>12.47</v>
      </c>
      <c r="U541">
        <v>12.35</v>
      </c>
      <c r="V541">
        <v>400</v>
      </c>
      <c r="W541">
        <v>15.12</v>
      </c>
      <c r="X541">
        <v>14.97</v>
      </c>
      <c r="Y541">
        <v>380</v>
      </c>
      <c r="Z541">
        <v>14.36</v>
      </c>
      <c r="AA541">
        <v>14.22</v>
      </c>
      <c r="AB541">
        <v>396</v>
      </c>
      <c r="AC541">
        <v>14.97</v>
      </c>
      <c r="AD541">
        <v>14.82</v>
      </c>
      <c r="AE541">
        <v>380</v>
      </c>
      <c r="AF541">
        <v>14.36</v>
      </c>
      <c r="AG541">
        <v>14.22</v>
      </c>
      <c r="AH541">
        <v>400</v>
      </c>
      <c r="AI541">
        <v>15.12</v>
      </c>
      <c r="AJ541">
        <v>14.97</v>
      </c>
      <c r="AK541">
        <v>380</v>
      </c>
      <c r="AL541">
        <v>14.36</v>
      </c>
      <c r="AM541">
        <v>14.22</v>
      </c>
      <c r="AP541" t="b">
        <v>0</v>
      </c>
      <c r="AQ541" t="b">
        <v>0</v>
      </c>
      <c r="AR541">
        <v>330</v>
      </c>
      <c r="AS541">
        <v>429</v>
      </c>
      <c r="AT541">
        <v>396</v>
      </c>
      <c r="AU541">
        <v>486</v>
      </c>
      <c r="AV541" t="s">
        <v>2517</v>
      </c>
    </row>
    <row r="542" spans="1:48" x14ac:dyDescent="0.25">
      <c r="A542">
        <v>2725</v>
      </c>
      <c r="B542">
        <v>2308</v>
      </c>
      <c r="C542" t="s">
        <v>2518</v>
      </c>
      <c r="D542" t="s">
        <v>2519</v>
      </c>
      <c r="E542" t="s">
        <v>2520</v>
      </c>
      <c r="F542" t="s">
        <v>225</v>
      </c>
      <c r="G542" t="s">
        <v>60</v>
      </c>
      <c r="H542" t="s">
        <v>144</v>
      </c>
      <c r="I542" t="s">
        <v>2521</v>
      </c>
      <c r="J542" t="s">
        <v>2522</v>
      </c>
      <c r="K542" s="1" t="s">
        <v>15061</v>
      </c>
      <c r="L542">
        <v>8</v>
      </c>
      <c r="M542">
        <v>3</v>
      </c>
      <c r="N542">
        <v>3</v>
      </c>
      <c r="O542">
        <v>1</v>
      </c>
      <c r="P542">
        <v>550</v>
      </c>
      <c r="Q542">
        <v>12</v>
      </c>
      <c r="R542">
        <v>11.88</v>
      </c>
      <c r="S542">
        <v>522</v>
      </c>
      <c r="T542">
        <v>11.39</v>
      </c>
      <c r="U542">
        <v>11.28</v>
      </c>
      <c r="V542">
        <v>550</v>
      </c>
      <c r="W542">
        <v>12</v>
      </c>
      <c r="X542">
        <v>11.88</v>
      </c>
      <c r="Y542">
        <v>522</v>
      </c>
      <c r="Z542">
        <v>11.39</v>
      </c>
      <c r="AA542">
        <v>11.28</v>
      </c>
      <c r="AB542">
        <v>550</v>
      </c>
      <c r="AC542">
        <v>12</v>
      </c>
      <c r="AD542">
        <v>11.88</v>
      </c>
      <c r="AE542">
        <v>522</v>
      </c>
      <c r="AF542">
        <v>11.39</v>
      </c>
      <c r="AG542">
        <v>11.28</v>
      </c>
      <c r="AH542">
        <v>550</v>
      </c>
      <c r="AI542">
        <v>12</v>
      </c>
      <c r="AJ542">
        <v>11.88</v>
      </c>
      <c r="AK542">
        <v>522</v>
      </c>
      <c r="AL542">
        <v>11.39</v>
      </c>
      <c r="AM542">
        <v>11.28</v>
      </c>
      <c r="AN542" t="s">
        <v>2523</v>
      </c>
      <c r="AP542" t="b">
        <v>0</v>
      </c>
      <c r="AQ542" t="b">
        <v>0</v>
      </c>
      <c r="AR542">
        <v>733</v>
      </c>
      <c r="AS542">
        <v>818</v>
      </c>
      <c r="AT542">
        <v>818</v>
      </c>
      <c r="AU542">
        <v>818</v>
      </c>
      <c r="AV542" t="s">
        <v>2524</v>
      </c>
    </row>
    <row r="543" spans="1:48" x14ac:dyDescent="0.25">
      <c r="A543">
        <v>2726</v>
      </c>
      <c r="B543">
        <v>2308</v>
      </c>
      <c r="C543" t="s">
        <v>2525</v>
      </c>
      <c r="D543" t="s">
        <v>2519</v>
      </c>
      <c r="E543" t="s">
        <v>2520</v>
      </c>
      <c r="F543" t="s">
        <v>225</v>
      </c>
      <c r="G543" t="s">
        <v>67</v>
      </c>
      <c r="H543" t="s">
        <v>2526</v>
      </c>
      <c r="I543" t="s">
        <v>2527</v>
      </c>
      <c r="J543" t="s">
        <v>2528</v>
      </c>
      <c r="K543" s="1" t="s">
        <v>15062</v>
      </c>
      <c r="L543">
        <v>8</v>
      </c>
      <c r="M543">
        <v>3</v>
      </c>
      <c r="N543">
        <v>3</v>
      </c>
      <c r="O543">
        <v>1</v>
      </c>
      <c r="P543">
        <v>600</v>
      </c>
      <c r="Q543">
        <v>13.09</v>
      </c>
      <c r="R543">
        <v>12.96</v>
      </c>
      <c r="S543">
        <v>600</v>
      </c>
      <c r="T543">
        <v>13.09</v>
      </c>
      <c r="U543">
        <v>12.96</v>
      </c>
      <c r="V543">
        <v>600</v>
      </c>
      <c r="W543">
        <v>13.09</v>
      </c>
      <c r="X543">
        <v>12.96</v>
      </c>
      <c r="Y543">
        <v>600</v>
      </c>
      <c r="Z543">
        <v>13.09</v>
      </c>
      <c r="AA543">
        <v>12.96</v>
      </c>
      <c r="AB543">
        <v>600</v>
      </c>
      <c r="AC543">
        <v>13.09</v>
      </c>
      <c r="AD543">
        <v>12.96</v>
      </c>
      <c r="AE543">
        <v>600</v>
      </c>
      <c r="AF543">
        <v>13.09</v>
      </c>
      <c r="AG543">
        <v>12.96</v>
      </c>
      <c r="AH543">
        <v>600</v>
      </c>
      <c r="AI543">
        <v>13.09</v>
      </c>
      <c r="AJ543">
        <v>12.96</v>
      </c>
      <c r="AK543">
        <v>600</v>
      </c>
      <c r="AL543">
        <v>13.09</v>
      </c>
      <c r="AM543">
        <v>12.96</v>
      </c>
      <c r="AN543" t="s">
        <v>2529</v>
      </c>
      <c r="AP543" t="b">
        <v>0</v>
      </c>
      <c r="AQ543" t="b">
        <v>0</v>
      </c>
      <c r="AR543">
        <v>733</v>
      </c>
      <c r="AS543">
        <v>818</v>
      </c>
      <c r="AT543">
        <v>818</v>
      </c>
      <c r="AU543">
        <v>818</v>
      </c>
      <c r="AV543" t="s">
        <v>2530</v>
      </c>
    </row>
    <row r="544" spans="1:48" x14ac:dyDescent="0.25">
      <c r="A544">
        <v>2727</v>
      </c>
      <c r="B544">
        <v>2325</v>
      </c>
      <c r="C544" t="s">
        <v>2531</v>
      </c>
      <c r="D544" t="s">
        <v>541</v>
      </c>
      <c r="E544" t="s">
        <v>2493</v>
      </c>
      <c r="F544" t="s">
        <v>225</v>
      </c>
      <c r="G544" t="s">
        <v>326</v>
      </c>
      <c r="H544" t="s">
        <v>144</v>
      </c>
      <c r="I544" t="s">
        <v>2532</v>
      </c>
      <c r="J544" t="s">
        <v>2533</v>
      </c>
      <c r="K544" s="1" t="s">
        <v>15063</v>
      </c>
      <c r="L544">
        <v>8</v>
      </c>
      <c r="M544">
        <v>3</v>
      </c>
      <c r="N544">
        <v>3</v>
      </c>
      <c r="O544">
        <v>1</v>
      </c>
      <c r="P544">
        <v>500</v>
      </c>
      <c r="Q544">
        <v>10.91</v>
      </c>
      <c r="R544">
        <v>10.8</v>
      </c>
      <c r="S544">
        <v>500</v>
      </c>
      <c r="T544">
        <v>10.91</v>
      </c>
      <c r="U544">
        <v>10.8</v>
      </c>
      <c r="V544">
        <v>500</v>
      </c>
      <c r="W544">
        <v>10.91</v>
      </c>
      <c r="X544">
        <v>10.8</v>
      </c>
      <c r="Y544">
        <v>500</v>
      </c>
      <c r="Z544">
        <v>10.91</v>
      </c>
      <c r="AA544">
        <v>10.8</v>
      </c>
      <c r="AB544">
        <v>500</v>
      </c>
      <c r="AC544">
        <v>10.91</v>
      </c>
      <c r="AD544">
        <v>10.8</v>
      </c>
      <c r="AE544">
        <v>500</v>
      </c>
      <c r="AF544">
        <v>10.91</v>
      </c>
      <c r="AG544">
        <v>10.8</v>
      </c>
      <c r="AH544">
        <v>500</v>
      </c>
      <c r="AI544">
        <v>10.91</v>
      </c>
      <c r="AJ544">
        <v>10.8</v>
      </c>
      <c r="AK544">
        <v>500</v>
      </c>
      <c r="AL544">
        <v>10.91</v>
      </c>
      <c r="AM544">
        <v>10.8</v>
      </c>
      <c r="AP544" t="b">
        <v>0</v>
      </c>
      <c r="AQ544" t="b">
        <v>0</v>
      </c>
      <c r="AR544">
        <v>2061</v>
      </c>
      <c r="AS544">
        <v>2680</v>
      </c>
      <c r="AT544">
        <v>2474</v>
      </c>
      <c r="AU544">
        <v>3092</v>
      </c>
      <c r="AV544" t="s">
        <v>2534</v>
      </c>
    </row>
    <row r="545" spans="1:48" x14ac:dyDescent="0.25">
      <c r="A545">
        <v>2728</v>
      </c>
      <c r="B545">
        <v>2325</v>
      </c>
      <c r="C545" t="s">
        <v>2535</v>
      </c>
      <c r="D545" t="s">
        <v>541</v>
      </c>
      <c r="E545" t="s">
        <v>2493</v>
      </c>
      <c r="F545" t="s">
        <v>225</v>
      </c>
      <c r="G545" t="s">
        <v>239</v>
      </c>
      <c r="H545" t="s">
        <v>144</v>
      </c>
      <c r="I545" t="s">
        <v>2536</v>
      </c>
      <c r="J545" t="s">
        <v>2537</v>
      </c>
      <c r="K545" s="1" t="s">
        <v>15064</v>
      </c>
      <c r="L545">
        <v>8</v>
      </c>
      <c r="M545">
        <v>3</v>
      </c>
      <c r="N545">
        <v>3</v>
      </c>
      <c r="O545">
        <v>1</v>
      </c>
      <c r="P545">
        <v>183</v>
      </c>
      <c r="Q545">
        <v>3.99</v>
      </c>
      <c r="R545">
        <v>3.95</v>
      </c>
      <c r="S545">
        <v>183</v>
      </c>
      <c r="T545">
        <v>3.99</v>
      </c>
      <c r="U545">
        <v>3.95</v>
      </c>
      <c r="V545">
        <v>211</v>
      </c>
      <c r="W545">
        <v>4.5999999999999996</v>
      </c>
      <c r="X545">
        <v>4.55</v>
      </c>
      <c r="Y545">
        <v>211</v>
      </c>
      <c r="Z545">
        <v>4.5999999999999996</v>
      </c>
      <c r="AA545">
        <v>4.55</v>
      </c>
      <c r="AB545">
        <v>266</v>
      </c>
      <c r="AC545">
        <v>5.81</v>
      </c>
      <c r="AD545">
        <v>5.75</v>
      </c>
      <c r="AE545">
        <v>266</v>
      </c>
      <c r="AF545">
        <v>5.81</v>
      </c>
      <c r="AG545">
        <v>5.75</v>
      </c>
      <c r="AH545">
        <v>284</v>
      </c>
      <c r="AI545">
        <v>6.2</v>
      </c>
      <c r="AJ545">
        <v>6.14</v>
      </c>
      <c r="AK545">
        <v>284</v>
      </c>
      <c r="AL545">
        <v>6.2</v>
      </c>
      <c r="AM545">
        <v>6.14</v>
      </c>
      <c r="AP545" t="b">
        <v>0</v>
      </c>
      <c r="AQ545" t="b">
        <v>0</v>
      </c>
      <c r="AR545">
        <v>2061</v>
      </c>
      <c r="AS545">
        <v>2680</v>
      </c>
      <c r="AT545">
        <v>2474</v>
      </c>
      <c r="AU545">
        <v>3092</v>
      </c>
      <c r="AV545" t="s">
        <v>2538</v>
      </c>
    </row>
    <row r="546" spans="1:48" x14ac:dyDescent="0.25">
      <c r="A546">
        <v>2729</v>
      </c>
      <c r="B546">
        <v>2325</v>
      </c>
      <c r="C546" t="s">
        <v>2539</v>
      </c>
      <c r="D546" t="s">
        <v>541</v>
      </c>
      <c r="E546" t="s">
        <v>2493</v>
      </c>
      <c r="F546" t="s">
        <v>225</v>
      </c>
      <c r="G546" t="s">
        <v>966</v>
      </c>
      <c r="H546" t="s">
        <v>144</v>
      </c>
      <c r="I546" t="s">
        <v>2540</v>
      </c>
      <c r="J546" t="s">
        <v>2541</v>
      </c>
      <c r="K546" s="1" t="s">
        <v>15065</v>
      </c>
      <c r="L546">
        <v>8</v>
      </c>
      <c r="M546">
        <v>3</v>
      </c>
      <c r="N546">
        <v>3</v>
      </c>
      <c r="O546">
        <v>1</v>
      </c>
      <c r="P546">
        <v>578</v>
      </c>
      <c r="Q546">
        <v>12.61</v>
      </c>
      <c r="R546">
        <v>12.48</v>
      </c>
      <c r="S546">
        <v>578</v>
      </c>
      <c r="T546">
        <v>12.61</v>
      </c>
      <c r="U546">
        <v>12.48</v>
      </c>
      <c r="V546">
        <v>600</v>
      </c>
      <c r="W546">
        <v>13.09</v>
      </c>
      <c r="X546">
        <v>12.96</v>
      </c>
      <c r="Y546">
        <v>600</v>
      </c>
      <c r="Z546">
        <v>13.09</v>
      </c>
      <c r="AA546">
        <v>12.96</v>
      </c>
      <c r="AB546">
        <v>600</v>
      </c>
      <c r="AC546">
        <v>13.09</v>
      </c>
      <c r="AD546">
        <v>12.96</v>
      </c>
      <c r="AE546">
        <v>600</v>
      </c>
      <c r="AF546">
        <v>13.09</v>
      </c>
      <c r="AG546">
        <v>12.96</v>
      </c>
      <c r="AH546">
        <v>600</v>
      </c>
      <c r="AI546">
        <v>13.09</v>
      </c>
      <c r="AJ546">
        <v>12.96</v>
      </c>
      <c r="AK546">
        <v>600</v>
      </c>
      <c r="AL546">
        <v>13.09</v>
      </c>
      <c r="AM546">
        <v>12.96</v>
      </c>
      <c r="AP546" t="b">
        <v>0</v>
      </c>
      <c r="AQ546" t="b">
        <v>0</v>
      </c>
      <c r="AR546">
        <v>2061</v>
      </c>
      <c r="AS546">
        <v>2680</v>
      </c>
      <c r="AT546">
        <v>2474</v>
      </c>
      <c r="AU546">
        <v>3092</v>
      </c>
      <c r="AV546" t="s">
        <v>2542</v>
      </c>
    </row>
    <row r="547" spans="1:48" x14ac:dyDescent="0.25">
      <c r="A547">
        <v>2730</v>
      </c>
      <c r="B547">
        <v>2326</v>
      </c>
      <c r="C547" t="s">
        <v>2543</v>
      </c>
      <c r="D547" t="s">
        <v>48</v>
      </c>
      <c r="E547" t="s">
        <v>2544</v>
      </c>
      <c r="F547" t="s">
        <v>256</v>
      </c>
      <c r="G547" t="s">
        <v>484</v>
      </c>
      <c r="H547" t="s">
        <v>52</v>
      </c>
      <c r="I547" t="s">
        <v>2545</v>
      </c>
      <c r="J547" t="s">
        <v>2546</v>
      </c>
      <c r="K547" s="1" t="s">
        <v>15066</v>
      </c>
      <c r="L547">
        <v>8</v>
      </c>
      <c r="M547">
        <v>3</v>
      </c>
      <c r="N547">
        <v>3</v>
      </c>
      <c r="O547">
        <v>2</v>
      </c>
      <c r="P547">
        <v>250</v>
      </c>
      <c r="Q547">
        <v>5.46</v>
      </c>
      <c r="R547">
        <v>5.41</v>
      </c>
      <c r="S547">
        <v>250</v>
      </c>
      <c r="T547">
        <v>5.46</v>
      </c>
      <c r="U547">
        <v>5.41</v>
      </c>
      <c r="V547">
        <v>250</v>
      </c>
      <c r="W547">
        <v>5.46</v>
      </c>
      <c r="X547">
        <v>5.41</v>
      </c>
      <c r="Y547">
        <v>250</v>
      </c>
      <c r="Z547">
        <v>5.46</v>
      </c>
      <c r="AA547">
        <v>5.41</v>
      </c>
      <c r="AB547">
        <v>250</v>
      </c>
      <c r="AC547">
        <v>5.46</v>
      </c>
      <c r="AD547">
        <v>5.41</v>
      </c>
      <c r="AE547">
        <v>250</v>
      </c>
      <c r="AF547">
        <v>5.46</v>
      </c>
      <c r="AG547">
        <v>5.41</v>
      </c>
      <c r="AH547">
        <v>250</v>
      </c>
      <c r="AI547">
        <v>5.46</v>
      </c>
      <c r="AJ547">
        <v>5.41</v>
      </c>
      <c r="AK547">
        <v>250</v>
      </c>
      <c r="AL547">
        <v>5.46</v>
      </c>
      <c r="AM547">
        <v>5.41</v>
      </c>
      <c r="AP547" t="b">
        <v>0</v>
      </c>
      <c r="AQ547" t="b">
        <v>0</v>
      </c>
      <c r="AR547">
        <v>481</v>
      </c>
      <c r="AS547">
        <v>625</v>
      </c>
      <c r="AT547">
        <v>577</v>
      </c>
      <c r="AU547">
        <v>721</v>
      </c>
      <c r="AV547" t="s">
        <v>2547</v>
      </c>
    </row>
    <row r="548" spans="1:48" x14ac:dyDescent="0.25">
      <c r="A548">
        <v>2843</v>
      </c>
      <c r="B548">
        <v>2393</v>
      </c>
      <c r="C548" t="s">
        <v>2548</v>
      </c>
      <c r="D548" t="s">
        <v>786</v>
      </c>
      <c r="E548" t="s">
        <v>2549</v>
      </c>
      <c r="F548" t="s">
        <v>2550</v>
      </c>
      <c r="G548" t="s">
        <v>772</v>
      </c>
      <c r="H548" t="s">
        <v>788</v>
      </c>
      <c r="I548" t="s">
        <v>2551</v>
      </c>
      <c r="J548" t="s">
        <v>2552</v>
      </c>
      <c r="K548" s="1" t="s">
        <v>2552</v>
      </c>
      <c r="L548">
        <v>4</v>
      </c>
      <c r="M548">
        <v>3</v>
      </c>
      <c r="N548">
        <v>3</v>
      </c>
      <c r="O548">
        <v>2</v>
      </c>
      <c r="P548">
        <v>264</v>
      </c>
      <c r="Q548">
        <v>2</v>
      </c>
      <c r="R548">
        <v>1.98</v>
      </c>
      <c r="S548">
        <v>264</v>
      </c>
      <c r="T548">
        <v>2</v>
      </c>
      <c r="U548">
        <v>1.98</v>
      </c>
      <c r="V548">
        <v>343</v>
      </c>
      <c r="W548">
        <v>2.6</v>
      </c>
      <c r="X548">
        <v>2.57</v>
      </c>
      <c r="Y548">
        <v>343</v>
      </c>
      <c r="Z548">
        <v>2.6</v>
      </c>
      <c r="AA548">
        <v>2.57</v>
      </c>
      <c r="AB548">
        <v>317</v>
      </c>
      <c r="AC548">
        <v>2.4</v>
      </c>
      <c r="AD548">
        <v>2.38</v>
      </c>
      <c r="AE548">
        <v>317</v>
      </c>
      <c r="AF548">
        <v>2.4</v>
      </c>
      <c r="AG548">
        <v>2.38</v>
      </c>
      <c r="AH548">
        <v>396</v>
      </c>
      <c r="AI548">
        <v>3</v>
      </c>
      <c r="AJ548">
        <v>2.97</v>
      </c>
      <c r="AK548">
        <v>396</v>
      </c>
      <c r="AL548">
        <v>3</v>
      </c>
      <c r="AM548">
        <v>2.97</v>
      </c>
      <c r="AP548" t="b">
        <v>0</v>
      </c>
      <c r="AQ548" t="b">
        <v>0</v>
      </c>
      <c r="AR548">
        <v>264</v>
      </c>
      <c r="AS548">
        <v>343</v>
      </c>
      <c r="AT548">
        <v>317</v>
      </c>
      <c r="AU548">
        <v>396</v>
      </c>
      <c r="AV548" t="s">
        <v>2553</v>
      </c>
    </row>
    <row r="549" spans="1:48" x14ac:dyDescent="0.25">
      <c r="A549">
        <v>2844</v>
      </c>
      <c r="B549">
        <v>2330</v>
      </c>
      <c r="C549" t="s">
        <v>2554</v>
      </c>
      <c r="D549" t="s">
        <v>82</v>
      </c>
      <c r="E549" t="s">
        <v>483</v>
      </c>
      <c r="F549" t="s">
        <v>89</v>
      </c>
      <c r="G549" t="s">
        <v>171</v>
      </c>
      <c r="H549" t="s">
        <v>84</v>
      </c>
      <c r="I549" t="s">
        <v>2555</v>
      </c>
      <c r="J549" t="s">
        <v>2556</v>
      </c>
      <c r="K549" s="1" t="s">
        <v>15067</v>
      </c>
      <c r="L549">
        <v>22</v>
      </c>
      <c r="M549">
        <v>3</v>
      </c>
      <c r="N549">
        <v>3</v>
      </c>
      <c r="O549">
        <v>2</v>
      </c>
      <c r="P549">
        <v>369</v>
      </c>
      <c r="Q549">
        <v>13.28</v>
      </c>
      <c r="R549">
        <v>13.15</v>
      </c>
      <c r="S549">
        <v>369</v>
      </c>
      <c r="T549">
        <v>13.28</v>
      </c>
      <c r="U549">
        <v>13.15</v>
      </c>
      <c r="V549">
        <v>414</v>
      </c>
      <c r="W549">
        <v>14.9</v>
      </c>
      <c r="X549">
        <v>14.75</v>
      </c>
      <c r="Y549">
        <v>414</v>
      </c>
      <c r="Z549">
        <v>14.9</v>
      </c>
      <c r="AA549">
        <v>14.75</v>
      </c>
      <c r="AB549">
        <v>415</v>
      </c>
      <c r="AC549">
        <v>14.94</v>
      </c>
      <c r="AD549">
        <v>14.79</v>
      </c>
      <c r="AE549">
        <v>415</v>
      </c>
      <c r="AF549">
        <v>14.94</v>
      </c>
      <c r="AG549">
        <v>14.79</v>
      </c>
      <c r="AH549">
        <v>443</v>
      </c>
      <c r="AI549">
        <v>15.94</v>
      </c>
      <c r="AJ549">
        <v>15.78</v>
      </c>
      <c r="AK549">
        <v>443</v>
      </c>
      <c r="AL549">
        <v>15.94</v>
      </c>
      <c r="AM549">
        <v>15.78</v>
      </c>
      <c r="AN549" t="s">
        <v>2557</v>
      </c>
      <c r="AP549" t="b">
        <v>0</v>
      </c>
      <c r="AQ549" t="b">
        <v>0</v>
      </c>
      <c r="AR549">
        <v>1250</v>
      </c>
      <c r="AS549">
        <v>1625</v>
      </c>
      <c r="AT549">
        <v>1500</v>
      </c>
      <c r="AU549">
        <v>1806</v>
      </c>
      <c r="AV549" t="s">
        <v>2558</v>
      </c>
    </row>
    <row r="550" spans="1:48" x14ac:dyDescent="0.25">
      <c r="A550">
        <v>2845</v>
      </c>
      <c r="B550">
        <v>2394</v>
      </c>
      <c r="C550" t="s">
        <v>2559</v>
      </c>
      <c r="D550" t="s">
        <v>786</v>
      </c>
      <c r="E550" t="s">
        <v>2560</v>
      </c>
      <c r="F550" t="s">
        <v>2561</v>
      </c>
      <c r="G550" t="s">
        <v>767</v>
      </c>
      <c r="H550" t="s">
        <v>788</v>
      </c>
      <c r="I550" t="s">
        <v>2562</v>
      </c>
      <c r="J550" t="s">
        <v>2563</v>
      </c>
      <c r="K550" s="1" t="s">
        <v>2563</v>
      </c>
      <c r="L550">
        <v>4</v>
      </c>
      <c r="M550">
        <v>3</v>
      </c>
      <c r="N550">
        <v>3</v>
      </c>
      <c r="O550">
        <v>2</v>
      </c>
      <c r="P550">
        <v>319</v>
      </c>
      <c r="Q550">
        <v>2.41</v>
      </c>
      <c r="R550">
        <v>2.39</v>
      </c>
      <c r="S550">
        <v>319</v>
      </c>
      <c r="T550">
        <v>2.41</v>
      </c>
      <c r="U550">
        <v>2.39</v>
      </c>
      <c r="V550">
        <v>414</v>
      </c>
      <c r="W550">
        <v>3.13</v>
      </c>
      <c r="X550">
        <v>3.1</v>
      </c>
      <c r="Y550">
        <v>414</v>
      </c>
      <c r="Z550">
        <v>3.13</v>
      </c>
      <c r="AA550">
        <v>3.1</v>
      </c>
      <c r="AB550">
        <v>383</v>
      </c>
      <c r="AC550">
        <v>2.9</v>
      </c>
      <c r="AD550">
        <v>2.87</v>
      </c>
      <c r="AE550">
        <v>383</v>
      </c>
      <c r="AF550">
        <v>2.9</v>
      </c>
      <c r="AG550">
        <v>2.87</v>
      </c>
      <c r="AH550">
        <v>478</v>
      </c>
      <c r="AI550">
        <v>3.62</v>
      </c>
      <c r="AJ550">
        <v>3.58</v>
      </c>
      <c r="AK550">
        <v>478</v>
      </c>
      <c r="AL550">
        <v>3.62</v>
      </c>
      <c r="AM550">
        <v>3.58</v>
      </c>
      <c r="AP550" t="b">
        <v>0</v>
      </c>
      <c r="AQ550" t="b">
        <v>0</v>
      </c>
      <c r="AR550">
        <v>319</v>
      </c>
      <c r="AS550">
        <v>414</v>
      </c>
      <c r="AT550">
        <v>383</v>
      </c>
      <c r="AU550">
        <v>478</v>
      </c>
      <c r="AV550" t="s">
        <v>2564</v>
      </c>
    </row>
    <row r="551" spans="1:48" x14ac:dyDescent="0.25">
      <c r="A551">
        <v>2847</v>
      </c>
      <c r="B551">
        <v>2396</v>
      </c>
      <c r="C551" t="s">
        <v>2565</v>
      </c>
      <c r="D551" t="s">
        <v>786</v>
      </c>
      <c r="E551" t="s">
        <v>2566</v>
      </c>
      <c r="F551" t="s">
        <v>2561</v>
      </c>
      <c r="G551" t="s">
        <v>767</v>
      </c>
      <c r="H551" t="s">
        <v>788</v>
      </c>
      <c r="I551" t="s">
        <v>2567</v>
      </c>
      <c r="J551" t="s">
        <v>2568</v>
      </c>
      <c r="K551" s="1" t="s">
        <v>2568</v>
      </c>
      <c r="L551">
        <v>4</v>
      </c>
      <c r="M551">
        <v>3</v>
      </c>
      <c r="N551">
        <v>3</v>
      </c>
      <c r="O551">
        <v>2</v>
      </c>
      <c r="P551">
        <v>264</v>
      </c>
      <c r="Q551">
        <v>2</v>
      </c>
      <c r="R551">
        <v>1.98</v>
      </c>
      <c r="S551">
        <v>264</v>
      </c>
      <c r="T551">
        <v>2</v>
      </c>
      <c r="U551">
        <v>1.98</v>
      </c>
      <c r="V551">
        <v>343</v>
      </c>
      <c r="W551">
        <v>2.6</v>
      </c>
      <c r="X551">
        <v>2.57</v>
      </c>
      <c r="Y551">
        <v>343</v>
      </c>
      <c r="Z551">
        <v>2.6</v>
      </c>
      <c r="AA551">
        <v>2.57</v>
      </c>
      <c r="AB551">
        <v>317</v>
      </c>
      <c r="AC551">
        <v>2.4</v>
      </c>
      <c r="AD551">
        <v>2.38</v>
      </c>
      <c r="AE551">
        <v>317</v>
      </c>
      <c r="AF551">
        <v>2.4</v>
      </c>
      <c r="AG551">
        <v>2.38</v>
      </c>
      <c r="AH551">
        <v>396</v>
      </c>
      <c r="AI551">
        <v>3</v>
      </c>
      <c r="AJ551">
        <v>2.97</v>
      </c>
      <c r="AK551">
        <v>396</v>
      </c>
      <c r="AL551">
        <v>3</v>
      </c>
      <c r="AM551">
        <v>2.97</v>
      </c>
      <c r="AP551" t="b">
        <v>0</v>
      </c>
      <c r="AQ551" t="b">
        <v>0</v>
      </c>
      <c r="AR551">
        <v>264</v>
      </c>
      <c r="AS551">
        <v>343</v>
      </c>
      <c r="AT551">
        <v>317</v>
      </c>
      <c r="AU551">
        <v>396</v>
      </c>
      <c r="AV551" t="s">
        <v>2569</v>
      </c>
    </row>
    <row r="552" spans="1:48" x14ac:dyDescent="0.25">
      <c r="A552">
        <v>2848</v>
      </c>
      <c r="B552">
        <v>2330</v>
      </c>
      <c r="C552" t="s">
        <v>2570</v>
      </c>
      <c r="D552" t="s">
        <v>82</v>
      </c>
      <c r="E552" t="s">
        <v>483</v>
      </c>
      <c r="F552" t="s">
        <v>89</v>
      </c>
      <c r="G552" t="s">
        <v>823</v>
      </c>
      <c r="H552" t="s">
        <v>778</v>
      </c>
      <c r="I552" t="s">
        <v>2571</v>
      </c>
      <c r="J552" t="s">
        <v>2572</v>
      </c>
      <c r="K552" s="1" t="s">
        <v>15068</v>
      </c>
      <c r="L552">
        <v>12</v>
      </c>
      <c r="M552">
        <v>3</v>
      </c>
      <c r="N552">
        <v>3</v>
      </c>
      <c r="O552">
        <v>2</v>
      </c>
      <c r="P552">
        <v>205</v>
      </c>
      <c r="Q552">
        <v>7.75</v>
      </c>
      <c r="R552">
        <v>7.67</v>
      </c>
      <c r="S552">
        <v>194</v>
      </c>
      <c r="T552">
        <v>7.33</v>
      </c>
      <c r="U552">
        <v>7.26</v>
      </c>
      <c r="V552">
        <v>230</v>
      </c>
      <c r="W552">
        <v>8.69</v>
      </c>
      <c r="X552">
        <v>8.6</v>
      </c>
      <c r="Y552">
        <v>218</v>
      </c>
      <c r="Z552">
        <v>8.24</v>
      </c>
      <c r="AA552">
        <v>8.16</v>
      </c>
      <c r="AB552">
        <v>230</v>
      </c>
      <c r="AC552">
        <v>8.69</v>
      </c>
      <c r="AD552">
        <v>8.6</v>
      </c>
      <c r="AE552">
        <v>218</v>
      </c>
      <c r="AF552">
        <v>8.24</v>
      </c>
      <c r="AG552">
        <v>8.16</v>
      </c>
      <c r="AH552">
        <v>231</v>
      </c>
      <c r="AI552">
        <v>8.73</v>
      </c>
      <c r="AJ552">
        <v>8.64</v>
      </c>
      <c r="AK552">
        <v>231</v>
      </c>
      <c r="AL552">
        <v>8.73</v>
      </c>
      <c r="AM552">
        <v>8.64</v>
      </c>
      <c r="AP552" t="b">
        <v>0</v>
      </c>
      <c r="AQ552" t="b">
        <v>0</v>
      </c>
      <c r="AR552">
        <v>600</v>
      </c>
      <c r="AS552">
        <v>600</v>
      </c>
      <c r="AT552">
        <v>600</v>
      </c>
      <c r="AU552">
        <v>600</v>
      </c>
      <c r="AV552" t="s">
        <v>2573</v>
      </c>
    </row>
    <row r="553" spans="1:48" x14ac:dyDescent="0.25">
      <c r="A553">
        <v>2849</v>
      </c>
      <c r="B553">
        <v>2397</v>
      </c>
      <c r="C553" t="s">
        <v>2574</v>
      </c>
      <c r="D553" t="s">
        <v>786</v>
      </c>
      <c r="E553" t="s">
        <v>2575</v>
      </c>
      <c r="F553" t="s">
        <v>256</v>
      </c>
      <c r="G553" t="s">
        <v>2576</v>
      </c>
      <c r="H553" t="s">
        <v>788</v>
      </c>
      <c r="I553" t="s">
        <v>2577</v>
      </c>
      <c r="J553" t="s">
        <v>2578</v>
      </c>
      <c r="K553" s="1" t="s">
        <v>2578</v>
      </c>
      <c r="L553">
        <v>4</v>
      </c>
      <c r="M553">
        <v>3</v>
      </c>
      <c r="N553">
        <v>3</v>
      </c>
      <c r="O553">
        <v>2</v>
      </c>
      <c r="P553">
        <v>330</v>
      </c>
      <c r="Q553">
        <v>2.5</v>
      </c>
      <c r="R553">
        <v>2.48</v>
      </c>
      <c r="S553">
        <v>330</v>
      </c>
      <c r="T553">
        <v>2.5</v>
      </c>
      <c r="U553">
        <v>2.48</v>
      </c>
      <c r="V553">
        <v>429</v>
      </c>
      <c r="W553">
        <v>3.25</v>
      </c>
      <c r="X553">
        <v>3.22</v>
      </c>
      <c r="Y553">
        <v>429</v>
      </c>
      <c r="Z553">
        <v>3.25</v>
      </c>
      <c r="AA553">
        <v>3.22</v>
      </c>
      <c r="AB553">
        <v>396</v>
      </c>
      <c r="AC553">
        <v>3</v>
      </c>
      <c r="AD553">
        <v>2.97</v>
      </c>
      <c r="AE553">
        <v>396</v>
      </c>
      <c r="AF553">
        <v>3</v>
      </c>
      <c r="AG553">
        <v>2.97</v>
      </c>
      <c r="AH553">
        <v>495</v>
      </c>
      <c r="AI553">
        <v>3.75</v>
      </c>
      <c r="AJ553">
        <v>3.71</v>
      </c>
      <c r="AK553">
        <v>495</v>
      </c>
      <c r="AL553">
        <v>3.75</v>
      </c>
      <c r="AM553">
        <v>3.71</v>
      </c>
      <c r="AP553" t="b">
        <v>0</v>
      </c>
      <c r="AQ553" t="b">
        <v>0</v>
      </c>
      <c r="AR553">
        <v>330</v>
      </c>
      <c r="AS553">
        <v>429</v>
      </c>
      <c r="AT553">
        <v>396</v>
      </c>
      <c r="AU553">
        <v>495</v>
      </c>
      <c r="AV553" t="s">
        <v>2579</v>
      </c>
    </row>
    <row r="554" spans="1:48" x14ac:dyDescent="0.25">
      <c r="A554">
        <v>2850</v>
      </c>
      <c r="B554">
        <v>2330</v>
      </c>
      <c r="C554" t="s">
        <v>2580</v>
      </c>
      <c r="D554" t="s">
        <v>82</v>
      </c>
      <c r="E554" t="s">
        <v>483</v>
      </c>
      <c r="F554" t="s">
        <v>89</v>
      </c>
      <c r="G554" t="s">
        <v>610</v>
      </c>
      <c r="H554" t="s">
        <v>84</v>
      </c>
      <c r="I554" t="s">
        <v>2581</v>
      </c>
      <c r="J554" t="s">
        <v>2582</v>
      </c>
      <c r="K554" s="1" t="s">
        <v>15069</v>
      </c>
      <c r="L554">
        <v>22</v>
      </c>
      <c r="M554">
        <v>3</v>
      </c>
      <c r="N554">
        <v>3</v>
      </c>
      <c r="O554">
        <v>2</v>
      </c>
      <c r="P554">
        <v>100</v>
      </c>
      <c r="Q554">
        <v>3.6</v>
      </c>
      <c r="R554">
        <v>3.56</v>
      </c>
      <c r="S554">
        <v>100</v>
      </c>
      <c r="T554">
        <v>3.6</v>
      </c>
      <c r="U554">
        <v>3.56</v>
      </c>
      <c r="V554">
        <v>130</v>
      </c>
      <c r="W554">
        <v>4.68</v>
      </c>
      <c r="X554">
        <v>4.63</v>
      </c>
      <c r="Y554">
        <v>130</v>
      </c>
      <c r="Z554">
        <v>4.68</v>
      </c>
      <c r="AA554">
        <v>4.63</v>
      </c>
      <c r="AB554">
        <v>120</v>
      </c>
      <c r="AC554">
        <v>4.32</v>
      </c>
      <c r="AD554">
        <v>4.28</v>
      </c>
      <c r="AE554">
        <v>120</v>
      </c>
      <c r="AF554">
        <v>4.32</v>
      </c>
      <c r="AG554">
        <v>4.28</v>
      </c>
      <c r="AH554">
        <v>150</v>
      </c>
      <c r="AI554">
        <v>5.4</v>
      </c>
      <c r="AJ554">
        <v>5.35</v>
      </c>
      <c r="AK554">
        <v>150</v>
      </c>
      <c r="AL554">
        <v>5.4</v>
      </c>
      <c r="AM554">
        <v>5.35</v>
      </c>
      <c r="AP554" t="b">
        <v>0</v>
      </c>
      <c r="AQ554" t="b">
        <v>0</v>
      </c>
      <c r="AR554">
        <v>1250</v>
      </c>
      <c r="AS554">
        <v>1625</v>
      </c>
      <c r="AT554">
        <v>1500</v>
      </c>
      <c r="AU554">
        <v>1806</v>
      </c>
      <c r="AV554" t="s">
        <v>2583</v>
      </c>
    </row>
    <row r="555" spans="1:48" x14ac:dyDescent="0.25">
      <c r="A555">
        <v>2851</v>
      </c>
      <c r="B555">
        <v>2398</v>
      </c>
      <c r="C555" t="s">
        <v>2584</v>
      </c>
      <c r="D555" t="s">
        <v>786</v>
      </c>
      <c r="E555" t="s">
        <v>2585</v>
      </c>
      <c r="F555" t="s">
        <v>256</v>
      </c>
      <c r="G555" t="s">
        <v>767</v>
      </c>
      <c r="H555" t="s">
        <v>788</v>
      </c>
      <c r="I555" t="s">
        <v>2586</v>
      </c>
      <c r="J555" t="s">
        <v>2587</v>
      </c>
      <c r="K555" s="1" t="s">
        <v>2587</v>
      </c>
      <c r="L555">
        <v>4</v>
      </c>
      <c r="M555">
        <v>3</v>
      </c>
      <c r="N555">
        <v>3</v>
      </c>
      <c r="O555">
        <v>2</v>
      </c>
      <c r="P555">
        <v>416</v>
      </c>
      <c r="Q555">
        <v>3.15</v>
      </c>
      <c r="R555">
        <v>3.12</v>
      </c>
      <c r="S555">
        <v>416</v>
      </c>
      <c r="T555">
        <v>3.15</v>
      </c>
      <c r="U555">
        <v>3.12</v>
      </c>
      <c r="V555">
        <v>458</v>
      </c>
      <c r="W555">
        <v>3.47</v>
      </c>
      <c r="X555">
        <v>3.44</v>
      </c>
      <c r="Y555">
        <v>458</v>
      </c>
      <c r="Z555">
        <v>3.47</v>
      </c>
      <c r="AA555">
        <v>3.44</v>
      </c>
      <c r="AB555">
        <v>428</v>
      </c>
      <c r="AC555">
        <v>3.24</v>
      </c>
      <c r="AD555">
        <v>3.21</v>
      </c>
      <c r="AE555">
        <v>428</v>
      </c>
      <c r="AF555">
        <v>3.24</v>
      </c>
      <c r="AG555">
        <v>3.21</v>
      </c>
      <c r="AH555">
        <v>471</v>
      </c>
      <c r="AI555">
        <v>3.57</v>
      </c>
      <c r="AJ555">
        <v>3.53</v>
      </c>
      <c r="AK555">
        <v>471</v>
      </c>
      <c r="AL555">
        <v>3.57</v>
      </c>
      <c r="AM555">
        <v>3.53</v>
      </c>
      <c r="AP555" t="b">
        <v>0</v>
      </c>
      <c r="AQ555" t="b">
        <v>0</v>
      </c>
      <c r="AR555">
        <v>528</v>
      </c>
      <c r="AS555">
        <v>687</v>
      </c>
      <c r="AT555">
        <v>634</v>
      </c>
      <c r="AU555">
        <v>792</v>
      </c>
      <c r="AV555" t="s">
        <v>2588</v>
      </c>
    </row>
    <row r="556" spans="1:48" x14ac:dyDescent="0.25">
      <c r="A556">
        <v>2852</v>
      </c>
      <c r="B556">
        <v>2399</v>
      </c>
      <c r="C556" t="s">
        <v>2589</v>
      </c>
      <c r="D556" t="s">
        <v>786</v>
      </c>
      <c r="E556" t="s">
        <v>2585</v>
      </c>
      <c r="F556" t="s">
        <v>2590</v>
      </c>
      <c r="G556" t="s">
        <v>1062</v>
      </c>
      <c r="H556" t="s">
        <v>788</v>
      </c>
      <c r="I556" t="s">
        <v>2591</v>
      </c>
      <c r="J556" t="s">
        <v>2592</v>
      </c>
      <c r="K556" s="1" t="s">
        <v>2592</v>
      </c>
      <c r="L556">
        <v>4</v>
      </c>
      <c r="M556">
        <v>3</v>
      </c>
      <c r="N556">
        <v>3</v>
      </c>
      <c r="O556">
        <v>2</v>
      </c>
      <c r="P556">
        <v>303</v>
      </c>
      <c r="Q556">
        <v>2.29</v>
      </c>
      <c r="R556">
        <v>2.27</v>
      </c>
      <c r="S556">
        <v>303</v>
      </c>
      <c r="T556">
        <v>2.29</v>
      </c>
      <c r="U556">
        <v>2.27</v>
      </c>
      <c r="V556">
        <v>395</v>
      </c>
      <c r="W556">
        <v>2.99</v>
      </c>
      <c r="X556">
        <v>2.96</v>
      </c>
      <c r="Y556">
        <v>395</v>
      </c>
      <c r="Z556">
        <v>2.99</v>
      </c>
      <c r="AA556">
        <v>2.96</v>
      </c>
      <c r="AB556">
        <v>364</v>
      </c>
      <c r="AC556">
        <v>2.76</v>
      </c>
      <c r="AD556">
        <v>2.73</v>
      </c>
      <c r="AE556">
        <v>364</v>
      </c>
      <c r="AF556">
        <v>2.76</v>
      </c>
      <c r="AG556">
        <v>2.73</v>
      </c>
      <c r="AH556">
        <v>455</v>
      </c>
      <c r="AI556">
        <v>3.44</v>
      </c>
      <c r="AJ556">
        <v>3.41</v>
      </c>
      <c r="AK556">
        <v>455</v>
      </c>
      <c r="AL556">
        <v>3.44</v>
      </c>
      <c r="AM556">
        <v>3.41</v>
      </c>
      <c r="AP556" t="b">
        <v>0</v>
      </c>
      <c r="AQ556" t="b">
        <v>0</v>
      </c>
      <c r="AR556">
        <v>303</v>
      </c>
      <c r="AS556">
        <v>395</v>
      </c>
      <c r="AT556">
        <v>364</v>
      </c>
      <c r="AU556">
        <v>455</v>
      </c>
      <c r="AV556" t="s">
        <v>2593</v>
      </c>
    </row>
    <row r="557" spans="1:48" x14ac:dyDescent="0.25">
      <c r="A557">
        <v>2853</v>
      </c>
      <c r="B557">
        <v>2400</v>
      </c>
      <c r="C557" t="s">
        <v>2594</v>
      </c>
      <c r="D557" t="s">
        <v>786</v>
      </c>
      <c r="E557" t="s">
        <v>2595</v>
      </c>
      <c r="F557" t="s">
        <v>256</v>
      </c>
      <c r="G557" t="s">
        <v>767</v>
      </c>
      <c r="H557" t="s">
        <v>788</v>
      </c>
      <c r="I557" t="s">
        <v>2596</v>
      </c>
      <c r="J557" t="s">
        <v>2597</v>
      </c>
      <c r="K557" s="1" t="s">
        <v>2597</v>
      </c>
      <c r="L557">
        <v>4</v>
      </c>
      <c r="M557">
        <v>3</v>
      </c>
      <c r="N557">
        <v>3</v>
      </c>
      <c r="O557">
        <v>2</v>
      </c>
      <c r="P557">
        <v>303</v>
      </c>
      <c r="Q557">
        <v>2.29</v>
      </c>
      <c r="R557">
        <v>2.27</v>
      </c>
      <c r="S557">
        <v>303</v>
      </c>
      <c r="T557">
        <v>2.29</v>
      </c>
      <c r="U557">
        <v>2.27</v>
      </c>
      <c r="V557">
        <v>395</v>
      </c>
      <c r="W557">
        <v>2.99</v>
      </c>
      <c r="X557">
        <v>2.96</v>
      </c>
      <c r="Y557">
        <v>395</v>
      </c>
      <c r="Z557">
        <v>2.99</v>
      </c>
      <c r="AA557">
        <v>2.96</v>
      </c>
      <c r="AB557">
        <v>364</v>
      </c>
      <c r="AC557">
        <v>2.76</v>
      </c>
      <c r="AD557">
        <v>2.73</v>
      </c>
      <c r="AE557">
        <v>364</v>
      </c>
      <c r="AF557">
        <v>2.76</v>
      </c>
      <c r="AG557">
        <v>2.73</v>
      </c>
      <c r="AH557">
        <v>400</v>
      </c>
      <c r="AI557">
        <v>3.03</v>
      </c>
      <c r="AJ557">
        <v>3</v>
      </c>
      <c r="AK557">
        <v>400</v>
      </c>
      <c r="AL557">
        <v>3.03</v>
      </c>
      <c r="AM557">
        <v>3</v>
      </c>
      <c r="AP557" t="b">
        <v>0</v>
      </c>
      <c r="AQ557" t="b">
        <v>0</v>
      </c>
      <c r="AR557">
        <v>303</v>
      </c>
      <c r="AS557">
        <v>395</v>
      </c>
      <c r="AT557">
        <v>364</v>
      </c>
      <c r="AU557">
        <v>455</v>
      </c>
      <c r="AV557" t="s">
        <v>2598</v>
      </c>
    </row>
    <row r="558" spans="1:48" x14ac:dyDescent="0.25">
      <c r="A558">
        <v>2854</v>
      </c>
      <c r="B558">
        <v>2402</v>
      </c>
      <c r="C558" t="s">
        <v>2599</v>
      </c>
      <c r="D558" t="s">
        <v>786</v>
      </c>
      <c r="E558" t="s">
        <v>2600</v>
      </c>
      <c r="F558" t="s">
        <v>2601</v>
      </c>
      <c r="G558" t="s">
        <v>192</v>
      </c>
      <c r="H558" t="s">
        <v>788</v>
      </c>
      <c r="I558" t="s">
        <v>2602</v>
      </c>
      <c r="J558" t="s">
        <v>2603</v>
      </c>
      <c r="K558" s="1" t="s">
        <v>15070</v>
      </c>
      <c r="L558">
        <v>8</v>
      </c>
      <c r="M558">
        <v>3</v>
      </c>
      <c r="N558">
        <v>3</v>
      </c>
      <c r="O558">
        <v>2</v>
      </c>
      <c r="P558">
        <v>450</v>
      </c>
      <c r="Q558">
        <v>9.82</v>
      </c>
      <c r="R558">
        <v>9.7200000000000006</v>
      </c>
      <c r="S558">
        <v>450</v>
      </c>
      <c r="T558">
        <v>9.82</v>
      </c>
      <c r="U558">
        <v>9.7200000000000006</v>
      </c>
      <c r="V558">
        <v>504</v>
      </c>
      <c r="W558">
        <v>11</v>
      </c>
      <c r="X558">
        <v>10.89</v>
      </c>
      <c r="Y558">
        <v>504</v>
      </c>
      <c r="Z558">
        <v>11</v>
      </c>
      <c r="AA558">
        <v>10.89</v>
      </c>
      <c r="AB558">
        <v>464</v>
      </c>
      <c r="AC558">
        <v>10.130000000000001</v>
      </c>
      <c r="AD558">
        <v>10.029999999999999</v>
      </c>
      <c r="AE558">
        <v>464</v>
      </c>
      <c r="AF558">
        <v>10.130000000000001</v>
      </c>
      <c r="AG558">
        <v>10.029999999999999</v>
      </c>
      <c r="AH558">
        <v>519</v>
      </c>
      <c r="AI558">
        <v>11.33</v>
      </c>
      <c r="AJ558">
        <v>11.22</v>
      </c>
      <c r="AK558">
        <v>519</v>
      </c>
      <c r="AL558">
        <v>11.33</v>
      </c>
      <c r="AM558">
        <v>11.22</v>
      </c>
      <c r="AP558" t="b">
        <v>0</v>
      </c>
      <c r="AQ558" t="b">
        <v>0</v>
      </c>
      <c r="AR558">
        <v>2061</v>
      </c>
      <c r="AS558">
        <v>2680</v>
      </c>
      <c r="AT558">
        <v>2474</v>
      </c>
      <c r="AU558">
        <v>3092</v>
      </c>
      <c r="AV558" t="s">
        <v>2604</v>
      </c>
    </row>
    <row r="559" spans="1:48" x14ac:dyDescent="0.25">
      <c r="A559">
        <v>2855</v>
      </c>
      <c r="B559">
        <v>2402</v>
      </c>
      <c r="C559" t="s">
        <v>2605</v>
      </c>
      <c r="D559" t="s">
        <v>786</v>
      </c>
      <c r="E559" t="s">
        <v>2600</v>
      </c>
      <c r="F559" t="s">
        <v>2601</v>
      </c>
      <c r="G559" t="s">
        <v>208</v>
      </c>
      <c r="H559" t="s">
        <v>788</v>
      </c>
      <c r="I559" t="s">
        <v>2606</v>
      </c>
      <c r="J559" t="s">
        <v>2607</v>
      </c>
      <c r="K559" s="1" t="s">
        <v>15071</v>
      </c>
      <c r="L559">
        <v>8</v>
      </c>
      <c r="M559">
        <v>3</v>
      </c>
      <c r="N559">
        <v>3</v>
      </c>
      <c r="O559">
        <v>2</v>
      </c>
      <c r="P559">
        <v>455</v>
      </c>
      <c r="Q559">
        <v>9.93</v>
      </c>
      <c r="R559">
        <v>9.83</v>
      </c>
      <c r="S559">
        <v>455</v>
      </c>
      <c r="T559">
        <v>9.93</v>
      </c>
      <c r="U559">
        <v>9.83</v>
      </c>
      <c r="V559">
        <v>529</v>
      </c>
      <c r="W559">
        <v>11.54</v>
      </c>
      <c r="X559">
        <v>11.42</v>
      </c>
      <c r="Y559">
        <v>529</v>
      </c>
      <c r="Z559">
        <v>11.54</v>
      </c>
      <c r="AA559">
        <v>11.42</v>
      </c>
      <c r="AB559">
        <v>464</v>
      </c>
      <c r="AC559">
        <v>10.130000000000001</v>
      </c>
      <c r="AD559">
        <v>10.029999999999999</v>
      </c>
      <c r="AE559">
        <v>464</v>
      </c>
      <c r="AF559">
        <v>10.130000000000001</v>
      </c>
      <c r="AG559">
        <v>10.029999999999999</v>
      </c>
      <c r="AH559">
        <v>540</v>
      </c>
      <c r="AI559">
        <v>11.78</v>
      </c>
      <c r="AJ559">
        <v>11.66</v>
      </c>
      <c r="AK559">
        <v>540</v>
      </c>
      <c r="AL559">
        <v>11.78</v>
      </c>
      <c r="AM559">
        <v>11.66</v>
      </c>
      <c r="AP559" t="b">
        <v>0</v>
      </c>
      <c r="AQ559" t="b">
        <v>0</v>
      </c>
      <c r="AR559">
        <v>2061</v>
      </c>
      <c r="AS559">
        <v>2680</v>
      </c>
      <c r="AT559">
        <v>2474</v>
      </c>
      <c r="AU559">
        <v>3092</v>
      </c>
      <c r="AV559" t="s">
        <v>2608</v>
      </c>
    </row>
    <row r="560" spans="1:48" x14ac:dyDescent="0.25">
      <c r="A560">
        <v>2857</v>
      </c>
      <c r="B560">
        <v>2402</v>
      </c>
      <c r="C560" t="s">
        <v>2609</v>
      </c>
      <c r="D560" t="s">
        <v>786</v>
      </c>
      <c r="E560" t="s">
        <v>2600</v>
      </c>
      <c r="F560" t="s">
        <v>2601</v>
      </c>
      <c r="G560" t="s">
        <v>166</v>
      </c>
      <c r="H560" t="s">
        <v>788</v>
      </c>
      <c r="I560" t="s">
        <v>2610</v>
      </c>
      <c r="J560" t="s">
        <v>2611</v>
      </c>
      <c r="K560" s="1" t="s">
        <v>15072</v>
      </c>
      <c r="L560">
        <v>8</v>
      </c>
      <c r="M560">
        <v>3</v>
      </c>
      <c r="N560">
        <v>3</v>
      </c>
      <c r="O560">
        <v>2</v>
      </c>
      <c r="P560">
        <v>525</v>
      </c>
      <c r="Q560">
        <v>11.46</v>
      </c>
      <c r="R560">
        <v>11.35</v>
      </c>
      <c r="S560">
        <v>525</v>
      </c>
      <c r="T560">
        <v>11.46</v>
      </c>
      <c r="U560">
        <v>11.35</v>
      </c>
      <c r="V560">
        <v>588</v>
      </c>
      <c r="W560">
        <v>12.83</v>
      </c>
      <c r="X560">
        <v>12.7</v>
      </c>
      <c r="Y560">
        <v>588</v>
      </c>
      <c r="Z560">
        <v>12.83</v>
      </c>
      <c r="AA560">
        <v>12.7</v>
      </c>
      <c r="AB560">
        <v>541</v>
      </c>
      <c r="AC560">
        <v>11.81</v>
      </c>
      <c r="AD560">
        <v>11.69</v>
      </c>
      <c r="AE560">
        <v>541</v>
      </c>
      <c r="AF560">
        <v>11.81</v>
      </c>
      <c r="AG560">
        <v>11.69</v>
      </c>
      <c r="AH560">
        <v>600</v>
      </c>
      <c r="AI560">
        <v>13.09</v>
      </c>
      <c r="AJ560">
        <v>12.96</v>
      </c>
      <c r="AK560">
        <v>600</v>
      </c>
      <c r="AL560">
        <v>13.09</v>
      </c>
      <c r="AM560">
        <v>12.96</v>
      </c>
      <c r="AP560" t="b">
        <v>0</v>
      </c>
      <c r="AQ560" t="b">
        <v>0</v>
      </c>
      <c r="AR560">
        <v>2061</v>
      </c>
      <c r="AS560">
        <v>2680</v>
      </c>
      <c r="AT560">
        <v>2474</v>
      </c>
      <c r="AU560">
        <v>3092</v>
      </c>
      <c r="AV560" t="s">
        <v>2612</v>
      </c>
    </row>
    <row r="561" spans="1:48" x14ac:dyDescent="0.25">
      <c r="A561">
        <v>2858</v>
      </c>
      <c r="B561">
        <v>2402</v>
      </c>
      <c r="C561" t="s">
        <v>2613</v>
      </c>
      <c r="D561" t="s">
        <v>786</v>
      </c>
      <c r="E561" t="s">
        <v>2600</v>
      </c>
      <c r="F561" t="s">
        <v>2601</v>
      </c>
      <c r="G561" t="s">
        <v>326</v>
      </c>
      <c r="H561" t="s">
        <v>788</v>
      </c>
      <c r="I561" t="s">
        <v>2614</v>
      </c>
      <c r="J561" t="s">
        <v>2615</v>
      </c>
      <c r="K561" s="1" t="s">
        <v>15073</v>
      </c>
      <c r="L561">
        <v>8</v>
      </c>
      <c r="M561">
        <v>3</v>
      </c>
      <c r="N561">
        <v>3</v>
      </c>
      <c r="O561">
        <v>2</v>
      </c>
      <c r="P561">
        <v>426</v>
      </c>
      <c r="Q561">
        <v>9.3000000000000007</v>
      </c>
      <c r="R561">
        <v>9.2100000000000009</v>
      </c>
      <c r="S561">
        <v>426</v>
      </c>
      <c r="T561">
        <v>9.3000000000000007</v>
      </c>
      <c r="U561">
        <v>9.2100000000000009</v>
      </c>
      <c r="V561">
        <v>479</v>
      </c>
      <c r="W561">
        <v>10.45</v>
      </c>
      <c r="X561">
        <v>10.35</v>
      </c>
      <c r="Y561">
        <v>479</v>
      </c>
      <c r="Z561">
        <v>10.45</v>
      </c>
      <c r="AA561">
        <v>10.35</v>
      </c>
      <c r="AB561">
        <v>459</v>
      </c>
      <c r="AC561">
        <v>10.02</v>
      </c>
      <c r="AD561">
        <v>9.92</v>
      </c>
      <c r="AE561">
        <v>459</v>
      </c>
      <c r="AF561">
        <v>10.02</v>
      </c>
      <c r="AG561">
        <v>9.92</v>
      </c>
      <c r="AH561">
        <v>515</v>
      </c>
      <c r="AI561">
        <v>11.24</v>
      </c>
      <c r="AJ561">
        <v>11.13</v>
      </c>
      <c r="AK561">
        <v>515</v>
      </c>
      <c r="AL561">
        <v>11.24</v>
      </c>
      <c r="AM561">
        <v>11.13</v>
      </c>
      <c r="AP561" t="b">
        <v>0</v>
      </c>
      <c r="AQ561" t="b">
        <v>0</v>
      </c>
      <c r="AR561">
        <v>2061</v>
      </c>
      <c r="AS561">
        <v>2680</v>
      </c>
      <c r="AT561">
        <v>2474</v>
      </c>
      <c r="AU561">
        <v>3092</v>
      </c>
      <c r="AV561" t="s">
        <v>2616</v>
      </c>
    </row>
    <row r="562" spans="1:48" x14ac:dyDescent="0.25">
      <c r="A562">
        <v>2859</v>
      </c>
      <c r="B562">
        <v>2402</v>
      </c>
      <c r="C562" t="s">
        <v>2617</v>
      </c>
      <c r="D562" t="s">
        <v>786</v>
      </c>
      <c r="E562" t="s">
        <v>2600</v>
      </c>
      <c r="F562" t="s">
        <v>2601</v>
      </c>
      <c r="G562" t="s">
        <v>966</v>
      </c>
      <c r="H562" t="s">
        <v>788</v>
      </c>
      <c r="I562" t="s">
        <v>2618</v>
      </c>
      <c r="J562" t="s">
        <v>2619</v>
      </c>
      <c r="K562" s="1" t="s">
        <v>15074</v>
      </c>
      <c r="L562">
        <v>8</v>
      </c>
      <c r="M562">
        <v>3</v>
      </c>
      <c r="N562">
        <v>3</v>
      </c>
      <c r="O562">
        <v>2</v>
      </c>
      <c r="P562">
        <v>408</v>
      </c>
      <c r="Q562">
        <v>8.9</v>
      </c>
      <c r="R562">
        <v>8.81</v>
      </c>
      <c r="S562">
        <v>180</v>
      </c>
      <c r="T562">
        <v>3.93</v>
      </c>
      <c r="U562">
        <v>3.89</v>
      </c>
      <c r="V562">
        <v>453</v>
      </c>
      <c r="W562">
        <v>9.89</v>
      </c>
      <c r="X562">
        <v>9.7899999999999991</v>
      </c>
      <c r="Y562">
        <v>180</v>
      </c>
      <c r="Z562">
        <v>3.93</v>
      </c>
      <c r="AA562">
        <v>3.89</v>
      </c>
      <c r="AB562">
        <v>420</v>
      </c>
      <c r="AC562">
        <v>9.17</v>
      </c>
      <c r="AD562">
        <v>9.08</v>
      </c>
      <c r="AE562">
        <v>180</v>
      </c>
      <c r="AF562">
        <v>3.93</v>
      </c>
      <c r="AG562">
        <v>3.89</v>
      </c>
      <c r="AH562">
        <v>466</v>
      </c>
      <c r="AI562">
        <v>10.17</v>
      </c>
      <c r="AJ562">
        <v>10.07</v>
      </c>
      <c r="AK562">
        <v>180</v>
      </c>
      <c r="AL562">
        <v>3.93</v>
      </c>
      <c r="AM562">
        <v>3.89</v>
      </c>
      <c r="AN562" t="s">
        <v>2620</v>
      </c>
      <c r="AP562" t="b">
        <v>0</v>
      </c>
      <c r="AQ562" t="b">
        <v>0</v>
      </c>
      <c r="AR562">
        <v>2061</v>
      </c>
      <c r="AS562">
        <v>2680</v>
      </c>
      <c r="AT562">
        <v>2474</v>
      </c>
      <c r="AU562">
        <v>3092</v>
      </c>
      <c r="AV562" t="s">
        <v>2621</v>
      </c>
    </row>
    <row r="563" spans="1:48" x14ac:dyDescent="0.25">
      <c r="A563">
        <v>2860</v>
      </c>
      <c r="B563">
        <v>2406</v>
      </c>
      <c r="C563" t="s">
        <v>2622</v>
      </c>
      <c r="D563" t="s">
        <v>2519</v>
      </c>
      <c r="E563" t="s">
        <v>2623</v>
      </c>
      <c r="F563" t="s">
        <v>256</v>
      </c>
      <c r="G563" t="s">
        <v>484</v>
      </c>
      <c r="H563" t="s">
        <v>144</v>
      </c>
      <c r="I563" t="s">
        <v>2624</v>
      </c>
      <c r="J563" t="s">
        <v>2625</v>
      </c>
      <c r="K563" s="1" t="s">
        <v>15075</v>
      </c>
      <c r="L563">
        <v>8</v>
      </c>
      <c r="M563">
        <v>3</v>
      </c>
      <c r="N563">
        <v>3</v>
      </c>
      <c r="O563">
        <v>1</v>
      </c>
      <c r="P563">
        <v>70</v>
      </c>
      <c r="Q563">
        <v>1.53</v>
      </c>
      <c r="R563">
        <v>1.51</v>
      </c>
      <c r="S563">
        <v>70</v>
      </c>
      <c r="T563">
        <v>1.53</v>
      </c>
      <c r="U563">
        <v>1.51</v>
      </c>
      <c r="V563">
        <v>70</v>
      </c>
      <c r="W563">
        <v>1.53</v>
      </c>
      <c r="X563">
        <v>1.51</v>
      </c>
      <c r="Y563">
        <v>70</v>
      </c>
      <c r="Z563">
        <v>1.53</v>
      </c>
      <c r="AA563">
        <v>1.51</v>
      </c>
      <c r="AB563">
        <v>70</v>
      </c>
      <c r="AC563">
        <v>1.53</v>
      </c>
      <c r="AD563">
        <v>1.51</v>
      </c>
      <c r="AE563">
        <v>70</v>
      </c>
      <c r="AF563">
        <v>1.53</v>
      </c>
      <c r="AG563">
        <v>1.51</v>
      </c>
      <c r="AH563">
        <v>70</v>
      </c>
      <c r="AI563">
        <v>1.53</v>
      </c>
      <c r="AJ563">
        <v>1.51</v>
      </c>
      <c r="AK563">
        <v>70</v>
      </c>
      <c r="AL563">
        <v>1.53</v>
      </c>
      <c r="AM563">
        <v>1.51</v>
      </c>
      <c r="AP563" t="b">
        <v>0</v>
      </c>
      <c r="AQ563" t="b">
        <v>0</v>
      </c>
      <c r="AR563">
        <v>158</v>
      </c>
      <c r="AS563">
        <v>205</v>
      </c>
      <c r="AT563">
        <v>189</v>
      </c>
      <c r="AU563">
        <v>212</v>
      </c>
      <c r="AV563" t="s">
        <v>2626</v>
      </c>
    </row>
    <row r="564" spans="1:48" x14ac:dyDescent="0.25">
      <c r="A564">
        <v>2861</v>
      </c>
      <c r="B564">
        <v>2406</v>
      </c>
      <c r="C564" t="s">
        <v>2627</v>
      </c>
      <c r="D564" t="s">
        <v>2519</v>
      </c>
      <c r="E564" t="s">
        <v>2623</v>
      </c>
      <c r="F564" t="s">
        <v>256</v>
      </c>
      <c r="G564" t="s">
        <v>489</v>
      </c>
      <c r="H564" t="s">
        <v>144</v>
      </c>
      <c r="I564" t="s">
        <v>2628</v>
      </c>
      <c r="J564" t="s">
        <v>2629</v>
      </c>
      <c r="K564" s="1" t="s">
        <v>15076</v>
      </c>
      <c r="L564">
        <v>8</v>
      </c>
      <c r="M564">
        <v>3</v>
      </c>
      <c r="N564">
        <v>3</v>
      </c>
      <c r="O564">
        <v>1</v>
      </c>
      <c r="P564">
        <v>70</v>
      </c>
      <c r="Q564">
        <v>1.53</v>
      </c>
      <c r="R564">
        <v>1.51</v>
      </c>
      <c r="S564">
        <v>70</v>
      </c>
      <c r="T564">
        <v>1.53</v>
      </c>
      <c r="U564">
        <v>1.51</v>
      </c>
      <c r="V564">
        <v>70</v>
      </c>
      <c r="W564">
        <v>1.53</v>
      </c>
      <c r="X564">
        <v>1.51</v>
      </c>
      <c r="Y564">
        <v>70</v>
      </c>
      <c r="Z564">
        <v>1.53</v>
      </c>
      <c r="AA564">
        <v>1.51</v>
      </c>
      <c r="AB564">
        <v>70</v>
      </c>
      <c r="AC564">
        <v>1.53</v>
      </c>
      <c r="AD564">
        <v>1.51</v>
      </c>
      <c r="AE564">
        <v>70</v>
      </c>
      <c r="AF564">
        <v>1.53</v>
      </c>
      <c r="AG564">
        <v>1.51</v>
      </c>
      <c r="AH564">
        <v>70</v>
      </c>
      <c r="AI564">
        <v>1.53</v>
      </c>
      <c r="AJ564">
        <v>1.51</v>
      </c>
      <c r="AK564">
        <v>70</v>
      </c>
      <c r="AL564">
        <v>1.53</v>
      </c>
      <c r="AM564">
        <v>1.51</v>
      </c>
      <c r="AP564" t="b">
        <v>0</v>
      </c>
      <c r="AQ564" t="b">
        <v>0</v>
      </c>
      <c r="AR564">
        <v>158</v>
      </c>
      <c r="AS564">
        <v>205</v>
      </c>
      <c r="AT564">
        <v>189</v>
      </c>
      <c r="AU564">
        <v>212</v>
      </c>
      <c r="AV564" t="s">
        <v>2630</v>
      </c>
    </row>
    <row r="565" spans="1:48" x14ac:dyDescent="0.25">
      <c r="A565">
        <v>2862</v>
      </c>
      <c r="B565">
        <v>2405</v>
      </c>
      <c r="C565" t="s">
        <v>2631</v>
      </c>
      <c r="D565" t="s">
        <v>1964</v>
      </c>
      <c r="E565" t="s">
        <v>2632</v>
      </c>
      <c r="F565" t="s">
        <v>225</v>
      </c>
      <c r="G565" t="s">
        <v>90</v>
      </c>
      <c r="H565" t="s">
        <v>1966</v>
      </c>
      <c r="I565" t="s">
        <v>2633</v>
      </c>
      <c r="J565" t="s">
        <v>2634</v>
      </c>
      <c r="K565" s="1" t="s">
        <v>15077</v>
      </c>
      <c r="L565">
        <v>8</v>
      </c>
      <c r="M565">
        <v>3</v>
      </c>
      <c r="N565">
        <v>3</v>
      </c>
      <c r="O565">
        <v>1</v>
      </c>
      <c r="P565">
        <v>503</v>
      </c>
      <c r="Q565">
        <v>10.98</v>
      </c>
      <c r="R565">
        <v>10.87</v>
      </c>
      <c r="S565">
        <v>503</v>
      </c>
      <c r="T565">
        <v>10.98</v>
      </c>
      <c r="U565">
        <v>10.87</v>
      </c>
      <c r="V565">
        <v>600</v>
      </c>
      <c r="W565">
        <v>13.09</v>
      </c>
      <c r="X565">
        <v>12.96</v>
      </c>
      <c r="Y565">
        <v>600</v>
      </c>
      <c r="Z565">
        <v>13.09</v>
      </c>
      <c r="AA565">
        <v>12.96</v>
      </c>
      <c r="AB565">
        <v>557</v>
      </c>
      <c r="AC565">
        <v>12.16</v>
      </c>
      <c r="AD565">
        <v>12.04</v>
      </c>
      <c r="AE565">
        <v>557</v>
      </c>
      <c r="AF565">
        <v>12.16</v>
      </c>
      <c r="AG565">
        <v>12.04</v>
      </c>
      <c r="AH565">
        <v>600</v>
      </c>
      <c r="AI565">
        <v>13.09</v>
      </c>
      <c r="AJ565">
        <v>12.96</v>
      </c>
      <c r="AK565">
        <v>600</v>
      </c>
      <c r="AL565">
        <v>13.09</v>
      </c>
      <c r="AM565">
        <v>12.96</v>
      </c>
      <c r="AP565" t="b">
        <v>0</v>
      </c>
      <c r="AQ565" t="b">
        <v>1</v>
      </c>
      <c r="AR565">
        <v>1374</v>
      </c>
      <c r="AS565">
        <v>1787</v>
      </c>
      <c r="AT565">
        <v>1649</v>
      </c>
      <c r="AU565">
        <v>2061</v>
      </c>
      <c r="AV565" t="s">
        <v>2635</v>
      </c>
    </row>
    <row r="566" spans="1:48" x14ac:dyDescent="0.25">
      <c r="A566">
        <v>2863</v>
      </c>
      <c r="B566">
        <v>2405</v>
      </c>
      <c r="C566" t="s">
        <v>2636</v>
      </c>
      <c r="D566" t="s">
        <v>1964</v>
      </c>
      <c r="E566" t="s">
        <v>2632</v>
      </c>
      <c r="F566" t="s">
        <v>225</v>
      </c>
      <c r="G566" t="s">
        <v>95</v>
      </c>
      <c r="H566" t="s">
        <v>1966</v>
      </c>
      <c r="I566" t="s">
        <v>2637</v>
      </c>
      <c r="J566" t="s">
        <v>2638</v>
      </c>
      <c r="K566" s="1" t="s">
        <v>15078</v>
      </c>
      <c r="L566">
        <v>8</v>
      </c>
      <c r="M566">
        <v>2</v>
      </c>
      <c r="N566">
        <v>2</v>
      </c>
      <c r="O566">
        <v>1</v>
      </c>
      <c r="P566">
        <v>495</v>
      </c>
      <c r="Q566">
        <v>10.8</v>
      </c>
      <c r="R566">
        <v>10.69</v>
      </c>
      <c r="S566">
        <v>495</v>
      </c>
      <c r="T566">
        <v>10.8</v>
      </c>
      <c r="U566">
        <v>10.69</v>
      </c>
      <c r="V566">
        <v>600</v>
      </c>
      <c r="W566">
        <v>13.09</v>
      </c>
      <c r="X566">
        <v>12.96</v>
      </c>
      <c r="Y566">
        <v>600</v>
      </c>
      <c r="Z566">
        <v>13.09</v>
      </c>
      <c r="AA566">
        <v>12.96</v>
      </c>
      <c r="AB566">
        <v>600</v>
      </c>
      <c r="AC566">
        <v>13.09</v>
      </c>
      <c r="AD566">
        <v>12.96</v>
      </c>
      <c r="AE566">
        <v>600</v>
      </c>
      <c r="AF566">
        <v>13.09</v>
      </c>
      <c r="AG566">
        <v>12.96</v>
      </c>
      <c r="AH566">
        <v>600</v>
      </c>
      <c r="AI566">
        <v>13.09</v>
      </c>
      <c r="AJ566">
        <v>12.96</v>
      </c>
      <c r="AK566">
        <v>600</v>
      </c>
      <c r="AL566">
        <v>13.09</v>
      </c>
      <c r="AM566">
        <v>12.96</v>
      </c>
      <c r="AP566" t="b">
        <v>0</v>
      </c>
      <c r="AQ566" t="b">
        <v>1</v>
      </c>
      <c r="AR566">
        <v>1374</v>
      </c>
      <c r="AS566">
        <v>1787</v>
      </c>
      <c r="AT566">
        <v>1649</v>
      </c>
      <c r="AU566">
        <v>2061</v>
      </c>
      <c r="AV566" t="s">
        <v>2639</v>
      </c>
    </row>
    <row r="567" spans="1:48" x14ac:dyDescent="0.25">
      <c r="A567">
        <v>2864</v>
      </c>
      <c r="B567">
        <v>2405</v>
      </c>
      <c r="C567" t="s">
        <v>2640</v>
      </c>
      <c r="D567" t="s">
        <v>1964</v>
      </c>
      <c r="E567" t="s">
        <v>2632</v>
      </c>
      <c r="F567" t="s">
        <v>225</v>
      </c>
      <c r="G567" t="s">
        <v>107</v>
      </c>
      <c r="H567" t="s">
        <v>1966</v>
      </c>
      <c r="I567" t="s">
        <v>2641</v>
      </c>
      <c r="J567" t="s">
        <v>2642</v>
      </c>
      <c r="K567" s="1" t="s">
        <v>15079</v>
      </c>
      <c r="L567">
        <v>8</v>
      </c>
      <c r="M567">
        <v>3</v>
      </c>
      <c r="N567">
        <v>3</v>
      </c>
      <c r="O567">
        <v>1</v>
      </c>
      <c r="P567">
        <v>578</v>
      </c>
      <c r="Q567">
        <v>12.61</v>
      </c>
      <c r="R567">
        <v>12.48</v>
      </c>
      <c r="S567">
        <v>566</v>
      </c>
      <c r="T567">
        <v>12.35</v>
      </c>
      <c r="U567">
        <v>12.23</v>
      </c>
      <c r="V567">
        <v>600</v>
      </c>
      <c r="W567">
        <v>13.09</v>
      </c>
      <c r="X567">
        <v>12.96</v>
      </c>
      <c r="Y567">
        <v>570</v>
      </c>
      <c r="Z567">
        <v>12.44</v>
      </c>
      <c r="AA567">
        <v>12.32</v>
      </c>
      <c r="AB567">
        <v>600</v>
      </c>
      <c r="AC567">
        <v>13.09</v>
      </c>
      <c r="AD567">
        <v>12.96</v>
      </c>
      <c r="AE567">
        <v>570</v>
      </c>
      <c r="AF567">
        <v>12.44</v>
      </c>
      <c r="AG567">
        <v>12.32</v>
      </c>
      <c r="AH567">
        <v>600</v>
      </c>
      <c r="AI567">
        <v>13.09</v>
      </c>
      <c r="AJ567">
        <v>12.96</v>
      </c>
      <c r="AK567">
        <v>570</v>
      </c>
      <c r="AL567">
        <v>12.44</v>
      </c>
      <c r="AM567">
        <v>12.32</v>
      </c>
      <c r="AP567" t="b">
        <v>0</v>
      </c>
      <c r="AQ567" t="b">
        <v>1</v>
      </c>
      <c r="AR567">
        <v>1374</v>
      </c>
      <c r="AS567">
        <v>1787</v>
      </c>
      <c r="AT567">
        <v>1649</v>
      </c>
      <c r="AU567">
        <v>2061</v>
      </c>
      <c r="AV567" t="s">
        <v>2643</v>
      </c>
    </row>
    <row r="568" spans="1:48" x14ac:dyDescent="0.25">
      <c r="A568">
        <v>2865</v>
      </c>
      <c r="B568">
        <v>2402</v>
      </c>
      <c r="C568" t="s">
        <v>2644</v>
      </c>
      <c r="D568" t="s">
        <v>786</v>
      </c>
      <c r="E568" t="s">
        <v>2600</v>
      </c>
      <c r="F568" t="s">
        <v>2601</v>
      </c>
      <c r="G568" t="s">
        <v>2365</v>
      </c>
      <c r="H568" t="s">
        <v>788</v>
      </c>
      <c r="I568" t="s">
        <v>2645</v>
      </c>
      <c r="J568" t="s">
        <v>2646</v>
      </c>
      <c r="K568" s="1" t="s">
        <v>2646</v>
      </c>
      <c r="L568">
        <v>8</v>
      </c>
      <c r="M568">
        <v>3</v>
      </c>
      <c r="N568">
        <v>3</v>
      </c>
      <c r="O568">
        <v>2</v>
      </c>
      <c r="P568">
        <v>333</v>
      </c>
      <c r="Q568">
        <v>7.27</v>
      </c>
      <c r="R568">
        <v>7.2</v>
      </c>
      <c r="S568">
        <v>333</v>
      </c>
      <c r="T568">
        <v>7.27</v>
      </c>
      <c r="U568">
        <v>7.2</v>
      </c>
      <c r="V568">
        <v>370</v>
      </c>
      <c r="W568">
        <v>8.07</v>
      </c>
      <c r="X568">
        <v>7.99</v>
      </c>
      <c r="Y568">
        <v>370</v>
      </c>
      <c r="Z568">
        <v>8.07</v>
      </c>
      <c r="AA568">
        <v>7.99</v>
      </c>
      <c r="AB568">
        <v>343</v>
      </c>
      <c r="AC568">
        <v>7.49</v>
      </c>
      <c r="AD568">
        <v>7.42</v>
      </c>
      <c r="AE568">
        <v>343</v>
      </c>
      <c r="AF568">
        <v>7.49</v>
      </c>
      <c r="AG568">
        <v>7.42</v>
      </c>
      <c r="AH568">
        <v>381</v>
      </c>
      <c r="AI568">
        <v>8.31</v>
      </c>
      <c r="AJ568">
        <v>8.23</v>
      </c>
      <c r="AK568">
        <v>381</v>
      </c>
      <c r="AL568">
        <v>8.31</v>
      </c>
      <c r="AM568">
        <v>8.23</v>
      </c>
      <c r="AP568" t="b">
        <v>0</v>
      </c>
      <c r="AQ568" t="b">
        <v>0</v>
      </c>
      <c r="AR568">
        <v>2061</v>
      </c>
      <c r="AS568">
        <v>2680</v>
      </c>
      <c r="AT568">
        <v>2474</v>
      </c>
      <c r="AU568">
        <v>3092</v>
      </c>
      <c r="AV568" t="s">
        <v>2647</v>
      </c>
    </row>
    <row r="569" spans="1:48" x14ac:dyDescent="0.25">
      <c r="A569">
        <v>2731</v>
      </c>
      <c r="B569">
        <v>2325</v>
      </c>
      <c r="C569" t="s">
        <v>2648</v>
      </c>
      <c r="D569" t="s">
        <v>541</v>
      </c>
      <c r="E569" t="s">
        <v>2493</v>
      </c>
      <c r="F569" t="s">
        <v>225</v>
      </c>
      <c r="G569" t="s">
        <v>1300</v>
      </c>
      <c r="H569" t="s">
        <v>144</v>
      </c>
      <c r="I569" t="s">
        <v>2649</v>
      </c>
      <c r="J569" t="s">
        <v>2650</v>
      </c>
      <c r="K569" s="1" t="s">
        <v>15080</v>
      </c>
      <c r="L569">
        <v>8</v>
      </c>
      <c r="M569">
        <v>3</v>
      </c>
      <c r="N569">
        <v>3</v>
      </c>
      <c r="O569">
        <v>1</v>
      </c>
      <c r="P569">
        <v>258</v>
      </c>
      <c r="Q569">
        <v>5.63</v>
      </c>
      <c r="R569">
        <v>5.57</v>
      </c>
      <c r="S569">
        <v>245</v>
      </c>
      <c r="T569">
        <v>5.35</v>
      </c>
      <c r="U569">
        <v>5.3</v>
      </c>
      <c r="V569">
        <v>288</v>
      </c>
      <c r="W569">
        <v>6.29</v>
      </c>
      <c r="X569">
        <v>6.23</v>
      </c>
      <c r="Y569">
        <v>273</v>
      </c>
      <c r="Z569">
        <v>5.96</v>
      </c>
      <c r="AA569">
        <v>5.9</v>
      </c>
      <c r="AB569">
        <v>329</v>
      </c>
      <c r="AC569">
        <v>7.18</v>
      </c>
      <c r="AD569">
        <v>7.11</v>
      </c>
      <c r="AE569">
        <v>312</v>
      </c>
      <c r="AF569">
        <v>6.81</v>
      </c>
      <c r="AG569">
        <v>6.74</v>
      </c>
      <c r="AH569">
        <v>351</v>
      </c>
      <c r="AI569">
        <v>7.66</v>
      </c>
      <c r="AJ569">
        <v>7.58</v>
      </c>
      <c r="AK569">
        <v>333</v>
      </c>
      <c r="AL569">
        <v>7.27</v>
      </c>
      <c r="AM569">
        <v>7.2</v>
      </c>
      <c r="AP569" t="b">
        <v>0</v>
      </c>
      <c r="AQ569" t="b">
        <v>0</v>
      </c>
      <c r="AR569">
        <v>2061</v>
      </c>
      <c r="AS569">
        <v>2680</v>
      </c>
      <c r="AT569">
        <v>2474</v>
      </c>
      <c r="AU569">
        <v>3000</v>
      </c>
      <c r="AV569" t="s">
        <v>2651</v>
      </c>
    </row>
    <row r="570" spans="1:48" x14ac:dyDescent="0.25">
      <c r="A570">
        <v>2732</v>
      </c>
      <c r="B570">
        <v>2326</v>
      </c>
      <c r="C570" t="s">
        <v>2652</v>
      </c>
      <c r="D570" t="s">
        <v>48</v>
      </c>
      <c r="E570" t="s">
        <v>2544</v>
      </c>
      <c r="F570" t="s">
        <v>256</v>
      </c>
      <c r="G570" t="s">
        <v>489</v>
      </c>
      <c r="H570" t="s">
        <v>52</v>
      </c>
      <c r="I570" t="s">
        <v>2653</v>
      </c>
      <c r="J570" t="s">
        <v>2654</v>
      </c>
      <c r="K570" s="1" t="s">
        <v>15081</v>
      </c>
      <c r="L570">
        <v>8</v>
      </c>
      <c r="M570">
        <v>3</v>
      </c>
      <c r="N570">
        <v>3</v>
      </c>
      <c r="O570">
        <v>2</v>
      </c>
      <c r="P570">
        <v>250</v>
      </c>
      <c r="Q570">
        <v>5.46</v>
      </c>
      <c r="R570">
        <v>5.41</v>
      </c>
      <c r="S570">
        <v>250</v>
      </c>
      <c r="T570">
        <v>5.46</v>
      </c>
      <c r="U570">
        <v>5.41</v>
      </c>
      <c r="V570">
        <v>250</v>
      </c>
      <c r="W570">
        <v>5.46</v>
      </c>
      <c r="X570">
        <v>5.41</v>
      </c>
      <c r="Y570">
        <v>250</v>
      </c>
      <c r="Z570">
        <v>5.46</v>
      </c>
      <c r="AA570">
        <v>5.41</v>
      </c>
      <c r="AB570">
        <v>250</v>
      </c>
      <c r="AC570">
        <v>5.46</v>
      </c>
      <c r="AD570">
        <v>5.41</v>
      </c>
      <c r="AE570">
        <v>250</v>
      </c>
      <c r="AF570">
        <v>5.46</v>
      </c>
      <c r="AG570">
        <v>5.41</v>
      </c>
      <c r="AH570">
        <v>250</v>
      </c>
      <c r="AI570">
        <v>5.46</v>
      </c>
      <c r="AJ570">
        <v>5.41</v>
      </c>
      <c r="AK570">
        <v>250</v>
      </c>
      <c r="AL570">
        <v>5.46</v>
      </c>
      <c r="AM570">
        <v>5.41</v>
      </c>
      <c r="AP570" t="b">
        <v>0</v>
      </c>
      <c r="AQ570" t="b">
        <v>0</v>
      </c>
      <c r="AR570">
        <v>481</v>
      </c>
      <c r="AS570">
        <v>625</v>
      </c>
      <c r="AT570">
        <v>577</v>
      </c>
      <c r="AU570">
        <v>721</v>
      </c>
      <c r="AV570" t="s">
        <v>2655</v>
      </c>
    </row>
    <row r="571" spans="1:48" x14ac:dyDescent="0.25">
      <c r="A571">
        <v>2733</v>
      </c>
      <c r="B571">
        <v>2327</v>
      </c>
      <c r="C571" t="s">
        <v>2656</v>
      </c>
      <c r="D571" t="s">
        <v>541</v>
      </c>
      <c r="E571" t="s">
        <v>2657</v>
      </c>
      <c r="F571" t="s">
        <v>59</v>
      </c>
      <c r="G571" t="s">
        <v>90</v>
      </c>
      <c r="H571" t="s">
        <v>2658</v>
      </c>
      <c r="I571" t="s">
        <v>2659</v>
      </c>
      <c r="J571" t="s">
        <v>2660</v>
      </c>
      <c r="K571" s="1" t="s">
        <v>15082</v>
      </c>
      <c r="L571">
        <v>8</v>
      </c>
      <c r="M571">
        <v>3</v>
      </c>
      <c r="N571">
        <v>3</v>
      </c>
      <c r="O571">
        <v>1</v>
      </c>
      <c r="P571">
        <v>500</v>
      </c>
      <c r="Q571">
        <v>10.91</v>
      </c>
      <c r="R571">
        <v>10.8</v>
      </c>
      <c r="S571">
        <v>489</v>
      </c>
      <c r="T571">
        <v>10.67</v>
      </c>
      <c r="U571">
        <v>10.56</v>
      </c>
      <c r="V571">
        <v>500</v>
      </c>
      <c r="W571">
        <v>10.91</v>
      </c>
      <c r="X571">
        <v>10.8</v>
      </c>
      <c r="Y571">
        <v>500</v>
      </c>
      <c r="Z571">
        <v>10.91</v>
      </c>
      <c r="AA571">
        <v>10.8</v>
      </c>
      <c r="AB571">
        <v>500</v>
      </c>
      <c r="AC571">
        <v>10.91</v>
      </c>
      <c r="AD571">
        <v>10.8</v>
      </c>
      <c r="AE571">
        <v>500</v>
      </c>
      <c r="AF571">
        <v>10.91</v>
      </c>
      <c r="AG571">
        <v>10.8</v>
      </c>
      <c r="AH571">
        <v>500</v>
      </c>
      <c r="AI571">
        <v>10.91</v>
      </c>
      <c r="AJ571">
        <v>10.8</v>
      </c>
      <c r="AK571">
        <v>500</v>
      </c>
      <c r="AL571">
        <v>10.91</v>
      </c>
      <c r="AM571">
        <v>10.8</v>
      </c>
      <c r="AP571" t="b">
        <v>0</v>
      </c>
      <c r="AQ571" t="b">
        <v>0</v>
      </c>
      <c r="AR571">
        <v>733</v>
      </c>
      <c r="AS571">
        <v>953</v>
      </c>
      <c r="AT571">
        <v>879</v>
      </c>
      <c r="AU571">
        <v>1099</v>
      </c>
      <c r="AV571" t="s">
        <v>2661</v>
      </c>
    </row>
    <row r="572" spans="1:48" x14ac:dyDescent="0.25">
      <c r="A572">
        <v>2734</v>
      </c>
      <c r="B572">
        <v>2327</v>
      </c>
      <c r="C572" t="s">
        <v>2662</v>
      </c>
      <c r="D572" t="s">
        <v>541</v>
      </c>
      <c r="E572" t="s">
        <v>2657</v>
      </c>
      <c r="F572" t="s">
        <v>59</v>
      </c>
      <c r="G572" t="s">
        <v>95</v>
      </c>
      <c r="H572" t="s">
        <v>144</v>
      </c>
      <c r="I572" t="s">
        <v>2663</v>
      </c>
      <c r="J572" t="s">
        <v>2664</v>
      </c>
      <c r="K572" s="1" t="s">
        <v>15083</v>
      </c>
      <c r="L572">
        <v>8</v>
      </c>
      <c r="M572">
        <v>3</v>
      </c>
      <c r="N572">
        <v>3</v>
      </c>
      <c r="O572">
        <v>1</v>
      </c>
      <c r="P572">
        <v>500</v>
      </c>
      <c r="Q572">
        <v>10.91</v>
      </c>
      <c r="R572">
        <v>10.8</v>
      </c>
      <c r="S572">
        <v>489</v>
      </c>
      <c r="T572">
        <v>10.67</v>
      </c>
      <c r="U572">
        <v>10.56</v>
      </c>
      <c r="V572">
        <v>500</v>
      </c>
      <c r="W572">
        <v>10.91</v>
      </c>
      <c r="X572">
        <v>10.8</v>
      </c>
      <c r="Y572">
        <v>500</v>
      </c>
      <c r="Z572">
        <v>10.91</v>
      </c>
      <c r="AA572">
        <v>10.8</v>
      </c>
      <c r="AB572">
        <v>500</v>
      </c>
      <c r="AC572">
        <v>10.91</v>
      </c>
      <c r="AD572">
        <v>10.8</v>
      </c>
      <c r="AE572">
        <v>500</v>
      </c>
      <c r="AF572">
        <v>10.91</v>
      </c>
      <c r="AG572">
        <v>10.8</v>
      </c>
      <c r="AH572">
        <v>500</v>
      </c>
      <c r="AI572">
        <v>10.91</v>
      </c>
      <c r="AJ572">
        <v>10.8</v>
      </c>
      <c r="AK572">
        <v>500</v>
      </c>
      <c r="AL572">
        <v>10.91</v>
      </c>
      <c r="AM572">
        <v>10.8</v>
      </c>
      <c r="AP572" t="b">
        <v>0</v>
      </c>
      <c r="AQ572" t="b">
        <v>0</v>
      </c>
      <c r="AR572">
        <v>733</v>
      </c>
      <c r="AS572">
        <v>953</v>
      </c>
      <c r="AT572">
        <v>879</v>
      </c>
      <c r="AU572">
        <v>1099</v>
      </c>
      <c r="AV572" t="s">
        <v>2665</v>
      </c>
    </row>
    <row r="573" spans="1:48" x14ac:dyDescent="0.25">
      <c r="A573">
        <v>2735</v>
      </c>
      <c r="B573">
        <v>2329</v>
      </c>
      <c r="C573" t="s">
        <v>2666</v>
      </c>
      <c r="D573" t="s">
        <v>2519</v>
      </c>
      <c r="E573" t="s">
        <v>2520</v>
      </c>
      <c r="F573" t="s">
        <v>59</v>
      </c>
      <c r="G573" t="s">
        <v>767</v>
      </c>
      <c r="H573" t="s">
        <v>144</v>
      </c>
      <c r="I573" t="s">
        <v>2667</v>
      </c>
      <c r="J573" t="s">
        <v>2668</v>
      </c>
      <c r="K573" s="1" t="s">
        <v>2668</v>
      </c>
      <c r="L573">
        <v>3</v>
      </c>
      <c r="M573">
        <v>3</v>
      </c>
      <c r="N573">
        <v>3</v>
      </c>
      <c r="O573">
        <v>1</v>
      </c>
      <c r="P573">
        <v>578</v>
      </c>
      <c r="Q573">
        <v>4.16</v>
      </c>
      <c r="R573">
        <v>4.12</v>
      </c>
      <c r="S573">
        <v>570</v>
      </c>
      <c r="T573">
        <v>4.1100000000000003</v>
      </c>
      <c r="U573">
        <v>4.07</v>
      </c>
      <c r="V573">
        <v>600</v>
      </c>
      <c r="W573">
        <v>4.32</v>
      </c>
      <c r="X573">
        <v>4.28</v>
      </c>
      <c r="Y573">
        <v>600</v>
      </c>
      <c r="Z573">
        <v>4.32</v>
      </c>
      <c r="AA573">
        <v>4.28</v>
      </c>
      <c r="AB573">
        <v>600</v>
      </c>
      <c r="AC573">
        <v>4.32</v>
      </c>
      <c r="AD573">
        <v>4.28</v>
      </c>
      <c r="AE573">
        <v>570</v>
      </c>
      <c r="AF573">
        <v>4.1100000000000003</v>
      </c>
      <c r="AG573">
        <v>4.07</v>
      </c>
      <c r="AH573">
        <v>600</v>
      </c>
      <c r="AI573">
        <v>4.32</v>
      </c>
      <c r="AJ573">
        <v>4.28</v>
      </c>
      <c r="AK573">
        <v>600</v>
      </c>
      <c r="AL573">
        <v>4.32</v>
      </c>
      <c r="AM573">
        <v>4.28</v>
      </c>
      <c r="AN573" t="s">
        <v>2669</v>
      </c>
      <c r="AP573" t="b">
        <v>0</v>
      </c>
      <c r="AQ573" t="b">
        <v>0</v>
      </c>
      <c r="AR573">
        <v>1165</v>
      </c>
      <c r="AS573">
        <v>1515</v>
      </c>
      <c r="AT573">
        <v>1398</v>
      </c>
      <c r="AU573">
        <v>1748</v>
      </c>
      <c r="AV573" t="s">
        <v>2670</v>
      </c>
    </row>
    <row r="574" spans="1:48" x14ac:dyDescent="0.25">
      <c r="A574">
        <v>2736</v>
      </c>
      <c r="B574">
        <v>2331</v>
      </c>
      <c r="C574" t="s">
        <v>2671</v>
      </c>
      <c r="D574" t="s">
        <v>541</v>
      </c>
      <c r="E574" t="s">
        <v>2672</v>
      </c>
      <c r="F574" t="s">
        <v>59</v>
      </c>
      <c r="G574" t="s">
        <v>653</v>
      </c>
      <c r="H574" t="s">
        <v>144</v>
      </c>
      <c r="I574" t="s">
        <v>2673</v>
      </c>
      <c r="J574" t="s">
        <v>2674</v>
      </c>
      <c r="K574" s="1" t="s">
        <v>15084</v>
      </c>
      <c r="L574">
        <v>10</v>
      </c>
      <c r="M574">
        <v>3</v>
      </c>
      <c r="N574">
        <v>3</v>
      </c>
      <c r="O574">
        <v>1</v>
      </c>
      <c r="P574">
        <v>407</v>
      </c>
      <c r="Q574">
        <v>12.58</v>
      </c>
      <c r="R574">
        <v>12.45</v>
      </c>
      <c r="S574">
        <v>407</v>
      </c>
      <c r="T574">
        <v>12.58</v>
      </c>
      <c r="U574">
        <v>12.45</v>
      </c>
      <c r="V574">
        <v>529</v>
      </c>
      <c r="W574">
        <v>16.36</v>
      </c>
      <c r="X574">
        <v>16.2</v>
      </c>
      <c r="Y574">
        <v>529</v>
      </c>
      <c r="Z574">
        <v>16.36</v>
      </c>
      <c r="AA574">
        <v>16.2</v>
      </c>
      <c r="AB574">
        <v>489</v>
      </c>
      <c r="AC574">
        <v>15.12</v>
      </c>
      <c r="AD574">
        <v>14.97</v>
      </c>
      <c r="AE574">
        <v>489</v>
      </c>
      <c r="AF574">
        <v>15.12</v>
      </c>
      <c r="AG574">
        <v>14.97</v>
      </c>
      <c r="AH574">
        <v>600</v>
      </c>
      <c r="AI574">
        <v>18.55</v>
      </c>
      <c r="AJ574">
        <v>18.36</v>
      </c>
      <c r="AK574">
        <v>600</v>
      </c>
      <c r="AL574">
        <v>18.55</v>
      </c>
      <c r="AM574">
        <v>18.36</v>
      </c>
      <c r="AP574" t="b">
        <v>0</v>
      </c>
      <c r="AQ574" t="b">
        <v>0</v>
      </c>
      <c r="AR574">
        <v>407</v>
      </c>
      <c r="AS574">
        <v>529</v>
      </c>
      <c r="AT574">
        <v>489</v>
      </c>
      <c r="AU574">
        <v>611</v>
      </c>
      <c r="AV574" t="s">
        <v>2675</v>
      </c>
    </row>
    <row r="575" spans="1:48" x14ac:dyDescent="0.25">
      <c r="A575">
        <v>2737</v>
      </c>
      <c r="B575">
        <v>2329</v>
      </c>
      <c r="C575" t="s">
        <v>2676</v>
      </c>
      <c r="D575" t="s">
        <v>2519</v>
      </c>
      <c r="E575" t="s">
        <v>2520</v>
      </c>
      <c r="F575" t="s">
        <v>59</v>
      </c>
      <c r="G575" t="s">
        <v>772</v>
      </c>
      <c r="H575" t="s">
        <v>144</v>
      </c>
      <c r="I575" t="s">
        <v>2677</v>
      </c>
      <c r="J575" t="s">
        <v>2678</v>
      </c>
      <c r="K575" s="1" t="s">
        <v>2678</v>
      </c>
      <c r="L575">
        <v>3</v>
      </c>
      <c r="M575">
        <v>3</v>
      </c>
      <c r="N575">
        <v>3</v>
      </c>
      <c r="O575">
        <v>1</v>
      </c>
      <c r="P575">
        <v>517</v>
      </c>
      <c r="Q575">
        <v>3.73</v>
      </c>
      <c r="R575">
        <v>3.69</v>
      </c>
      <c r="S575">
        <v>517</v>
      </c>
      <c r="T575">
        <v>3.73</v>
      </c>
      <c r="U575">
        <v>3.69</v>
      </c>
      <c r="V575">
        <v>517</v>
      </c>
      <c r="W575">
        <v>3.73</v>
      </c>
      <c r="X575">
        <v>3.69</v>
      </c>
      <c r="Y575">
        <v>517</v>
      </c>
      <c r="Z575">
        <v>3.73</v>
      </c>
      <c r="AA575">
        <v>3.69</v>
      </c>
      <c r="AB575">
        <v>517</v>
      </c>
      <c r="AC575">
        <v>3.73</v>
      </c>
      <c r="AD575">
        <v>3.69</v>
      </c>
      <c r="AE575">
        <v>517</v>
      </c>
      <c r="AF575">
        <v>3.73</v>
      </c>
      <c r="AG575">
        <v>3.69</v>
      </c>
      <c r="AH575">
        <v>517</v>
      </c>
      <c r="AI575">
        <v>3.73</v>
      </c>
      <c r="AJ575">
        <v>3.69</v>
      </c>
      <c r="AK575">
        <v>517</v>
      </c>
      <c r="AL575">
        <v>3.73</v>
      </c>
      <c r="AM575">
        <v>3.69</v>
      </c>
      <c r="AN575" t="s">
        <v>2669</v>
      </c>
      <c r="AP575" t="b">
        <v>0</v>
      </c>
      <c r="AQ575" t="b">
        <v>0</v>
      </c>
      <c r="AR575">
        <v>1165</v>
      </c>
      <c r="AS575">
        <v>1515</v>
      </c>
      <c r="AT575">
        <v>1398</v>
      </c>
      <c r="AU575">
        <v>1748</v>
      </c>
      <c r="AV575" t="s">
        <v>2679</v>
      </c>
    </row>
    <row r="576" spans="1:48" x14ac:dyDescent="0.25">
      <c r="A576">
        <v>2738</v>
      </c>
      <c r="B576">
        <v>2332</v>
      </c>
      <c r="C576" t="s">
        <v>2680</v>
      </c>
      <c r="D576" t="s">
        <v>541</v>
      </c>
      <c r="E576" t="s">
        <v>2672</v>
      </c>
      <c r="F576" t="s">
        <v>89</v>
      </c>
      <c r="G576" t="s">
        <v>668</v>
      </c>
      <c r="H576" t="s">
        <v>144</v>
      </c>
      <c r="I576" t="s">
        <v>2681</v>
      </c>
      <c r="J576" t="s">
        <v>2682</v>
      </c>
      <c r="K576" s="1" t="s">
        <v>15085</v>
      </c>
      <c r="L576">
        <v>10</v>
      </c>
      <c r="M576">
        <v>3</v>
      </c>
      <c r="N576">
        <v>3</v>
      </c>
      <c r="O576">
        <v>1</v>
      </c>
      <c r="P576">
        <v>515</v>
      </c>
      <c r="Q576">
        <v>15.92</v>
      </c>
      <c r="R576">
        <v>15.76</v>
      </c>
      <c r="S576">
        <v>515</v>
      </c>
      <c r="T576">
        <v>15.92</v>
      </c>
      <c r="U576">
        <v>15.76</v>
      </c>
      <c r="V576">
        <v>578</v>
      </c>
      <c r="W576">
        <v>17.87</v>
      </c>
      <c r="X576">
        <v>17.690000000000001</v>
      </c>
      <c r="Y576">
        <v>578</v>
      </c>
      <c r="Z576">
        <v>17.87</v>
      </c>
      <c r="AA576">
        <v>17.690000000000001</v>
      </c>
      <c r="AB576">
        <v>600</v>
      </c>
      <c r="AC576">
        <v>18.55</v>
      </c>
      <c r="AD576">
        <v>18.36</v>
      </c>
      <c r="AE576">
        <v>600</v>
      </c>
      <c r="AF576">
        <v>18.55</v>
      </c>
      <c r="AG576">
        <v>18.36</v>
      </c>
      <c r="AH576">
        <v>600</v>
      </c>
      <c r="AI576">
        <v>18.55</v>
      </c>
      <c r="AJ576">
        <v>18.36</v>
      </c>
      <c r="AK576">
        <v>600</v>
      </c>
      <c r="AL576">
        <v>18.55</v>
      </c>
      <c r="AM576">
        <v>18.36</v>
      </c>
      <c r="AP576" t="b">
        <v>0</v>
      </c>
      <c r="AQ576" t="b">
        <v>0</v>
      </c>
      <c r="AR576">
        <v>1455</v>
      </c>
      <c r="AS576">
        <v>1892</v>
      </c>
      <c r="AT576">
        <v>1746</v>
      </c>
      <c r="AU576">
        <v>2183</v>
      </c>
      <c r="AV576" t="s">
        <v>2683</v>
      </c>
    </row>
    <row r="577" spans="1:48" x14ac:dyDescent="0.25">
      <c r="A577">
        <v>2739</v>
      </c>
      <c r="B577">
        <v>2332</v>
      </c>
      <c r="C577" t="s">
        <v>2684</v>
      </c>
      <c r="D577" t="s">
        <v>541</v>
      </c>
      <c r="E577" t="s">
        <v>2672</v>
      </c>
      <c r="F577" t="s">
        <v>89</v>
      </c>
      <c r="G577" t="s">
        <v>673</v>
      </c>
      <c r="H577" t="s">
        <v>144</v>
      </c>
      <c r="I577" t="s">
        <v>2685</v>
      </c>
      <c r="J577" t="s">
        <v>2686</v>
      </c>
      <c r="K577" s="1" t="s">
        <v>15086</v>
      </c>
      <c r="L577">
        <v>10</v>
      </c>
      <c r="M577">
        <v>3</v>
      </c>
      <c r="N577">
        <v>3</v>
      </c>
      <c r="O577">
        <v>1</v>
      </c>
      <c r="P577">
        <v>515</v>
      </c>
      <c r="Q577">
        <v>15.92</v>
      </c>
      <c r="R577">
        <v>15.76</v>
      </c>
      <c r="S577">
        <v>515</v>
      </c>
      <c r="T577">
        <v>15.92</v>
      </c>
      <c r="U577">
        <v>15.76</v>
      </c>
      <c r="V577">
        <v>578</v>
      </c>
      <c r="W577">
        <v>17.87</v>
      </c>
      <c r="X577">
        <v>17.690000000000001</v>
      </c>
      <c r="Y577">
        <v>578</v>
      </c>
      <c r="Z577">
        <v>17.87</v>
      </c>
      <c r="AA577">
        <v>17.690000000000001</v>
      </c>
      <c r="AB577">
        <v>600</v>
      </c>
      <c r="AC577">
        <v>18.55</v>
      </c>
      <c r="AD577">
        <v>18.36</v>
      </c>
      <c r="AE577">
        <v>600</v>
      </c>
      <c r="AF577">
        <v>18.55</v>
      </c>
      <c r="AG577">
        <v>18.36</v>
      </c>
      <c r="AH577">
        <v>600</v>
      </c>
      <c r="AI577">
        <v>18.55</v>
      </c>
      <c r="AJ577">
        <v>18.36</v>
      </c>
      <c r="AK577">
        <v>600</v>
      </c>
      <c r="AL577">
        <v>18.55</v>
      </c>
      <c r="AM577">
        <v>18.36</v>
      </c>
      <c r="AP577" t="b">
        <v>0</v>
      </c>
      <c r="AQ577" t="b">
        <v>0</v>
      </c>
      <c r="AR577">
        <v>1455</v>
      </c>
      <c r="AS577">
        <v>1892</v>
      </c>
      <c r="AT577">
        <v>1746</v>
      </c>
      <c r="AU577">
        <v>2183</v>
      </c>
      <c r="AV577" t="s">
        <v>2687</v>
      </c>
    </row>
    <row r="578" spans="1:48" x14ac:dyDescent="0.25">
      <c r="A578">
        <v>2740</v>
      </c>
      <c r="B578">
        <v>2336</v>
      </c>
      <c r="C578" t="s">
        <v>2688</v>
      </c>
      <c r="D578" t="s">
        <v>541</v>
      </c>
      <c r="E578" t="s">
        <v>2689</v>
      </c>
      <c r="F578" t="s">
        <v>59</v>
      </c>
      <c r="G578" t="s">
        <v>2690</v>
      </c>
      <c r="H578" t="s">
        <v>144</v>
      </c>
      <c r="I578" t="s">
        <v>2691</v>
      </c>
      <c r="J578" t="s">
        <v>2692</v>
      </c>
      <c r="K578" s="1" t="s">
        <v>15087</v>
      </c>
      <c r="L578">
        <v>10</v>
      </c>
      <c r="M578">
        <v>3</v>
      </c>
      <c r="N578">
        <v>3</v>
      </c>
      <c r="O578">
        <v>1</v>
      </c>
      <c r="P578">
        <v>517</v>
      </c>
      <c r="Q578">
        <v>15.98</v>
      </c>
      <c r="R578">
        <v>15.82</v>
      </c>
      <c r="S578">
        <v>517</v>
      </c>
      <c r="T578">
        <v>15.98</v>
      </c>
      <c r="U578">
        <v>15.82</v>
      </c>
      <c r="V578">
        <v>667</v>
      </c>
      <c r="W578">
        <v>20.62</v>
      </c>
      <c r="X578">
        <v>20.41</v>
      </c>
      <c r="Y578">
        <v>667</v>
      </c>
      <c r="Z578">
        <v>20.62</v>
      </c>
      <c r="AA578">
        <v>20.41</v>
      </c>
      <c r="AB578">
        <v>600</v>
      </c>
      <c r="AC578">
        <v>18.55</v>
      </c>
      <c r="AD578">
        <v>18.36</v>
      </c>
      <c r="AE578">
        <v>570</v>
      </c>
      <c r="AF578">
        <v>17.62</v>
      </c>
      <c r="AG578">
        <v>17.440000000000001</v>
      </c>
      <c r="AH578">
        <v>667</v>
      </c>
      <c r="AI578">
        <v>20.62</v>
      </c>
      <c r="AJ578">
        <v>20.41</v>
      </c>
      <c r="AK578">
        <v>667</v>
      </c>
      <c r="AL578">
        <v>20.62</v>
      </c>
      <c r="AM578">
        <v>20.41</v>
      </c>
      <c r="AP578" t="b">
        <v>0</v>
      </c>
      <c r="AQ578" t="b">
        <v>0</v>
      </c>
      <c r="AR578">
        <v>517</v>
      </c>
      <c r="AS578">
        <v>672</v>
      </c>
      <c r="AT578">
        <v>621</v>
      </c>
      <c r="AU578">
        <v>676</v>
      </c>
      <c r="AV578" t="s">
        <v>2693</v>
      </c>
    </row>
    <row r="579" spans="1:48" x14ac:dyDescent="0.25">
      <c r="A579">
        <v>2741</v>
      </c>
      <c r="B579">
        <v>2336</v>
      </c>
      <c r="C579" t="s">
        <v>2694</v>
      </c>
      <c r="D579" t="s">
        <v>541</v>
      </c>
      <c r="E579" t="s">
        <v>2689</v>
      </c>
      <c r="F579" t="s">
        <v>59</v>
      </c>
      <c r="G579" t="s">
        <v>668</v>
      </c>
      <c r="H579" t="s">
        <v>144</v>
      </c>
      <c r="I579" t="s">
        <v>2695</v>
      </c>
      <c r="J579" t="s">
        <v>2696</v>
      </c>
      <c r="K579" s="1" t="s">
        <v>15088</v>
      </c>
      <c r="L579">
        <v>10</v>
      </c>
      <c r="M579">
        <v>3</v>
      </c>
      <c r="N579">
        <v>3</v>
      </c>
      <c r="O579">
        <v>1</v>
      </c>
      <c r="P579">
        <v>517</v>
      </c>
      <c r="Q579">
        <v>15.98</v>
      </c>
      <c r="R579">
        <v>15.82</v>
      </c>
      <c r="S579">
        <v>517</v>
      </c>
      <c r="T579">
        <v>15.98</v>
      </c>
      <c r="U579">
        <v>15.82</v>
      </c>
      <c r="V579">
        <v>600</v>
      </c>
      <c r="W579">
        <v>18.55</v>
      </c>
      <c r="X579">
        <v>18.36</v>
      </c>
      <c r="Y579">
        <v>570</v>
      </c>
      <c r="Z579">
        <v>17.62</v>
      </c>
      <c r="AA579">
        <v>17.440000000000001</v>
      </c>
      <c r="AB579">
        <v>600</v>
      </c>
      <c r="AC579">
        <v>18.55</v>
      </c>
      <c r="AD579">
        <v>18.36</v>
      </c>
      <c r="AE579">
        <v>570</v>
      </c>
      <c r="AF579">
        <v>17.62</v>
      </c>
      <c r="AG579">
        <v>17.440000000000001</v>
      </c>
      <c r="AH579">
        <v>600</v>
      </c>
      <c r="AI579">
        <v>18.55</v>
      </c>
      <c r="AJ579">
        <v>18.36</v>
      </c>
      <c r="AK579">
        <v>570</v>
      </c>
      <c r="AL579">
        <v>17.62</v>
      </c>
      <c r="AM579">
        <v>17.440000000000001</v>
      </c>
      <c r="AP579" t="b">
        <v>0</v>
      </c>
      <c r="AQ579" t="b">
        <v>0</v>
      </c>
      <c r="AR579">
        <v>517</v>
      </c>
      <c r="AS579">
        <v>672</v>
      </c>
      <c r="AT579">
        <v>621</v>
      </c>
      <c r="AU579">
        <v>676</v>
      </c>
      <c r="AV579" t="s">
        <v>2697</v>
      </c>
    </row>
    <row r="580" spans="1:48" x14ac:dyDescent="0.25">
      <c r="A580">
        <v>2742</v>
      </c>
      <c r="B580">
        <v>2328</v>
      </c>
      <c r="C580" t="s">
        <v>2698</v>
      </c>
      <c r="D580" t="s">
        <v>2699</v>
      </c>
      <c r="E580" t="s">
        <v>2700</v>
      </c>
      <c r="F580" t="s">
        <v>59</v>
      </c>
      <c r="G580" t="s">
        <v>60</v>
      </c>
      <c r="H580" t="s">
        <v>2701</v>
      </c>
      <c r="I580" t="s">
        <v>2702</v>
      </c>
      <c r="J580" t="s">
        <v>2703</v>
      </c>
      <c r="K580" s="1" t="s">
        <v>15089</v>
      </c>
      <c r="L580">
        <v>8</v>
      </c>
      <c r="M580">
        <v>3</v>
      </c>
      <c r="N580">
        <v>3</v>
      </c>
      <c r="O580">
        <v>1</v>
      </c>
      <c r="P580">
        <v>481</v>
      </c>
      <c r="Q580">
        <v>10</v>
      </c>
      <c r="R580">
        <v>9.9</v>
      </c>
      <c r="S580">
        <v>481</v>
      </c>
      <c r="T580">
        <v>10</v>
      </c>
      <c r="U580">
        <v>9.9</v>
      </c>
      <c r="V580">
        <v>500</v>
      </c>
      <c r="W580">
        <v>10.39</v>
      </c>
      <c r="X580">
        <v>10.29</v>
      </c>
      <c r="Y580">
        <v>500</v>
      </c>
      <c r="Z580">
        <v>10.39</v>
      </c>
      <c r="AA580">
        <v>10.29</v>
      </c>
      <c r="AB580">
        <v>500</v>
      </c>
      <c r="AC580">
        <v>10.39</v>
      </c>
      <c r="AD580">
        <v>10.29</v>
      </c>
      <c r="AE580">
        <v>500</v>
      </c>
      <c r="AF580">
        <v>10.39</v>
      </c>
      <c r="AG580">
        <v>10.29</v>
      </c>
      <c r="AH580">
        <v>500</v>
      </c>
      <c r="AI580">
        <v>10.39</v>
      </c>
      <c r="AJ580">
        <v>10.29</v>
      </c>
      <c r="AK580">
        <v>500</v>
      </c>
      <c r="AL580">
        <v>10.39</v>
      </c>
      <c r="AM580">
        <v>10.29</v>
      </c>
      <c r="AP580" t="b">
        <v>0</v>
      </c>
      <c r="AQ580" t="b">
        <v>0</v>
      </c>
      <c r="AR580">
        <v>481</v>
      </c>
      <c r="AS580">
        <v>625</v>
      </c>
      <c r="AT580">
        <v>577</v>
      </c>
      <c r="AU580">
        <v>721</v>
      </c>
      <c r="AV580" t="s">
        <v>2704</v>
      </c>
    </row>
    <row r="581" spans="1:48" x14ac:dyDescent="0.25">
      <c r="A581">
        <v>2743</v>
      </c>
      <c r="B581">
        <v>2328</v>
      </c>
      <c r="C581" t="s">
        <v>2705</v>
      </c>
      <c r="D581" t="s">
        <v>2699</v>
      </c>
      <c r="E581" t="s">
        <v>2700</v>
      </c>
      <c r="F581" t="s">
        <v>59</v>
      </c>
      <c r="G581" t="s">
        <v>67</v>
      </c>
      <c r="H581" t="s">
        <v>2701</v>
      </c>
      <c r="I581" t="s">
        <v>2706</v>
      </c>
      <c r="J581" t="s">
        <v>2707</v>
      </c>
      <c r="K581" s="1" t="s">
        <v>15090</v>
      </c>
      <c r="L581">
        <v>8</v>
      </c>
      <c r="M581">
        <v>3</v>
      </c>
      <c r="N581">
        <v>3</v>
      </c>
      <c r="O581">
        <v>1</v>
      </c>
      <c r="P581">
        <v>481</v>
      </c>
      <c r="Q581">
        <v>10</v>
      </c>
      <c r="R581">
        <v>9.9</v>
      </c>
      <c r="S581">
        <v>481</v>
      </c>
      <c r="T581">
        <v>10</v>
      </c>
      <c r="U581">
        <v>9.9</v>
      </c>
      <c r="V581">
        <v>500</v>
      </c>
      <c r="W581">
        <v>10.39</v>
      </c>
      <c r="X581">
        <v>10.29</v>
      </c>
      <c r="Y581">
        <v>500</v>
      </c>
      <c r="Z581">
        <v>10.39</v>
      </c>
      <c r="AA581">
        <v>10.29</v>
      </c>
      <c r="AB581">
        <v>500</v>
      </c>
      <c r="AC581">
        <v>10.39</v>
      </c>
      <c r="AD581">
        <v>10.29</v>
      </c>
      <c r="AE581">
        <v>500</v>
      </c>
      <c r="AF581">
        <v>10.39</v>
      </c>
      <c r="AG581">
        <v>10.29</v>
      </c>
      <c r="AH581">
        <v>500</v>
      </c>
      <c r="AI581">
        <v>10.39</v>
      </c>
      <c r="AJ581">
        <v>10.29</v>
      </c>
      <c r="AK581">
        <v>500</v>
      </c>
      <c r="AL581">
        <v>10.39</v>
      </c>
      <c r="AM581">
        <v>10.29</v>
      </c>
      <c r="AP581" t="b">
        <v>0</v>
      </c>
      <c r="AQ581" t="b">
        <v>0</v>
      </c>
      <c r="AR581">
        <v>481</v>
      </c>
      <c r="AS581">
        <v>625</v>
      </c>
      <c r="AT581">
        <v>577</v>
      </c>
      <c r="AU581">
        <v>721</v>
      </c>
      <c r="AV581" t="s">
        <v>2708</v>
      </c>
    </row>
    <row r="582" spans="1:48" x14ac:dyDescent="0.25">
      <c r="A582">
        <v>2744</v>
      </c>
      <c r="B582">
        <v>2337</v>
      </c>
      <c r="C582" t="s">
        <v>2709</v>
      </c>
      <c r="D582" t="s">
        <v>541</v>
      </c>
      <c r="E582" t="s">
        <v>2710</v>
      </c>
      <c r="F582" t="s">
        <v>89</v>
      </c>
      <c r="G582" t="s">
        <v>2711</v>
      </c>
      <c r="H582" t="s">
        <v>219</v>
      </c>
      <c r="I582" t="s">
        <v>2712</v>
      </c>
      <c r="J582" t="s">
        <v>2713</v>
      </c>
      <c r="K582" s="1" t="s">
        <v>15091</v>
      </c>
      <c r="L582">
        <v>10</v>
      </c>
      <c r="M582">
        <v>3</v>
      </c>
      <c r="N582">
        <v>3</v>
      </c>
      <c r="O582">
        <v>1</v>
      </c>
      <c r="P582">
        <v>578</v>
      </c>
      <c r="Q582">
        <v>17.87</v>
      </c>
      <c r="R582">
        <v>17.690000000000001</v>
      </c>
      <c r="S582">
        <v>570</v>
      </c>
      <c r="T582">
        <v>17.62</v>
      </c>
      <c r="U582">
        <v>17.440000000000001</v>
      </c>
      <c r="V582">
        <v>600</v>
      </c>
      <c r="W582">
        <v>18.55</v>
      </c>
      <c r="X582">
        <v>18.36</v>
      </c>
      <c r="Y582">
        <v>600</v>
      </c>
      <c r="Z582">
        <v>18.55</v>
      </c>
      <c r="AA582">
        <v>18.36</v>
      </c>
      <c r="AB582">
        <v>600</v>
      </c>
      <c r="AC582">
        <v>18.55</v>
      </c>
      <c r="AD582">
        <v>18.36</v>
      </c>
      <c r="AE582">
        <v>570</v>
      </c>
      <c r="AF582">
        <v>17.62</v>
      </c>
      <c r="AG582">
        <v>17.440000000000001</v>
      </c>
      <c r="AH582">
        <v>600</v>
      </c>
      <c r="AI582">
        <v>18.55</v>
      </c>
      <c r="AJ582">
        <v>18.36</v>
      </c>
      <c r="AK582">
        <v>600</v>
      </c>
      <c r="AL582">
        <v>18.55</v>
      </c>
      <c r="AM582">
        <v>18.36</v>
      </c>
      <c r="AP582" t="b">
        <v>0</v>
      </c>
      <c r="AQ582" t="b">
        <v>0</v>
      </c>
      <c r="AR582">
        <v>1455</v>
      </c>
      <c r="AS582">
        <v>1892</v>
      </c>
      <c r="AT582">
        <v>1746</v>
      </c>
      <c r="AU582">
        <v>2183</v>
      </c>
      <c r="AV582" t="s">
        <v>2714</v>
      </c>
    </row>
    <row r="583" spans="1:48" x14ac:dyDescent="0.25">
      <c r="A583">
        <v>2745</v>
      </c>
      <c r="B583">
        <v>2337</v>
      </c>
      <c r="C583" t="s">
        <v>2715</v>
      </c>
      <c r="D583" t="s">
        <v>541</v>
      </c>
      <c r="E583" t="s">
        <v>2710</v>
      </c>
      <c r="F583" t="s">
        <v>89</v>
      </c>
      <c r="G583" t="s">
        <v>2716</v>
      </c>
      <c r="H583" t="s">
        <v>144</v>
      </c>
      <c r="I583" t="s">
        <v>2717</v>
      </c>
      <c r="J583" t="s">
        <v>2718</v>
      </c>
      <c r="K583" s="1" t="s">
        <v>15092</v>
      </c>
      <c r="L583">
        <v>10</v>
      </c>
      <c r="M583">
        <v>3</v>
      </c>
      <c r="N583">
        <v>3</v>
      </c>
      <c r="O583">
        <v>1</v>
      </c>
      <c r="P583">
        <v>515</v>
      </c>
      <c r="Q583">
        <v>15.92</v>
      </c>
      <c r="R583">
        <v>15.76</v>
      </c>
      <c r="S583">
        <v>515</v>
      </c>
      <c r="T583">
        <v>15.92</v>
      </c>
      <c r="U583">
        <v>15.76</v>
      </c>
      <c r="V583">
        <v>578</v>
      </c>
      <c r="W583">
        <v>17.87</v>
      </c>
      <c r="X583">
        <v>17.690000000000001</v>
      </c>
      <c r="Y583">
        <v>578</v>
      </c>
      <c r="Z583">
        <v>17.87</v>
      </c>
      <c r="AA583">
        <v>17.690000000000001</v>
      </c>
      <c r="AB583">
        <v>600</v>
      </c>
      <c r="AC583">
        <v>18.55</v>
      </c>
      <c r="AD583">
        <v>18.36</v>
      </c>
      <c r="AE583">
        <v>600</v>
      </c>
      <c r="AF583">
        <v>18.55</v>
      </c>
      <c r="AG583">
        <v>18.36</v>
      </c>
      <c r="AH583">
        <v>600</v>
      </c>
      <c r="AI583">
        <v>18.55</v>
      </c>
      <c r="AJ583">
        <v>18.36</v>
      </c>
      <c r="AK583">
        <v>600</v>
      </c>
      <c r="AL583">
        <v>18.55</v>
      </c>
      <c r="AM583">
        <v>18.36</v>
      </c>
      <c r="AP583" t="b">
        <v>0</v>
      </c>
      <c r="AQ583" t="b">
        <v>0</v>
      </c>
      <c r="AR583">
        <v>1455</v>
      </c>
      <c r="AS583">
        <v>1892</v>
      </c>
      <c r="AT583">
        <v>1746</v>
      </c>
      <c r="AU583">
        <v>2183</v>
      </c>
      <c r="AV583" t="s">
        <v>2719</v>
      </c>
    </row>
    <row r="584" spans="1:48" x14ac:dyDescent="0.25">
      <c r="A584">
        <v>2746</v>
      </c>
      <c r="B584">
        <v>2337</v>
      </c>
      <c r="C584" t="s">
        <v>2720</v>
      </c>
      <c r="D584" t="s">
        <v>541</v>
      </c>
      <c r="E584" t="s">
        <v>2710</v>
      </c>
      <c r="F584" t="s">
        <v>89</v>
      </c>
      <c r="G584" t="s">
        <v>2721</v>
      </c>
      <c r="H584" t="s">
        <v>144</v>
      </c>
      <c r="I584" t="s">
        <v>2722</v>
      </c>
      <c r="J584" t="s">
        <v>2723</v>
      </c>
      <c r="K584" s="1" t="s">
        <v>15093</v>
      </c>
      <c r="L584">
        <v>10</v>
      </c>
      <c r="M584">
        <v>3</v>
      </c>
      <c r="N584">
        <v>3</v>
      </c>
      <c r="O584">
        <v>1</v>
      </c>
      <c r="P584">
        <v>515</v>
      </c>
      <c r="Q584">
        <v>15.92</v>
      </c>
      <c r="R584">
        <v>15.76</v>
      </c>
      <c r="S584">
        <v>515</v>
      </c>
      <c r="T584">
        <v>15.92</v>
      </c>
      <c r="U584">
        <v>15.76</v>
      </c>
      <c r="V584">
        <v>578</v>
      </c>
      <c r="W584">
        <v>17.87</v>
      </c>
      <c r="X584">
        <v>17.690000000000001</v>
      </c>
      <c r="Y584">
        <v>578</v>
      </c>
      <c r="Z584">
        <v>17.87</v>
      </c>
      <c r="AA584">
        <v>17.690000000000001</v>
      </c>
      <c r="AB584">
        <v>600</v>
      </c>
      <c r="AC584">
        <v>18.55</v>
      </c>
      <c r="AD584">
        <v>18.36</v>
      </c>
      <c r="AE584">
        <v>600</v>
      </c>
      <c r="AF584">
        <v>18.55</v>
      </c>
      <c r="AG584">
        <v>18.36</v>
      </c>
      <c r="AH584">
        <v>600</v>
      </c>
      <c r="AI584">
        <v>18.55</v>
      </c>
      <c r="AJ584">
        <v>18.36</v>
      </c>
      <c r="AK584">
        <v>600</v>
      </c>
      <c r="AL584">
        <v>18.55</v>
      </c>
      <c r="AM584">
        <v>18.36</v>
      </c>
      <c r="AP584" t="b">
        <v>0</v>
      </c>
      <c r="AQ584" t="b">
        <v>0</v>
      </c>
      <c r="AR584">
        <v>1455</v>
      </c>
      <c r="AS584">
        <v>1892</v>
      </c>
      <c r="AT584">
        <v>1746</v>
      </c>
      <c r="AU584">
        <v>2183</v>
      </c>
      <c r="AV584" t="s">
        <v>2724</v>
      </c>
    </row>
    <row r="585" spans="1:48" x14ac:dyDescent="0.25">
      <c r="A585">
        <v>2748</v>
      </c>
      <c r="B585">
        <v>2338</v>
      </c>
      <c r="C585" t="s">
        <v>2725</v>
      </c>
      <c r="D585" t="s">
        <v>541</v>
      </c>
      <c r="E585" t="s">
        <v>2726</v>
      </c>
      <c r="F585" t="s">
        <v>126</v>
      </c>
      <c r="G585" t="s">
        <v>484</v>
      </c>
      <c r="H585" t="s">
        <v>144</v>
      </c>
      <c r="I585" t="s">
        <v>2727</v>
      </c>
      <c r="J585" t="s">
        <v>2728</v>
      </c>
      <c r="K585" s="1" t="s">
        <v>15094</v>
      </c>
      <c r="L585">
        <v>8</v>
      </c>
      <c r="M585">
        <v>2</v>
      </c>
      <c r="N585">
        <v>2</v>
      </c>
      <c r="O585">
        <v>1</v>
      </c>
      <c r="P585">
        <v>316</v>
      </c>
      <c r="Q585">
        <v>6.9</v>
      </c>
      <c r="R585">
        <v>6.83</v>
      </c>
      <c r="S585">
        <v>316</v>
      </c>
      <c r="T585">
        <v>6.9</v>
      </c>
      <c r="U585">
        <v>6.83</v>
      </c>
      <c r="V585">
        <v>333</v>
      </c>
      <c r="W585">
        <v>7.27</v>
      </c>
      <c r="X585">
        <v>7.2</v>
      </c>
      <c r="Y585">
        <v>333</v>
      </c>
      <c r="Z585">
        <v>7.27</v>
      </c>
      <c r="AA585">
        <v>7.2</v>
      </c>
      <c r="AB585">
        <v>333</v>
      </c>
      <c r="AC585">
        <v>7.27</v>
      </c>
      <c r="AD585">
        <v>7.2</v>
      </c>
      <c r="AE585">
        <v>333</v>
      </c>
      <c r="AF585">
        <v>7.27</v>
      </c>
      <c r="AG585">
        <v>7.2</v>
      </c>
      <c r="AH585">
        <v>333</v>
      </c>
      <c r="AI585">
        <v>7.27</v>
      </c>
      <c r="AJ585">
        <v>7.2</v>
      </c>
      <c r="AK585">
        <v>333</v>
      </c>
      <c r="AL585">
        <v>7.27</v>
      </c>
      <c r="AM585">
        <v>7.2</v>
      </c>
      <c r="AP585" t="b">
        <v>0</v>
      </c>
      <c r="AQ585" t="b">
        <v>0</v>
      </c>
      <c r="AR585">
        <v>316</v>
      </c>
      <c r="AS585">
        <v>411</v>
      </c>
      <c r="AT585">
        <v>379</v>
      </c>
      <c r="AU585">
        <v>474</v>
      </c>
      <c r="AV585" t="s">
        <v>2729</v>
      </c>
    </row>
    <row r="586" spans="1:48" x14ac:dyDescent="0.25">
      <c r="A586">
        <v>2749</v>
      </c>
      <c r="B586">
        <v>2338</v>
      </c>
      <c r="C586" t="s">
        <v>2730</v>
      </c>
      <c r="D586" t="s">
        <v>541</v>
      </c>
      <c r="E586" t="s">
        <v>2726</v>
      </c>
      <c r="F586" t="s">
        <v>126</v>
      </c>
      <c r="G586" t="s">
        <v>489</v>
      </c>
      <c r="H586" t="s">
        <v>144</v>
      </c>
      <c r="I586" t="s">
        <v>2731</v>
      </c>
      <c r="J586" t="s">
        <v>2732</v>
      </c>
      <c r="K586" s="1" t="s">
        <v>15095</v>
      </c>
      <c r="L586">
        <v>8</v>
      </c>
      <c r="M586">
        <v>2</v>
      </c>
      <c r="N586">
        <v>2</v>
      </c>
      <c r="O586">
        <v>1</v>
      </c>
      <c r="P586">
        <v>282</v>
      </c>
      <c r="Q586">
        <v>6.15</v>
      </c>
      <c r="R586">
        <v>6.09</v>
      </c>
      <c r="S586">
        <v>282</v>
      </c>
      <c r="T586">
        <v>6.15</v>
      </c>
      <c r="U586">
        <v>6.09</v>
      </c>
      <c r="V586">
        <v>315</v>
      </c>
      <c r="W586">
        <v>6.87</v>
      </c>
      <c r="X586">
        <v>6.8</v>
      </c>
      <c r="Y586">
        <v>315</v>
      </c>
      <c r="Z586">
        <v>6.87</v>
      </c>
      <c r="AA586">
        <v>6.8</v>
      </c>
      <c r="AB586">
        <v>358</v>
      </c>
      <c r="AC586">
        <v>7.81</v>
      </c>
      <c r="AD586">
        <v>7.73</v>
      </c>
      <c r="AE586">
        <v>358</v>
      </c>
      <c r="AF586">
        <v>7.81</v>
      </c>
      <c r="AG586">
        <v>7.73</v>
      </c>
      <c r="AH586">
        <v>382</v>
      </c>
      <c r="AI586">
        <v>8.34</v>
      </c>
      <c r="AJ586">
        <v>8.26</v>
      </c>
      <c r="AK586">
        <v>382</v>
      </c>
      <c r="AL586">
        <v>8.34</v>
      </c>
      <c r="AM586">
        <v>8.26</v>
      </c>
      <c r="AP586" t="b">
        <v>0</v>
      </c>
      <c r="AQ586" t="b">
        <v>0</v>
      </c>
      <c r="AR586">
        <v>316</v>
      </c>
      <c r="AS586">
        <v>411</v>
      </c>
      <c r="AT586">
        <v>379</v>
      </c>
      <c r="AU586">
        <v>474</v>
      </c>
      <c r="AV586" t="s">
        <v>2733</v>
      </c>
    </row>
    <row r="587" spans="1:48" x14ac:dyDescent="0.25">
      <c r="A587">
        <v>2750</v>
      </c>
      <c r="B587">
        <v>2338</v>
      </c>
      <c r="C587" t="s">
        <v>2734</v>
      </c>
      <c r="D587" t="s">
        <v>541</v>
      </c>
      <c r="E587" t="s">
        <v>2726</v>
      </c>
      <c r="F587" t="s">
        <v>126</v>
      </c>
      <c r="G587" t="s">
        <v>868</v>
      </c>
      <c r="H587" t="s">
        <v>116</v>
      </c>
      <c r="I587" t="s">
        <v>2735</v>
      </c>
      <c r="J587" t="s">
        <v>2736</v>
      </c>
      <c r="K587" s="1" t="s">
        <v>15096</v>
      </c>
      <c r="L587">
        <v>8</v>
      </c>
      <c r="M587">
        <v>2</v>
      </c>
      <c r="N587">
        <v>2</v>
      </c>
      <c r="O587">
        <v>1</v>
      </c>
      <c r="P587">
        <v>183</v>
      </c>
      <c r="Q587">
        <v>3.99</v>
      </c>
      <c r="R587">
        <v>3.95</v>
      </c>
      <c r="S587">
        <v>173</v>
      </c>
      <c r="T587">
        <v>3.78</v>
      </c>
      <c r="U587">
        <v>3.74</v>
      </c>
      <c r="V587">
        <v>211</v>
      </c>
      <c r="W587">
        <v>4.5999999999999996</v>
      </c>
      <c r="X587">
        <v>4.55</v>
      </c>
      <c r="Y587">
        <v>200</v>
      </c>
      <c r="Z587">
        <v>4.3600000000000003</v>
      </c>
      <c r="AA587">
        <v>4.32</v>
      </c>
      <c r="AB587">
        <v>230</v>
      </c>
      <c r="AC587">
        <v>5.0199999999999996</v>
      </c>
      <c r="AD587">
        <v>4.97</v>
      </c>
      <c r="AE587">
        <v>230</v>
      </c>
      <c r="AF587">
        <v>5.0199999999999996</v>
      </c>
      <c r="AG587">
        <v>4.97</v>
      </c>
      <c r="AH587">
        <v>230</v>
      </c>
      <c r="AI587">
        <v>5.0199999999999996</v>
      </c>
      <c r="AJ587">
        <v>4.97</v>
      </c>
      <c r="AK587">
        <v>230</v>
      </c>
      <c r="AL587">
        <v>5.0199999999999996</v>
      </c>
      <c r="AM587">
        <v>4.97</v>
      </c>
      <c r="AP587" t="b">
        <v>0</v>
      </c>
      <c r="AQ587" t="b">
        <v>0</v>
      </c>
      <c r="AR587">
        <v>316</v>
      </c>
      <c r="AS587">
        <v>411</v>
      </c>
      <c r="AT587">
        <v>379</v>
      </c>
      <c r="AU587">
        <v>474</v>
      </c>
      <c r="AV587" t="s">
        <v>2737</v>
      </c>
    </row>
    <row r="588" spans="1:48" x14ac:dyDescent="0.25">
      <c r="A588">
        <v>2751</v>
      </c>
      <c r="B588">
        <v>2339</v>
      </c>
      <c r="C588" t="s">
        <v>2738</v>
      </c>
      <c r="D588" t="s">
        <v>541</v>
      </c>
      <c r="E588" t="s">
        <v>2739</v>
      </c>
      <c r="F588" t="s">
        <v>59</v>
      </c>
      <c r="G588" t="s">
        <v>484</v>
      </c>
      <c r="H588" t="s">
        <v>144</v>
      </c>
      <c r="I588" t="s">
        <v>2740</v>
      </c>
      <c r="J588" t="s">
        <v>2741</v>
      </c>
      <c r="K588" s="1" t="s">
        <v>15097</v>
      </c>
      <c r="L588">
        <v>8</v>
      </c>
      <c r="M588">
        <v>3</v>
      </c>
      <c r="N588">
        <v>3</v>
      </c>
      <c r="O588">
        <v>1</v>
      </c>
      <c r="P588">
        <v>481</v>
      </c>
      <c r="Q588">
        <v>10.5</v>
      </c>
      <c r="R588">
        <v>10.4</v>
      </c>
      <c r="S588">
        <v>481</v>
      </c>
      <c r="T588">
        <v>10.5</v>
      </c>
      <c r="U588">
        <v>10.4</v>
      </c>
      <c r="V588">
        <v>500</v>
      </c>
      <c r="W588">
        <v>10.91</v>
      </c>
      <c r="X588">
        <v>10.8</v>
      </c>
      <c r="Y588">
        <v>500</v>
      </c>
      <c r="Z588">
        <v>10.91</v>
      </c>
      <c r="AA588">
        <v>10.8</v>
      </c>
      <c r="AB588">
        <v>500</v>
      </c>
      <c r="AC588">
        <v>10.91</v>
      </c>
      <c r="AD588">
        <v>10.8</v>
      </c>
      <c r="AE588">
        <v>500</v>
      </c>
      <c r="AF588">
        <v>10.91</v>
      </c>
      <c r="AG588">
        <v>10.8</v>
      </c>
      <c r="AH588">
        <v>500</v>
      </c>
      <c r="AI588">
        <v>10.91</v>
      </c>
      <c r="AJ588">
        <v>10.8</v>
      </c>
      <c r="AK588">
        <v>500</v>
      </c>
      <c r="AL588">
        <v>10.91</v>
      </c>
      <c r="AM588">
        <v>10.8</v>
      </c>
      <c r="AP588" t="b">
        <v>0</v>
      </c>
      <c r="AQ588" t="b">
        <v>0</v>
      </c>
      <c r="AR588">
        <v>481</v>
      </c>
      <c r="AS588">
        <v>625</v>
      </c>
      <c r="AT588">
        <v>577</v>
      </c>
      <c r="AU588">
        <v>721</v>
      </c>
      <c r="AV588" t="s">
        <v>2742</v>
      </c>
    </row>
    <row r="589" spans="1:48" x14ac:dyDescent="0.25">
      <c r="A589">
        <v>2752</v>
      </c>
      <c r="B589">
        <v>2340</v>
      </c>
      <c r="C589" t="s">
        <v>2743</v>
      </c>
      <c r="D589" t="s">
        <v>541</v>
      </c>
      <c r="E589" t="s">
        <v>2739</v>
      </c>
      <c r="F589" t="s">
        <v>89</v>
      </c>
      <c r="G589" t="s">
        <v>51</v>
      </c>
      <c r="H589" t="s">
        <v>2291</v>
      </c>
      <c r="I589" t="s">
        <v>2744</v>
      </c>
      <c r="J589" t="s">
        <v>2745</v>
      </c>
      <c r="K589" s="1" t="s">
        <v>15098</v>
      </c>
      <c r="L589">
        <v>8</v>
      </c>
      <c r="M589">
        <v>3</v>
      </c>
      <c r="N589">
        <v>3</v>
      </c>
      <c r="O589">
        <v>1</v>
      </c>
      <c r="P589">
        <v>600</v>
      </c>
      <c r="Q589">
        <v>13.09</v>
      </c>
      <c r="R589">
        <v>12.96</v>
      </c>
      <c r="S589">
        <v>600</v>
      </c>
      <c r="T589">
        <v>13.09</v>
      </c>
      <c r="U589">
        <v>12.96</v>
      </c>
      <c r="V589">
        <v>600</v>
      </c>
      <c r="W589">
        <v>13.09</v>
      </c>
      <c r="X589">
        <v>12.96</v>
      </c>
      <c r="Y589">
        <v>600</v>
      </c>
      <c r="Z589">
        <v>13.09</v>
      </c>
      <c r="AA589">
        <v>12.96</v>
      </c>
      <c r="AB589">
        <v>600</v>
      </c>
      <c r="AC589">
        <v>13.09</v>
      </c>
      <c r="AD589">
        <v>12.96</v>
      </c>
      <c r="AE589">
        <v>600</v>
      </c>
      <c r="AF589">
        <v>13.09</v>
      </c>
      <c r="AG589">
        <v>12.96</v>
      </c>
      <c r="AH589">
        <v>600</v>
      </c>
      <c r="AI589">
        <v>13.09</v>
      </c>
      <c r="AJ589">
        <v>12.96</v>
      </c>
      <c r="AK589">
        <v>600</v>
      </c>
      <c r="AL589">
        <v>13.09</v>
      </c>
      <c r="AM589">
        <v>12.96</v>
      </c>
      <c r="AP589" t="b">
        <v>0</v>
      </c>
      <c r="AQ589" t="b">
        <v>0</v>
      </c>
      <c r="AR589">
        <v>733</v>
      </c>
      <c r="AS589">
        <v>953</v>
      </c>
      <c r="AT589">
        <v>879</v>
      </c>
      <c r="AU589">
        <v>1099</v>
      </c>
      <c r="AV589" t="s">
        <v>2746</v>
      </c>
    </row>
    <row r="590" spans="1:48" x14ac:dyDescent="0.25">
      <c r="A590">
        <v>2753</v>
      </c>
      <c r="B590">
        <v>2342</v>
      </c>
      <c r="C590" t="s">
        <v>2747</v>
      </c>
      <c r="D590" t="s">
        <v>541</v>
      </c>
      <c r="E590" t="s">
        <v>2748</v>
      </c>
      <c r="F590" t="s">
        <v>59</v>
      </c>
      <c r="G590" t="s">
        <v>67</v>
      </c>
      <c r="H590" t="s">
        <v>144</v>
      </c>
      <c r="I590" t="s">
        <v>2749</v>
      </c>
      <c r="J590" t="s">
        <v>2750</v>
      </c>
      <c r="K590" s="1" t="s">
        <v>15099</v>
      </c>
      <c r="L590">
        <v>8</v>
      </c>
      <c r="M590">
        <v>3</v>
      </c>
      <c r="N590">
        <v>3</v>
      </c>
      <c r="O590">
        <v>1</v>
      </c>
      <c r="P590">
        <v>400</v>
      </c>
      <c r="Q590">
        <v>8.73</v>
      </c>
      <c r="R590">
        <v>8.64</v>
      </c>
      <c r="S590">
        <v>400</v>
      </c>
      <c r="T590">
        <v>8.73</v>
      </c>
      <c r="U590">
        <v>8.64</v>
      </c>
      <c r="V590">
        <v>400</v>
      </c>
      <c r="W590">
        <v>8.73</v>
      </c>
      <c r="X590">
        <v>8.64</v>
      </c>
      <c r="Y590">
        <v>400</v>
      </c>
      <c r="Z590">
        <v>8.73</v>
      </c>
      <c r="AA590">
        <v>8.64</v>
      </c>
      <c r="AB590">
        <v>400</v>
      </c>
      <c r="AC590">
        <v>8.73</v>
      </c>
      <c r="AD590">
        <v>8.64</v>
      </c>
      <c r="AE590">
        <v>400</v>
      </c>
      <c r="AF590">
        <v>8.73</v>
      </c>
      <c r="AG590">
        <v>8.64</v>
      </c>
      <c r="AH590">
        <v>400</v>
      </c>
      <c r="AI590">
        <v>8.73</v>
      </c>
      <c r="AJ590">
        <v>8.64</v>
      </c>
      <c r="AK590">
        <v>400</v>
      </c>
      <c r="AL590">
        <v>8.73</v>
      </c>
      <c r="AM590">
        <v>8.64</v>
      </c>
      <c r="AP590" t="b">
        <v>0</v>
      </c>
      <c r="AQ590" t="b">
        <v>0</v>
      </c>
      <c r="AR590">
        <v>512</v>
      </c>
      <c r="AS590">
        <v>666</v>
      </c>
      <c r="AT590">
        <v>615</v>
      </c>
      <c r="AU590">
        <v>702</v>
      </c>
      <c r="AV590" t="s">
        <v>2751</v>
      </c>
    </row>
    <row r="591" spans="1:48" x14ac:dyDescent="0.25">
      <c r="A591">
        <v>2754</v>
      </c>
      <c r="B591">
        <v>2342</v>
      </c>
      <c r="C591" t="s">
        <v>2752</v>
      </c>
      <c r="D591" t="s">
        <v>541</v>
      </c>
      <c r="E591" t="s">
        <v>2748</v>
      </c>
      <c r="F591" t="s">
        <v>59</v>
      </c>
      <c r="G591" t="s">
        <v>90</v>
      </c>
      <c r="H591" t="s">
        <v>144</v>
      </c>
      <c r="I591" t="s">
        <v>2753</v>
      </c>
      <c r="J591" t="s">
        <v>2754</v>
      </c>
      <c r="K591" s="1" t="s">
        <v>15100</v>
      </c>
      <c r="L591">
        <v>8</v>
      </c>
      <c r="M591">
        <v>3</v>
      </c>
      <c r="N591">
        <v>3</v>
      </c>
      <c r="O591">
        <v>1</v>
      </c>
      <c r="P591">
        <v>400</v>
      </c>
      <c r="Q591">
        <v>8.73</v>
      </c>
      <c r="R591">
        <v>8.64</v>
      </c>
      <c r="S591">
        <v>400</v>
      </c>
      <c r="T591">
        <v>8.73</v>
      </c>
      <c r="U591">
        <v>8.64</v>
      </c>
      <c r="V591">
        <v>400</v>
      </c>
      <c r="W591">
        <v>8.73</v>
      </c>
      <c r="X591">
        <v>8.64</v>
      </c>
      <c r="Y591">
        <v>400</v>
      </c>
      <c r="Z591">
        <v>8.73</v>
      </c>
      <c r="AA591">
        <v>8.64</v>
      </c>
      <c r="AB591">
        <v>400</v>
      </c>
      <c r="AC591">
        <v>8.73</v>
      </c>
      <c r="AD591">
        <v>8.64</v>
      </c>
      <c r="AE591">
        <v>400</v>
      </c>
      <c r="AF591">
        <v>8.73</v>
      </c>
      <c r="AG591">
        <v>8.64</v>
      </c>
      <c r="AH591">
        <v>400</v>
      </c>
      <c r="AI591">
        <v>8.73</v>
      </c>
      <c r="AJ591">
        <v>8.64</v>
      </c>
      <c r="AK591">
        <v>400</v>
      </c>
      <c r="AL591">
        <v>8.73</v>
      </c>
      <c r="AM591">
        <v>8.64</v>
      </c>
      <c r="AP591" t="b">
        <v>0</v>
      </c>
      <c r="AQ591" t="b">
        <v>0</v>
      </c>
      <c r="AR591">
        <v>512</v>
      </c>
      <c r="AS591">
        <v>666</v>
      </c>
      <c r="AT591">
        <v>615</v>
      </c>
      <c r="AU591">
        <v>702</v>
      </c>
      <c r="AV591" t="s">
        <v>2755</v>
      </c>
    </row>
    <row r="592" spans="1:48" x14ac:dyDescent="0.25">
      <c r="A592">
        <v>2755</v>
      </c>
      <c r="B592">
        <v>2344</v>
      </c>
      <c r="C592" t="s">
        <v>2756</v>
      </c>
      <c r="D592" t="s">
        <v>2519</v>
      </c>
      <c r="E592" t="s">
        <v>2757</v>
      </c>
      <c r="F592" t="s">
        <v>59</v>
      </c>
      <c r="G592" t="s">
        <v>60</v>
      </c>
      <c r="H592" t="s">
        <v>144</v>
      </c>
      <c r="I592" t="s">
        <v>2758</v>
      </c>
      <c r="J592" t="s">
        <v>2759</v>
      </c>
      <c r="K592" s="1" t="s">
        <v>15101</v>
      </c>
      <c r="L592">
        <v>8</v>
      </c>
      <c r="M592">
        <v>3</v>
      </c>
      <c r="N592">
        <v>3</v>
      </c>
      <c r="O592">
        <v>1</v>
      </c>
      <c r="P592">
        <v>500</v>
      </c>
      <c r="Q592">
        <v>10.91</v>
      </c>
      <c r="R592">
        <v>10.8</v>
      </c>
      <c r="S592">
        <v>475</v>
      </c>
      <c r="T592">
        <v>10.37</v>
      </c>
      <c r="U592">
        <v>10.27</v>
      </c>
      <c r="V592">
        <v>500</v>
      </c>
      <c r="W592">
        <v>10.91</v>
      </c>
      <c r="X592">
        <v>10.8</v>
      </c>
      <c r="Y592">
        <v>475</v>
      </c>
      <c r="Z592">
        <v>10.37</v>
      </c>
      <c r="AA592">
        <v>10.27</v>
      </c>
      <c r="AB592">
        <v>500</v>
      </c>
      <c r="AC592">
        <v>10.91</v>
      </c>
      <c r="AD592">
        <v>10.8</v>
      </c>
      <c r="AE592">
        <v>475</v>
      </c>
      <c r="AF592">
        <v>10.37</v>
      </c>
      <c r="AG592">
        <v>10.27</v>
      </c>
      <c r="AH592">
        <v>500</v>
      </c>
      <c r="AI592">
        <v>10.91</v>
      </c>
      <c r="AJ592">
        <v>10.8</v>
      </c>
      <c r="AK592">
        <v>475</v>
      </c>
      <c r="AL592">
        <v>10.37</v>
      </c>
      <c r="AM592">
        <v>10.27</v>
      </c>
      <c r="AP592" t="b">
        <v>0</v>
      </c>
      <c r="AQ592" t="b">
        <v>0</v>
      </c>
      <c r="AR592">
        <v>572</v>
      </c>
      <c r="AS592">
        <v>721</v>
      </c>
      <c r="AT592">
        <v>687</v>
      </c>
      <c r="AU592">
        <v>721</v>
      </c>
      <c r="AV592" t="s">
        <v>2760</v>
      </c>
    </row>
    <row r="593" spans="1:48" x14ac:dyDescent="0.25">
      <c r="A593">
        <v>2756</v>
      </c>
      <c r="B593">
        <v>2344</v>
      </c>
      <c r="C593" t="s">
        <v>2761</v>
      </c>
      <c r="D593" t="s">
        <v>2519</v>
      </c>
      <c r="E593" t="s">
        <v>2757</v>
      </c>
      <c r="F593" t="s">
        <v>59</v>
      </c>
      <c r="G593" t="s">
        <v>67</v>
      </c>
      <c r="H593" t="s">
        <v>144</v>
      </c>
      <c r="I593" t="s">
        <v>2762</v>
      </c>
      <c r="J593" t="s">
        <v>2763</v>
      </c>
      <c r="K593" s="1" t="s">
        <v>15102</v>
      </c>
      <c r="L593">
        <v>8</v>
      </c>
      <c r="M593">
        <v>3</v>
      </c>
      <c r="N593">
        <v>3</v>
      </c>
      <c r="O593">
        <v>1</v>
      </c>
      <c r="P593">
        <v>500</v>
      </c>
      <c r="Q593">
        <v>10.91</v>
      </c>
      <c r="R593">
        <v>10.8</v>
      </c>
      <c r="S593">
        <v>475</v>
      </c>
      <c r="T593">
        <v>10.37</v>
      </c>
      <c r="U593">
        <v>10.27</v>
      </c>
      <c r="V593">
        <v>500</v>
      </c>
      <c r="W593">
        <v>10.91</v>
      </c>
      <c r="X593">
        <v>10.8</v>
      </c>
      <c r="Y593">
        <v>475</v>
      </c>
      <c r="Z593">
        <v>10.37</v>
      </c>
      <c r="AA593">
        <v>10.27</v>
      </c>
      <c r="AB593">
        <v>500</v>
      </c>
      <c r="AC593">
        <v>10.91</v>
      </c>
      <c r="AD593">
        <v>10.8</v>
      </c>
      <c r="AE593">
        <v>475</v>
      </c>
      <c r="AF593">
        <v>10.37</v>
      </c>
      <c r="AG593">
        <v>10.27</v>
      </c>
      <c r="AH593">
        <v>500</v>
      </c>
      <c r="AI593">
        <v>10.91</v>
      </c>
      <c r="AJ593">
        <v>10.8</v>
      </c>
      <c r="AK593">
        <v>475</v>
      </c>
      <c r="AL593">
        <v>10.37</v>
      </c>
      <c r="AM593">
        <v>10.27</v>
      </c>
      <c r="AP593" t="b">
        <v>0</v>
      </c>
      <c r="AQ593" t="b">
        <v>0</v>
      </c>
      <c r="AR593">
        <v>572</v>
      </c>
      <c r="AS593">
        <v>721</v>
      </c>
      <c r="AT593">
        <v>687</v>
      </c>
      <c r="AU593">
        <v>721</v>
      </c>
      <c r="AV593" t="s">
        <v>2764</v>
      </c>
    </row>
    <row r="594" spans="1:48" x14ac:dyDescent="0.25">
      <c r="A594">
        <v>2758</v>
      </c>
      <c r="B594">
        <v>2346</v>
      </c>
      <c r="C594" t="s">
        <v>2765</v>
      </c>
      <c r="D594" t="s">
        <v>2519</v>
      </c>
      <c r="E594" t="s">
        <v>2766</v>
      </c>
      <c r="F594" t="s">
        <v>59</v>
      </c>
      <c r="G594" t="s">
        <v>60</v>
      </c>
      <c r="H594" t="s">
        <v>144</v>
      </c>
      <c r="I594" t="s">
        <v>2767</v>
      </c>
      <c r="J594" t="s">
        <v>2768</v>
      </c>
      <c r="K594" s="1" t="s">
        <v>15103</v>
      </c>
      <c r="L594">
        <v>8</v>
      </c>
      <c r="M594">
        <v>3</v>
      </c>
      <c r="N594">
        <v>3</v>
      </c>
      <c r="O594">
        <v>1</v>
      </c>
      <c r="P594">
        <v>500</v>
      </c>
      <c r="Q594">
        <v>10.91</v>
      </c>
      <c r="R594">
        <v>10.8</v>
      </c>
      <c r="S594">
        <v>475</v>
      </c>
      <c r="T594">
        <v>10.37</v>
      </c>
      <c r="U594">
        <v>10.27</v>
      </c>
      <c r="V594">
        <v>500</v>
      </c>
      <c r="W594">
        <v>10.91</v>
      </c>
      <c r="X594">
        <v>10.8</v>
      </c>
      <c r="Y594">
        <v>475</v>
      </c>
      <c r="Z594">
        <v>10.37</v>
      </c>
      <c r="AA594">
        <v>10.27</v>
      </c>
      <c r="AB594">
        <v>500</v>
      </c>
      <c r="AC594">
        <v>10.91</v>
      </c>
      <c r="AD594">
        <v>10.8</v>
      </c>
      <c r="AE594">
        <v>475</v>
      </c>
      <c r="AF594">
        <v>10.37</v>
      </c>
      <c r="AG594">
        <v>10.27</v>
      </c>
      <c r="AH594">
        <v>500</v>
      </c>
      <c r="AI594">
        <v>10.91</v>
      </c>
      <c r="AJ594">
        <v>10.8</v>
      </c>
      <c r="AK594">
        <v>475</v>
      </c>
      <c r="AL594">
        <v>10.37</v>
      </c>
      <c r="AM594">
        <v>10.27</v>
      </c>
      <c r="AP594" t="b">
        <v>0</v>
      </c>
      <c r="AQ594" t="b">
        <v>0</v>
      </c>
      <c r="AR594">
        <v>733</v>
      </c>
      <c r="AS594">
        <v>953</v>
      </c>
      <c r="AT594">
        <v>879</v>
      </c>
      <c r="AU594">
        <v>962</v>
      </c>
      <c r="AV594" t="s">
        <v>2769</v>
      </c>
    </row>
    <row r="595" spans="1:48" x14ac:dyDescent="0.25">
      <c r="A595">
        <v>2759</v>
      </c>
      <c r="B595">
        <v>2346</v>
      </c>
      <c r="C595" t="s">
        <v>2770</v>
      </c>
      <c r="D595" t="s">
        <v>2519</v>
      </c>
      <c r="E595" t="s">
        <v>2766</v>
      </c>
      <c r="F595" t="s">
        <v>59</v>
      </c>
      <c r="G595" t="s">
        <v>67</v>
      </c>
      <c r="H595" t="s">
        <v>144</v>
      </c>
      <c r="I595" t="s">
        <v>2771</v>
      </c>
      <c r="J595" t="s">
        <v>2772</v>
      </c>
      <c r="K595" s="1" t="s">
        <v>15104</v>
      </c>
      <c r="L595">
        <v>8</v>
      </c>
      <c r="M595">
        <v>3</v>
      </c>
      <c r="N595">
        <v>3</v>
      </c>
      <c r="O595">
        <v>1</v>
      </c>
      <c r="P595">
        <v>500</v>
      </c>
      <c r="Q595">
        <v>10.91</v>
      </c>
      <c r="R595">
        <v>10.8</v>
      </c>
      <c r="S595">
        <v>475</v>
      </c>
      <c r="T595">
        <v>10.37</v>
      </c>
      <c r="U595">
        <v>10.27</v>
      </c>
      <c r="V595">
        <v>500</v>
      </c>
      <c r="W595">
        <v>10.91</v>
      </c>
      <c r="X595">
        <v>10.8</v>
      </c>
      <c r="Y595">
        <v>475</v>
      </c>
      <c r="Z595">
        <v>10.37</v>
      </c>
      <c r="AA595">
        <v>10.27</v>
      </c>
      <c r="AB595">
        <v>500</v>
      </c>
      <c r="AC595">
        <v>10.91</v>
      </c>
      <c r="AD595">
        <v>10.8</v>
      </c>
      <c r="AE595">
        <v>475</v>
      </c>
      <c r="AF595">
        <v>10.37</v>
      </c>
      <c r="AG595">
        <v>10.27</v>
      </c>
      <c r="AH595">
        <v>500</v>
      </c>
      <c r="AI595">
        <v>10.91</v>
      </c>
      <c r="AJ595">
        <v>10.8</v>
      </c>
      <c r="AK595">
        <v>475</v>
      </c>
      <c r="AL595">
        <v>10.37</v>
      </c>
      <c r="AM595">
        <v>10.27</v>
      </c>
      <c r="AP595" t="b">
        <v>0</v>
      </c>
      <c r="AQ595" t="b">
        <v>0</v>
      </c>
      <c r="AR595">
        <v>733</v>
      </c>
      <c r="AS595">
        <v>953</v>
      </c>
      <c r="AT595">
        <v>879</v>
      </c>
      <c r="AU595">
        <v>962</v>
      </c>
      <c r="AV595" t="s">
        <v>2773</v>
      </c>
    </row>
    <row r="596" spans="1:48" x14ac:dyDescent="0.25">
      <c r="A596">
        <v>2760</v>
      </c>
      <c r="B596">
        <v>2347</v>
      </c>
      <c r="C596" t="s">
        <v>2774</v>
      </c>
      <c r="D596" t="s">
        <v>470</v>
      </c>
      <c r="E596" t="s">
        <v>2775</v>
      </c>
      <c r="F596" t="s">
        <v>59</v>
      </c>
      <c r="G596" t="s">
        <v>60</v>
      </c>
      <c r="H596" t="s">
        <v>1966</v>
      </c>
      <c r="I596" t="s">
        <v>2776</v>
      </c>
      <c r="J596" t="s">
        <v>2777</v>
      </c>
      <c r="K596" s="1" t="s">
        <v>15105</v>
      </c>
      <c r="L596">
        <v>8</v>
      </c>
      <c r="M596">
        <v>3</v>
      </c>
      <c r="N596">
        <v>3</v>
      </c>
      <c r="O596">
        <v>2</v>
      </c>
      <c r="P596">
        <v>354</v>
      </c>
      <c r="Q596">
        <v>7.73</v>
      </c>
      <c r="R596">
        <v>7.65</v>
      </c>
      <c r="S596">
        <v>229</v>
      </c>
      <c r="T596">
        <v>5</v>
      </c>
      <c r="U596">
        <v>4.95</v>
      </c>
      <c r="V596">
        <v>354</v>
      </c>
      <c r="W596">
        <v>7.73</v>
      </c>
      <c r="X596">
        <v>7.65</v>
      </c>
      <c r="Y596">
        <v>298</v>
      </c>
      <c r="Z596">
        <v>6.5</v>
      </c>
      <c r="AA596">
        <v>6.43</v>
      </c>
      <c r="AB596">
        <v>354</v>
      </c>
      <c r="AC596">
        <v>7.73</v>
      </c>
      <c r="AD596">
        <v>7.65</v>
      </c>
      <c r="AE596">
        <v>275</v>
      </c>
      <c r="AF596">
        <v>6</v>
      </c>
      <c r="AG596">
        <v>5.94</v>
      </c>
      <c r="AH596">
        <v>354</v>
      </c>
      <c r="AI596">
        <v>7.73</v>
      </c>
      <c r="AJ596">
        <v>7.65</v>
      </c>
      <c r="AK596">
        <v>344</v>
      </c>
      <c r="AL596">
        <v>7.51</v>
      </c>
      <c r="AM596">
        <v>7.43</v>
      </c>
      <c r="AN596" t="s">
        <v>2778</v>
      </c>
      <c r="AP596" t="b">
        <v>0</v>
      </c>
      <c r="AQ596" t="b">
        <v>1</v>
      </c>
      <c r="AR596">
        <v>229</v>
      </c>
      <c r="AS596">
        <v>298</v>
      </c>
      <c r="AT596">
        <v>275</v>
      </c>
      <c r="AU596">
        <v>344</v>
      </c>
      <c r="AV596" t="s">
        <v>2779</v>
      </c>
    </row>
    <row r="597" spans="1:48" x14ac:dyDescent="0.25">
      <c r="A597">
        <v>2761</v>
      </c>
      <c r="B597">
        <v>2343</v>
      </c>
      <c r="C597" t="s">
        <v>2780</v>
      </c>
      <c r="D597" t="s">
        <v>2519</v>
      </c>
      <c r="E597" t="s">
        <v>2781</v>
      </c>
      <c r="F597" t="s">
        <v>126</v>
      </c>
      <c r="G597" t="s">
        <v>484</v>
      </c>
      <c r="H597" t="s">
        <v>2782</v>
      </c>
      <c r="I597" t="s">
        <v>2783</v>
      </c>
      <c r="J597" t="s">
        <v>2784</v>
      </c>
      <c r="K597" s="1" t="s">
        <v>15106</v>
      </c>
      <c r="L597">
        <v>8</v>
      </c>
      <c r="M597">
        <v>3</v>
      </c>
      <c r="N597">
        <v>3</v>
      </c>
      <c r="O597">
        <v>1</v>
      </c>
      <c r="P597">
        <v>200</v>
      </c>
      <c r="Q597">
        <v>4.3600000000000003</v>
      </c>
      <c r="R597">
        <v>4.32</v>
      </c>
      <c r="S597">
        <v>200</v>
      </c>
      <c r="T597">
        <v>4.3600000000000003</v>
      </c>
      <c r="U597">
        <v>4.32</v>
      </c>
      <c r="V597">
        <v>200</v>
      </c>
      <c r="W597">
        <v>4.3600000000000003</v>
      </c>
      <c r="X597">
        <v>4.32</v>
      </c>
      <c r="Y597">
        <v>200</v>
      </c>
      <c r="Z597">
        <v>4.3600000000000003</v>
      </c>
      <c r="AA597">
        <v>4.32</v>
      </c>
      <c r="AB597">
        <v>200</v>
      </c>
      <c r="AC597">
        <v>4.3600000000000003</v>
      </c>
      <c r="AD597">
        <v>4.32</v>
      </c>
      <c r="AE597">
        <v>200</v>
      </c>
      <c r="AF597">
        <v>4.3600000000000003</v>
      </c>
      <c r="AG597">
        <v>4.32</v>
      </c>
      <c r="AH597">
        <v>200</v>
      </c>
      <c r="AI597">
        <v>4.3600000000000003</v>
      </c>
      <c r="AJ597">
        <v>4.32</v>
      </c>
      <c r="AK597">
        <v>200</v>
      </c>
      <c r="AL597">
        <v>4.3600000000000003</v>
      </c>
      <c r="AM597">
        <v>4.32</v>
      </c>
      <c r="AP597" t="b">
        <v>0</v>
      </c>
      <c r="AQ597" t="b">
        <v>0</v>
      </c>
      <c r="AR597">
        <v>263</v>
      </c>
      <c r="AS597">
        <v>343</v>
      </c>
      <c r="AT597">
        <v>316</v>
      </c>
      <c r="AU597">
        <v>395</v>
      </c>
      <c r="AV597" t="s">
        <v>2785</v>
      </c>
    </row>
    <row r="598" spans="1:48" x14ac:dyDescent="0.25">
      <c r="A598">
        <v>2762</v>
      </c>
      <c r="B598">
        <v>2348</v>
      </c>
      <c r="C598" t="s">
        <v>2786</v>
      </c>
      <c r="D598" t="s">
        <v>1964</v>
      </c>
      <c r="E598" t="s">
        <v>2787</v>
      </c>
      <c r="F598" t="s">
        <v>59</v>
      </c>
      <c r="G598" t="s">
        <v>67</v>
      </c>
      <c r="H598" t="s">
        <v>472</v>
      </c>
      <c r="I598" t="s">
        <v>2788</v>
      </c>
      <c r="J598" t="s">
        <v>2789</v>
      </c>
      <c r="K598" s="1" t="s">
        <v>15107</v>
      </c>
      <c r="L598">
        <v>8</v>
      </c>
      <c r="M598">
        <v>2</v>
      </c>
      <c r="N598">
        <v>2</v>
      </c>
      <c r="O598">
        <v>1</v>
      </c>
      <c r="P598">
        <v>575</v>
      </c>
      <c r="Q598">
        <v>12.55</v>
      </c>
      <c r="R598">
        <v>12.42</v>
      </c>
      <c r="S598">
        <v>286</v>
      </c>
      <c r="T598">
        <v>6.24</v>
      </c>
      <c r="U598">
        <v>6.18</v>
      </c>
      <c r="V598">
        <v>600</v>
      </c>
      <c r="W598">
        <v>13.09</v>
      </c>
      <c r="X598">
        <v>12.96</v>
      </c>
      <c r="Y598">
        <v>372</v>
      </c>
      <c r="Z598">
        <v>8.1199999999999992</v>
      </c>
      <c r="AA598">
        <v>8.0399999999999991</v>
      </c>
      <c r="AB598">
        <v>600</v>
      </c>
      <c r="AC598">
        <v>13.09</v>
      </c>
      <c r="AD598">
        <v>12.96</v>
      </c>
      <c r="AE598">
        <v>343</v>
      </c>
      <c r="AF598">
        <v>7.49</v>
      </c>
      <c r="AG598">
        <v>7.42</v>
      </c>
      <c r="AH598">
        <v>600</v>
      </c>
      <c r="AI598">
        <v>13.09</v>
      </c>
      <c r="AJ598">
        <v>12.96</v>
      </c>
      <c r="AK598">
        <v>429</v>
      </c>
      <c r="AL598">
        <v>9.36</v>
      </c>
      <c r="AM598">
        <v>9.27</v>
      </c>
      <c r="AP598" t="b">
        <v>0</v>
      </c>
      <c r="AQ598" t="b">
        <v>1</v>
      </c>
      <c r="AR598">
        <v>286</v>
      </c>
      <c r="AS598">
        <v>372</v>
      </c>
      <c r="AT598">
        <v>343</v>
      </c>
      <c r="AU598">
        <v>429</v>
      </c>
      <c r="AV598" t="s">
        <v>2790</v>
      </c>
    </row>
    <row r="599" spans="1:48" x14ac:dyDescent="0.25">
      <c r="A599">
        <v>2763</v>
      </c>
      <c r="B599">
        <v>2343</v>
      </c>
      <c r="C599" t="s">
        <v>2791</v>
      </c>
      <c r="D599" t="s">
        <v>2519</v>
      </c>
      <c r="E599" t="s">
        <v>2781</v>
      </c>
      <c r="F599" t="s">
        <v>126</v>
      </c>
      <c r="G599" t="s">
        <v>489</v>
      </c>
      <c r="H599" t="s">
        <v>2782</v>
      </c>
      <c r="I599" t="s">
        <v>2792</v>
      </c>
      <c r="J599" t="s">
        <v>2793</v>
      </c>
      <c r="K599" s="1" t="s">
        <v>15108</v>
      </c>
      <c r="L599">
        <v>8</v>
      </c>
      <c r="M599">
        <v>3</v>
      </c>
      <c r="N599">
        <v>3</v>
      </c>
      <c r="O599">
        <v>2</v>
      </c>
      <c r="P599">
        <v>263</v>
      </c>
      <c r="Q599">
        <v>5.74</v>
      </c>
      <c r="R599">
        <v>5.68</v>
      </c>
      <c r="S599">
        <v>263</v>
      </c>
      <c r="T599">
        <v>5.74</v>
      </c>
      <c r="U599">
        <v>5.68</v>
      </c>
      <c r="V599">
        <v>317</v>
      </c>
      <c r="W599">
        <v>6.92</v>
      </c>
      <c r="X599">
        <v>6.85</v>
      </c>
      <c r="Y599">
        <v>317</v>
      </c>
      <c r="Z599">
        <v>6.92</v>
      </c>
      <c r="AA599">
        <v>6.85</v>
      </c>
      <c r="AB599">
        <v>316</v>
      </c>
      <c r="AC599">
        <v>6.9</v>
      </c>
      <c r="AD599">
        <v>6.83</v>
      </c>
      <c r="AE599">
        <v>316</v>
      </c>
      <c r="AF599">
        <v>6.9</v>
      </c>
      <c r="AG599">
        <v>6.83</v>
      </c>
      <c r="AH599">
        <v>317</v>
      </c>
      <c r="AI599">
        <v>6.92</v>
      </c>
      <c r="AJ599">
        <v>6.85</v>
      </c>
      <c r="AK599">
        <v>317</v>
      </c>
      <c r="AL599">
        <v>6.92</v>
      </c>
      <c r="AM599">
        <v>6.85</v>
      </c>
      <c r="AP599" t="b">
        <v>0</v>
      </c>
      <c r="AQ599" t="b">
        <v>0</v>
      </c>
      <c r="AR599">
        <v>263</v>
      </c>
      <c r="AS599">
        <v>343</v>
      </c>
      <c r="AT599">
        <v>316</v>
      </c>
      <c r="AU599">
        <v>395</v>
      </c>
      <c r="AV599" t="s">
        <v>2794</v>
      </c>
    </row>
    <row r="600" spans="1:48" x14ac:dyDescent="0.25">
      <c r="A600">
        <v>2764</v>
      </c>
      <c r="B600">
        <v>2348</v>
      </c>
      <c r="C600" t="s">
        <v>2795</v>
      </c>
      <c r="D600" t="s">
        <v>1964</v>
      </c>
      <c r="E600" t="s">
        <v>2787</v>
      </c>
      <c r="F600" t="s">
        <v>59</v>
      </c>
      <c r="G600" t="s">
        <v>72</v>
      </c>
      <c r="H600" t="s">
        <v>1966</v>
      </c>
      <c r="I600" t="s">
        <v>2796</v>
      </c>
      <c r="J600" t="s">
        <v>2797</v>
      </c>
      <c r="K600" s="1" t="s">
        <v>15109</v>
      </c>
      <c r="L600">
        <v>8</v>
      </c>
      <c r="M600">
        <v>2</v>
      </c>
      <c r="N600">
        <v>2</v>
      </c>
      <c r="O600">
        <v>1</v>
      </c>
      <c r="P600">
        <v>533</v>
      </c>
      <c r="Q600">
        <v>11.63</v>
      </c>
      <c r="R600">
        <v>11.51</v>
      </c>
      <c r="S600">
        <v>164</v>
      </c>
      <c r="T600">
        <v>3.58</v>
      </c>
      <c r="U600">
        <v>3.54</v>
      </c>
      <c r="V600">
        <v>533</v>
      </c>
      <c r="W600">
        <v>11.63</v>
      </c>
      <c r="X600">
        <v>11.51</v>
      </c>
      <c r="Y600">
        <v>214</v>
      </c>
      <c r="Z600">
        <v>4.67</v>
      </c>
      <c r="AA600">
        <v>4.62</v>
      </c>
      <c r="AB600">
        <v>533</v>
      </c>
      <c r="AC600">
        <v>11.63</v>
      </c>
      <c r="AD600">
        <v>11.51</v>
      </c>
      <c r="AE600">
        <v>197</v>
      </c>
      <c r="AF600">
        <v>4.3</v>
      </c>
      <c r="AG600">
        <v>4.26</v>
      </c>
      <c r="AH600">
        <v>533</v>
      </c>
      <c r="AI600">
        <v>11.63</v>
      </c>
      <c r="AJ600">
        <v>11.51</v>
      </c>
      <c r="AK600">
        <v>247</v>
      </c>
      <c r="AL600">
        <v>5.39</v>
      </c>
      <c r="AM600">
        <v>5.34</v>
      </c>
      <c r="AP600" t="b">
        <v>0</v>
      </c>
      <c r="AQ600" t="b">
        <v>0</v>
      </c>
      <c r="AR600">
        <v>859</v>
      </c>
      <c r="AS600">
        <v>1116</v>
      </c>
      <c r="AT600">
        <v>1030</v>
      </c>
      <c r="AU600">
        <v>1288</v>
      </c>
      <c r="AV600" t="s">
        <v>2798</v>
      </c>
    </row>
    <row r="601" spans="1:48" x14ac:dyDescent="0.25">
      <c r="A601">
        <v>2765</v>
      </c>
      <c r="B601">
        <v>2350</v>
      </c>
      <c r="C601" t="s">
        <v>2799</v>
      </c>
      <c r="D601" t="s">
        <v>2519</v>
      </c>
      <c r="E601" t="s">
        <v>2800</v>
      </c>
      <c r="F601" t="s">
        <v>59</v>
      </c>
      <c r="G601" t="s">
        <v>60</v>
      </c>
      <c r="H601" t="s">
        <v>2782</v>
      </c>
      <c r="I601" t="s">
        <v>2801</v>
      </c>
      <c r="J601" t="s">
        <v>2802</v>
      </c>
      <c r="K601" s="1" t="s">
        <v>15110</v>
      </c>
      <c r="L601">
        <v>8</v>
      </c>
      <c r="M601">
        <v>3</v>
      </c>
      <c r="N601">
        <v>3</v>
      </c>
      <c r="O601">
        <v>1</v>
      </c>
      <c r="P601">
        <v>550</v>
      </c>
      <c r="Q601">
        <v>12</v>
      </c>
      <c r="R601">
        <v>11.88</v>
      </c>
      <c r="S601">
        <v>550</v>
      </c>
      <c r="T601">
        <v>12</v>
      </c>
      <c r="U601">
        <v>11.88</v>
      </c>
      <c r="V601">
        <v>550</v>
      </c>
      <c r="W601">
        <v>12</v>
      </c>
      <c r="X601">
        <v>11.88</v>
      </c>
      <c r="Y601">
        <v>550</v>
      </c>
      <c r="Z601">
        <v>12</v>
      </c>
      <c r="AA601">
        <v>11.88</v>
      </c>
      <c r="AB601">
        <v>550</v>
      </c>
      <c r="AC601">
        <v>12</v>
      </c>
      <c r="AD601">
        <v>11.88</v>
      </c>
      <c r="AE601">
        <v>550</v>
      </c>
      <c r="AF601">
        <v>12</v>
      </c>
      <c r="AG601">
        <v>11.88</v>
      </c>
      <c r="AH601">
        <v>550</v>
      </c>
      <c r="AI601">
        <v>12</v>
      </c>
      <c r="AJ601">
        <v>11.88</v>
      </c>
      <c r="AK601">
        <v>550</v>
      </c>
      <c r="AL601">
        <v>12</v>
      </c>
      <c r="AM601">
        <v>11.88</v>
      </c>
      <c r="AP601" t="b">
        <v>0</v>
      </c>
      <c r="AQ601" t="b">
        <v>0</v>
      </c>
      <c r="AR601">
        <v>1374</v>
      </c>
      <c r="AS601">
        <v>1787</v>
      </c>
      <c r="AT601">
        <v>1649</v>
      </c>
      <c r="AU601">
        <v>2061</v>
      </c>
      <c r="AV601" t="s">
        <v>2803</v>
      </c>
    </row>
    <row r="602" spans="1:48" x14ac:dyDescent="0.25">
      <c r="A602">
        <v>2766</v>
      </c>
      <c r="B602">
        <v>2351</v>
      </c>
      <c r="C602" t="s">
        <v>2804</v>
      </c>
      <c r="D602" t="s">
        <v>2519</v>
      </c>
      <c r="E602" t="s">
        <v>2805</v>
      </c>
      <c r="F602" t="s">
        <v>89</v>
      </c>
      <c r="G602" t="s">
        <v>51</v>
      </c>
      <c r="H602" t="s">
        <v>144</v>
      </c>
      <c r="I602" t="s">
        <v>2806</v>
      </c>
      <c r="J602" t="s">
        <v>2807</v>
      </c>
      <c r="K602" s="1" t="s">
        <v>15111</v>
      </c>
      <c r="L602">
        <v>8</v>
      </c>
      <c r="M602">
        <v>3</v>
      </c>
      <c r="N602">
        <v>3</v>
      </c>
      <c r="O602">
        <v>1</v>
      </c>
      <c r="P602">
        <v>503</v>
      </c>
      <c r="Q602">
        <v>10.98</v>
      </c>
      <c r="R602">
        <v>10.87</v>
      </c>
      <c r="S602">
        <v>503</v>
      </c>
      <c r="T602">
        <v>10.98</v>
      </c>
      <c r="U602">
        <v>10.87</v>
      </c>
      <c r="V602">
        <v>600</v>
      </c>
      <c r="W602">
        <v>13.09</v>
      </c>
      <c r="X602">
        <v>12.96</v>
      </c>
      <c r="Y602">
        <v>600</v>
      </c>
      <c r="Z602">
        <v>13.09</v>
      </c>
      <c r="AA602">
        <v>12.96</v>
      </c>
      <c r="AB602">
        <v>557</v>
      </c>
      <c r="AC602">
        <v>12.16</v>
      </c>
      <c r="AD602">
        <v>12.04</v>
      </c>
      <c r="AE602">
        <v>557</v>
      </c>
      <c r="AF602">
        <v>12.16</v>
      </c>
      <c r="AG602">
        <v>12.04</v>
      </c>
      <c r="AH602">
        <v>600</v>
      </c>
      <c r="AI602">
        <v>13.09</v>
      </c>
      <c r="AJ602">
        <v>12.96</v>
      </c>
      <c r="AK602">
        <v>600</v>
      </c>
      <c r="AL602">
        <v>13.09</v>
      </c>
      <c r="AM602">
        <v>12.96</v>
      </c>
      <c r="AP602" t="b">
        <v>0</v>
      </c>
      <c r="AQ602" t="b">
        <v>0</v>
      </c>
      <c r="AR602">
        <v>1239</v>
      </c>
      <c r="AS602">
        <v>1482</v>
      </c>
      <c r="AT602">
        <v>1649</v>
      </c>
      <c r="AU602">
        <v>2061</v>
      </c>
      <c r="AV602" t="s">
        <v>2808</v>
      </c>
    </row>
    <row r="603" spans="1:48" x14ac:dyDescent="0.25">
      <c r="A603">
        <v>2767</v>
      </c>
      <c r="B603">
        <v>2350</v>
      </c>
      <c r="C603" t="s">
        <v>2809</v>
      </c>
      <c r="D603" t="s">
        <v>2519</v>
      </c>
      <c r="E603" t="s">
        <v>2800</v>
      </c>
      <c r="F603" t="s">
        <v>59</v>
      </c>
      <c r="G603" t="s">
        <v>72</v>
      </c>
      <c r="H603" t="s">
        <v>2782</v>
      </c>
      <c r="I603" t="s">
        <v>2810</v>
      </c>
      <c r="J603" t="s">
        <v>2811</v>
      </c>
      <c r="K603" s="1" t="s">
        <v>15112</v>
      </c>
      <c r="L603">
        <v>8</v>
      </c>
      <c r="M603">
        <v>3</v>
      </c>
      <c r="N603">
        <v>3</v>
      </c>
      <c r="O603">
        <v>1</v>
      </c>
      <c r="P603">
        <v>515</v>
      </c>
      <c r="Q603">
        <v>11.24</v>
      </c>
      <c r="R603">
        <v>11.13</v>
      </c>
      <c r="S603">
        <v>515</v>
      </c>
      <c r="T603">
        <v>11.24</v>
      </c>
      <c r="U603">
        <v>11.13</v>
      </c>
      <c r="V603">
        <v>578</v>
      </c>
      <c r="W603">
        <v>12.61</v>
      </c>
      <c r="X603">
        <v>12.48</v>
      </c>
      <c r="Y603">
        <v>578</v>
      </c>
      <c r="Z603">
        <v>12.61</v>
      </c>
      <c r="AA603">
        <v>12.48</v>
      </c>
      <c r="AB603">
        <v>600</v>
      </c>
      <c r="AC603">
        <v>13.09</v>
      </c>
      <c r="AD603">
        <v>12.96</v>
      </c>
      <c r="AE603">
        <v>600</v>
      </c>
      <c r="AF603">
        <v>13.09</v>
      </c>
      <c r="AG603">
        <v>12.96</v>
      </c>
      <c r="AH603">
        <v>600</v>
      </c>
      <c r="AI603">
        <v>13.09</v>
      </c>
      <c r="AJ603">
        <v>12.96</v>
      </c>
      <c r="AK603">
        <v>600</v>
      </c>
      <c r="AL603">
        <v>13.09</v>
      </c>
      <c r="AM603">
        <v>12.96</v>
      </c>
      <c r="AP603" t="b">
        <v>0</v>
      </c>
      <c r="AQ603" t="b">
        <v>0</v>
      </c>
      <c r="AR603">
        <v>1374</v>
      </c>
      <c r="AS603">
        <v>1787</v>
      </c>
      <c r="AT603">
        <v>1649</v>
      </c>
      <c r="AU603">
        <v>2061</v>
      </c>
      <c r="AV603" t="s">
        <v>2812</v>
      </c>
    </row>
    <row r="604" spans="1:48" x14ac:dyDescent="0.25">
      <c r="A604">
        <v>2768</v>
      </c>
      <c r="B604">
        <v>2349</v>
      </c>
      <c r="C604" t="s">
        <v>2813</v>
      </c>
      <c r="D604" t="s">
        <v>1964</v>
      </c>
      <c r="E604" t="s">
        <v>2787</v>
      </c>
      <c r="F604" t="s">
        <v>89</v>
      </c>
      <c r="G604" t="s">
        <v>51</v>
      </c>
      <c r="H604" t="s">
        <v>1966</v>
      </c>
      <c r="I604" t="s">
        <v>2814</v>
      </c>
      <c r="J604" t="s">
        <v>2815</v>
      </c>
      <c r="K604" s="1" t="s">
        <v>15113</v>
      </c>
      <c r="L604">
        <v>8</v>
      </c>
      <c r="M604">
        <v>2</v>
      </c>
      <c r="N604">
        <v>2</v>
      </c>
      <c r="O604">
        <v>1</v>
      </c>
      <c r="P604">
        <v>575</v>
      </c>
      <c r="Q604">
        <v>12.55</v>
      </c>
      <c r="R604">
        <v>12.42</v>
      </c>
      <c r="S604">
        <v>481</v>
      </c>
      <c r="T604">
        <v>10.5</v>
      </c>
      <c r="U604">
        <v>10.39</v>
      </c>
      <c r="V604">
        <v>600</v>
      </c>
      <c r="W604">
        <v>13.09</v>
      </c>
      <c r="X604">
        <v>12.96</v>
      </c>
      <c r="Y604">
        <v>570</v>
      </c>
      <c r="Z604">
        <v>12.44</v>
      </c>
      <c r="AA604">
        <v>12.32</v>
      </c>
      <c r="AB604">
        <v>600</v>
      </c>
      <c r="AC604">
        <v>13.09</v>
      </c>
      <c r="AD604">
        <v>12.96</v>
      </c>
      <c r="AE604">
        <v>570</v>
      </c>
      <c r="AF604">
        <v>12.44</v>
      </c>
      <c r="AG604">
        <v>12.32</v>
      </c>
      <c r="AH604">
        <v>600</v>
      </c>
      <c r="AI604">
        <v>13.09</v>
      </c>
      <c r="AJ604">
        <v>12.96</v>
      </c>
      <c r="AK604">
        <v>570</v>
      </c>
      <c r="AL604">
        <v>12.44</v>
      </c>
      <c r="AM604">
        <v>12.32</v>
      </c>
      <c r="AN604" t="s">
        <v>2816</v>
      </c>
      <c r="AP604" t="b">
        <v>0</v>
      </c>
      <c r="AQ604" t="b">
        <v>1</v>
      </c>
      <c r="AR604">
        <v>481</v>
      </c>
      <c r="AS604">
        <v>625</v>
      </c>
      <c r="AT604">
        <v>577</v>
      </c>
      <c r="AU604">
        <v>721</v>
      </c>
      <c r="AV604" t="s">
        <v>2817</v>
      </c>
    </row>
    <row r="605" spans="1:48" x14ac:dyDescent="0.25">
      <c r="A605">
        <v>2769</v>
      </c>
      <c r="B605">
        <v>2349</v>
      </c>
      <c r="C605" t="s">
        <v>2818</v>
      </c>
      <c r="D605" t="s">
        <v>1964</v>
      </c>
      <c r="E605" t="s">
        <v>2787</v>
      </c>
      <c r="F605" t="s">
        <v>89</v>
      </c>
      <c r="G605" t="s">
        <v>90</v>
      </c>
      <c r="H605" t="s">
        <v>1966</v>
      </c>
      <c r="I605" t="s">
        <v>2819</v>
      </c>
      <c r="J605" t="s">
        <v>2820</v>
      </c>
      <c r="K605" s="1" t="s">
        <v>15114</v>
      </c>
      <c r="L605">
        <v>8</v>
      </c>
      <c r="M605">
        <v>2</v>
      </c>
      <c r="N605">
        <v>2</v>
      </c>
      <c r="O605">
        <v>1</v>
      </c>
      <c r="P605">
        <v>500</v>
      </c>
      <c r="Q605">
        <v>10.91</v>
      </c>
      <c r="R605">
        <v>10.8</v>
      </c>
      <c r="S605">
        <v>481</v>
      </c>
      <c r="T605">
        <v>10.5</v>
      </c>
      <c r="U605">
        <v>10.39</v>
      </c>
      <c r="V605">
        <v>500</v>
      </c>
      <c r="W605">
        <v>10.91</v>
      </c>
      <c r="X605">
        <v>10.8</v>
      </c>
      <c r="Y605">
        <v>500</v>
      </c>
      <c r="Z605">
        <v>10.91</v>
      </c>
      <c r="AA605">
        <v>10.8</v>
      </c>
      <c r="AB605">
        <v>500</v>
      </c>
      <c r="AC605">
        <v>10.91</v>
      </c>
      <c r="AD605">
        <v>10.8</v>
      </c>
      <c r="AE605">
        <v>500</v>
      </c>
      <c r="AF605">
        <v>10.91</v>
      </c>
      <c r="AG605">
        <v>10.8</v>
      </c>
      <c r="AH605">
        <v>500</v>
      </c>
      <c r="AI605">
        <v>10.91</v>
      </c>
      <c r="AJ605">
        <v>10.8</v>
      </c>
      <c r="AK605">
        <v>500</v>
      </c>
      <c r="AL605">
        <v>10.91</v>
      </c>
      <c r="AM605">
        <v>10.8</v>
      </c>
      <c r="AP605" t="b">
        <v>0</v>
      </c>
      <c r="AQ605" t="b">
        <v>1</v>
      </c>
      <c r="AR605">
        <v>481</v>
      </c>
      <c r="AS605">
        <v>625</v>
      </c>
      <c r="AT605">
        <v>577</v>
      </c>
      <c r="AU605">
        <v>721</v>
      </c>
      <c r="AV605" t="s">
        <v>2821</v>
      </c>
    </row>
    <row r="606" spans="1:48" x14ac:dyDescent="0.25">
      <c r="A606">
        <v>2771</v>
      </c>
      <c r="B606">
        <v>2353</v>
      </c>
      <c r="C606" t="s">
        <v>2822</v>
      </c>
      <c r="D606" t="s">
        <v>2519</v>
      </c>
      <c r="E606" t="s">
        <v>2800</v>
      </c>
      <c r="F606" t="s">
        <v>89</v>
      </c>
      <c r="G606" t="s">
        <v>67</v>
      </c>
      <c r="H606" t="s">
        <v>2782</v>
      </c>
      <c r="I606" t="s">
        <v>2823</v>
      </c>
      <c r="J606" t="s">
        <v>2824</v>
      </c>
      <c r="K606" s="1" t="s">
        <v>15115</v>
      </c>
      <c r="L606">
        <v>8</v>
      </c>
      <c r="M606">
        <v>3</v>
      </c>
      <c r="N606">
        <v>3</v>
      </c>
      <c r="O606">
        <v>1</v>
      </c>
      <c r="P606">
        <v>515</v>
      </c>
      <c r="Q606">
        <v>11.24</v>
      </c>
      <c r="R606">
        <v>11.13</v>
      </c>
      <c r="S606">
        <v>515</v>
      </c>
      <c r="T606">
        <v>11.24</v>
      </c>
      <c r="U606">
        <v>11.13</v>
      </c>
      <c r="V606">
        <v>567</v>
      </c>
      <c r="W606">
        <v>12.37</v>
      </c>
      <c r="X606">
        <v>12.25</v>
      </c>
      <c r="Y606">
        <v>567</v>
      </c>
      <c r="Z606">
        <v>12.37</v>
      </c>
      <c r="AA606">
        <v>12.25</v>
      </c>
      <c r="AB606">
        <v>567</v>
      </c>
      <c r="AC606">
        <v>12.37</v>
      </c>
      <c r="AD606">
        <v>12.25</v>
      </c>
      <c r="AE606">
        <v>567</v>
      </c>
      <c r="AF606">
        <v>12.37</v>
      </c>
      <c r="AG606">
        <v>12.25</v>
      </c>
      <c r="AH606">
        <v>567</v>
      </c>
      <c r="AI606">
        <v>12.37</v>
      </c>
      <c r="AJ606">
        <v>12.25</v>
      </c>
      <c r="AK606">
        <v>567</v>
      </c>
      <c r="AL606">
        <v>12.37</v>
      </c>
      <c r="AM606">
        <v>12.25</v>
      </c>
      <c r="AP606" t="b">
        <v>0</v>
      </c>
      <c r="AQ606" t="b">
        <v>0</v>
      </c>
      <c r="AR606">
        <v>572</v>
      </c>
      <c r="AS606">
        <v>744</v>
      </c>
      <c r="AT606">
        <v>687</v>
      </c>
      <c r="AU606">
        <v>859</v>
      </c>
      <c r="AV606" t="s">
        <v>2825</v>
      </c>
    </row>
    <row r="607" spans="1:48" x14ac:dyDescent="0.25">
      <c r="A607">
        <v>2772</v>
      </c>
      <c r="B607">
        <v>2354</v>
      </c>
      <c r="C607" t="s">
        <v>2826</v>
      </c>
      <c r="D607" t="s">
        <v>470</v>
      </c>
      <c r="E607" t="s">
        <v>2827</v>
      </c>
      <c r="F607" t="s">
        <v>59</v>
      </c>
      <c r="G607" t="s">
        <v>60</v>
      </c>
      <c r="H607" t="s">
        <v>2065</v>
      </c>
      <c r="I607" t="s">
        <v>2828</v>
      </c>
      <c r="J607" t="s">
        <v>2829</v>
      </c>
      <c r="K607" s="1" t="s">
        <v>15116</v>
      </c>
      <c r="L607">
        <v>8</v>
      </c>
      <c r="M607">
        <v>3</v>
      </c>
      <c r="N607">
        <v>3</v>
      </c>
      <c r="O607">
        <v>1</v>
      </c>
      <c r="P607">
        <v>500</v>
      </c>
      <c r="Q607">
        <v>10.91</v>
      </c>
      <c r="R607">
        <v>10.8</v>
      </c>
      <c r="S607">
        <v>500</v>
      </c>
      <c r="T607">
        <v>10.91</v>
      </c>
      <c r="U607">
        <v>10.8</v>
      </c>
      <c r="V607">
        <v>500</v>
      </c>
      <c r="W607">
        <v>10.91</v>
      </c>
      <c r="X607">
        <v>10.8</v>
      </c>
      <c r="Y607">
        <v>500</v>
      </c>
      <c r="Z607">
        <v>10.91</v>
      </c>
      <c r="AA607">
        <v>10.8</v>
      </c>
      <c r="AB607">
        <v>500</v>
      </c>
      <c r="AC607">
        <v>10.91</v>
      </c>
      <c r="AD607">
        <v>10.8</v>
      </c>
      <c r="AE607">
        <v>500</v>
      </c>
      <c r="AF607">
        <v>10.91</v>
      </c>
      <c r="AG607">
        <v>10.8</v>
      </c>
      <c r="AH607">
        <v>500</v>
      </c>
      <c r="AI607">
        <v>10.91</v>
      </c>
      <c r="AJ607">
        <v>10.8</v>
      </c>
      <c r="AK607">
        <v>500</v>
      </c>
      <c r="AL607">
        <v>10.91</v>
      </c>
      <c r="AM607">
        <v>10.8</v>
      </c>
      <c r="AP607" t="b">
        <v>0</v>
      </c>
      <c r="AQ607" t="b">
        <v>1</v>
      </c>
      <c r="AR607">
        <v>733</v>
      </c>
      <c r="AS607">
        <v>800</v>
      </c>
      <c r="AT607">
        <v>800</v>
      </c>
      <c r="AU607">
        <v>800</v>
      </c>
      <c r="AV607" t="s">
        <v>2830</v>
      </c>
    </row>
    <row r="608" spans="1:48" x14ac:dyDescent="0.25">
      <c r="A608">
        <v>2773</v>
      </c>
      <c r="B608">
        <v>2354</v>
      </c>
      <c r="C608" t="s">
        <v>2831</v>
      </c>
      <c r="D608" t="s">
        <v>470</v>
      </c>
      <c r="E608" t="s">
        <v>2827</v>
      </c>
      <c r="F608" t="s">
        <v>59</v>
      </c>
      <c r="G608" t="s">
        <v>67</v>
      </c>
      <c r="H608" t="s">
        <v>2065</v>
      </c>
      <c r="I608" t="s">
        <v>2832</v>
      </c>
      <c r="J608" t="s">
        <v>2833</v>
      </c>
      <c r="K608" s="1" t="s">
        <v>15117</v>
      </c>
      <c r="L608">
        <v>8</v>
      </c>
      <c r="M608">
        <v>3</v>
      </c>
      <c r="N608">
        <v>3</v>
      </c>
      <c r="O608">
        <v>1</v>
      </c>
      <c r="P608">
        <v>573</v>
      </c>
      <c r="Q608">
        <v>12.51</v>
      </c>
      <c r="R608">
        <v>12.38</v>
      </c>
      <c r="S608">
        <v>544</v>
      </c>
      <c r="T608">
        <v>11.87</v>
      </c>
      <c r="U608">
        <v>11.75</v>
      </c>
      <c r="V608">
        <v>600</v>
      </c>
      <c r="W608">
        <v>13.09</v>
      </c>
      <c r="X608">
        <v>12.96</v>
      </c>
      <c r="Y608">
        <v>600</v>
      </c>
      <c r="Z608">
        <v>13.09</v>
      </c>
      <c r="AA608">
        <v>12.96</v>
      </c>
      <c r="AB608">
        <v>600</v>
      </c>
      <c r="AC608">
        <v>13.09</v>
      </c>
      <c r="AD608">
        <v>12.96</v>
      </c>
      <c r="AE608">
        <v>570</v>
      </c>
      <c r="AF608">
        <v>12.44</v>
      </c>
      <c r="AG608">
        <v>12.32</v>
      </c>
      <c r="AH608">
        <v>600</v>
      </c>
      <c r="AI608">
        <v>13.09</v>
      </c>
      <c r="AJ608">
        <v>12.96</v>
      </c>
      <c r="AK608">
        <v>600</v>
      </c>
      <c r="AL608">
        <v>13.09</v>
      </c>
      <c r="AM608">
        <v>12.96</v>
      </c>
      <c r="AP608" t="b">
        <v>0</v>
      </c>
      <c r="AQ608" t="b">
        <v>1</v>
      </c>
      <c r="AR608">
        <v>733</v>
      </c>
      <c r="AS608">
        <v>800</v>
      </c>
      <c r="AT608">
        <v>800</v>
      </c>
      <c r="AU608">
        <v>800</v>
      </c>
      <c r="AV608" t="s">
        <v>2834</v>
      </c>
    </row>
    <row r="609" spans="1:48" x14ac:dyDescent="0.25">
      <c r="A609">
        <v>2774</v>
      </c>
      <c r="B609">
        <v>2356</v>
      </c>
      <c r="C609" t="s">
        <v>2835</v>
      </c>
      <c r="D609" t="s">
        <v>541</v>
      </c>
      <c r="E609" t="s">
        <v>2836</v>
      </c>
      <c r="F609" t="s">
        <v>114</v>
      </c>
      <c r="G609" t="s">
        <v>2837</v>
      </c>
      <c r="H609" t="s">
        <v>144</v>
      </c>
      <c r="I609" t="s">
        <v>2838</v>
      </c>
      <c r="J609" t="s">
        <v>2839</v>
      </c>
      <c r="K609" s="1" t="s">
        <v>15118</v>
      </c>
      <c r="L609">
        <v>10</v>
      </c>
      <c r="M609">
        <v>3</v>
      </c>
      <c r="N609">
        <v>3</v>
      </c>
      <c r="O609">
        <v>1</v>
      </c>
      <c r="P609">
        <v>154</v>
      </c>
      <c r="Q609">
        <v>4.76</v>
      </c>
      <c r="R609">
        <v>4.71</v>
      </c>
      <c r="S609">
        <v>146</v>
      </c>
      <c r="T609">
        <v>4.51</v>
      </c>
      <c r="U609">
        <v>4.46</v>
      </c>
      <c r="V609">
        <v>173</v>
      </c>
      <c r="W609">
        <v>5.35</v>
      </c>
      <c r="X609">
        <v>5.3</v>
      </c>
      <c r="Y609">
        <v>164</v>
      </c>
      <c r="Z609">
        <v>5.07</v>
      </c>
      <c r="AA609">
        <v>5.0199999999999996</v>
      </c>
      <c r="AB609">
        <v>180</v>
      </c>
      <c r="AC609">
        <v>5.57</v>
      </c>
      <c r="AD609">
        <v>5.51</v>
      </c>
      <c r="AE609">
        <v>180</v>
      </c>
      <c r="AF609">
        <v>5.57</v>
      </c>
      <c r="AG609">
        <v>5.51</v>
      </c>
      <c r="AH609">
        <v>180</v>
      </c>
      <c r="AI609">
        <v>5.57</v>
      </c>
      <c r="AJ609">
        <v>5.51</v>
      </c>
      <c r="AK609">
        <v>180</v>
      </c>
      <c r="AL609">
        <v>5.57</v>
      </c>
      <c r="AM609">
        <v>5.51</v>
      </c>
      <c r="AP609" t="b">
        <v>0</v>
      </c>
      <c r="AQ609" t="b">
        <v>0</v>
      </c>
      <c r="AR609">
        <v>180</v>
      </c>
      <c r="AS609">
        <v>180</v>
      </c>
      <c r="AT609">
        <v>180</v>
      </c>
      <c r="AU609">
        <v>180</v>
      </c>
      <c r="AV609" t="s">
        <v>2840</v>
      </c>
    </row>
    <row r="610" spans="1:48" x14ac:dyDescent="0.25">
      <c r="A610">
        <v>2775</v>
      </c>
      <c r="B610">
        <v>2357</v>
      </c>
      <c r="C610" t="s">
        <v>2841</v>
      </c>
      <c r="D610" t="s">
        <v>541</v>
      </c>
      <c r="E610" t="s">
        <v>2842</v>
      </c>
      <c r="F610" t="s">
        <v>59</v>
      </c>
      <c r="G610" t="s">
        <v>51</v>
      </c>
      <c r="H610" t="s">
        <v>1331</v>
      </c>
      <c r="I610" t="s">
        <v>2843</v>
      </c>
      <c r="J610" t="s">
        <v>2844</v>
      </c>
      <c r="K610" s="1" t="s">
        <v>15119</v>
      </c>
      <c r="L610">
        <v>8</v>
      </c>
      <c r="M610">
        <v>3</v>
      </c>
      <c r="N610">
        <v>3</v>
      </c>
      <c r="O610">
        <v>1</v>
      </c>
      <c r="P610">
        <v>667</v>
      </c>
      <c r="Q610">
        <v>14.56</v>
      </c>
      <c r="R610">
        <v>14.41</v>
      </c>
      <c r="S610">
        <v>667</v>
      </c>
      <c r="T610">
        <v>14.56</v>
      </c>
      <c r="U610">
        <v>14.41</v>
      </c>
      <c r="V610">
        <v>667</v>
      </c>
      <c r="W610">
        <v>14.56</v>
      </c>
      <c r="X610">
        <v>14.41</v>
      </c>
      <c r="Y610">
        <v>667</v>
      </c>
      <c r="Z610">
        <v>14.56</v>
      </c>
      <c r="AA610">
        <v>14.41</v>
      </c>
      <c r="AB610">
        <v>667</v>
      </c>
      <c r="AC610">
        <v>14.56</v>
      </c>
      <c r="AD610">
        <v>14.41</v>
      </c>
      <c r="AE610">
        <v>667</v>
      </c>
      <c r="AF610">
        <v>14.56</v>
      </c>
      <c r="AG610">
        <v>14.41</v>
      </c>
      <c r="AH610">
        <v>667</v>
      </c>
      <c r="AI610">
        <v>14.56</v>
      </c>
      <c r="AJ610">
        <v>14.41</v>
      </c>
      <c r="AK610">
        <v>667</v>
      </c>
      <c r="AL610">
        <v>14.56</v>
      </c>
      <c r="AM610">
        <v>14.41</v>
      </c>
      <c r="AP610" t="b">
        <v>0</v>
      </c>
      <c r="AQ610" t="b">
        <v>0</v>
      </c>
      <c r="AR610">
        <v>2061</v>
      </c>
      <c r="AS610">
        <v>2680</v>
      </c>
      <c r="AT610">
        <v>2474</v>
      </c>
      <c r="AU610">
        <v>2767</v>
      </c>
      <c r="AV610" t="s">
        <v>2845</v>
      </c>
    </row>
    <row r="611" spans="1:48" x14ac:dyDescent="0.25">
      <c r="A611">
        <v>2776</v>
      </c>
      <c r="B611">
        <v>2357</v>
      </c>
      <c r="C611" t="s">
        <v>2846</v>
      </c>
      <c r="D611" t="s">
        <v>541</v>
      </c>
      <c r="E611" t="s">
        <v>2842</v>
      </c>
      <c r="F611" t="s">
        <v>59</v>
      </c>
      <c r="G611" t="s">
        <v>90</v>
      </c>
      <c r="H611" t="s">
        <v>1331</v>
      </c>
      <c r="I611" t="s">
        <v>2847</v>
      </c>
      <c r="J611" t="s">
        <v>2848</v>
      </c>
      <c r="K611" s="1" t="s">
        <v>15120</v>
      </c>
      <c r="L611">
        <v>8</v>
      </c>
      <c r="M611">
        <v>3</v>
      </c>
      <c r="N611">
        <v>3</v>
      </c>
      <c r="O611">
        <v>1</v>
      </c>
      <c r="P611">
        <v>600</v>
      </c>
      <c r="Q611">
        <v>13.09</v>
      </c>
      <c r="R611">
        <v>12.96</v>
      </c>
      <c r="S611">
        <v>600</v>
      </c>
      <c r="T611">
        <v>13.09</v>
      </c>
      <c r="U611">
        <v>12.96</v>
      </c>
      <c r="V611">
        <v>670</v>
      </c>
      <c r="W611">
        <v>14.62</v>
      </c>
      <c r="X611">
        <v>14.47</v>
      </c>
      <c r="Y611">
        <v>670</v>
      </c>
      <c r="Z611">
        <v>14.62</v>
      </c>
      <c r="AA611">
        <v>14.47</v>
      </c>
      <c r="AB611">
        <v>600</v>
      </c>
      <c r="AC611">
        <v>13.09</v>
      </c>
      <c r="AD611">
        <v>12.96</v>
      </c>
      <c r="AE611">
        <v>600</v>
      </c>
      <c r="AF611">
        <v>13.09</v>
      </c>
      <c r="AG611">
        <v>12.96</v>
      </c>
      <c r="AH611">
        <v>670</v>
      </c>
      <c r="AI611">
        <v>14.62</v>
      </c>
      <c r="AJ611">
        <v>14.47</v>
      </c>
      <c r="AK611">
        <v>670</v>
      </c>
      <c r="AL611">
        <v>14.62</v>
      </c>
      <c r="AM611">
        <v>14.47</v>
      </c>
      <c r="AP611" t="b">
        <v>0</v>
      </c>
      <c r="AQ611" t="b">
        <v>0</v>
      </c>
      <c r="AR611">
        <v>2061</v>
      </c>
      <c r="AS611">
        <v>2680</v>
      </c>
      <c r="AT611">
        <v>2474</v>
      </c>
      <c r="AU611">
        <v>2767</v>
      </c>
      <c r="AV611" t="s">
        <v>2849</v>
      </c>
    </row>
    <row r="612" spans="1:48" x14ac:dyDescent="0.25">
      <c r="A612">
        <v>2777</v>
      </c>
      <c r="B612">
        <v>2357</v>
      </c>
      <c r="C612" t="s">
        <v>2850</v>
      </c>
      <c r="D612" t="s">
        <v>541</v>
      </c>
      <c r="E612" t="s">
        <v>2842</v>
      </c>
      <c r="F612" t="s">
        <v>59</v>
      </c>
      <c r="G612" t="s">
        <v>95</v>
      </c>
      <c r="H612" t="s">
        <v>1331</v>
      </c>
      <c r="I612" t="s">
        <v>2851</v>
      </c>
      <c r="J612" t="s">
        <v>2852</v>
      </c>
      <c r="K612" s="1" t="s">
        <v>15121</v>
      </c>
      <c r="L612">
        <v>8</v>
      </c>
      <c r="M612">
        <v>3</v>
      </c>
      <c r="N612">
        <v>3</v>
      </c>
      <c r="O612">
        <v>1</v>
      </c>
      <c r="P612">
        <v>600</v>
      </c>
      <c r="Q612">
        <v>13.09</v>
      </c>
      <c r="R612">
        <v>12.96</v>
      </c>
      <c r="S612">
        <v>600</v>
      </c>
      <c r="T612">
        <v>13.09</v>
      </c>
      <c r="U612">
        <v>12.96</v>
      </c>
      <c r="V612">
        <v>600</v>
      </c>
      <c r="W612">
        <v>13.09</v>
      </c>
      <c r="X612">
        <v>12.96</v>
      </c>
      <c r="Y612">
        <v>600</v>
      </c>
      <c r="Z612">
        <v>13.09</v>
      </c>
      <c r="AA612">
        <v>12.96</v>
      </c>
      <c r="AB612">
        <v>600</v>
      </c>
      <c r="AC612">
        <v>13.09</v>
      </c>
      <c r="AD612">
        <v>12.96</v>
      </c>
      <c r="AE612">
        <v>600</v>
      </c>
      <c r="AF612">
        <v>13.09</v>
      </c>
      <c r="AG612">
        <v>12.96</v>
      </c>
      <c r="AH612">
        <v>600</v>
      </c>
      <c r="AI612">
        <v>13.09</v>
      </c>
      <c r="AJ612">
        <v>12.96</v>
      </c>
      <c r="AK612">
        <v>600</v>
      </c>
      <c r="AL612">
        <v>13.09</v>
      </c>
      <c r="AM612">
        <v>12.96</v>
      </c>
      <c r="AP612" t="b">
        <v>0</v>
      </c>
      <c r="AQ612" t="b">
        <v>0</v>
      </c>
      <c r="AR612">
        <v>2061</v>
      </c>
      <c r="AS612">
        <v>2680</v>
      </c>
      <c r="AT612">
        <v>2474</v>
      </c>
      <c r="AU612">
        <v>2767</v>
      </c>
      <c r="AV612" t="s">
        <v>2853</v>
      </c>
    </row>
    <row r="613" spans="1:48" x14ac:dyDescent="0.25">
      <c r="A613">
        <v>2778</v>
      </c>
      <c r="B613">
        <v>2358</v>
      </c>
      <c r="C613" t="s">
        <v>2854</v>
      </c>
      <c r="D613" t="s">
        <v>541</v>
      </c>
      <c r="E613" t="s">
        <v>2842</v>
      </c>
      <c r="F613" t="s">
        <v>89</v>
      </c>
      <c r="G613" t="s">
        <v>100</v>
      </c>
      <c r="H613" t="s">
        <v>1331</v>
      </c>
      <c r="I613" t="s">
        <v>2855</v>
      </c>
      <c r="J613" t="s">
        <v>2856</v>
      </c>
      <c r="K613" s="1" t="s">
        <v>15122</v>
      </c>
      <c r="L613">
        <v>8</v>
      </c>
      <c r="M613">
        <v>3</v>
      </c>
      <c r="N613">
        <v>3</v>
      </c>
      <c r="O613">
        <v>1</v>
      </c>
      <c r="P613">
        <v>600</v>
      </c>
      <c r="Q613">
        <v>13.09</v>
      </c>
      <c r="R613">
        <v>12.96</v>
      </c>
      <c r="S613">
        <v>600</v>
      </c>
      <c r="T613">
        <v>13.09</v>
      </c>
      <c r="U613">
        <v>12.96</v>
      </c>
      <c r="V613">
        <v>600</v>
      </c>
      <c r="W613">
        <v>13.09</v>
      </c>
      <c r="X613">
        <v>12.96</v>
      </c>
      <c r="Y613">
        <v>600</v>
      </c>
      <c r="Z613">
        <v>13.09</v>
      </c>
      <c r="AA613">
        <v>12.96</v>
      </c>
      <c r="AB613">
        <v>600</v>
      </c>
      <c r="AC613">
        <v>13.09</v>
      </c>
      <c r="AD613">
        <v>12.96</v>
      </c>
      <c r="AE613">
        <v>600</v>
      </c>
      <c r="AF613">
        <v>13.09</v>
      </c>
      <c r="AG613">
        <v>12.96</v>
      </c>
      <c r="AH613">
        <v>600</v>
      </c>
      <c r="AI613">
        <v>13.09</v>
      </c>
      <c r="AJ613">
        <v>12.96</v>
      </c>
      <c r="AK613">
        <v>600</v>
      </c>
      <c r="AL613">
        <v>13.09</v>
      </c>
      <c r="AM613">
        <v>12.96</v>
      </c>
      <c r="AP613" t="b">
        <v>0</v>
      </c>
      <c r="AQ613" t="b">
        <v>0</v>
      </c>
      <c r="AR613">
        <v>2061</v>
      </c>
      <c r="AS613">
        <v>2680</v>
      </c>
      <c r="AT613">
        <v>2474</v>
      </c>
      <c r="AU613">
        <v>2767</v>
      </c>
      <c r="AV613" t="s">
        <v>2857</v>
      </c>
    </row>
    <row r="614" spans="1:48" x14ac:dyDescent="0.25">
      <c r="A614">
        <v>2779</v>
      </c>
      <c r="B614">
        <v>2358</v>
      </c>
      <c r="C614" t="s">
        <v>2858</v>
      </c>
      <c r="D614" t="s">
        <v>541</v>
      </c>
      <c r="E614" t="s">
        <v>2842</v>
      </c>
      <c r="F614" t="s">
        <v>89</v>
      </c>
      <c r="G614" t="s">
        <v>107</v>
      </c>
      <c r="H614" t="s">
        <v>1331</v>
      </c>
      <c r="I614" t="s">
        <v>2859</v>
      </c>
      <c r="J614" t="s">
        <v>2860</v>
      </c>
      <c r="K614" s="1" t="s">
        <v>15123</v>
      </c>
      <c r="L614">
        <v>8</v>
      </c>
      <c r="M614">
        <v>3</v>
      </c>
      <c r="N614">
        <v>3</v>
      </c>
      <c r="O614">
        <v>1</v>
      </c>
      <c r="P614">
        <v>600</v>
      </c>
      <c r="Q614">
        <v>13.09</v>
      </c>
      <c r="R614">
        <v>12.96</v>
      </c>
      <c r="S614">
        <v>600</v>
      </c>
      <c r="T614">
        <v>13.09</v>
      </c>
      <c r="U614">
        <v>12.96</v>
      </c>
      <c r="V614">
        <v>667</v>
      </c>
      <c r="W614">
        <v>14.56</v>
      </c>
      <c r="X614">
        <v>14.41</v>
      </c>
      <c r="Y614">
        <v>667</v>
      </c>
      <c r="Z614">
        <v>14.56</v>
      </c>
      <c r="AA614">
        <v>14.41</v>
      </c>
      <c r="AB614">
        <v>600</v>
      </c>
      <c r="AC614">
        <v>13.09</v>
      </c>
      <c r="AD614">
        <v>12.96</v>
      </c>
      <c r="AE614">
        <v>600</v>
      </c>
      <c r="AF614">
        <v>13.09</v>
      </c>
      <c r="AG614">
        <v>12.96</v>
      </c>
      <c r="AH614">
        <v>667</v>
      </c>
      <c r="AI614">
        <v>14.56</v>
      </c>
      <c r="AJ614">
        <v>14.41</v>
      </c>
      <c r="AK614">
        <v>667</v>
      </c>
      <c r="AL614">
        <v>14.56</v>
      </c>
      <c r="AM614">
        <v>14.41</v>
      </c>
      <c r="AP614" t="b">
        <v>0</v>
      </c>
      <c r="AQ614" t="b">
        <v>0</v>
      </c>
      <c r="AR614">
        <v>2061</v>
      </c>
      <c r="AS614">
        <v>2680</v>
      </c>
      <c r="AT614">
        <v>2474</v>
      </c>
      <c r="AU614">
        <v>2767</v>
      </c>
      <c r="AV614" t="s">
        <v>2861</v>
      </c>
    </row>
    <row r="615" spans="1:48" x14ac:dyDescent="0.25">
      <c r="A615">
        <v>2780</v>
      </c>
      <c r="B615">
        <v>2358</v>
      </c>
      <c r="C615" t="s">
        <v>2862</v>
      </c>
      <c r="D615" t="s">
        <v>541</v>
      </c>
      <c r="E615" t="s">
        <v>2842</v>
      </c>
      <c r="F615" t="s">
        <v>89</v>
      </c>
      <c r="G615" t="s">
        <v>192</v>
      </c>
      <c r="H615" t="s">
        <v>116</v>
      </c>
      <c r="I615" t="s">
        <v>2863</v>
      </c>
      <c r="J615" t="s">
        <v>2864</v>
      </c>
      <c r="K615" s="1" t="s">
        <v>15124</v>
      </c>
      <c r="L615">
        <v>8</v>
      </c>
      <c r="M615">
        <v>3</v>
      </c>
      <c r="N615">
        <v>3</v>
      </c>
      <c r="O615">
        <v>1</v>
      </c>
      <c r="P615">
        <v>650</v>
      </c>
      <c r="Q615">
        <v>14.19</v>
      </c>
      <c r="R615">
        <v>14.05</v>
      </c>
      <c r="S615">
        <v>494</v>
      </c>
      <c r="T615">
        <v>10.78</v>
      </c>
      <c r="U615">
        <v>10.67</v>
      </c>
      <c r="V615">
        <v>700</v>
      </c>
      <c r="W615">
        <v>15.28</v>
      </c>
      <c r="X615">
        <v>15.13</v>
      </c>
      <c r="Y615">
        <v>494</v>
      </c>
      <c r="Z615">
        <v>10.78</v>
      </c>
      <c r="AA615">
        <v>10.67</v>
      </c>
      <c r="AB615">
        <v>700</v>
      </c>
      <c r="AC615">
        <v>15.28</v>
      </c>
      <c r="AD615">
        <v>15.13</v>
      </c>
      <c r="AE615">
        <v>494</v>
      </c>
      <c r="AF615">
        <v>10.78</v>
      </c>
      <c r="AG615">
        <v>10.67</v>
      </c>
      <c r="AH615">
        <v>700</v>
      </c>
      <c r="AI615">
        <v>15.28</v>
      </c>
      <c r="AJ615">
        <v>15.13</v>
      </c>
      <c r="AK615">
        <v>494</v>
      </c>
      <c r="AL615">
        <v>10.78</v>
      </c>
      <c r="AM615">
        <v>10.67</v>
      </c>
      <c r="AP615" t="b">
        <v>0</v>
      </c>
      <c r="AQ615" t="b">
        <v>0</v>
      </c>
      <c r="AR615">
        <v>2061</v>
      </c>
      <c r="AS615">
        <v>2680</v>
      </c>
      <c r="AT615">
        <v>2474</v>
      </c>
      <c r="AU615">
        <v>2767</v>
      </c>
      <c r="AV615" t="s">
        <v>2865</v>
      </c>
    </row>
    <row r="616" spans="1:48" x14ac:dyDescent="0.25">
      <c r="A616">
        <v>2781</v>
      </c>
      <c r="B616">
        <v>2358</v>
      </c>
      <c r="C616" t="s">
        <v>2866</v>
      </c>
      <c r="D616" t="s">
        <v>541</v>
      </c>
      <c r="E616" t="s">
        <v>2842</v>
      </c>
      <c r="F616" t="s">
        <v>89</v>
      </c>
      <c r="G616" t="s">
        <v>197</v>
      </c>
      <c r="H616" t="s">
        <v>1331</v>
      </c>
      <c r="I616" t="s">
        <v>2867</v>
      </c>
      <c r="J616" t="s">
        <v>2868</v>
      </c>
      <c r="K616" s="1" t="s">
        <v>15125</v>
      </c>
      <c r="L616">
        <v>8</v>
      </c>
      <c r="M616">
        <v>3</v>
      </c>
      <c r="N616">
        <v>3</v>
      </c>
      <c r="O616">
        <v>1</v>
      </c>
      <c r="P616">
        <v>600</v>
      </c>
      <c r="Q616">
        <v>13.09</v>
      </c>
      <c r="R616">
        <v>12.96</v>
      </c>
      <c r="S616">
        <v>600</v>
      </c>
      <c r="T616">
        <v>13.09</v>
      </c>
      <c r="U616">
        <v>12.96</v>
      </c>
      <c r="V616">
        <v>670</v>
      </c>
      <c r="W616">
        <v>14.62</v>
      </c>
      <c r="X616">
        <v>14.47</v>
      </c>
      <c r="Y616">
        <v>670</v>
      </c>
      <c r="Z616">
        <v>14.62</v>
      </c>
      <c r="AA616">
        <v>14.47</v>
      </c>
      <c r="AB616">
        <v>600</v>
      </c>
      <c r="AC616">
        <v>13.09</v>
      </c>
      <c r="AD616">
        <v>12.96</v>
      </c>
      <c r="AE616">
        <v>600</v>
      </c>
      <c r="AF616">
        <v>13.09</v>
      </c>
      <c r="AG616">
        <v>12.96</v>
      </c>
      <c r="AH616">
        <v>670</v>
      </c>
      <c r="AI616">
        <v>14.62</v>
      </c>
      <c r="AJ616">
        <v>14.47</v>
      </c>
      <c r="AK616">
        <v>670</v>
      </c>
      <c r="AL616">
        <v>14.62</v>
      </c>
      <c r="AM616">
        <v>14.47</v>
      </c>
      <c r="AP616" t="b">
        <v>0</v>
      </c>
      <c r="AQ616" t="b">
        <v>0</v>
      </c>
      <c r="AR616">
        <v>2061</v>
      </c>
      <c r="AS616">
        <v>2680</v>
      </c>
      <c r="AT616">
        <v>2474</v>
      </c>
      <c r="AU616">
        <v>2767</v>
      </c>
      <c r="AV616" t="s">
        <v>2869</v>
      </c>
    </row>
    <row r="617" spans="1:48" x14ac:dyDescent="0.25">
      <c r="A617">
        <v>2782</v>
      </c>
      <c r="B617">
        <v>2361</v>
      </c>
      <c r="C617" t="s">
        <v>2870</v>
      </c>
      <c r="D617" t="s">
        <v>541</v>
      </c>
      <c r="E617" t="s">
        <v>2871</v>
      </c>
      <c r="F617" t="s">
        <v>59</v>
      </c>
      <c r="G617" t="s">
        <v>2872</v>
      </c>
      <c r="H617" t="s">
        <v>144</v>
      </c>
      <c r="I617" t="s">
        <v>2873</v>
      </c>
      <c r="J617" t="s">
        <v>2874</v>
      </c>
      <c r="K617" s="1" t="s">
        <v>15126</v>
      </c>
      <c r="L617">
        <v>10</v>
      </c>
      <c r="M617">
        <v>3</v>
      </c>
      <c r="N617">
        <v>3</v>
      </c>
      <c r="O617">
        <v>1</v>
      </c>
      <c r="P617">
        <v>186</v>
      </c>
      <c r="Q617">
        <v>5.75</v>
      </c>
      <c r="R617">
        <v>5.69</v>
      </c>
      <c r="S617">
        <v>186</v>
      </c>
      <c r="T617">
        <v>5.75</v>
      </c>
      <c r="U617">
        <v>5.69</v>
      </c>
      <c r="V617">
        <v>242</v>
      </c>
      <c r="W617">
        <v>7.48</v>
      </c>
      <c r="X617">
        <v>7.41</v>
      </c>
      <c r="Y617">
        <v>242</v>
      </c>
      <c r="Z617">
        <v>7.48</v>
      </c>
      <c r="AA617">
        <v>7.41</v>
      </c>
      <c r="AB617">
        <v>223</v>
      </c>
      <c r="AC617">
        <v>6.89</v>
      </c>
      <c r="AD617">
        <v>6.82</v>
      </c>
      <c r="AE617">
        <v>223</v>
      </c>
      <c r="AF617">
        <v>6.89</v>
      </c>
      <c r="AG617">
        <v>6.82</v>
      </c>
      <c r="AH617">
        <v>279</v>
      </c>
      <c r="AI617">
        <v>8.6300000000000008</v>
      </c>
      <c r="AJ617">
        <v>8.5399999999999991</v>
      </c>
      <c r="AK617">
        <v>279</v>
      </c>
      <c r="AL617">
        <v>8.6300000000000008</v>
      </c>
      <c r="AM617">
        <v>8.5399999999999991</v>
      </c>
      <c r="AP617" t="b">
        <v>0</v>
      </c>
      <c r="AQ617" t="b">
        <v>0</v>
      </c>
      <c r="AR617">
        <v>186</v>
      </c>
      <c r="AS617">
        <v>242</v>
      </c>
      <c r="AT617">
        <v>223</v>
      </c>
      <c r="AU617">
        <v>279</v>
      </c>
      <c r="AV617" t="s">
        <v>2875</v>
      </c>
    </row>
    <row r="618" spans="1:48" x14ac:dyDescent="0.25">
      <c r="A618">
        <v>2783</v>
      </c>
      <c r="B618">
        <v>2362</v>
      </c>
      <c r="C618" t="s">
        <v>2876</v>
      </c>
      <c r="D618" t="s">
        <v>541</v>
      </c>
      <c r="E618" t="s">
        <v>2871</v>
      </c>
      <c r="F618" t="s">
        <v>89</v>
      </c>
      <c r="G618" t="s">
        <v>663</v>
      </c>
      <c r="H618" t="s">
        <v>2132</v>
      </c>
      <c r="I618" t="s">
        <v>2877</v>
      </c>
      <c r="J618" t="s">
        <v>2878</v>
      </c>
      <c r="K618" s="1" t="s">
        <v>15127</v>
      </c>
      <c r="L618">
        <v>10</v>
      </c>
      <c r="M618">
        <v>3</v>
      </c>
      <c r="N618">
        <v>3</v>
      </c>
      <c r="O618">
        <v>1</v>
      </c>
      <c r="P618">
        <v>483</v>
      </c>
      <c r="Q618">
        <v>14.93</v>
      </c>
      <c r="R618">
        <v>14.78</v>
      </c>
      <c r="S618">
        <v>483</v>
      </c>
      <c r="T618">
        <v>14.93</v>
      </c>
      <c r="U618">
        <v>14.78</v>
      </c>
      <c r="V618">
        <v>483</v>
      </c>
      <c r="W618">
        <v>14.93</v>
      </c>
      <c r="X618">
        <v>14.78</v>
      </c>
      <c r="Y618">
        <v>483</v>
      </c>
      <c r="Z618">
        <v>14.93</v>
      </c>
      <c r="AA618">
        <v>14.78</v>
      </c>
      <c r="AB618">
        <v>483</v>
      </c>
      <c r="AC618">
        <v>14.93</v>
      </c>
      <c r="AD618">
        <v>14.78</v>
      </c>
      <c r="AE618">
        <v>483</v>
      </c>
      <c r="AF618">
        <v>14.93</v>
      </c>
      <c r="AG618">
        <v>14.78</v>
      </c>
      <c r="AH618">
        <v>483</v>
      </c>
      <c r="AI618">
        <v>14.93</v>
      </c>
      <c r="AJ618">
        <v>14.78</v>
      </c>
      <c r="AK618">
        <v>483</v>
      </c>
      <c r="AL618">
        <v>14.93</v>
      </c>
      <c r="AM618">
        <v>14.78</v>
      </c>
      <c r="AP618" t="b">
        <v>0</v>
      </c>
      <c r="AQ618" t="b">
        <v>0</v>
      </c>
      <c r="AR618">
        <v>800</v>
      </c>
      <c r="AS618">
        <v>800</v>
      </c>
      <c r="AT618">
        <v>800</v>
      </c>
      <c r="AU618">
        <v>800</v>
      </c>
      <c r="AV618" t="s">
        <v>2879</v>
      </c>
    </row>
    <row r="619" spans="1:48" x14ac:dyDescent="0.25">
      <c r="A619">
        <v>2784</v>
      </c>
      <c r="B619">
        <v>2362</v>
      </c>
      <c r="C619" t="s">
        <v>2880</v>
      </c>
      <c r="D619" t="s">
        <v>541</v>
      </c>
      <c r="E619" t="s">
        <v>2871</v>
      </c>
      <c r="F619" t="s">
        <v>89</v>
      </c>
      <c r="G619" t="s">
        <v>668</v>
      </c>
      <c r="H619" t="s">
        <v>2132</v>
      </c>
      <c r="I619" t="s">
        <v>2881</v>
      </c>
      <c r="J619" t="s">
        <v>2882</v>
      </c>
      <c r="K619" s="1" t="s">
        <v>15128</v>
      </c>
      <c r="L619">
        <v>10</v>
      </c>
      <c r="M619">
        <v>3</v>
      </c>
      <c r="N619">
        <v>3</v>
      </c>
      <c r="O619">
        <v>1</v>
      </c>
      <c r="P619">
        <v>325</v>
      </c>
      <c r="Q619">
        <v>10.050000000000001</v>
      </c>
      <c r="R619">
        <v>9.9499999999999993</v>
      </c>
      <c r="S619">
        <v>308</v>
      </c>
      <c r="T619">
        <v>9.52</v>
      </c>
      <c r="U619">
        <v>9.42</v>
      </c>
      <c r="V619">
        <v>350</v>
      </c>
      <c r="W619">
        <v>10.82</v>
      </c>
      <c r="X619">
        <v>10.71</v>
      </c>
      <c r="Y619">
        <v>344</v>
      </c>
      <c r="Z619">
        <v>10.64</v>
      </c>
      <c r="AA619">
        <v>10.53</v>
      </c>
      <c r="AB619">
        <v>350</v>
      </c>
      <c r="AC619">
        <v>10.82</v>
      </c>
      <c r="AD619">
        <v>10.71</v>
      </c>
      <c r="AE619">
        <v>350</v>
      </c>
      <c r="AF619">
        <v>10.82</v>
      </c>
      <c r="AG619">
        <v>10.71</v>
      </c>
      <c r="AH619">
        <v>350</v>
      </c>
      <c r="AI619">
        <v>10.82</v>
      </c>
      <c r="AJ619">
        <v>10.71</v>
      </c>
      <c r="AK619">
        <v>350</v>
      </c>
      <c r="AL619">
        <v>10.82</v>
      </c>
      <c r="AM619">
        <v>10.71</v>
      </c>
      <c r="AP619" t="b">
        <v>0</v>
      </c>
      <c r="AQ619" t="b">
        <v>0</v>
      </c>
      <c r="AR619">
        <v>800</v>
      </c>
      <c r="AS619">
        <v>800</v>
      </c>
      <c r="AT619">
        <v>800</v>
      </c>
      <c r="AU619">
        <v>800</v>
      </c>
      <c r="AV619" t="s">
        <v>2883</v>
      </c>
    </row>
    <row r="620" spans="1:48" x14ac:dyDescent="0.25">
      <c r="A620">
        <v>2785</v>
      </c>
      <c r="B620">
        <v>2363</v>
      </c>
      <c r="C620" t="s">
        <v>2884</v>
      </c>
      <c r="D620" t="s">
        <v>541</v>
      </c>
      <c r="E620" t="s">
        <v>2885</v>
      </c>
      <c r="F620" t="s">
        <v>59</v>
      </c>
      <c r="G620" t="s">
        <v>484</v>
      </c>
      <c r="H620" t="s">
        <v>144</v>
      </c>
      <c r="I620" t="s">
        <v>2886</v>
      </c>
      <c r="J620" t="s">
        <v>2887</v>
      </c>
      <c r="K620" s="1" t="s">
        <v>15129</v>
      </c>
      <c r="L620">
        <v>8</v>
      </c>
      <c r="M620">
        <v>3</v>
      </c>
      <c r="N620">
        <v>3</v>
      </c>
      <c r="O620">
        <v>1</v>
      </c>
      <c r="P620">
        <v>400</v>
      </c>
      <c r="Q620">
        <v>8.73</v>
      </c>
      <c r="R620">
        <v>8.64</v>
      </c>
      <c r="S620">
        <v>380</v>
      </c>
      <c r="T620">
        <v>8.2899999999999991</v>
      </c>
      <c r="U620">
        <v>8.2100000000000009</v>
      </c>
      <c r="V620">
        <v>480</v>
      </c>
      <c r="W620">
        <v>10.48</v>
      </c>
      <c r="X620">
        <v>10.38</v>
      </c>
      <c r="Y620">
        <v>456</v>
      </c>
      <c r="Z620">
        <v>9.9499999999999993</v>
      </c>
      <c r="AA620">
        <v>9.85</v>
      </c>
      <c r="AB620">
        <v>400</v>
      </c>
      <c r="AC620">
        <v>8.73</v>
      </c>
      <c r="AD620">
        <v>8.64</v>
      </c>
      <c r="AE620">
        <v>380</v>
      </c>
      <c r="AF620">
        <v>8.2899999999999991</v>
      </c>
      <c r="AG620">
        <v>8.2100000000000009</v>
      </c>
      <c r="AH620">
        <v>480</v>
      </c>
      <c r="AI620">
        <v>10.48</v>
      </c>
      <c r="AJ620">
        <v>10.38</v>
      </c>
      <c r="AK620">
        <v>456</v>
      </c>
      <c r="AL620">
        <v>9.9499999999999993</v>
      </c>
      <c r="AM620">
        <v>9.85</v>
      </c>
      <c r="AP620" t="b">
        <v>0</v>
      </c>
      <c r="AQ620" t="b">
        <v>0</v>
      </c>
      <c r="AR620">
        <v>572</v>
      </c>
      <c r="AS620">
        <v>744</v>
      </c>
      <c r="AT620">
        <v>687</v>
      </c>
      <c r="AU620">
        <v>859</v>
      </c>
      <c r="AV620" t="s">
        <v>2888</v>
      </c>
    </row>
    <row r="621" spans="1:48" x14ac:dyDescent="0.25">
      <c r="A621">
        <v>2786</v>
      </c>
      <c r="B621">
        <v>2363</v>
      </c>
      <c r="C621" t="s">
        <v>2889</v>
      </c>
      <c r="D621" t="s">
        <v>541</v>
      </c>
      <c r="E621" t="s">
        <v>2885</v>
      </c>
      <c r="F621" t="s">
        <v>59</v>
      </c>
      <c r="G621" t="s">
        <v>2890</v>
      </c>
      <c r="H621" t="s">
        <v>144</v>
      </c>
      <c r="I621" t="s">
        <v>2891</v>
      </c>
      <c r="J621" t="s">
        <v>2892</v>
      </c>
      <c r="K621" s="1" t="s">
        <v>2892</v>
      </c>
      <c r="L621">
        <v>8</v>
      </c>
      <c r="M621">
        <v>3</v>
      </c>
      <c r="N621">
        <v>3</v>
      </c>
      <c r="O621">
        <v>1</v>
      </c>
      <c r="P621">
        <v>572</v>
      </c>
      <c r="Q621">
        <v>12.48</v>
      </c>
      <c r="R621">
        <v>12.36</v>
      </c>
      <c r="S621">
        <v>572</v>
      </c>
      <c r="T621">
        <v>12.48</v>
      </c>
      <c r="U621">
        <v>12.36</v>
      </c>
      <c r="V621">
        <v>600</v>
      </c>
      <c r="W621">
        <v>13.09</v>
      </c>
      <c r="X621">
        <v>12.96</v>
      </c>
      <c r="Y621">
        <v>600</v>
      </c>
      <c r="Z621">
        <v>13.09</v>
      </c>
      <c r="AA621">
        <v>12.96</v>
      </c>
      <c r="AB621">
        <v>600</v>
      </c>
      <c r="AC621">
        <v>13.09</v>
      </c>
      <c r="AD621">
        <v>12.96</v>
      </c>
      <c r="AE621">
        <v>600</v>
      </c>
      <c r="AF621">
        <v>13.09</v>
      </c>
      <c r="AG621">
        <v>12.96</v>
      </c>
      <c r="AH621">
        <v>600</v>
      </c>
      <c r="AI621">
        <v>13.09</v>
      </c>
      <c r="AJ621">
        <v>12.96</v>
      </c>
      <c r="AK621">
        <v>600</v>
      </c>
      <c r="AL621">
        <v>13.09</v>
      </c>
      <c r="AM621">
        <v>12.96</v>
      </c>
      <c r="AP621" t="b">
        <v>0</v>
      </c>
      <c r="AQ621" t="b">
        <v>0</v>
      </c>
      <c r="AR621">
        <v>572</v>
      </c>
      <c r="AS621">
        <v>744</v>
      </c>
      <c r="AT621">
        <v>687</v>
      </c>
      <c r="AU621">
        <v>859</v>
      </c>
      <c r="AV621" t="s">
        <v>131</v>
      </c>
    </row>
    <row r="622" spans="1:48" x14ac:dyDescent="0.25">
      <c r="A622">
        <v>2787</v>
      </c>
      <c r="B622">
        <v>2364</v>
      </c>
      <c r="C622" t="s">
        <v>2893</v>
      </c>
      <c r="D622" t="s">
        <v>541</v>
      </c>
      <c r="E622" t="s">
        <v>2885</v>
      </c>
      <c r="F622" t="s">
        <v>89</v>
      </c>
      <c r="G622" t="s">
        <v>72</v>
      </c>
      <c r="H622" t="s">
        <v>144</v>
      </c>
      <c r="I622" t="s">
        <v>2894</v>
      </c>
      <c r="J622" t="s">
        <v>2895</v>
      </c>
      <c r="K622" s="1" t="s">
        <v>15130</v>
      </c>
      <c r="L622">
        <v>8</v>
      </c>
      <c r="M622">
        <v>3</v>
      </c>
      <c r="N622">
        <v>3</v>
      </c>
      <c r="O622">
        <v>1</v>
      </c>
      <c r="P622">
        <v>345</v>
      </c>
      <c r="Q622">
        <v>7.53</v>
      </c>
      <c r="R622">
        <v>7.45</v>
      </c>
      <c r="S622">
        <v>345</v>
      </c>
      <c r="T622">
        <v>7.53</v>
      </c>
      <c r="U622">
        <v>7.45</v>
      </c>
      <c r="V622">
        <v>386</v>
      </c>
      <c r="W622">
        <v>8.42</v>
      </c>
      <c r="X622">
        <v>8.34</v>
      </c>
      <c r="Y622">
        <v>386</v>
      </c>
      <c r="Z622">
        <v>8.42</v>
      </c>
      <c r="AA622">
        <v>8.34</v>
      </c>
      <c r="AB622">
        <v>443</v>
      </c>
      <c r="AC622">
        <v>9.67</v>
      </c>
      <c r="AD622">
        <v>9.57</v>
      </c>
      <c r="AE622">
        <v>443</v>
      </c>
      <c r="AF622">
        <v>9.67</v>
      </c>
      <c r="AG622">
        <v>9.57</v>
      </c>
      <c r="AH622">
        <v>473</v>
      </c>
      <c r="AI622">
        <v>10.32</v>
      </c>
      <c r="AJ622">
        <v>10.220000000000001</v>
      </c>
      <c r="AK622">
        <v>473</v>
      </c>
      <c r="AL622">
        <v>10.32</v>
      </c>
      <c r="AM622">
        <v>10.220000000000001</v>
      </c>
      <c r="AP622" t="b">
        <v>0</v>
      </c>
      <c r="AQ622" t="b">
        <v>0</v>
      </c>
      <c r="AR622">
        <v>733</v>
      </c>
      <c r="AS622">
        <v>953</v>
      </c>
      <c r="AT622">
        <v>879</v>
      </c>
      <c r="AU622">
        <v>1099</v>
      </c>
      <c r="AV622" t="s">
        <v>2896</v>
      </c>
    </row>
    <row r="623" spans="1:48" x14ac:dyDescent="0.25">
      <c r="A623">
        <v>2788</v>
      </c>
      <c r="B623">
        <v>2365</v>
      </c>
      <c r="C623" t="s">
        <v>2897</v>
      </c>
      <c r="D623" t="s">
        <v>470</v>
      </c>
      <c r="E623" t="s">
        <v>2898</v>
      </c>
      <c r="F623" t="s">
        <v>59</v>
      </c>
      <c r="G623" t="s">
        <v>1218</v>
      </c>
      <c r="H623" t="s">
        <v>2065</v>
      </c>
      <c r="I623" t="s">
        <v>2899</v>
      </c>
      <c r="J623" t="s">
        <v>2900</v>
      </c>
      <c r="K623" s="1" t="s">
        <v>15131</v>
      </c>
      <c r="L623">
        <v>8</v>
      </c>
      <c r="M623">
        <v>3</v>
      </c>
      <c r="N623">
        <v>3</v>
      </c>
      <c r="O623">
        <v>2</v>
      </c>
      <c r="P623">
        <v>137</v>
      </c>
      <c r="Q623">
        <v>2.99</v>
      </c>
      <c r="R623">
        <v>2.96</v>
      </c>
      <c r="S623">
        <v>137</v>
      </c>
      <c r="T623">
        <v>2.99</v>
      </c>
      <c r="U623">
        <v>2.96</v>
      </c>
      <c r="V623">
        <v>179</v>
      </c>
      <c r="W623">
        <v>3.91</v>
      </c>
      <c r="X623">
        <v>3.87</v>
      </c>
      <c r="Y623">
        <v>178</v>
      </c>
      <c r="Z623">
        <v>3.88</v>
      </c>
      <c r="AA623">
        <v>3.84</v>
      </c>
      <c r="AB623">
        <v>165</v>
      </c>
      <c r="AC623">
        <v>3.6</v>
      </c>
      <c r="AD623">
        <v>3.56</v>
      </c>
      <c r="AE623">
        <v>164</v>
      </c>
      <c r="AF623">
        <v>3.58</v>
      </c>
      <c r="AG623">
        <v>3.54</v>
      </c>
      <c r="AH623">
        <v>206</v>
      </c>
      <c r="AI623">
        <v>4.5</v>
      </c>
      <c r="AJ623">
        <v>4.46</v>
      </c>
      <c r="AK623">
        <v>200</v>
      </c>
      <c r="AL623">
        <v>4.3600000000000003</v>
      </c>
      <c r="AM623">
        <v>4.32</v>
      </c>
      <c r="AN623" t="s">
        <v>2901</v>
      </c>
      <c r="AP623" t="b">
        <v>0</v>
      </c>
      <c r="AQ623" t="b">
        <v>1</v>
      </c>
      <c r="AR623">
        <v>137</v>
      </c>
      <c r="AS623">
        <v>178</v>
      </c>
      <c r="AT623">
        <v>164</v>
      </c>
      <c r="AU623">
        <v>200</v>
      </c>
      <c r="AV623" t="s">
        <v>2902</v>
      </c>
    </row>
    <row r="624" spans="1:48" x14ac:dyDescent="0.25">
      <c r="A624">
        <v>2789</v>
      </c>
      <c r="B624">
        <v>2366</v>
      </c>
      <c r="C624" t="s">
        <v>2903</v>
      </c>
      <c r="D624" t="s">
        <v>470</v>
      </c>
      <c r="E624" t="s">
        <v>2904</v>
      </c>
      <c r="F624" t="s">
        <v>59</v>
      </c>
      <c r="G624" t="s">
        <v>60</v>
      </c>
      <c r="H624" t="s">
        <v>472</v>
      </c>
      <c r="I624" t="s">
        <v>2905</v>
      </c>
      <c r="J624" t="s">
        <v>2906</v>
      </c>
      <c r="K624" s="1" t="s">
        <v>15132</v>
      </c>
      <c r="L624">
        <v>8</v>
      </c>
      <c r="M624">
        <v>3</v>
      </c>
      <c r="N624">
        <v>3</v>
      </c>
      <c r="O624">
        <v>1</v>
      </c>
      <c r="P624">
        <v>600</v>
      </c>
      <c r="Q624">
        <v>13.09</v>
      </c>
      <c r="R624">
        <v>12.96</v>
      </c>
      <c r="S624">
        <v>223</v>
      </c>
      <c r="T624">
        <v>4.87</v>
      </c>
      <c r="U624">
        <v>4.82</v>
      </c>
      <c r="V624">
        <v>600</v>
      </c>
      <c r="W624">
        <v>13.09</v>
      </c>
      <c r="X624">
        <v>12.96</v>
      </c>
      <c r="Y624">
        <v>248</v>
      </c>
      <c r="Z624">
        <v>5.41</v>
      </c>
      <c r="AA624">
        <v>5.36</v>
      </c>
      <c r="AB624">
        <v>600</v>
      </c>
      <c r="AC624">
        <v>13.09</v>
      </c>
      <c r="AD624">
        <v>12.96</v>
      </c>
      <c r="AE624">
        <v>283</v>
      </c>
      <c r="AF624">
        <v>6.18</v>
      </c>
      <c r="AG624">
        <v>6.12</v>
      </c>
      <c r="AH624">
        <v>600</v>
      </c>
      <c r="AI624">
        <v>13.09</v>
      </c>
      <c r="AJ624">
        <v>12.96</v>
      </c>
      <c r="AK624">
        <v>302</v>
      </c>
      <c r="AL624">
        <v>6.59</v>
      </c>
      <c r="AM624">
        <v>6.52</v>
      </c>
      <c r="AP624" t="b">
        <v>0</v>
      </c>
      <c r="AQ624" t="b">
        <v>1</v>
      </c>
      <c r="AR624">
        <v>429</v>
      </c>
      <c r="AS624">
        <v>558</v>
      </c>
      <c r="AT624">
        <v>515</v>
      </c>
      <c r="AU624">
        <v>644</v>
      </c>
      <c r="AV624" t="s">
        <v>2907</v>
      </c>
    </row>
    <row r="625" spans="1:48" x14ac:dyDescent="0.25">
      <c r="A625">
        <v>2791</v>
      </c>
      <c r="B625">
        <v>2367</v>
      </c>
      <c r="C625" t="s">
        <v>2908</v>
      </c>
      <c r="D625" t="s">
        <v>470</v>
      </c>
      <c r="E625" t="s">
        <v>2904</v>
      </c>
      <c r="F625" t="s">
        <v>89</v>
      </c>
      <c r="G625" t="s">
        <v>67</v>
      </c>
      <c r="H625" t="s">
        <v>472</v>
      </c>
      <c r="I625" t="s">
        <v>2909</v>
      </c>
      <c r="J625" t="s">
        <v>2910</v>
      </c>
      <c r="K625" s="1" t="s">
        <v>15133</v>
      </c>
      <c r="L625">
        <v>8</v>
      </c>
      <c r="M625">
        <v>3</v>
      </c>
      <c r="N625">
        <v>3</v>
      </c>
      <c r="O625">
        <v>1</v>
      </c>
      <c r="P625">
        <v>600</v>
      </c>
      <c r="Q625">
        <v>13.09</v>
      </c>
      <c r="R625">
        <v>12.96</v>
      </c>
      <c r="S625">
        <v>400</v>
      </c>
      <c r="T625">
        <v>8.73</v>
      </c>
      <c r="U625">
        <v>8.64</v>
      </c>
      <c r="V625">
        <v>600</v>
      </c>
      <c r="W625">
        <v>13.09</v>
      </c>
      <c r="X625">
        <v>12.96</v>
      </c>
      <c r="Y625">
        <v>447</v>
      </c>
      <c r="Z625">
        <v>9.76</v>
      </c>
      <c r="AA625">
        <v>9.66</v>
      </c>
      <c r="AB625">
        <v>600</v>
      </c>
      <c r="AC625">
        <v>13.09</v>
      </c>
      <c r="AD625">
        <v>12.96</v>
      </c>
      <c r="AE625">
        <v>514</v>
      </c>
      <c r="AF625">
        <v>11.22</v>
      </c>
      <c r="AG625">
        <v>11.11</v>
      </c>
      <c r="AH625">
        <v>600</v>
      </c>
      <c r="AI625">
        <v>13.09</v>
      </c>
      <c r="AJ625">
        <v>12.96</v>
      </c>
      <c r="AK625">
        <v>549</v>
      </c>
      <c r="AL625">
        <v>11.98</v>
      </c>
      <c r="AM625">
        <v>11.86</v>
      </c>
      <c r="AP625" t="b">
        <v>0</v>
      </c>
      <c r="AQ625" t="b">
        <v>1</v>
      </c>
      <c r="AR625">
        <v>481</v>
      </c>
      <c r="AS625">
        <v>625</v>
      </c>
      <c r="AT625">
        <v>577</v>
      </c>
      <c r="AU625">
        <v>721</v>
      </c>
      <c r="AV625" t="s">
        <v>2911</v>
      </c>
    </row>
    <row r="626" spans="1:48" x14ac:dyDescent="0.25">
      <c r="A626">
        <v>2792</v>
      </c>
      <c r="B626">
        <v>2368</v>
      </c>
      <c r="C626" t="s">
        <v>2912</v>
      </c>
      <c r="D626" t="s">
        <v>1964</v>
      </c>
      <c r="E626" t="s">
        <v>2913</v>
      </c>
      <c r="F626" t="s">
        <v>59</v>
      </c>
      <c r="G626" t="s">
        <v>484</v>
      </c>
      <c r="H626" t="s">
        <v>472</v>
      </c>
      <c r="I626" t="s">
        <v>2914</v>
      </c>
      <c r="J626" t="s">
        <v>2915</v>
      </c>
      <c r="K626" s="1" t="s">
        <v>15134</v>
      </c>
      <c r="L626">
        <v>8</v>
      </c>
      <c r="M626">
        <v>3</v>
      </c>
      <c r="N626">
        <v>3</v>
      </c>
      <c r="O626">
        <v>1</v>
      </c>
      <c r="P626">
        <v>530</v>
      </c>
      <c r="Q626">
        <v>11.57</v>
      </c>
      <c r="R626">
        <v>11.45</v>
      </c>
      <c r="S626">
        <v>530</v>
      </c>
      <c r="T626">
        <v>11.57</v>
      </c>
      <c r="U626">
        <v>11.45</v>
      </c>
      <c r="V626">
        <v>600</v>
      </c>
      <c r="W626">
        <v>13.09</v>
      </c>
      <c r="X626">
        <v>12.96</v>
      </c>
      <c r="Y626">
        <v>600</v>
      </c>
      <c r="Z626">
        <v>13.09</v>
      </c>
      <c r="AA626">
        <v>12.96</v>
      </c>
      <c r="AB626">
        <v>600</v>
      </c>
      <c r="AC626">
        <v>13.09</v>
      </c>
      <c r="AD626">
        <v>12.96</v>
      </c>
      <c r="AE626">
        <v>600</v>
      </c>
      <c r="AF626">
        <v>13.09</v>
      </c>
      <c r="AG626">
        <v>12.96</v>
      </c>
      <c r="AH626">
        <v>600</v>
      </c>
      <c r="AI626">
        <v>13.09</v>
      </c>
      <c r="AJ626">
        <v>12.96</v>
      </c>
      <c r="AK626">
        <v>600</v>
      </c>
      <c r="AL626">
        <v>13.09</v>
      </c>
      <c r="AM626">
        <v>12.96</v>
      </c>
      <c r="AP626" t="b">
        <v>0</v>
      </c>
      <c r="AQ626" t="b">
        <v>1</v>
      </c>
      <c r="AR626">
        <v>859</v>
      </c>
      <c r="AS626">
        <v>1116</v>
      </c>
      <c r="AT626">
        <v>1030</v>
      </c>
      <c r="AU626">
        <v>1288</v>
      </c>
      <c r="AV626" t="s">
        <v>2916</v>
      </c>
    </row>
    <row r="627" spans="1:48" x14ac:dyDescent="0.25">
      <c r="A627">
        <v>2793</v>
      </c>
      <c r="B627">
        <v>2370</v>
      </c>
      <c r="C627" t="s">
        <v>2917</v>
      </c>
      <c r="D627" t="s">
        <v>541</v>
      </c>
      <c r="E627" t="s">
        <v>2918</v>
      </c>
      <c r="F627" t="s">
        <v>225</v>
      </c>
      <c r="G627" t="s">
        <v>484</v>
      </c>
      <c r="H627" t="s">
        <v>144</v>
      </c>
      <c r="I627" t="s">
        <v>2919</v>
      </c>
      <c r="J627" t="s">
        <v>2920</v>
      </c>
      <c r="K627" s="1" t="s">
        <v>15135</v>
      </c>
      <c r="L627">
        <v>8</v>
      </c>
      <c r="M627">
        <v>3</v>
      </c>
      <c r="N627">
        <v>3</v>
      </c>
      <c r="O627">
        <v>1</v>
      </c>
      <c r="P627">
        <v>600</v>
      </c>
      <c r="Q627">
        <v>13.09</v>
      </c>
      <c r="R627">
        <v>12.96</v>
      </c>
      <c r="S627">
        <v>600</v>
      </c>
      <c r="T627">
        <v>13.09</v>
      </c>
      <c r="U627">
        <v>12.96</v>
      </c>
      <c r="V627">
        <v>600</v>
      </c>
      <c r="W627">
        <v>13.09</v>
      </c>
      <c r="X627">
        <v>12.96</v>
      </c>
      <c r="Y627">
        <v>600</v>
      </c>
      <c r="Z627">
        <v>13.09</v>
      </c>
      <c r="AA627">
        <v>12.96</v>
      </c>
      <c r="AB627">
        <v>600</v>
      </c>
      <c r="AC627">
        <v>13.09</v>
      </c>
      <c r="AD627">
        <v>12.96</v>
      </c>
      <c r="AE627">
        <v>600</v>
      </c>
      <c r="AF627">
        <v>13.09</v>
      </c>
      <c r="AG627">
        <v>12.96</v>
      </c>
      <c r="AH627">
        <v>600</v>
      </c>
      <c r="AI627">
        <v>13.09</v>
      </c>
      <c r="AJ627">
        <v>12.96</v>
      </c>
      <c r="AK627">
        <v>600</v>
      </c>
      <c r="AL627">
        <v>13.09</v>
      </c>
      <c r="AM627">
        <v>12.96</v>
      </c>
      <c r="AP627" t="b">
        <v>0</v>
      </c>
      <c r="AQ627" t="b">
        <v>0</v>
      </c>
      <c r="AR627">
        <v>1374</v>
      </c>
      <c r="AS627">
        <v>1787</v>
      </c>
      <c r="AT627">
        <v>1649</v>
      </c>
      <c r="AU627">
        <v>2061</v>
      </c>
      <c r="AV627" t="s">
        <v>2921</v>
      </c>
    </row>
    <row r="628" spans="1:48" x14ac:dyDescent="0.25">
      <c r="A628">
        <v>2794</v>
      </c>
      <c r="B628">
        <v>2368</v>
      </c>
      <c r="C628" t="s">
        <v>2922</v>
      </c>
      <c r="D628" t="s">
        <v>1964</v>
      </c>
      <c r="E628" t="s">
        <v>2913</v>
      </c>
      <c r="F628" t="s">
        <v>59</v>
      </c>
      <c r="G628" t="s">
        <v>489</v>
      </c>
      <c r="H628" t="s">
        <v>472</v>
      </c>
      <c r="I628" t="s">
        <v>2923</v>
      </c>
      <c r="J628" t="s">
        <v>2924</v>
      </c>
      <c r="K628" s="1" t="s">
        <v>15136</v>
      </c>
      <c r="L628">
        <v>8</v>
      </c>
      <c r="M628">
        <v>3</v>
      </c>
      <c r="N628">
        <v>3</v>
      </c>
      <c r="O628">
        <v>1</v>
      </c>
      <c r="P628">
        <v>530</v>
      </c>
      <c r="Q628">
        <v>11.57</v>
      </c>
      <c r="R628">
        <v>11.45</v>
      </c>
      <c r="S628">
        <v>530</v>
      </c>
      <c r="T628">
        <v>11.57</v>
      </c>
      <c r="U628">
        <v>11.45</v>
      </c>
      <c r="V628">
        <v>600</v>
      </c>
      <c r="W628">
        <v>13.09</v>
      </c>
      <c r="X628">
        <v>12.96</v>
      </c>
      <c r="Y628">
        <v>600</v>
      </c>
      <c r="Z628">
        <v>13.09</v>
      </c>
      <c r="AA628">
        <v>12.96</v>
      </c>
      <c r="AB628">
        <v>600</v>
      </c>
      <c r="AC628">
        <v>13.09</v>
      </c>
      <c r="AD628">
        <v>12.96</v>
      </c>
      <c r="AE628">
        <v>600</v>
      </c>
      <c r="AF628">
        <v>13.09</v>
      </c>
      <c r="AG628">
        <v>12.96</v>
      </c>
      <c r="AH628">
        <v>600</v>
      </c>
      <c r="AI628">
        <v>13.09</v>
      </c>
      <c r="AJ628">
        <v>12.96</v>
      </c>
      <c r="AK628">
        <v>600</v>
      </c>
      <c r="AL628">
        <v>13.09</v>
      </c>
      <c r="AM628">
        <v>12.96</v>
      </c>
      <c r="AP628" t="b">
        <v>0</v>
      </c>
      <c r="AQ628" t="b">
        <v>1</v>
      </c>
      <c r="AR628">
        <v>859</v>
      </c>
      <c r="AS628">
        <v>1116</v>
      </c>
      <c r="AT628">
        <v>1030</v>
      </c>
      <c r="AU628">
        <v>1288</v>
      </c>
      <c r="AV628" t="s">
        <v>2925</v>
      </c>
    </row>
    <row r="629" spans="1:48" x14ac:dyDescent="0.25">
      <c r="A629">
        <v>2795</v>
      </c>
      <c r="B629">
        <v>2370</v>
      </c>
      <c r="C629" t="s">
        <v>2926</v>
      </c>
      <c r="D629" t="s">
        <v>541</v>
      </c>
      <c r="E629" t="s">
        <v>2918</v>
      </c>
      <c r="F629" t="s">
        <v>225</v>
      </c>
      <c r="G629" t="s">
        <v>489</v>
      </c>
      <c r="H629" t="s">
        <v>219</v>
      </c>
      <c r="I629" t="s">
        <v>2927</v>
      </c>
      <c r="J629" t="s">
        <v>2928</v>
      </c>
      <c r="K629" s="1" t="s">
        <v>15137</v>
      </c>
      <c r="L629">
        <v>8</v>
      </c>
      <c r="M629">
        <v>3</v>
      </c>
      <c r="N629">
        <v>3</v>
      </c>
      <c r="O629">
        <v>1</v>
      </c>
      <c r="P629">
        <v>320</v>
      </c>
      <c r="Q629">
        <v>6.98</v>
      </c>
      <c r="R629">
        <v>6.91</v>
      </c>
      <c r="S629">
        <v>320</v>
      </c>
      <c r="T629">
        <v>6.98</v>
      </c>
      <c r="U629">
        <v>6.91</v>
      </c>
      <c r="V629">
        <v>320</v>
      </c>
      <c r="W629">
        <v>6.98</v>
      </c>
      <c r="X629">
        <v>6.91</v>
      </c>
      <c r="Y629">
        <v>320</v>
      </c>
      <c r="Z629">
        <v>6.98</v>
      </c>
      <c r="AA629">
        <v>6.91</v>
      </c>
      <c r="AB629">
        <v>320</v>
      </c>
      <c r="AC629">
        <v>6.98</v>
      </c>
      <c r="AD629">
        <v>6.91</v>
      </c>
      <c r="AE629">
        <v>320</v>
      </c>
      <c r="AF629">
        <v>6.98</v>
      </c>
      <c r="AG629">
        <v>6.91</v>
      </c>
      <c r="AH629">
        <v>320</v>
      </c>
      <c r="AI629">
        <v>6.98</v>
      </c>
      <c r="AJ629">
        <v>6.91</v>
      </c>
      <c r="AK629">
        <v>320</v>
      </c>
      <c r="AL629">
        <v>6.98</v>
      </c>
      <c r="AM629">
        <v>6.91</v>
      </c>
      <c r="AP629" t="b">
        <v>0</v>
      </c>
      <c r="AQ629" t="b">
        <v>0</v>
      </c>
      <c r="AR629">
        <v>1374</v>
      </c>
      <c r="AS629">
        <v>1787</v>
      </c>
      <c r="AT629">
        <v>1649</v>
      </c>
      <c r="AU629">
        <v>2061</v>
      </c>
      <c r="AV629" t="s">
        <v>2929</v>
      </c>
    </row>
    <row r="630" spans="1:48" x14ac:dyDescent="0.25">
      <c r="A630">
        <v>2796</v>
      </c>
      <c r="B630">
        <v>2370</v>
      </c>
      <c r="C630" t="s">
        <v>2930</v>
      </c>
      <c r="D630" t="s">
        <v>541</v>
      </c>
      <c r="E630" t="s">
        <v>2918</v>
      </c>
      <c r="F630" t="s">
        <v>225</v>
      </c>
      <c r="G630" t="s">
        <v>868</v>
      </c>
      <c r="H630" t="s">
        <v>144</v>
      </c>
      <c r="I630" t="s">
        <v>2931</v>
      </c>
      <c r="J630" t="s">
        <v>2932</v>
      </c>
      <c r="K630" s="1" t="s">
        <v>15138</v>
      </c>
      <c r="L630">
        <v>8</v>
      </c>
      <c r="M630">
        <v>3</v>
      </c>
      <c r="N630">
        <v>3</v>
      </c>
      <c r="O630">
        <v>1</v>
      </c>
      <c r="P630">
        <v>600</v>
      </c>
      <c r="Q630">
        <v>13.09</v>
      </c>
      <c r="R630">
        <v>12.96</v>
      </c>
      <c r="S630">
        <v>600</v>
      </c>
      <c r="T630">
        <v>13.09</v>
      </c>
      <c r="U630">
        <v>12.96</v>
      </c>
      <c r="V630">
        <v>600</v>
      </c>
      <c r="W630">
        <v>13.09</v>
      </c>
      <c r="X630">
        <v>12.96</v>
      </c>
      <c r="Y630">
        <v>600</v>
      </c>
      <c r="Z630">
        <v>13.09</v>
      </c>
      <c r="AA630">
        <v>12.96</v>
      </c>
      <c r="AB630">
        <v>600</v>
      </c>
      <c r="AC630">
        <v>13.09</v>
      </c>
      <c r="AD630">
        <v>12.96</v>
      </c>
      <c r="AE630">
        <v>600</v>
      </c>
      <c r="AF630">
        <v>13.09</v>
      </c>
      <c r="AG630">
        <v>12.96</v>
      </c>
      <c r="AH630">
        <v>600</v>
      </c>
      <c r="AI630">
        <v>13.09</v>
      </c>
      <c r="AJ630">
        <v>12.96</v>
      </c>
      <c r="AK630">
        <v>600</v>
      </c>
      <c r="AL630">
        <v>13.09</v>
      </c>
      <c r="AM630">
        <v>12.96</v>
      </c>
      <c r="AP630" t="b">
        <v>0</v>
      </c>
      <c r="AQ630" t="b">
        <v>0</v>
      </c>
      <c r="AR630">
        <v>1374</v>
      </c>
      <c r="AS630">
        <v>1787</v>
      </c>
      <c r="AT630">
        <v>1649</v>
      </c>
      <c r="AU630">
        <v>2061</v>
      </c>
      <c r="AV630" t="s">
        <v>2933</v>
      </c>
    </row>
    <row r="631" spans="1:48" x14ac:dyDescent="0.25">
      <c r="A631">
        <v>2797</v>
      </c>
      <c r="B631">
        <v>2369</v>
      </c>
      <c r="C631" t="s">
        <v>2934</v>
      </c>
      <c r="D631" t="s">
        <v>786</v>
      </c>
      <c r="E631" t="s">
        <v>2935</v>
      </c>
      <c r="F631" t="s">
        <v>114</v>
      </c>
      <c r="G631" t="s">
        <v>767</v>
      </c>
      <c r="H631" t="s">
        <v>788</v>
      </c>
      <c r="I631" t="s">
        <v>2936</v>
      </c>
      <c r="J631" t="s">
        <v>2937</v>
      </c>
      <c r="K631" s="1" t="s">
        <v>2937</v>
      </c>
      <c r="L631">
        <v>4</v>
      </c>
      <c r="M631">
        <v>3</v>
      </c>
      <c r="N631">
        <v>3</v>
      </c>
      <c r="O631">
        <v>2</v>
      </c>
      <c r="P631">
        <v>400</v>
      </c>
      <c r="Q631">
        <v>3.03</v>
      </c>
      <c r="R631">
        <v>3</v>
      </c>
      <c r="S631">
        <v>400</v>
      </c>
      <c r="T631">
        <v>3.03</v>
      </c>
      <c r="U631">
        <v>3</v>
      </c>
      <c r="V631">
        <v>400</v>
      </c>
      <c r="W631">
        <v>3.03</v>
      </c>
      <c r="X631">
        <v>3</v>
      </c>
      <c r="Y631">
        <v>400</v>
      </c>
      <c r="Z631">
        <v>3.03</v>
      </c>
      <c r="AA631">
        <v>3</v>
      </c>
      <c r="AB631">
        <v>400</v>
      </c>
      <c r="AC631">
        <v>3.03</v>
      </c>
      <c r="AD631">
        <v>3</v>
      </c>
      <c r="AE631">
        <v>400</v>
      </c>
      <c r="AF631">
        <v>3.03</v>
      </c>
      <c r="AG631">
        <v>3</v>
      </c>
      <c r="AH631">
        <v>400</v>
      </c>
      <c r="AI631">
        <v>3.03</v>
      </c>
      <c r="AJ631">
        <v>3</v>
      </c>
      <c r="AK631">
        <v>400</v>
      </c>
      <c r="AL631">
        <v>3.03</v>
      </c>
      <c r="AM631">
        <v>3</v>
      </c>
      <c r="AP631" t="b">
        <v>0</v>
      </c>
      <c r="AQ631" t="b">
        <v>0</v>
      </c>
      <c r="AR631">
        <v>660</v>
      </c>
      <c r="AS631">
        <v>858</v>
      </c>
      <c r="AT631">
        <v>792</v>
      </c>
      <c r="AU631">
        <v>990</v>
      </c>
      <c r="AV631" t="s">
        <v>2938</v>
      </c>
    </row>
    <row r="632" spans="1:48" x14ac:dyDescent="0.25">
      <c r="A632">
        <v>2798</v>
      </c>
      <c r="B632">
        <v>2369</v>
      </c>
      <c r="C632" t="s">
        <v>2939</v>
      </c>
      <c r="D632" t="s">
        <v>786</v>
      </c>
      <c r="E632" t="s">
        <v>2935</v>
      </c>
      <c r="F632" t="s">
        <v>114</v>
      </c>
      <c r="G632" t="s">
        <v>1203</v>
      </c>
      <c r="H632" t="s">
        <v>788</v>
      </c>
      <c r="I632" t="s">
        <v>2940</v>
      </c>
      <c r="J632" t="s">
        <v>2941</v>
      </c>
      <c r="K632" s="1" t="s">
        <v>2941</v>
      </c>
      <c r="L632">
        <v>4</v>
      </c>
      <c r="M632">
        <v>3</v>
      </c>
      <c r="N632">
        <v>3</v>
      </c>
      <c r="O632">
        <v>2</v>
      </c>
      <c r="P632">
        <v>400</v>
      </c>
      <c r="Q632">
        <v>3.03</v>
      </c>
      <c r="R632">
        <v>3</v>
      </c>
      <c r="S632">
        <v>400</v>
      </c>
      <c r="T632">
        <v>3.03</v>
      </c>
      <c r="U632">
        <v>3</v>
      </c>
      <c r="V632">
        <v>400</v>
      </c>
      <c r="W632">
        <v>3.03</v>
      </c>
      <c r="X632">
        <v>3</v>
      </c>
      <c r="Y632">
        <v>400</v>
      </c>
      <c r="Z632">
        <v>3.03</v>
      </c>
      <c r="AA632">
        <v>3</v>
      </c>
      <c r="AB632">
        <v>400</v>
      </c>
      <c r="AC632">
        <v>3.03</v>
      </c>
      <c r="AD632">
        <v>3</v>
      </c>
      <c r="AE632">
        <v>400</v>
      </c>
      <c r="AF632">
        <v>3.03</v>
      </c>
      <c r="AG632">
        <v>3</v>
      </c>
      <c r="AH632">
        <v>400</v>
      </c>
      <c r="AI632">
        <v>3.03</v>
      </c>
      <c r="AJ632">
        <v>3</v>
      </c>
      <c r="AK632">
        <v>400</v>
      </c>
      <c r="AL632">
        <v>3.03</v>
      </c>
      <c r="AM632">
        <v>3</v>
      </c>
      <c r="AP632" t="b">
        <v>0</v>
      </c>
      <c r="AQ632" t="b">
        <v>0</v>
      </c>
      <c r="AR632">
        <v>660</v>
      </c>
      <c r="AS632">
        <v>858</v>
      </c>
      <c r="AT632">
        <v>792</v>
      </c>
      <c r="AU632">
        <v>990</v>
      </c>
      <c r="AV632" t="s">
        <v>2942</v>
      </c>
    </row>
    <row r="633" spans="1:48" x14ac:dyDescent="0.25">
      <c r="A633">
        <v>2799</v>
      </c>
      <c r="B633">
        <v>2371</v>
      </c>
      <c r="C633" t="s">
        <v>2943</v>
      </c>
      <c r="D633" t="s">
        <v>786</v>
      </c>
      <c r="E633" t="s">
        <v>2935</v>
      </c>
      <c r="F633" t="s">
        <v>2944</v>
      </c>
      <c r="G633" t="s">
        <v>772</v>
      </c>
      <c r="H633" t="s">
        <v>788</v>
      </c>
      <c r="I633" t="s">
        <v>2945</v>
      </c>
      <c r="J633" t="s">
        <v>2946</v>
      </c>
      <c r="K633" s="1" t="s">
        <v>2946</v>
      </c>
      <c r="L633">
        <v>4</v>
      </c>
      <c r="M633">
        <v>3</v>
      </c>
      <c r="N633">
        <v>3</v>
      </c>
      <c r="O633">
        <v>2</v>
      </c>
      <c r="P633">
        <v>400</v>
      </c>
      <c r="Q633">
        <v>3.03</v>
      </c>
      <c r="R633">
        <v>3</v>
      </c>
      <c r="S633">
        <v>400</v>
      </c>
      <c r="T633">
        <v>3.03</v>
      </c>
      <c r="U633">
        <v>3</v>
      </c>
      <c r="V633">
        <v>400</v>
      </c>
      <c r="W633">
        <v>3.03</v>
      </c>
      <c r="X633">
        <v>3</v>
      </c>
      <c r="Y633">
        <v>400</v>
      </c>
      <c r="Z633">
        <v>3.03</v>
      </c>
      <c r="AA633">
        <v>3</v>
      </c>
      <c r="AB633">
        <v>400</v>
      </c>
      <c r="AC633">
        <v>3.03</v>
      </c>
      <c r="AD633">
        <v>3</v>
      </c>
      <c r="AE633">
        <v>400</v>
      </c>
      <c r="AF633">
        <v>3.03</v>
      </c>
      <c r="AG633">
        <v>3</v>
      </c>
      <c r="AH633">
        <v>400</v>
      </c>
      <c r="AI633">
        <v>3.03</v>
      </c>
      <c r="AJ633">
        <v>3</v>
      </c>
      <c r="AK633">
        <v>400</v>
      </c>
      <c r="AL633">
        <v>3.03</v>
      </c>
      <c r="AM633">
        <v>3</v>
      </c>
      <c r="AP633" t="b">
        <v>0</v>
      </c>
      <c r="AQ633" t="b">
        <v>0</v>
      </c>
      <c r="AR633">
        <v>660</v>
      </c>
      <c r="AS633">
        <v>858</v>
      </c>
      <c r="AT633">
        <v>792</v>
      </c>
      <c r="AU633">
        <v>990</v>
      </c>
      <c r="AV633" t="s">
        <v>2947</v>
      </c>
    </row>
    <row r="634" spans="1:48" x14ac:dyDescent="0.25">
      <c r="A634">
        <v>2800</v>
      </c>
      <c r="B634">
        <v>2351</v>
      </c>
      <c r="C634" t="s">
        <v>2948</v>
      </c>
      <c r="D634" t="s">
        <v>2519</v>
      </c>
      <c r="E634" t="s">
        <v>2805</v>
      </c>
      <c r="F634" t="s">
        <v>89</v>
      </c>
      <c r="G634" t="s">
        <v>90</v>
      </c>
      <c r="H634" t="s">
        <v>144</v>
      </c>
      <c r="I634" t="s">
        <v>2949</v>
      </c>
      <c r="J634" t="s">
        <v>2950</v>
      </c>
      <c r="K634" s="1" t="s">
        <v>15139</v>
      </c>
      <c r="L634">
        <v>8</v>
      </c>
      <c r="M634">
        <v>3</v>
      </c>
      <c r="N634">
        <v>3</v>
      </c>
      <c r="O634">
        <v>1</v>
      </c>
      <c r="P634">
        <v>578</v>
      </c>
      <c r="Q634">
        <v>12.61</v>
      </c>
      <c r="R634">
        <v>12.48</v>
      </c>
      <c r="S634">
        <v>578</v>
      </c>
      <c r="T634">
        <v>12.61</v>
      </c>
      <c r="U634">
        <v>12.48</v>
      </c>
      <c r="V634">
        <v>600</v>
      </c>
      <c r="W634">
        <v>13.09</v>
      </c>
      <c r="X634">
        <v>12.96</v>
      </c>
      <c r="Y634">
        <v>600</v>
      </c>
      <c r="Z634">
        <v>13.09</v>
      </c>
      <c r="AA634">
        <v>12.96</v>
      </c>
      <c r="AB634">
        <v>600</v>
      </c>
      <c r="AC634">
        <v>13.09</v>
      </c>
      <c r="AD634">
        <v>12.96</v>
      </c>
      <c r="AE634">
        <v>600</v>
      </c>
      <c r="AF634">
        <v>13.09</v>
      </c>
      <c r="AG634">
        <v>12.96</v>
      </c>
      <c r="AH634">
        <v>600</v>
      </c>
      <c r="AI634">
        <v>13.09</v>
      </c>
      <c r="AJ634">
        <v>12.96</v>
      </c>
      <c r="AK634">
        <v>600</v>
      </c>
      <c r="AL634">
        <v>13.09</v>
      </c>
      <c r="AM634">
        <v>12.96</v>
      </c>
      <c r="AP634" t="b">
        <v>0</v>
      </c>
      <c r="AQ634" t="b">
        <v>0</v>
      </c>
      <c r="AR634">
        <v>1239</v>
      </c>
      <c r="AS634">
        <v>1482</v>
      </c>
      <c r="AT634">
        <v>1649</v>
      </c>
      <c r="AU634">
        <v>2061</v>
      </c>
      <c r="AV634" t="s">
        <v>2951</v>
      </c>
    </row>
    <row r="635" spans="1:48" x14ac:dyDescent="0.25">
      <c r="A635">
        <v>2801</v>
      </c>
      <c r="B635">
        <v>2351</v>
      </c>
      <c r="C635" t="s">
        <v>2952</v>
      </c>
      <c r="D635" t="s">
        <v>2519</v>
      </c>
      <c r="E635" t="s">
        <v>2805</v>
      </c>
      <c r="F635" t="s">
        <v>89</v>
      </c>
      <c r="G635" t="s">
        <v>95</v>
      </c>
      <c r="H635" t="s">
        <v>144</v>
      </c>
      <c r="I635" t="s">
        <v>2953</v>
      </c>
      <c r="J635" t="s">
        <v>2954</v>
      </c>
      <c r="K635" s="1" t="s">
        <v>15140</v>
      </c>
      <c r="L635">
        <v>8</v>
      </c>
      <c r="M635">
        <v>3</v>
      </c>
      <c r="N635">
        <v>3</v>
      </c>
      <c r="O635">
        <v>1</v>
      </c>
      <c r="P635">
        <v>503</v>
      </c>
      <c r="Q635">
        <v>10.98</v>
      </c>
      <c r="R635">
        <v>10.87</v>
      </c>
      <c r="S635">
        <v>503</v>
      </c>
      <c r="T635">
        <v>10.98</v>
      </c>
      <c r="U635">
        <v>10.87</v>
      </c>
      <c r="V635">
        <v>600</v>
      </c>
      <c r="W635">
        <v>13.09</v>
      </c>
      <c r="X635">
        <v>12.96</v>
      </c>
      <c r="Y635">
        <v>600</v>
      </c>
      <c r="Z635">
        <v>13.09</v>
      </c>
      <c r="AA635">
        <v>12.96</v>
      </c>
      <c r="AB635">
        <v>557</v>
      </c>
      <c r="AC635">
        <v>12.16</v>
      </c>
      <c r="AD635">
        <v>12.04</v>
      </c>
      <c r="AE635">
        <v>557</v>
      </c>
      <c r="AF635">
        <v>12.16</v>
      </c>
      <c r="AG635">
        <v>12.04</v>
      </c>
      <c r="AH635">
        <v>600</v>
      </c>
      <c r="AI635">
        <v>13.09</v>
      </c>
      <c r="AJ635">
        <v>12.96</v>
      </c>
      <c r="AK635">
        <v>600</v>
      </c>
      <c r="AL635">
        <v>13.09</v>
      </c>
      <c r="AM635">
        <v>12.96</v>
      </c>
      <c r="AP635" t="b">
        <v>0</v>
      </c>
      <c r="AQ635" t="b">
        <v>0</v>
      </c>
      <c r="AR635">
        <v>1239</v>
      </c>
      <c r="AS635">
        <v>1482</v>
      </c>
      <c r="AT635">
        <v>1649</v>
      </c>
      <c r="AU635">
        <v>2061</v>
      </c>
      <c r="AV635" t="s">
        <v>2955</v>
      </c>
    </row>
    <row r="636" spans="1:48" x14ac:dyDescent="0.25">
      <c r="A636">
        <v>2802</v>
      </c>
      <c r="B636">
        <v>2371</v>
      </c>
      <c r="C636" t="s">
        <v>2956</v>
      </c>
      <c r="D636" t="s">
        <v>786</v>
      </c>
      <c r="E636" t="s">
        <v>2935</v>
      </c>
      <c r="F636" t="s">
        <v>2944</v>
      </c>
      <c r="G636" t="s">
        <v>1062</v>
      </c>
      <c r="H636" t="s">
        <v>788</v>
      </c>
      <c r="I636" t="s">
        <v>2957</v>
      </c>
      <c r="J636" t="s">
        <v>2958</v>
      </c>
      <c r="K636" s="1" t="s">
        <v>2958</v>
      </c>
      <c r="L636">
        <v>4</v>
      </c>
      <c r="M636">
        <v>3</v>
      </c>
      <c r="N636">
        <v>3</v>
      </c>
      <c r="O636">
        <v>2</v>
      </c>
      <c r="P636">
        <v>400</v>
      </c>
      <c r="Q636">
        <v>3.03</v>
      </c>
      <c r="R636">
        <v>3</v>
      </c>
      <c r="S636">
        <v>400</v>
      </c>
      <c r="T636">
        <v>3.03</v>
      </c>
      <c r="U636">
        <v>3</v>
      </c>
      <c r="V636">
        <v>400</v>
      </c>
      <c r="W636">
        <v>3.03</v>
      </c>
      <c r="X636">
        <v>3</v>
      </c>
      <c r="Y636">
        <v>400</v>
      </c>
      <c r="Z636">
        <v>3.03</v>
      </c>
      <c r="AA636">
        <v>3</v>
      </c>
      <c r="AB636">
        <v>400</v>
      </c>
      <c r="AC636">
        <v>3.03</v>
      </c>
      <c r="AD636">
        <v>3</v>
      </c>
      <c r="AE636">
        <v>400</v>
      </c>
      <c r="AF636">
        <v>3.03</v>
      </c>
      <c r="AG636">
        <v>3</v>
      </c>
      <c r="AH636">
        <v>400</v>
      </c>
      <c r="AI636">
        <v>3.03</v>
      </c>
      <c r="AJ636">
        <v>3</v>
      </c>
      <c r="AK636">
        <v>400</v>
      </c>
      <c r="AL636">
        <v>3.03</v>
      </c>
      <c r="AM636">
        <v>3</v>
      </c>
      <c r="AP636" t="b">
        <v>0</v>
      </c>
      <c r="AQ636" t="b">
        <v>0</v>
      </c>
      <c r="AR636">
        <v>660</v>
      </c>
      <c r="AS636">
        <v>858</v>
      </c>
      <c r="AT636">
        <v>792</v>
      </c>
      <c r="AU636">
        <v>990</v>
      </c>
      <c r="AV636" t="s">
        <v>2959</v>
      </c>
    </row>
    <row r="637" spans="1:48" x14ac:dyDescent="0.25">
      <c r="A637">
        <v>2803</v>
      </c>
      <c r="B637">
        <v>2372</v>
      </c>
      <c r="C637" t="s">
        <v>2960</v>
      </c>
      <c r="D637" t="s">
        <v>541</v>
      </c>
      <c r="E637" t="s">
        <v>2961</v>
      </c>
      <c r="F637" t="s">
        <v>114</v>
      </c>
      <c r="G637" t="s">
        <v>484</v>
      </c>
      <c r="H637" t="s">
        <v>144</v>
      </c>
      <c r="I637" t="s">
        <v>2962</v>
      </c>
      <c r="J637" t="s">
        <v>2963</v>
      </c>
      <c r="K637" s="1" t="s">
        <v>15141</v>
      </c>
      <c r="L637">
        <v>8</v>
      </c>
      <c r="M637">
        <v>3</v>
      </c>
      <c r="N637">
        <v>3</v>
      </c>
      <c r="O637">
        <v>1</v>
      </c>
      <c r="P637">
        <v>464</v>
      </c>
      <c r="Q637">
        <v>10.130000000000001</v>
      </c>
      <c r="R637">
        <v>10.029999999999999</v>
      </c>
      <c r="S637">
        <v>464</v>
      </c>
      <c r="T637">
        <v>10.130000000000001</v>
      </c>
      <c r="U637">
        <v>10.029999999999999</v>
      </c>
      <c r="V637">
        <v>500</v>
      </c>
      <c r="W637">
        <v>10.91</v>
      </c>
      <c r="X637">
        <v>10.8</v>
      </c>
      <c r="Y637">
        <v>500</v>
      </c>
      <c r="Z637">
        <v>10.91</v>
      </c>
      <c r="AA637">
        <v>10.8</v>
      </c>
      <c r="AB637">
        <v>500</v>
      </c>
      <c r="AC637">
        <v>10.91</v>
      </c>
      <c r="AD637">
        <v>10.8</v>
      </c>
      <c r="AE637">
        <v>500</v>
      </c>
      <c r="AF637">
        <v>10.91</v>
      </c>
      <c r="AG637">
        <v>10.8</v>
      </c>
      <c r="AH637">
        <v>500</v>
      </c>
      <c r="AI637">
        <v>10.91</v>
      </c>
      <c r="AJ637">
        <v>10.8</v>
      </c>
      <c r="AK637">
        <v>500</v>
      </c>
      <c r="AL637">
        <v>10.91</v>
      </c>
      <c r="AM637">
        <v>10.8</v>
      </c>
      <c r="AP637" t="b">
        <v>0</v>
      </c>
      <c r="AQ637" t="b">
        <v>0</v>
      </c>
      <c r="AR637">
        <v>859</v>
      </c>
      <c r="AS637">
        <v>1116</v>
      </c>
      <c r="AT637">
        <v>1030</v>
      </c>
      <c r="AU637">
        <v>1288</v>
      </c>
      <c r="AV637" t="s">
        <v>2964</v>
      </c>
    </row>
    <row r="638" spans="1:48" x14ac:dyDescent="0.25">
      <c r="A638">
        <v>2804</v>
      </c>
      <c r="B638">
        <v>2372</v>
      </c>
      <c r="C638" t="s">
        <v>2965</v>
      </c>
      <c r="D638" t="s">
        <v>541</v>
      </c>
      <c r="E638" t="s">
        <v>2961</v>
      </c>
      <c r="F638" t="s">
        <v>114</v>
      </c>
      <c r="G638" t="s">
        <v>489</v>
      </c>
      <c r="H638" t="s">
        <v>144</v>
      </c>
      <c r="I638" t="s">
        <v>2966</v>
      </c>
      <c r="J638" t="s">
        <v>2967</v>
      </c>
      <c r="K638" s="1" t="s">
        <v>15142</v>
      </c>
      <c r="L638">
        <v>8</v>
      </c>
      <c r="M638">
        <v>3</v>
      </c>
      <c r="N638">
        <v>3</v>
      </c>
      <c r="O638">
        <v>1</v>
      </c>
      <c r="P638">
        <v>464</v>
      </c>
      <c r="Q638">
        <v>10.130000000000001</v>
      </c>
      <c r="R638">
        <v>10.029999999999999</v>
      </c>
      <c r="S638">
        <v>464</v>
      </c>
      <c r="T638">
        <v>10.130000000000001</v>
      </c>
      <c r="U638">
        <v>10.029999999999999</v>
      </c>
      <c r="V638">
        <v>500</v>
      </c>
      <c r="W638">
        <v>10.91</v>
      </c>
      <c r="X638">
        <v>10.8</v>
      </c>
      <c r="Y638">
        <v>500</v>
      </c>
      <c r="Z638">
        <v>10.91</v>
      </c>
      <c r="AA638">
        <v>10.8</v>
      </c>
      <c r="AB638">
        <v>500</v>
      </c>
      <c r="AC638">
        <v>10.91</v>
      </c>
      <c r="AD638">
        <v>10.8</v>
      </c>
      <c r="AE638">
        <v>500</v>
      </c>
      <c r="AF638">
        <v>10.91</v>
      </c>
      <c r="AG638">
        <v>10.8</v>
      </c>
      <c r="AH638">
        <v>500</v>
      </c>
      <c r="AI638">
        <v>10.91</v>
      </c>
      <c r="AJ638">
        <v>10.8</v>
      </c>
      <c r="AK638">
        <v>500</v>
      </c>
      <c r="AL638">
        <v>10.91</v>
      </c>
      <c r="AM638">
        <v>10.8</v>
      </c>
      <c r="AP638" t="b">
        <v>0</v>
      </c>
      <c r="AQ638" t="b">
        <v>0</v>
      </c>
      <c r="AR638">
        <v>859</v>
      </c>
      <c r="AS638">
        <v>1116</v>
      </c>
      <c r="AT638">
        <v>1030</v>
      </c>
      <c r="AU638">
        <v>1288</v>
      </c>
      <c r="AV638" t="s">
        <v>2968</v>
      </c>
    </row>
    <row r="639" spans="1:48" x14ac:dyDescent="0.25">
      <c r="A639">
        <v>2805</v>
      </c>
      <c r="B639">
        <v>2372</v>
      </c>
      <c r="C639" t="s">
        <v>2969</v>
      </c>
      <c r="D639" t="s">
        <v>541</v>
      </c>
      <c r="E639" t="s">
        <v>2961</v>
      </c>
      <c r="F639" t="s">
        <v>114</v>
      </c>
      <c r="G639" t="s">
        <v>868</v>
      </c>
      <c r="H639" t="s">
        <v>144</v>
      </c>
      <c r="I639" t="s">
        <v>2970</v>
      </c>
      <c r="J639" t="s">
        <v>2971</v>
      </c>
      <c r="K639" s="1" t="s">
        <v>15143</v>
      </c>
      <c r="L639">
        <v>8</v>
      </c>
      <c r="M639">
        <v>3</v>
      </c>
      <c r="N639">
        <v>3</v>
      </c>
      <c r="O639">
        <v>1</v>
      </c>
      <c r="P639">
        <v>464</v>
      </c>
      <c r="Q639">
        <v>10.130000000000001</v>
      </c>
      <c r="R639">
        <v>10.029999999999999</v>
      </c>
      <c r="S639">
        <v>464</v>
      </c>
      <c r="T639">
        <v>10.130000000000001</v>
      </c>
      <c r="U639">
        <v>10.029999999999999</v>
      </c>
      <c r="V639">
        <v>500</v>
      </c>
      <c r="W639">
        <v>10.91</v>
      </c>
      <c r="X639">
        <v>10.8</v>
      </c>
      <c r="Y639">
        <v>500</v>
      </c>
      <c r="Z639">
        <v>10.91</v>
      </c>
      <c r="AA639">
        <v>10.8</v>
      </c>
      <c r="AB639">
        <v>500</v>
      </c>
      <c r="AC639">
        <v>10.91</v>
      </c>
      <c r="AD639">
        <v>10.8</v>
      </c>
      <c r="AE639">
        <v>500</v>
      </c>
      <c r="AF639">
        <v>10.91</v>
      </c>
      <c r="AG639">
        <v>10.8</v>
      </c>
      <c r="AH639">
        <v>500</v>
      </c>
      <c r="AI639">
        <v>10.91</v>
      </c>
      <c r="AJ639">
        <v>10.8</v>
      </c>
      <c r="AK639">
        <v>500</v>
      </c>
      <c r="AL639">
        <v>10.91</v>
      </c>
      <c r="AM639">
        <v>10.8</v>
      </c>
      <c r="AP639" t="b">
        <v>0</v>
      </c>
      <c r="AQ639" t="b">
        <v>0</v>
      </c>
      <c r="AR639">
        <v>859</v>
      </c>
      <c r="AS639">
        <v>1116</v>
      </c>
      <c r="AT639">
        <v>1030</v>
      </c>
      <c r="AU639">
        <v>1288</v>
      </c>
      <c r="AV639" t="s">
        <v>2972</v>
      </c>
    </row>
    <row r="640" spans="1:48" x14ac:dyDescent="0.25">
      <c r="A640">
        <v>2806</v>
      </c>
      <c r="B640">
        <v>2373</v>
      </c>
      <c r="C640" t="s">
        <v>2973</v>
      </c>
      <c r="D640" t="s">
        <v>786</v>
      </c>
      <c r="E640" t="s">
        <v>2974</v>
      </c>
      <c r="F640" t="s">
        <v>2561</v>
      </c>
      <c r="G640" t="s">
        <v>767</v>
      </c>
      <c r="H640" t="s">
        <v>788</v>
      </c>
      <c r="I640" t="s">
        <v>2975</v>
      </c>
      <c r="J640" t="s">
        <v>2976</v>
      </c>
      <c r="K640" s="1" t="s">
        <v>2976</v>
      </c>
      <c r="L640">
        <v>4</v>
      </c>
      <c r="M640">
        <v>3</v>
      </c>
      <c r="N640">
        <v>3</v>
      </c>
      <c r="O640">
        <v>2</v>
      </c>
      <c r="P640">
        <v>264</v>
      </c>
      <c r="Q640">
        <v>2</v>
      </c>
      <c r="R640">
        <v>1.98</v>
      </c>
      <c r="S640">
        <v>264</v>
      </c>
      <c r="T640">
        <v>2</v>
      </c>
      <c r="U640">
        <v>1.98</v>
      </c>
      <c r="V640">
        <v>343</v>
      </c>
      <c r="W640">
        <v>2.6</v>
      </c>
      <c r="X640">
        <v>2.57</v>
      </c>
      <c r="Y640">
        <v>343</v>
      </c>
      <c r="Z640">
        <v>2.6</v>
      </c>
      <c r="AA640">
        <v>2.57</v>
      </c>
      <c r="AB640">
        <v>317</v>
      </c>
      <c r="AC640">
        <v>2.4</v>
      </c>
      <c r="AD640">
        <v>2.38</v>
      </c>
      <c r="AE640">
        <v>317</v>
      </c>
      <c r="AF640">
        <v>2.4</v>
      </c>
      <c r="AG640">
        <v>2.38</v>
      </c>
      <c r="AH640">
        <v>396</v>
      </c>
      <c r="AI640">
        <v>3</v>
      </c>
      <c r="AJ640">
        <v>2.97</v>
      </c>
      <c r="AK640">
        <v>396</v>
      </c>
      <c r="AL640">
        <v>3</v>
      </c>
      <c r="AM640">
        <v>2.97</v>
      </c>
      <c r="AP640" t="b">
        <v>0</v>
      </c>
      <c r="AQ640" t="b">
        <v>0</v>
      </c>
      <c r="AR640">
        <v>264</v>
      </c>
      <c r="AS640">
        <v>343</v>
      </c>
      <c r="AT640">
        <v>317</v>
      </c>
      <c r="AU640">
        <v>396</v>
      </c>
      <c r="AV640" t="s">
        <v>2977</v>
      </c>
    </row>
    <row r="641" spans="1:48" x14ac:dyDescent="0.25">
      <c r="A641">
        <v>2807</v>
      </c>
      <c r="B641">
        <v>2375</v>
      </c>
      <c r="C641" t="s">
        <v>2978</v>
      </c>
      <c r="D641" t="s">
        <v>1964</v>
      </c>
      <c r="E641" t="s">
        <v>2979</v>
      </c>
      <c r="F641" t="s">
        <v>59</v>
      </c>
      <c r="G641" t="s">
        <v>67</v>
      </c>
      <c r="H641" t="s">
        <v>472</v>
      </c>
      <c r="I641" t="s">
        <v>2980</v>
      </c>
      <c r="J641" t="s">
        <v>2981</v>
      </c>
      <c r="K641" s="1" t="s">
        <v>15144</v>
      </c>
      <c r="L641">
        <v>8</v>
      </c>
      <c r="M641">
        <v>2</v>
      </c>
      <c r="N641">
        <v>2</v>
      </c>
      <c r="O641">
        <v>1</v>
      </c>
      <c r="P641">
        <v>223</v>
      </c>
      <c r="Q641">
        <v>4.87</v>
      </c>
      <c r="R641">
        <v>4.82</v>
      </c>
      <c r="S641">
        <v>223</v>
      </c>
      <c r="T641">
        <v>4.87</v>
      </c>
      <c r="U641">
        <v>4.82</v>
      </c>
      <c r="V641">
        <v>248</v>
      </c>
      <c r="W641">
        <v>5.41</v>
      </c>
      <c r="X641">
        <v>5.36</v>
      </c>
      <c r="Y641">
        <v>248</v>
      </c>
      <c r="Z641">
        <v>5.41</v>
      </c>
      <c r="AA641">
        <v>5.36</v>
      </c>
      <c r="AB641">
        <v>283</v>
      </c>
      <c r="AC641">
        <v>6.18</v>
      </c>
      <c r="AD641">
        <v>6.12</v>
      </c>
      <c r="AE641">
        <v>283</v>
      </c>
      <c r="AF641">
        <v>6.18</v>
      </c>
      <c r="AG641">
        <v>6.12</v>
      </c>
      <c r="AH641">
        <v>302</v>
      </c>
      <c r="AI641">
        <v>6.59</v>
      </c>
      <c r="AJ641">
        <v>6.52</v>
      </c>
      <c r="AK641">
        <v>302</v>
      </c>
      <c r="AL641">
        <v>6.59</v>
      </c>
      <c r="AM641">
        <v>6.52</v>
      </c>
      <c r="AP641" t="b">
        <v>0</v>
      </c>
      <c r="AQ641" t="b">
        <v>0</v>
      </c>
      <c r="AR641">
        <v>962</v>
      </c>
      <c r="AS641">
        <v>1250</v>
      </c>
      <c r="AT641">
        <v>1154</v>
      </c>
      <c r="AU641">
        <v>1443</v>
      </c>
      <c r="AV641" t="s">
        <v>2982</v>
      </c>
    </row>
    <row r="642" spans="1:48" x14ac:dyDescent="0.25">
      <c r="A642">
        <v>2808</v>
      </c>
      <c r="B642">
        <v>2375</v>
      </c>
      <c r="C642" t="s">
        <v>2983</v>
      </c>
      <c r="D642" t="s">
        <v>1964</v>
      </c>
      <c r="E642" t="s">
        <v>2979</v>
      </c>
      <c r="F642" t="s">
        <v>59</v>
      </c>
      <c r="G642" t="s">
        <v>72</v>
      </c>
      <c r="H642" t="s">
        <v>472</v>
      </c>
      <c r="I642" t="s">
        <v>2984</v>
      </c>
      <c r="J642" t="s">
        <v>2985</v>
      </c>
      <c r="K642" s="1" t="s">
        <v>15145</v>
      </c>
      <c r="L642">
        <v>8</v>
      </c>
      <c r="M642">
        <v>2</v>
      </c>
      <c r="N642">
        <v>2</v>
      </c>
      <c r="O642">
        <v>1</v>
      </c>
      <c r="P642">
        <v>400</v>
      </c>
      <c r="Q642">
        <v>8.73</v>
      </c>
      <c r="R642">
        <v>8.64</v>
      </c>
      <c r="S642">
        <v>400</v>
      </c>
      <c r="T642">
        <v>8.73</v>
      </c>
      <c r="U642">
        <v>8.64</v>
      </c>
      <c r="V642">
        <v>490</v>
      </c>
      <c r="W642">
        <v>10.69</v>
      </c>
      <c r="X642">
        <v>10.58</v>
      </c>
      <c r="Y642">
        <v>490</v>
      </c>
      <c r="Z642">
        <v>10.69</v>
      </c>
      <c r="AA642">
        <v>10.58</v>
      </c>
      <c r="AB642">
        <v>500</v>
      </c>
      <c r="AC642">
        <v>10.91</v>
      </c>
      <c r="AD642">
        <v>10.8</v>
      </c>
      <c r="AE642">
        <v>500</v>
      </c>
      <c r="AF642">
        <v>10.91</v>
      </c>
      <c r="AG642">
        <v>10.8</v>
      </c>
      <c r="AH642">
        <v>500</v>
      </c>
      <c r="AI642">
        <v>10.91</v>
      </c>
      <c r="AJ642">
        <v>10.8</v>
      </c>
      <c r="AK642">
        <v>500</v>
      </c>
      <c r="AL642">
        <v>10.91</v>
      </c>
      <c r="AM642">
        <v>10.8</v>
      </c>
      <c r="AP642" t="b">
        <v>0</v>
      </c>
      <c r="AQ642" t="b">
        <v>0</v>
      </c>
      <c r="AR642">
        <v>962</v>
      </c>
      <c r="AS642">
        <v>1250</v>
      </c>
      <c r="AT642">
        <v>1154</v>
      </c>
      <c r="AU642">
        <v>1443</v>
      </c>
      <c r="AV642" t="s">
        <v>2986</v>
      </c>
    </row>
    <row r="643" spans="1:48" x14ac:dyDescent="0.25">
      <c r="A643">
        <v>2809</v>
      </c>
      <c r="B643">
        <v>2376</v>
      </c>
      <c r="C643" t="s">
        <v>2987</v>
      </c>
      <c r="D643" t="s">
        <v>1964</v>
      </c>
      <c r="E643" t="s">
        <v>2979</v>
      </c>
      <c r="F643" t="s">
        <v>89</v>
      </c>
      <c r="G643" t="s">
        <v>60</v>
      </c>
      <c r="H643" t="s">
        <v>472</v>
      </c>
      <c r="I643" t="s">
        <v>2988</v>
      </c>
      <c r="J643" t="s">
        <v>2989</v>
      </c>
      <c r="K643" s="1" t="s">
        <v>15146</v>
      </c>
      <c r="L643">
        <v>8</v>
      </c>
      <c r="M643">
        <v>2</v>
      </c>
      <c r="N643">
        <v>2</v>
      </c>
      <c r="O643">
        <v>1</v>
      </c>
      <c r="P643">
        <v>481</v>
      </c>
      <c r="Q643">
        <v>10.5</v>
      </c>
      <c r="R643">
        <v>10.4</v>
      </c>
      <c r="S643">
        <v>481</v>
      </c>
      <c r="T643">
        <v>10.5</v>
      </c>
      <c r="U643">
        <v>10.4</v>
      </c>
      <c r="V643">
        <v>600</v>
      </c>
      <c r="W643">
        <v>13.09</v>
      </c>
      <c r="X643">
        <v>12.96</v>
      </c>
      <c r="Y643">
        <v>600</v>
      </c>
      <c r="Z643">
        <v>13.09</v>
      </c>
      <c r="AA643">
        <v>12.96</v>
      </c>
      <c r="AB643">
        <v>577</v>
      </c>
      <c r="AC643">
        <v>12.59</v>
      </c>
      <c r="AD643">
        <v>12.46</v>
      </c>
      <c r="AE643">
        <v>577</v>
      </c>
      <c r="AF643">
        <v>12.59</v>
      </c>
      <c r="AG643">
        <v>12.46</v>
      </c>
      <c r="AH643">
        <v>600</v>
      </c>
      <c r="AI643">
        <v>13.09</v>
      </c>
      <c r="AJ643">
        <v>12.96</v>
      </c>
      <c r="AK643">
        <v>600</v>
      </c>
      <c r="AL643">
        <v>13.09</v>
      </c>
      <c r="AM643">
        <v>12.96</v>
      </c>
      <c r="AN643" t="s">
        <v>2990</v>
      </c>
      <c r="AP643" t="b">
        <v>0</v>
      </c>
      <c r="AQ643" t="b">
        <v>0</v>
      </c>
      <c r="AR643">
        <v>481</v>
      </c>
      <c r="AS643">
        <v>625</v>
      </c>
      <c r="AT643">
        <v>577</v>
      </c>
      <c r="AU643">
        <v>721</v>
      </c>
      <c r="AV643" t="s">
        <v>2991</v>
      </c>
    </row>
    <row r="644" spans="1:48" x14ac:dyDescent="0.25">
      <c r="A644">
        <v>2810</v>
      </c>
      <c r="B644">
        <v>2374</v>
      </c>
      <c r="C644" t="s">
        <v>2992</v>
      </c>
      <c r="D644" t="s">
        <v>786</v>
      </c>
      <c r="E644" t="s">
        <v>2993</v>
      </c>
      <c r="F644" t="s">
        <v>89</v>
      </c>
      <c r="G644" t="s">
        <v>60</v>
      </c>
      <c r="H644" t="s">
        <v>788</v>
      </c>
      <c r="I644" t="s">
        <v>2994</v>
      </c>
      <c r="J644" t="s">
        <v>2995</v>
      </c>
      <c r="K644" s="1" t="s">
        <v>15147</v>
      </c>
      <c r="L644">
        <v>8</v>
      </c>
      <c r="M644">
        <v>3</v>
      </c>
      <c r="N644">
        <v>3</v>
      </c>
      <c r="O644">
        <v>2</v>
      </c>
      <c r="P644">
        <v>525</v>
      </c>
      <c r="Q644">
        <v>11.46</v>
      </c>
      <c r="R644">
        <v>11.35</v>
      </c>
      <c r="S644">
        <v>525</v>
      </c>
      <c r="T644">
        <v>11.46</v>
      </c>
      <c r="U644">
        <v>11.35</v>
      </c>
      <c r="V644">
        <v>588</v>
      </c>
      <c r="W644">
        <v>12.83</v>
      </c>
      <c r="X644">
        <v>12.7</v>
      </c>
      <c r="Y644">
        <v>588</v>
      </c>
      <c r="Z644">
        <v>12.83</v>
      </c>
      <c r="AA644">
        <v>12.7</v>
      </c>
      <c r="AB644">
        <v>541</v>
      </c>
      <c r="AC644">
        <v>11.81</v>
      </c>
      <c r="AD644">
        <v>11.69</v>
      </c>
      <c r="AE644">
        <v>541</v>
      </c>
      <c r="AF644">
        <v>11.81</v>
      </c>
      <c r="AG644">
        <v>11.69</v>
      </c>
      <c r="AH644">
        <v>600</v>
      </c>
      <c r="AI644">
        <v>13.09</v>
      </c>
      <c r="AJ644">
        <v>12.96</v>
      </c>
      <c r="AK644">
        <v>600</v>
      </c>
      <c r="AL644">
        <v>13.09</v>
      </c>
      <c r="AM644">
        <v>12.96</v>
      </c>
      <c r="AP644" t="b">
        <v>0</v>
      </c>
      <c r="AQ644" t="b">
        <v>0</v>
      </c>
      <c r="AR644">
        <v>2061</v>
      </c>
      <c r="AS644">
        <v>2680</v>
      </c>
      <c r="AT644">
        <v>2474</v>
      </c>
      <c r="AU644">
        <v>3092</v>
      </c>
      <c r="AV644" t="s">
        <v>2996</v>
      </c>
    </row>
    <row r="645" spans="1:48" x14ac:dyDescent="0.25">
      <c r="A645">
        <v>2811</v>
      </c>
      <c r="B645">
        <v>2374</v>
      </c>
      <c r="C645" t="s">
        <v>2997</v>
      </c>
      <c r="D645" t="s">
        <v>786</v>
      </c>
      <c r="E645" t="s">
        <v>2993</v>
      </c>
      <c r="F645" t="s">
        <v>89</v>
      </c>
      <c r="G645" t="s">
        <v>72</v>
      </c>
      <c r="H645" t="s">
        <v>788</v>
      </c>
      <c r="I645" t="s">
        <v>2998</v>
      </c>
      <c r="J645" t="s">
        <v>2999</v>
      </c>
      <c r="K645" s="1" t="s">
        <v>15148</v>
      </c>
      <c r="L645">
        <v>8</v>
      </c>
      <c r="M645">
        <v>3</v>
      </c>
      <c r="N645">
        <v>3</v>
      </c>
      <c r="O645">
        <v>2</v>
      </c>
      <c r="P645">
        <v>478</v>
      </c>
      <c r="Q645">
        <v>10.43</v>
      </c>
      <c r="R645">
        <v>10.33</v>
      </c>
      <c r="S645">
        <v>478</v>
      </c>
      <c r="T645">
        <v>10.43</v>
      </c>
      <c r="U645">
        <v>10.33</v>
      </c>
      <c r="V645">
        <v>531</v>
      </c>
      <c r="W645">
        <v>11.59</v>
      </c>
      <c r="X645">
        <v>11.47</v>
      </c>
      <c r="Y645">
        <v>531</v>
      </c>
      <c r="Z645">
        <v>11.59</v>
      </c>
      <c r="AA645">
        <v>11.47</v>
      </c>
      <c r="AB645">
        <v>492</v>
      </c>
      <c r="AC645">
        <v>10.74</v>
      </c>
      <c r="AD645">
        <v>10.63</v>
      </c>
      <c r="AE645">
        <v>492</v>
      </c>
      <c r="AF645">
        <v>10.74</v>
      </c>
      <c r="AG645">
        <v>10.63</v>
      </c>
      <c r="AH645">
        <v>546</v>
      </c>
      <c r="AI645">
        <v>11.92</v>
      </c>
      <c r="AJ645">
        <v>11.8</v>
      </c>
      <c r="AK645">
        <v>546</v>
      </c>
      <c r="AL645">
        <v>11.92</v>
      </c>
      <c r="AM645">
        <v>11.8</v>
      </c>
      <c r="AP645" t="b">
        <v>0</v>
      </c>
      <c r="AQ645" t="b">
        <v>0</v>
      </c>
      <c r="AR645">
        <v>2061</v>
      </c>
      <c r="AS645">
        <v>2680</v>
      </c>
      <c r="AT645">
        <v>2474</v>
      </c>
      <c r="AU645">
        <v>3092</v>
      </c>
      <c r="AV645" t="s">
        <v>3000</v>
      </c>
    </row>
    <row r="646" spans="1:48" x14ac:dyDescent="0.25">
      <c r="A646">
        <v>2812</v>
      </c>
      <c r="B646">
        <v>2374</v>
      </c>
      <c r="C646" t="s">
        <v>3001</v>
      </c>
      <c r="D646" t="s">
        <v>786</v>
      </c>
      <c r="E646" t="s">
        <v>2993</v>
      </c>
      <c r="F646" t="s">
        <v>89</v>
      </c>
      <c r="G646" t="s">
        <v>51</v>
      </c>
      <c r="H646" t="s">
        <v>788</v>
      </c>
      <c r="I646" t="s">
        <v>3002</v>
      </c>
      <c r="J646" t="s">
        <v>3003</v>
      </c>
      <c r="K646" s="1" t="s">
        <v>15149</v>
      </c>
      <c r="L646">
        <v>8</v>
      </c>
      <c r="M646">
        <v>3</v>
      </c>
      <c r="N646">
        <v>3</v>
      </c>
      <c r="O646">
        <v>2</v>
      </c>
      <c r="P646">
        <v>541</v>
      </c>
      <c r="Q646">
        <v>11.81</v>
      </c>
      <c r="R646">
        <v>11.69</v>
      </c>
      <c r="S646">
        <v>541</v>
      </c>
      <c r="T646">
        <v>11.81</v>
      </c>
      <c r="U646">
        <v>11.69</v>
      </c>
      <c r="V646">
        <v>600</v>
      </c>
      <c r="W646">
        <v>13.09</v>
      </c>
      <c r="X646">
        <v>12.96</v>
      </c>
      <c r="Y646">
        <v>600</v>
      </c>
      <c r="Z646">
        <v>13.09</v>
      </c>
      <c r="AA646">
        <v>12.96</v>
      </c>
      <c r="AB646">
        <v>557</v>
      </c>
      <c r="AC646">
        <v>12.16</v>
      </c>
      <c r="AD646">
        <v>12.04</v>
      </c>
      <c r="AE646">
        <v>557</v>
      </c>
      <c r="AF646">
        <v>12.16</v>
      </c>
      <c r="AG646">
        <v>12.04</v>
      </c>
      <c r="AH646">
        <v>600</v>
      </c>
      <c r="AI646">
        <v>13.09</v>
      </c>
      <c r="AJ646">
        <v>12.96</v>
      </c>
      <c r="AK646">
        <v>600</v>
      </c>
      <c r="AL646">
        <v>13.09</v>
      </c>
      <c r="AM646">
        <v>12.96</v>
      </c>
      <c r="AP646" t="b">
        <v>0</v>
      </c>
      <c r="AQ646" t="b">
        <v>0</v>
      </c>
      <c r="AR646">
        <v>2061</v>
      </c>
      <c r="AS646">
        <v>2680</v>
      </c>
      <c r="AT646">
        <v>2474</v>
      </c>
      <c r="AU646">
        <v>3092</v>
      </c>
      <c r="AV646" t="s">
        <v>3004</v>
      </c>
    </row>
    <row r="647" spans="1:48" x14ac:dyDescent="0.25">
      <c r="A647">
        <v>2813</v>
      </c>
      <c r="B647">
        <v>2374</v>
      </c>
      <c r="C647" t="s">
        <v>3005</v>
      </c>
      <c r="D647" t="s">
        <v>786</v>
      </c>
      <c r="E647" t="s">
        <v>2993</v>
      </c>
      <c r="F647" t="s">
        <v>89</v>
      </c>
      <c r="G647" t="s">
        <v>90</v>
      </c>
      <c r="H647" t="s">
        <v>788</v>
      </c>
      <c r="I647" t="s">
        <v>3006</v>
      </c>
      <c r="J647" t="s">
        <v>3007</v>
      </c>
      <c r="K647" s="1" t="s">
        <v>15150</v>
      </c>
      <c r="L647">
        <v>8</v>
      </c>
      <c r="M647">
        <v>3</v>
      </c>
      <c r="N647">
        <v>3</v>
      </c>
      <c r="O647">
        <v>2</v>
      </c>
      <c r="P647">
        <v>600</v>
      </c>
      <c r="Q647">
        <v>13.09</v>
      </c>
      <c r="R647">
        <v>12.96</v>
      </c>
      <c r="S647">
        <v>600</v>
      </c>
      <c r="T647">
        <v>13.09</v>
      </c>
      <c r="U647">
        <v>12.96</v>
      </c>
      <c r="V647">
        <v>600</v>
      </c>
      <c r="W647">
        <v>13.09</v>
      </c>
      <c r="X647">
        <v>12.96</v>
      </c>
      <c r="Y647">
        <v>600</v>
      </c>
      <c r="Z647">
        <v>13.09</v>
      </c>
      <c r="AA647">
        <v>12.96</v>
      </c>
      <c r="AB647">
        <v>600</v>
      </c>
      <c r="AC647">
        <v>13.09</v>
      </c>
      <c r="AD647">
        <v>12.96</v>
      </c>
      <c r="AE647">
        <v>600</v>
      </c>
      <c r="AF647">
        <v>13.09</v>
      </c>
      <c r="AG647">
        <v>12.96</v>
      </c>
      <c r="AH647">
        <v>600</v>
      </c>
      <c r="AI647">
        <v>13.09</v>
      </c>
      <c r="AJ647">
        <v>12.96</v>
      </c>
      <c r="AK647">
        <v>600</v>
      </c>
      <c r="AL647">
        <v>13.09</v>
      </c>
      <c r="AM647">
        <v>12.96</v>
      </c>
      <c r="AP647" t="b">
        <v>0</v>
      </c>
      <c r="AQ647" t="b">
        <v>0</v>
      </c>
      <c r="AR647">
        <v>2061</v>
      </c>
      <c r="AS647">
        <v>2680</v>
      </c>
      <c r="AT647">
        <v>2474</v>
      </c>
      <c r="AU647">
        <v>3092</v>
      </c>
      <c r="AV647" t="s">
        <v>3008</v>
      </c>
    </row>
    <row r="648" spans="1:48" x14ac:dyDescent="0.25">
      <c r="A648">
        <v>2814</v>
      </c>
      <c r="B648">
        <v>2378</v>
      </c>
      <c r="C648" t="s">
        <v>3009</v>
      </c>
      <c r="D648" t="s">
        <v>470</v>
      </c>
      <c r="E648" t="s">
        <v>3010</v>
      </c>
      <c r="F648" t="s">
        <v>59</v>
      </c>
      <c r="G648" t="s">
        <v>67</v>
      </c>
      <c r="H648" t="s">
        <v>1966</v>
      </c>
      <c r="I648" t="s">
        <v>3011</v>
      </c>
      <c r="J648" t="s">
        <v>3012</v>
      </c>
      <c r="K648" s="1" t="s">
        <v>15151</v>
      </c>
      <c r="L648">
        <v>8</v>
      </c>
      <c r="M648">
        <v>3</v>
      </c>
      <c r="N648">
        <v>3</v>
      </c>
      <c r="O648">
        <v>2</v>
      </c>
      <c r="P648">
        <v>600</v>
      </c>
      <c r="Q648">
        <v>13.09</v>
      </c>
      <c r="R648">
        <v>12.96</v>
      </c>
      <c r="S648">
        <v>321</v>
      </c>
      <c r="T648">
        <v>7.01</v>
      </c>
      <c r="U648">
        <v>6.94</v>
      </c>
      <c r="V648">
        <v>600</v>
      </c>
      <c r="W648">
        <v>13.09</v>
      </c>
      <c r="X648">
        <v>12.96</v>
      </c>
      <c r="Y648">
        <v>360</v>
      </c>
      <c r="Z648">
        <v>7.86</v>
      </c>
      <c r="AA648">
        <v>7.78</v>
      </c>
      <c r="AB648">
        <v>600</v>
      </c>
      <c r="AC648">
        <v>13.09</v>
      </c>
      <c r="AD648">
        <v>12.96</v>
      </c>
      <c r="AE648">
        <v>358</v>
      </c>
      <c r="AF648">
        <v>7.81</v>
      </c>
      <c r="AG648">
        <v>7.73</v>
      </c>
      <c r="AH648">
        <v>600</v>
      </c>
      <c r="AI648">
        <v>13.09</v>
      </c>
      <c r="AJ648">
        <v>12.96</v>
      </c>
      <c r="AK648">
        <v>382</v>
      </c>
      <c r="AL648">
        <v>8.34</v>
      </c>
      <c r="AM648">
        <v>8.26</v>
      </c>
      <c r="AP648" t="b">
        <v>0</v>
      </c>
      <c r="AQ648" t="b">
        <v>1</v>
      </c>
      <c r="AR648">
        <v>429</v>
      </c>
      <c r="AS648">
        <v>558</v>
      </c>
      <c r="AT648">
        <v>515</v>
      </c>
      <c r="AU648">
        <v>600</v>
      </c>
      <c r="AV648" t="s">
        <v>3013</v>
      </c>
    </row>
    <row r="649" spans="1:48" x14ac:dyDescent="0.25">
      <c r="A649">
        <v>2816</v>
      </c>
      <c r="B649">
        <v>2377</v>
      </c>
      <c r="C649" t="s">
        <v>3014</v>
      </c>
      <c r="D649" t="s">
        <v>786</v>
      </c>
      <c r="E649" t="s">
        <v>2993</v>
      </c>
      <c r="F649" t="s">
        <v>225</v>
      </c>
      <c r="G649" t="s">
        <v>309</v>
      </c>
      <c r="H649" t="s">
        <v>788</v>
      </c>
      <c r="I649" t="s">
        <v>3015</v>
      </c>
      <c r="J649" t="s">
        <v>3016</v>
      </c>
      <c r="K649" s="1" t="s">
        <v>15152</v>
      </c>
      <c r="L649">
        <v>8</v>
      </c>
      <c r="M649">
        <v>3</v>
      </c>
      <c r="N649">
        <v>3</v>
      </c>
      <c r="O649">
        <v>2</v>
      </c>
      <c r="P649">
        <v>445</v>
      </c>
      <c r="Q649">
        <v>9.7100000000000009</v>
      </c>
      <c r="R649">
        <v>9.61</v>
      </c>
      <c r="S649">
        <v>445</v>
      </c>
      <c r="T649">
        <v>9.7100000000000009</v>
      </c>
      <c r="U649">
        <v>9.61</v>
      </c>
      <c r="V649">
        <v>494</v>
      </c>
      <c r="W649">
        <v>10.78</v>
      </c>
      <c r="X649">
        <v>10.67</v>
      </c>
      <c r="Y649">
        <v>494</v>
      </c>
      <c r="Z649">
        <v>10.78</v>
      </c>
      <c r="AA649">
        <v>10.67</v>
      </c>
      <c r="AB649">
        <v>458</v>
      </c>
      <c r="AC649">
        <v>10</v>
      </c>
      <c r="AD649">
        <v>9.9</v>
      </c>
      <c r="AE649">
        <v>458</v>
      </c>
      <c r="AF649">
        <v>10</v>
      </c>
      <c r="AG649">
        <v>9.9</v>
      </c>
      <c r="AH649">
        <v>509</v>
      </c>
      <c r="AI649">
        <v>11.11</v>
      </c>
      <c r="AJ649">
        <v>11</v>
      </c>
      <c r="AK649">
        <v>509</v>
      </c>
      <c r="AL649">
        <v>11.11</v>
      </c>
      <c r="AM649">
        <v>11</v>
      </c>
      <c r="AP649" t="b">
        <v>0</v>
      </c>
      <c r="AQ649" t="b">
        <v>0</v>
      </c>
      <c r="AR649">
        <v>2061</v>
      </c>
      <c r="AS649">
        <v>2680</v>
      </c>
      <c r="AT649">
        <v>2474</v>
      </c>
      <c r="AU649">
        <v>3092</v>
      </c>
      <c r="AV649" t="s">
        <v>3017</v>
      </c>
    </row>
    <row r="650" spans="1:48" x14ac:dyDescent="0.25">
      <c r="A650">
        <v>2817</v>
      </c>
      <c r="B650">
        <v>2379</v>
      </c>
      <c r="C650" t="s">
        <v>3018</v>
      </c>
      <c r="D650" t="s">
        <v>470</v>
      </c>
      <c r="E650" t="s">
        <v>3010</v>
      </c>
      <c r="F650" t="s">
        <v>89</v>
      </c>
      <c r="G650" t="s">
        <v>72</v>
      </c>
      <c r="H650" t="s">
        <v>219</v>
      </c>
      <c r="I650" t="s">
        <v>3019</v>
      </c>
      <c r="J650" t="s">
        <v>3020</v>
      </c>
      <c r="K650" s="1" t="s">
        <v>15153</v>
      </c>
      <c r="L650">
        <v>8</v>
      </c>
      <c r="M650">
        <v>3</v>
      </c>
      <c r="N650">
        <v>3</v>
      </c>
      <c r="O650">
        <v>2</v>
      </c>
      <c r="P650">
        <v>533</v>
      </c>
      <c r="Q650">
        <v>11.63</v>
      </c>
      <c r="R650">
        <v>11.51</v>
      </c>
      <c r="S650">
        <v>391</v>
      </c>
      <c r="T650">
        <v>8.5299999999999994</v>
      </c>
      <c r="U650">
        <v>8.44</v>
      </c>
      <c r="V650">
        <v>533</v>
      </c>
      <c r="W650">
        <v>11.63</v>
      </c>
      <c r="X650">
        <v>11.51</v>
      </c>
      <c r="Y650">
        <v>440</v>
      </c>
      <c r="Z650">
        <v>9.6</v>
      </c>
      <c r="AA650">
        <v>9.5</v>
      </c>
      <c r="AB650">
        <v>533</v>
      </c>
      <c r="AC650">
        <v>11.63</v>
      </c>
      <c r="AD650">
        <v>11.51</v>
      </c>
      <c r="AE650">
        <v>443</v>
      </c>
      <c r="AF650">
        <v>9.67</v>
      </c>
      <c r="AG650">
        <v>9.57</v>
      </c>
      <c r="AH650">
        <v>533</v>
      </c>
      <c r="AI650">
        <v>11.63</v>
      </c>
      <c r="AJ650">
        <v>11.51</v>
      </c>
      <c r="AK650">
        <v>473</v>
      </c>
      <c r="AL650">
        <v>10.32</v>
      </c>
      <c r="AM650">
        <v>10.220000000000001</v>
      </c>
      <c r="AP650" t="b">
        <v>0</v>
      </c>
      <c r="AQ650" t="b">
        <v>1</v>
      </c>
      <c r="AR650">
        <v>733</v>
      </c>
      <c r="AS650">
        <v>953</v>
      </c>
      <c r="AT650">
        <v>879</v>
      </c>
      <c r="AU650">
        <v>1099</v>
      </c>
      <c r="AV650" t="s">
        <v>3021</v>
      </c>
    </row>
    <row r="651" spans="1:48" x14ac:dyDescent="0.25">
      <c r="A651">
        <v>2818</v>
      </c>
      <c r="B651">
        <v>2377</v>
      </c>
      <c r="C651" t="s">
        <v>3022</v>
      </c>
      <c r="D651" t="s">
        <v>786</v>
      </c>
      <c r="E651" t="s">
        <v>2993</v>
      </c>
      <c r="F651" t="s">
        <v>225</v>
      </c>
      <c r="G651" t="s">
        <v>197</v>
      </c>
      <c r="H651" t="s">
        <v>788</v>
      </c>
      <c r="I651" t="s">
        <v>3023</v>
      </c>
      <c r="J651" t="s">
        <v>3024</v>
      </c>
      <c r="K651" s="1" t="s">
        <v>15154</v>
      </c>
      <c r="L651">
        <v>8</v>
      </c>
      <c r="M651">
        <v>3</v>
      </c>
      <c r="N651">
        <v>3</v>
      </c>
      <c r="O651">
        <v>2</v>
      </c>
      <c r="P651">
        <v>481</v>
      </c>
      <c r="Q651">
        <v>10.5</v>
      </c>
      <c r="R651">
        <v>10.4</v>
      </c>
      <c r="S651">
        <v>481</v>
      </c>
      <c r="T651">
        <v>10.5</v>
      </c>
      <c r="U651">
        <v>10.4</v>
      </c>
      <c r="V651">
        <v>592</v>
      </c>
      <c r="W651">
        <v>12.92</v>
      </c>
      <c r="X651">
        <v>12.79</v>
      </c>
      <c r="Y651">
        <v>592</v>
      </c>
      <c r="Z651">
        <v>12.92</v>
      </c>
      <c r="AA651">
        <v>12.79</v>
      </c>
      <c r="AB651">
        <v>495</v>
      </c>
      <c r="AC651">
        <v>10.8</v>
      </c>
      <c r="AD651">
        <v>10.69</v>
      </c>
      <c r="AE651">
        <v>495</v>
      </c>
      <c r="AF651">
        <v>10.8</v>
      </c>
      <c r="AG651">
        <v>10.69</v>
      </c>
      <c r="AH651">
        <v>599</v>
      </c>
      <c r="AI651">
        <v>13.07</v>
      </c>
      <c r="AJ651">
        <v>12.94</v>
      </c>
      <c r="AK651">
        <v>599</v>
      </c>
      <c r="AL651">
        <v>13.07</v>
      </c>
      <c r="AM651">
        <v>12.94</v>
      </c>
      <c r="AP651" t="b">
        <v>0</v>
      </c>
      <c r="AQ651" t="b">
        <v>0</v>
      </c>
      <c r="AR651">
        <v>2061</v>
      </c>
      <c r="AS651">
        <v>2680</v>
      </c>
      <c r="AT651">
        <v>2474</v>
      </c>
      <c r="AU651">
        <v>3092</v>
      </c>
      <c r="AV651" t="s">
        <v>3025</v>
      </c>
    </row>
    <row r="652" spans="1:48" x14ac:dyDescent="0.25">
      <c r="A652">
        <v>2819</v>
      </c>
      <c r="B652">
        <v>2377</v>
      </c>
      <c r="C652" t="s">
        <v>3026</v>
      </c>
      <c r="D652" t="s">
        <v>786</v>
      </c>
      <c r="E652" t="s">
        <v>2993</v>
      </c>
      <c r="F652" t="s">
        <v>225</v>
      </c>
      <c r="G652" t="s">
        <v>203</v>
      </c>
      <c r="H652" t="s">
        <v>788</v>
      </c>
      <c r="I652" t="s">
        <v>3027</v>
      </c>
      <c r="J652" t="s">
        <v>3028</v>
      </c>
      <c r="K652" s="1" t="s">
        <v>15155</v>
      </c>
      <c r="L652">
        <v>8</v>
      </c>
      <c r="M652">
        <v>3</v>
      </c>
      <c r="N652">
        <v>3</v>
      </c>
      <c r="O652">
        <v>2</v>
      </c>
      <c r="P652">
        <v>481</v>
      </c>
      <c r="Q652">
        <v>10.5</v>
      </c>
      <c r="R652">
        <v>10.4</v>
      </c>
      <c r="S652">
        <v>481</v>
      </c>
      <c r="T652">
        <v>10.5</v>
      </c>
      <c r="U652">
        <v>10.4</v>
      </c>
      <c r="V652">
        <v>592</v>
      </c>
      <c r="W652">
        <v>12.92</v>
      </c>
      <c r="X652">
        <v>12.79</v>
      </c>
      <c r="Y652">
        <v>592</v>
      </c>
      <c r="Z652">
        <v>12.92</v>
      </c>
      <c r="AA652">
        <v>12.79</v>
      </c>
      <c r="AB652">
        <v>495</v>
      </c>
      <c r="AC652">
        <v>10.8</v>
      </c>
      <c r="AD652">
        <v>10.69</v>
      </c>
      <c r="AE652">
        <v>495</v>
      </c>
      <c r="AF652">
        <v>10.8</v>
      </c>
      <c r="AG652">
        <v>10.69</v>
      </c>
      <c r="AH652">
        <v>599</v>
      </c>
      <c r="AI652">
        <v>13.07</v>
      </c>
      <c r="AJ652">
        <v>12.94</v>
      </c>
      <c r="AK652">
        <v>599</v>
      </c>
      <c r="AL652">
        <v>13.07</v>
      </c>
      <c r="AM652">
        <v>12.94</v>
      </c>
      <c r="AP652" t="b">
        <v>0</v>
      </c>
      <c r="AQ652" t="b">
        <v>0</v>
      </c>
      <c r="AR652">
        <v>2061</v>
      </c>
      <c r="AS652">
        <v>2680</v>
      </c>
      <c r="AT652">
        <v>2474</v>
      </c>
      <c r="AU652">
        <v>3092</v>
      </c>
      <c r="AV652" t="s">
        <v>3029</v>
      </c>
    </row>
    <row r="653" spans="1:48" x14ac:dyDescent="0.25">
      <c r="A653">
        <v>2820</v>
      </c>
      <c r="B653">
        <v>2377</v>
      </c>
      <c r="C653" t="s">
        <v>3030</v>
      </c>
      <c r="D653" t="s">
        <v>786</v>
      </c>
      <c r="E653" t="s">
        <v>2993</v>
      </c>
      <c r="F653" t="s">
        <v>225</v>
      </c>
      <c r="G653" t="s">
        <v>208</v>
      </c>
      <c r="H653" t="s">
        <v>788</v>
      </c>
      <c r="I653" t="s">
        <v>3031</v>
      </c>
      <c r="J653" t="s">
        <v>3032</v>
      </c>
      <c r="K653" s="1" t="s">
        <v>15156</v>
      </c>
      <c r="L653">
        <v>8</v>
      </c>
      <c r="M653">
        <v>3</v>
      </c>
      <c r="N653">
        <v>3</v>
      </c>
      <c r="O653">
        <v>2</v>
      </c>
      <c r="P653">
        <v>541</v>
      </c>
      <c r="Q653">
        <v>11.81</v>
      </c>
      <c r="R653">
        <v>11.69</v>
      </c>
      <c r="S653">
        <v>541</v>
      </c>
      <c r="T653">
        <v>11.81</v>
      </c>
      <c r="U653">
        <v>11.69</v>
      </c>
      <c r="V653">
        <v>600</v>
      </c>
      <c r="W653">
        <v>13.09</v>
      </c>
      <c r="X653">
        <v>12.96</v>
      </c>
      <c r="Y653">
        <v>600</v>
      </c>
      <c r="Z653">
        <v>13.09</v>
      </c>
      <c r="AA653">
        <v>12.96</v>
      </c>
      <c r="AB653">
        <v>557</v>
      </c>
      <c r="AC653">
        <v>12.16</v>
      </c>
      <c r="AD653">
        <v>12.04</v>
      </c>
      <c r="AE653">
        <v>557</v>
      </c>
      <c r="AF653">
        <v>12.16</v>
      </c>
      <c r="AG653">
        <v>12.04</v>
      </c>
      <c r="AH653">
        <v>600</v>
      </c>
      <c r="AI653">
        <v>13.09</v>
      </c>
      <c r="AJ653">
        <v>12.96</v>
      </c>
      <c r="AK653">
        <v>600</v>
      </c>
      <c r="AL653">
        <v>13.09</v>
      </c>
      <c r="AM653">
        <v>12.96</v>
      </c>
      <c r="AP653" t="b">
        <v>0</v>
      </c>
      <c r="AQ653" t="b">
        <v>0</v>
      </c>
      <c r="AR653">
        <v>2061</v>
      </c>
      <c r="AS653">
        <v>2680</v>
      </c>
      <c r="AT653">
        <v>2474</v>
      </c>
      <c r="AU653">
        <v>3092</v>
      </c>
      <c r="AV653" t="s">
        <v>3033</v>
      </c>
    </row>
    <row r="654" spans="1:48" x14ac:dyDescent="0.25">
      <c r="A654">
        <v>2821</v>
      </c>
      <c r="B654">
        <v>2377</v>
      </c>
      <c r="C654" t="s">
        <v>3034</v>
      </c>
      <c r="D654" t="s">
        <v>786</v>
      </c>
      <c r="E654" t="s">
        <v>2993</v>
      </c>
      <c r="F654" t="s">
        <v>225</v>
      </c>
      <c r="G654" t="s">
        <v>166</v>
      </c>
      <c r="H654" t="s">
        <v>788</v>
      </c>
      <c r="I654" t="s">
        <v>3035</v>
      </c>
      <c r="J654" t="s">
        <v>3036</v>
      </c>
      <c r="K654" s="1" t="s">
        <v>15157</v>
      </c>
      <c r="L654">
        <v>8</v>
      </c>
      <c r="M654">
        <v>3</v>
      </c>
      <c r="N654">
        <v>3</v>
      </c>
      <c r="O654">
        <v>2</v>
      </c>
      <c r="P654">
        <v>478</v>
      </c>
      <c r="Q654">
        <v>10.43</v>
      </c>
      <c r="R654">
        <v>10.33</v>
      </c>
      <c r="S654">
        <v>478</v>
      </c>
      <c r="T654">
        <v>10.43</v>
      </c>
      <c r="U654">
        <v>10.33</v>
      </c>
      <c r="V654">
        <v>531</v>
      </c>
      <c r="W654">
        <v>11.59</v>
      </c>
      <c r="X654">
        <v>11.47</v>
      </c>
      <c r="Y654">
        <v>531</v>
      </c>
      <c r="Z654">
        <v>11.59</v>
      </c>
      <c r="AA654">
        <v>11.47</v>
      </c>
      <c r="AB654">
        <v>492</v>
      </c>
      <c r="AC654">
        <v>10.74</v>
      </c>
      <c r="AD654">
        <v>10.63</v>
      </c>
      <c r="AE654">
        <v>492</v>
      </c>
      <c r="AF654">
        <v>10.74</v>
      </c>
      <c r="AG654">
        <v>10.63</v>
      </c>
      <c r="AH654">
        <v>546</v>
      </c>
      <c r="AI654">
        <v>11.92</v>
      </c>
      <c r="AJ654">
        <v>11.8</v>
      </c>
      <c r="AK654">
        <v>546</v>
      </c>
      <c r="AL654">
        <v>11.92</v>
      </c>
      <c r="AM654">
        <v>11.8</v>
      </c>
      <c r="AP654" t="b">
        <v>0</v>
      </c>
      <c r="AQ654" t="b">
        <v>0</v>
      </c>
      <c r="AR654">
        <v>2061</v>
      </c>
      <c r="AS654">
        <v>2680</v>
      </c>
      <c r="AT654">
        <v>2474</v>
      </c>
      <c r="AU654">
        <v>3092</v>
      </c>
      <c r="AV654" t="s">
        <v>3037</v>
      </c>
    </row>
    <row r="655" spans="1:48" x14ac:dyDescent="0.25">
      <c r="A655">
        <v>2823</v>
      </c>
      <c r="B655">
        <v>2377</v>
      </c>
      <c r="C655" t="s">
        <v>3038</v>
      </c>
      <c r="D655" t="s">
        <v>786</v>
      </c>
      <c r="E655" t="s">
        <v>2993</v>
      </c>
      <c r="F655" t="s">
        <v>225</v>
      </c>
      <c r="G655" t="s">
        <v>326</v>
      </c>
      <c r="H655" t="s">
        <v>788</v>
      </c>
      <c r="I655" t="s">
        <v>3039</v>
      </c>
      <c r="J655" t="s">
        <v>3040</v>
      </c>
      <c r="K655" s="1" t="s">
        <v>15158</v>
      </c>
      <c r="L655">
        <v>8</v>
      </c>
      <c r="M655">
        <v>3</v>
      </c>
      <c r="N655">
        <v>3</v>
      </c>
      <c r="O655">
        <v>2</v>
      </c>
      <c r="P655">
        <v>541</v>
      </c>
      <c r="Q655">
        <v>11.81</v>
      </c>
      <c r="R655">
        <v>11.69</v>
      </c>
      <c r="S655">
        <v>541</v>
      </c>
      <c r="T655">
        <v>11.81</v>
      </c>
      <c r="U655">
        <v>11.69</v>
      </c>
      <c r="V655">
        <v>600</v>
      </c>
      <c r="W655">
        <v>13.09</v>
      </c>
      <c r="X655">
        <v>12.96</v>
      </c>
      <c r="Y655">
        <v>600</v>
      </c>
      <c r="Z655">
        <v>13.09</v>
      </c>
      <c r="AA655">
        <v>12.96</v>
      </c>
      <c r="AB655">
        <v>557</v>
      </c>
      <c r="AC655">
        <v>12.16</v>
      </c>
      <c r="AD655">
        <v>12.04</v>
      </c>
      <c r="AE655">
        <v>557</v>
      </c>
      <c r="AF655">
        <v>12.16</v>
      </c>
      <c r="AG655">
        <v>12.04</v>
      </c>
      <c r="AH655">
        <v>600</v>
      </c>
      <c r="AI655">
        <v>13.09</v>
      </c>
      <c r="AJ655">
        <v>12.96</v>
      </c>
      <c r="AK655">
        <v>600</v>
      </c>
      <c r="AL655">
        <v>13.09</v>
      </c>
      <c r="AM655">
        <v>12.96</v>
      </c>
      <c r="AP655" t="b">
        <v>0</v>
      </c>
      <c r="AQ655" t="b">
        <v>0</v>
      </c>
      <c r="AR655">
        <v>2061</v>
      </c>
      <c r="AS655">
        <v>2680</v>
      </c>
      <c r="AT655">
        <v>2474</v>
      </c>
      <c r="AU655">
        <v>3092</v>
      </c>
      <c r="AV655" t="s">
        <v>3041</v>
      </c>
    </row>
    <row r="656" spans="1:48" x14ac:dyDescent="0.25">
      <c r="A656">
        <v>2824</v>
      </c>
      <c r="B656">
        <v>2385</v>
      </c>
      <c r="C656" t="s">
        <v>3042</v>
      </c>
      <c r="D656" t="s">
        <v>470</v>
      </c>
      <c r="E656" t="s">
        <v>3043</v>
      </c>
      <c r="F656" t="s">
        <v>59</v>
      </c>
      <c r="G656" t="s">
        <v>60</v>
      </c>
      <c r="H656" t="s">
        <v>472</v>
      </c>
      <c r="I656" t="s">
        <v>3044</v>
      </c>
      <c r="J656" t="s">
        <v>3045</v>
      </c>
      <c r="K656" s="1" t="s">
        <v>15159</v>
      </c>
      <c r="L656">
        <v>8</v>
      </c>
      <c r="M656">
        <v>2</v>
      </c>
      <c r="N656">
        <v>2</v>
      </c>
      <c r="O656">
        <v>1</v>
      </c>
      <c r="P656">
        <v>223</v>
      </c>
      <c r="Q656">
        <v>4.87</v>
      </c>
      <c r="R656">
        <v>4.82</v>
      </c>
      <c r="S656">
        <v>223</v>
      </c>
      <c r="T656">
        <v>4.87</v>
      </c>
      <c r="U656">
        <v>4.82</v>
      </c>
      <c r="V656">
        <v>248</v>
      </c>
      <c r="W656">
        <v>5.41</v>
      </c>
      <c r="X656">
        <v>5.36</v>
      </c>
      <c r="Y656">
        <v>248</v>
      </c>
      <c r="Z656">
        <v>5.41</v>
      </c>
      <c r="AA656">
        <v>5.36</v>
      </c>
      <c r="AB656">
        <v>283</v>
      </c>
      <c r="AC656">
        <v>6.18</v>
      </c>
      <c r="AD656">
        <v>6.12</v>
      </c>
      <c r="AE656">
        <v>283</v>
      </c>
      <c r="AF656">
        <v>6.18</v>
      </c>
      <c r="AG656">
        <v>6.12</v>
      </c>
      <c r="AH656">
        <v>302</v>
      </c>
      <c r="AI656">
        <v>6.59</v>
      </c>
      <c r="AJ656">
        <v>6.52</v>
      </c>
      <c r="AK656">
        <v>302</v>
      </c>
      <c r="AL656">
        <v>6.59</v>
      </c>
      <c r="AM656">
        <v>6.52</v>
      </c>
      <c r="AP656" t="b">
        <v>0</v>
      </c>
      <c r="AQ656" t="b">
        <v>0</v>
      </c>
      <c r="AR656">
        <v>481</v>
      </c>
      <c r="AS656">
        <v>481</v>
      </c>
      <c r="AT656">
        <v>481</v>
      </c>
      <c r="AU656">
        <v>481</v>
      </c>
      <c r="AV656" t="s">
        <v>3046</v>
      </c>
    </row>
    <row r="657" spans="1:48" x14ac:dyDescent="0.25">
      <c r="A657">
        <v>2825</v>
      </c>
      <c r="B657">
        <v>2385</v>
      </c>
      <c r="C657" t="s">
        <v>3047</v>
      </c>
      <c r="D657" t="s">
        <v>470</v>
      </c>
      <c r="E657" t="s">
        <v>3043</v>
      </c>
      <c r="F657" t="s">
        <v>59</v>
      </c>
      <c r="G657" t="s">
        <v>67</v>
      </c>
      <c r="H657" t="s">
        <v>472</v>
      </c>
      <c r="I657" t="s">
        <v>3048</v>
      </c>
      <c r="J657" t="s">
        <v>3049</v>
      </c>
      <c r="K657" s="1" t="s">
        <v>15160</v>
      </c>
      <c r="L657">
        <v>8</v>
      </c>
      <c r="M657">
        <v>2</v>
      </c>
      <c r="N657">
        <v>2</v>
      </c>
      <c r="O657">
        <v>1</v>
      </c>
      <c r="P657">
        <v>150</v>
      </c>
      <c r="Q657">
        <v>3.27</v>
      </c>
      <c r="R657">
        <v>3.24</v>
      </c>
      <c r="S657">
        <v>150</v>
      </c>
      <c r="T657">
        <v>3.27</v>
      </c>
      <c r="U657">
        <v>3.24</v>
      </c>
      <c r="V657">
        <v>150</v>
      </c>
      <c r="W657">
        <v>3.27</v>
      </c>
      <c r="X657">
        <v>3.24</v>
      </c>
      <c r="Y657">
        <v>150</v>
      </c>
      <c r="Z657">
        <v>3.27</v>
      </c>
      <c r="AA657">
        <v>3.24</v>
      </c>
      <c r="AB657">
        <v>150</v>
      </c>
      <c r="AC657">
        <v>3.27</v>
      </c>
      <c r="AD657">
        <v>3.24</v>
      </c>
      <c r="AE657">
        <v>150</v>
      </c>
      <c r="AF657">
        <v>3.27</v>
      </c>
      <c r="AG657">
        <v>3.24</v>
      </c>
      <c r="AH657">
        <v>150</v>
      </c>
      <c r="AI657">
        <v>3.27</v>
      </c>
      <c r="AJ657">
        <v>3.24</v>
      </c>
      <c r="AK657">
        <v>150</v>
      </c>
      <c r="AL657">
        <v>3.27</v>
      </c>
      <c r="AM657">
        <v>3.24</v>
      </c>
      <c r="AP657" t="b">
        <v>0</v>
      </c>
      <c r="AQ657" t="b">
        <v>0</v>
      </c>
      <c r="AR657">
        <v>481</v>
      </c>
      <c r="AS657">
        <v>481</v>
      </c>
      <c r="AT657">
        <v>481</v>
      </c>
      <c r="AU657">
        <v>481</v>
      </c>
      <c r="AV657" t="s">
        <v>3050</v>
      </c>
    </row>
    <row r="658" spans="1:48" x14ac:dyDescent="0.25">
      <c r="A658">
        <v>2826</v>
      </c>
      <c r="B658">
        <v>2386</v>
      </c>
      <c r="C658" t="s">
        <v>3051</v>
      </c>
      <c r="D658" t="s">
        <v>541</v>
      </c>
      <c r="E658" t="s">
        <v>3052</v>
      </c>
      <c r="F658" t="s">
        <v>126</v>
      </c>
      <c r="G658" t="s">
        <v>868</v>
      </c>
      <c r="H658" t="s">
        <v>144</v>
      </c>
      <c r="I658" t="s">
        <v>3053</v>
      </c>
      <c r="J658" t="s">
        <v>3054</v>
      </c>
      <c r="K658" s="1" t="s">
        <v>15161</v>
      </c>
      <c r="L658">
        <v>8</v>
      </c>
      <c r="M658">
        <v>3</v>
      </c>
      <c r="N658">
        <v>3</v>
      </c>
      <c r="O658">
        <v>1</v>
      </c>
      <c r="P658">
        <v>143</v>
      </c>
      <c r="Q658">
        <v>3.12</v>
      </c>
      <c r="R658">
        <v>3.09</v>
      </c>
      <c r="S658">
        <v>143</v>
      </c>
      <c r="T658">
        <v>3.12</v>
      </c>
      <c r="U658">
        <v>3.09</v>
      </c>
      <c r="V658">
        <v>186</v>
      </c>
      <c r="W658">
        <v>4.0599999999999996</v>
      </c>
      <c r="X658">
        <v>4.0199999999999996</v>
      </c>
      <c r="Y658">
        <v>186</v>
      </c>
      <c r="Z658">
        <v>4.0599999999999996</v>
      </c>
      <c r="AA658">
        <v>4.0199999999999996</v>
      </c>
      <c r="AB658">
        <v>171</v>
      </c>
      <c r="AC658">
        <v>3.73</v>
      </c>
      <c r="AD658">
        <v>3.69</v>
      </c>
      <c r="AE658">
        <v>171</v>
      </c>
      <c r="AF658">
        <v>3.73</v>
      </c>
      <c r="AG658">
        <v>3.69</v>
      </c>
      <c r="AH658">
        <v>190</v>
      </c>
      <c r="AI658">
        <v>4.1500000000000004</v>
      </c>
      <c r="AJ658">
        <v>4.1100000000000003</v>
      </c>
      <c r="AK658">
        <v>190</v>
      </c>
      <c r="AL658">
        <v>4.1500000000000004</v>
      </c>
      <c r="AM658">
        <v>4.1100000000000003</v>
      </c>
      <c r="AP658" t="b">
        <v>0</v>
      </c>
      <c r="AQ658" t="b">
        <v>0</v>
      </c>
      <c r="AR658">
        <v>143</v>
      </c>
      <c r="AS658">
        <v>186</v>
      </c>
      <c r="AT658">
        <v>171</v>
      </c>
      <c r="AU658">
        <v>214</v>
      </c>
      <c r="AV658" t="s">
        <v>3055</v>
      </c>
    </row>
    <row r="659" spans="1:48" x14ac:dyDescent="0.25">
      <c r="A659">
        <v>2827</v>
      </c>
      <c r="B659">
        <v>2385</v>
      </c>
      <c r="C659" t="s">
        <v>3056</v>
      </c>
      <c r="D659" t="s">
        <v>470</v>
      </c>
      <c r="E659" t="s">
        <v>3043</v>
      </c>
      <c r="F659" t="s">
        <v>59</v>
      </c>
      <c r="G659" t="s">
        <v>72</v>
      </c>
      <c r="H659" t="s">
        <v>472</v>
      </c>
      <c r="I659" t="s">
        <v>3057</v>
      </c>
      <c r="J659" t="s">
        <v>3058</v>
      </c>
      <c r="K659" s="1" t="s">
        <v>15162</v>
      </c>
      <c r="L659">
        <v>8</v>
      </c>
      <c r="M659">
        <v>2</v>
      </c>
      <c r="N659">
        <v>2</v>
      </c>
      <c r="O659">
        <v>1</v>
      </c>
      <c r="P659">
        <v>283</v>
      </c>
      <c r="Q659">
        <v>6.18</v>
      </c>
      <c r="R659">
        <v>6.12</v>
      </c>
      <c r="S659">
        <v>283</v>
      </c>
      <c r="T659">
        <v>6.18</v>
      </c>
      <c r="U659">
        <v>6.12</v>
      </c>
      <c r="V659">
        <v>283</v>
      </c>
      <c r="W659">
        <v>6.18</v>
      </c>
      <c r="X659">
        <v>6.12</v>
      </c>
      <c r="Y659">
        <v>283</v>
      </c>
      <c r="Z659">
        <v>6.18</v>
      </c>
      <c r="AA659">
        <v>6.12</v>
      </c>
      <c r="AB659">
        <v>283</v>
      </c>
      <c r="AC659">
        <v>6.18</v>
      </c>
      <c r="AD659">
        <v>6.12</v>
      </c>
      <c r="AE659">
        <v>283</v>
      </c>
      <c r="AF659">
        <v>6.18</v>
      </c>
      <c r="AG659">
        <v>6.12</v>
      </c>
      <c r="AH659">
        <v>283</v>
      </c>
      <c r="AI659">
        <v>6.18</v>
      </c>
      <c r="AJ659">
        <v>6.12</v>
      </c>
      <c r="AK659">
        <v>283</v>
      </c>
      <c r="AL659">
        <v>6.18</v>
      </c>
      <c r="AM659">
        <v>6.12</v>
      </c>
      <c r="AP659" t="b">
        <v>0</v>
      </c>
      <c r="AQ659" t="b">
        <v>0</v>
      </c>
      <c r="AR659">
        <v>481</v>
      </c>
      <c r="AS659">
        <v>481</v>
      </c>
      <c r="AT659">
        <v>481</v>
      </c>
      <c r="AU659">
        <v>481</v>
      </c>
      <c r="AV659" t="s">
        <v>3059</v>
      </c>
    </row>
    <row r="660" spans="1:48" x14ac:dyDescent="0.25">
      <c r="A660">
        <v>2829</v>
      </c>
      <c r="B660">
        <v>2387</v>
      </c>
      <c r="C660" t="s">
        <v>3060</v>
      </c>
      <c r="D660" t="s">
        <v>470</v>
      </c>
      <c r="E660" t="s">
        <v>3061</v>
      </c>
      <c r="F660" t="s">
        <v>59</v>
      </c>
      <c r="G660" t="s">
        <v>67</v>
      </c>
      <c r="H660" t="s">
        <v>472</v>
      </c>
      <c r="I660" t="s">
        <v>3062</v>
      </c>
      <c r="J660" t="s">
        <v>3063</v>
      </c>
      <c r="K660" s="1" t="s">
        <v>15163</v>
      </c>
      <c r="L660">
        <v>8</v>
      </c>
      <c r="M660">
        <v>2</v>
      </c>
      <c r="N660">
        <v>2</v>
      </c>
      <c r="O660">
        <v>2</v>
      </c>
      <c r="P660">
        <v>375</v>
      </c>
      <c r="Q660">
        <v>8.18</v>
      </c>
      <c r="R660">
        <v>8.1</v>
      </c>
      <c r="S660">
        <v>375</v>
      </c>
      <c r="T660">
        <v>8.18</v>
      </c>
      <c r="U660">
        <v>8.1</v>
      </c>
      <c r="V660">
        <v>375</v>
      </c>
      <c r="W660">
        <v>8.18</v>
      </c>
      <c r="X660">
        <v>8.1</v>
      </c>
      <c r="Y660">
        <v>375</v>
      </c>
      <c r="Z660">
        <v>8.18</v>
      </c>
      <c r="AA660">
        <v>8.1</v>
      </c>
      <c r="AB660">
        <v>375</v>
      </c>
      <c r="AC660">
        <v>8.18</v>
      </c>
      <c r="AD660">
        <v>8.1</v>
      </c>
      <c r="AE660">
        <v>375</v>
      </c>
      <c r="AF660">
        <v>8.18</v>
      </c>
      <c r="AG660">
        <v>8.1</v>
      </c>
      <c r="AH660">
        <v>375</v>
      </c>
      <c r="AI660">
        <v>8.18</v>
      </c>
      <c r="AJ660">
        <v>8.1</v>
      </c>
      <c r="AK660">
        <v>375</v>
      </c>
      <c r="AL660">
        <v>8.18</v>
      </c>
      <c r="AM660">
        <v>8.1</v>
      </c>
      <c r="AN660" t="s">
        <v>3064</v>
      </c>
      <c r="AP660" t="b">
        <v>0</v>
      </c>
      <c r="AQ660" t="b">
        <v>0</v>
      </c>
      <c r="AR660">
        <v>859</v>
      </c>
      <c r="AS660">
        <v>1116</v>
      </c>
      <c r="AT660">
        <v>1030</v>
      </c>
      <c r="AU660">
        <v>1288</v>
      </c>
      <c r="AV660" t="s">
        <v>3065</v>
      </c>
    </row>
    <row r="661" spans="1:48" x14ac:dyDescent="0.25">
      <c r="A661">
        <v>2830</v>
      </c>
      <c r="B661">
        <v>2387</v>
      </c>
      <c r="C661" t="s">
        <v>3066</v>
      </c>
      <c r="D661" t="s">
        <v>470</v>
      </c>
      <c r="E661" t="s">
        <v>3061</v>
      </c>
      <c r="F661" t="s">
        <v>59</v>
      </c>
      <c r="G661" t="s">
        <v>72</v>
      </c>
      <c r="H661" t="s">
        <v>472</v>
      </c>
      <c r="I661" t="s">
        <v>3067</v>
      </c>
      <c r="J661" t="s">
        <v>3068</v>
      </c>
      <c r="K661" s="1" t="s">
        <v>15164</v>
      </c>
      <c r="L661">
        <v>8</v>
      </c>
      <c r="M661">
        <v>2</v>
      </c>
      <c r="N661">
        <v>2</v>
      </c>
      <c r="O661">
        <v>2</v>
      </c>
      <c r="P661">
        <v>375</v>
      </c>
      <c r="Q661">
        <v>8.18</v>
      </c>
      <c r="R661">
        <v>8.1</v>
      </c>
      <c r="S661">
        <v>375</v>
      </c>
      <c r="T661">
        <v>8.18</v>
      </c>
      <c r="U661">
        <v>8.1</v>
      </c>
      <c r="V661">
        <v>375</v>
      </c>
      <c r="W661">
        <v>8.18</v>
      </c>
      <c r="X661">
        <v>8.1</v>
      </c>
      <c r="Y661">
        <v>375</v>
      </c>
      <c r="Z661">
        <v>8.18</v>
      </c>
      <c r="AA661">
        <v>8.1</v>
      </c>
      <c r="AB661">
        <v>375</v>
      </c>
      <c r="AC661">
        <v>8.18</v>
      </c>
      <c r="AD661">
        <v>8.1</v>
      </c>
      <c r="AE661">
        <v>375</v>
      </c>
      <c r="AF661">
        <v>8.18</v>
      </c>
      <c r="AG661">
        <v>8.1</v>
      </c>
      <c r="AH661">
        <v>375</v>
      </c>
      <c r="AI661">
        <v>8.18</v>
      </c>
      <c r="AJ661">
        <v>8.1</v>
      </c>
      <c r="AK661">
        <v>375</v>
      </c>
      <c r="AL661">
        <v>8.18</v>
      </c>
      <c r="AM661">
        <v>8.1</v>
      </c>
      <c r="AN661" t="s">
        <v>3069</v>
      </c>
      <c r="AP661" t="b">
        <v>0</v>
      </c>
      <c r="AQ661" t="b">
        <v>0</v>
      </c>
      <c r="AR661">
        <v>859</v>
      </c>
      <c r="AS661">
        <v>1116</v>
      </c>
      <c r="AT661">
        <v>1030</v>
      </c>
      <c r="AU661">
        <v>1288</v>
      </c>
      <c r="AV661" t="s">
        <v>3070</v>
      </c>
    </row>
    <row r="662" spans="1:48" x14ac:dyDescent="0.25">
      <c r="A662">
        <v>2831</v>
      </c>
      <c r="B662">
        <v>2387</v>
      </c>
      <c r="C662" t="s">
        <v>3071</v>
      </c>
      <c r="D662" t="s">
        <v>470</v>
      </c>
      <c r="E662" t="s">
        <v>3061</v>
      </c>
      <c r="F662" t="s">
        <v>59</v>
      </c>
      <c r="G662" t="s">
        <v>51</v>
      </c>
      <c r="H662" t="s">
        <v>472</v>
      </c>
      <c r="I662" t="s">
        <v>3072</v>
      </c>
      <c r="J662" t="s">
        <v>3073</v>
      </c>
      <c r="K662" s="1" t="s">
        <v>15165</v>
      </c>
      <c r="L662">
        <v>8</v>
      </c>
      <c r="M662">
        <v>2</v>
      </c>
      <c r="N662">
        <v>2</v>
      </c>
      <c r="O662">
        <v>2</v>
      </c>
      <c r="P662">
        <v>450</v>
      </c>
      <c r="Q662">
        <v>9.82</v>
      </c>
      <c r="R662">
        <v>9.7200000000000006</v>
      </c>
      <c r="S662">
        <v>450</v>
      </c>
      <c r="T662">
        <v>9.82</v>
      </c>
      <c r="U662">
        <v>9.7200000000000006</v>
      </c>
      <c r="V662">
        <v>500</v>
      </c>
      <c r="W662">
        <v>10.91</v>
      </c>
      <c r="X662">
        <v>10.8</v>
      </c>
      <c r="Y662">
        <v>500</v>
      </c>
      <c r="Z662">
        <v>10.91</v>
      </c>
      <c r="AA662">
        <v>10.8</v>
      </c>
      <c r="AB662">
        <v>464</v>
      </c>
      <c r="AC662">
        <v>10.130000000000001</v>
      </c>
      <c r="AD662">
        <v>10.029999999999999</v>
      </c>
      <c r="AE662">
        <v>464</v>
      </c>
      <c r="AF662">
        <v>10.130000000000001</v>
      </c>
      <c r="AG662">
        <v>10.029999999999999</v>
      </c>
      <c r="AH662">
        <v>500</v>
      </c>
      <c r="AI662">
        <v>10.91</v>
      </c>
      <c r="AJ662">
        <v>10.8</v>
      </c>
      <c r="AK662">
        <v>500</v>
      </c>
      <c r="AL662">
        <v>10.91</v>
      </c>
      <c r="AM662">
        <v>10.8</v>
      </c>
      <c r="AN662" t="s">
        <v>3069</v>
      </c>
      <c r="AP662" t="b">
        <v>0</v>
      </c>
      <c r="AQ662" t="b">
        <v>0</v>
      </c>
      <c r="AR662">
        <v>859</v>
      </c>
      <c r="AS662">
        <v>1116</v>
      </c>
      <c r="AT662">
        <v>1030</v>
      </c>
      <c r="AU662">
        <v>1288</v>
      </c>
      <c r="AV662" t="s">
        <v>3074</v>
      </c>
    </row>
    <row r="663" spans="1:48" x14ac:dyDescent="0.25">
      <c r="A663">
        <v>2832</v>
      </c>
      <c r="B663">
        <v>2389</v>
      </c>
      <c r="C663" t="s">
        <v>3075</v>
      </c>
      <c r="D663" t="s">
        <v>1964</v>
      </c>
      <c r="E663" t="s">
        <v>2632</v>
      </c>
      <c r="F663" t="s">
        <v>89</v>
      </c>
      <c r="G663" t="s">
        <v>60</v>
      </c>
      <c r="H663" t="s">
        <v>472</v>
      </c>
      <c r="I663" t="s">
        <v>3076</v>
      </c>
      <c r="J663" t="s">
        <v>3077</v>
      </c>
      <c r="K663" s="1" t="s">
        <v>15166</v>
      </c>
      <c r="L663">
        <v>8</v>
      </c>
      <c r="M663">
        <v>2</v>
      </c>
      <c r="N663">
        <v>2</v>
      </c>
      <c r="O663">
        <v>1</v>
      </c>
      <c r="P663">
        <v>481</v>
      </c>
      <c r="Q663">
        <v>10.5</v>
      </c>
      <c r="R663">
        <v>10.4</v>
      </c>
      <c r="S663">
        <v>481</v>
      </c>
      <c r="T663">
        <v>10.5</v>
      </c>
      <c r="U663">
        <v>10.4</v>
      </c>
      <c r="V663">
        <v>578</v>
      </c>
      <c r="W663">
        <v>12.61</v>
      </c>
      <c r="X663">
        <v>12.48</v>
      </c>
      <c r="Y663">
        <v>578</v>
      </c>
      <c r="Z663">
        <v>12.61</v>
      </c>
      <c r="AA663">
        <v>12.48</v>
      </c>
      <c r="AB663">
        <v>577</v>
      </c>
      <c r="AC663">
        <v>12.59</v>
      </c>
      <c r="AD663">
        <v>12.46</v>
      </c>
      <c r="AE663">
        <v>577</v>
      </c>
      <c r="AF663">
        <v>12.59</v>
      </c>
      <c r="AG663">
        <v>12.46</v>
      </c>
      <c r="AH663">
        <v>600</v>
      </c>
      <c r="AI663">
        <v>13.09</v>
      </c>
      <c r="AJ663">
        <v>12.96</v>
      </c>
      <c r="AK663">
        <v>600</v>
      </c>
      <c r="AL663">
        <v>13.09</v>
      </c>
      <c r="AM663">
        <v>12.96</v>
      </c>
      <c r="AP663" t="b">
        <v>0</v>
      </c>
      <c r="AQ663" t="b">
        <v>0</v>
      </c>
      <c r="AR663">
        <v>481</v>
      </c>
      <c r="AS663">
        <v>625</v>
      </c>
      <c r="AT663">
        <v>577</v>
      </c>
      <c r="AU663">
        <v>721</v>
      </c>
      <c r="AV663" t="s">
        <v>3078</v>
      </c>
    </row>
    <row r="664" spans="1:48" x14ac:dyDescent="0.25">
      <c r="A664">
        <v>2833</v>
      </c>
      <c r="B664">
        <v>2389</v>
      </c>
      <c r="C664" t="s">
        <v>3079</v>
      </c>
      <c r="D664" t="s">
        <v>1964</v>
      </c>
      <c r="E664" t="s">
        <v>2632</v>
      </c>
      <c r="F664" t="s">
        <v>89</v>
      </c>
      <c r="G664" t="s">
        <v>67</v>
      </c>
      <c r="H664" t="s">
        <v>472</v>
      </c>
      <c r="I664" t="s">
        <v>3080</v>
      </c>
      <c r="J664" t="s">
        <v>3081</v>
      </c>
      <c r="K664" s="1" t="s">
        <v>15167</v>
      </c>
      <c r="L664">
        <v>8</v>
      </c>
      <c r="M664">
        <v>2</v>
      </c>
      <c r="N664">
        <v>2</v>
      </c>
      <c r="O664">
        <v>1</v>
      </c>
      <c r="P664">
        <v>481</v>
      </c>
      <c r="Q664">
        <v>10.5</v>
      </c>
      <c r="R664">
        <v>10.4</v>
      </c>
      <c r="S664">
        <v>481</v>
      </c>
      <c r="T664">
        <v>10.5</v>
      </c>
      <c r="U664">
        <v>10.4</v>
      </c>
      <c r="V664">
        <v>600</v>
      </c>
      <c r="W664">
        <v>13.09</v>
      </c>
      <c r="X664">
        <v>12.96</v>
      </c>
      <c r="Y664">
        <v>600</v>
      </c>
      <c r="Z664">
        <v>13.09</v>
      </c>
      <c r="AA664">
        <v>12.96</v>
      </c>
      <c r="AB664">
        <v>577</v>
      </c>
      <c r="AC664">
        <v>12.59</v>
      </c>
      <c r="AD664">
        <v>12.46</v>
      </c>
      <c r="AE664">
        <v>577</v>
      </c>
      <c r="AF664">
        <v>12.59</v>
      </c>
      <c r="AG664">
        <v>12.46</v>
      </c>
      <c r="AH664">
        <v>600</v>
      </c>
      <c r="AI664">
        <v>13.09</v>
      </c>
      <c r="AJ664">
        <v>12.96</v>
      </c>
      <c r="AK664">
        <v>600</v>
      </c>
      <c r="AL664">
        <v>13.09</v>
      </c>
      <c r="AM664">
        <v>12.96</v>
      </c>
      <c r="AN664" t="s">
        <v>3082</v>
      </c>
      <c r="AP664" t="b">
        <v>0</v>
      </c>
      <c r="AQ664" t="b">
        <v>0</v>
      </c>
      <c r="AR664">
        <v>481</v>
      </c>
      <c r="AS664">
        <v>625</v>
      </c>
      <c r="AT664">
        <v>577</v>
      </c>
      <c r="AU664">
        <v>721</v>
      </c>
      <c r="AV664" t="s">
        <v>3083</v>
      </c>
    </row>
    <row r="665" spans="1:48" x14ac:dyDescent="0.25">
      <c r="A665">
        <v>2834</v>
      </c>
      <c r="B665">
        <v>2390</v>
      </c>
      <c r="C665" t="s">
        <v>3084</v>
      </c>
      <c r="D665" t="s">
        <v>57</v>
      </c>
      <c r="E665" t="s">
        <v>3085</v>
      </c>
      <c r="F665" t="s">
        <v>59</v>
      </c>
      <c r="G665" t="s">
        <v>51</v>
      </c>
      <c r="H665" t="s">
        <v>144</v>
      </c>
      <c r="I665" t="s">
        <v>3086</v>
      </c>
      <c r="J665" t="s">
        <v>3087</v>
      </c>
      <c r="K665" s="1" t="s">
        <v>15168</v>
      </c>
      <c r="L665">
        <v>8</v>
      </c>
      <c r="M665">
        <v>3</v>
      </c>
      <c r="N665">
        <v>3</v>
      </c>
      <c r="O665">
        <v>1</v>
      </c>
      <c r="P665">
        <v>530</v>
      </c>
      <c r="Q665">
        <v>11.57</v>
      </c>
      <c r="R665">
        <v>11.45</v>
      </c>
      <c r="S665">
        <v>530</v>
      </c>
      <c r="T665">
        <v>11.57</v>
      </c>
      <c r="U665">
        <v>11.45</v>
      </c>
      <c r="V665">
        <v>600</v>
      </c>
      <c r="W665">
        <v>13.09</v>
      </c>
      <c r="X665">
        <v>12.96</v>
      </c>
      <c r="Y665">
        <v>570</v>
      </c>
      <c r="Z665">
        <v>12.44</v>
      </c>
      <c r="AA665">
        <v>12.32</v>
      </c>
      <c r="AB665">
        <v>600</v>
      </c>
      <c r="AC665">
        <v>13.09</v>
      </c>
      <c r="AD665">
        <v>12.96</v>
      </c>
      <c r="AE665">
        <v>570</v>
      </c>
      <c r="AF665">
        <v>12.44</v>
      </c>
      <c r="AG665">
        <v>12.32</v>
      </c>
      <c r="AH665">
        <v>600</v>
      </c>
      <c r="AI665">
        <v>13.09</v>
      </c>
      <c r="AJ665">
        <v>12.96</v>
      </c>
      <c r="AK665">
        <v>570</v>
      </c>
      <c r="AL665">
        <v>12.44</v>
      </c>
      <c r="AM665">
        <v>12.32</v>
      </c>
      <c r="AP665" t="b">
        <v>0</v>
      </c>
      <c r="AQ665" t="b">
        <v>0</v>
      </c>
      <c r="AR665">
        <v>916</v>
      </c>
      <c r="AS665">
        <v>1191</v>
      </c>
      <c r="AT665">
        <v>1100</v>
      </c>
      <c r="AU665">
        <v>1200</v>
      </c>
      <c r="AV665" t="s">
        <v>3088</v>
      </c>
    </row>
    <row r="666" spans="1:48" x14ac:dyDescent="0.25">
      <c r="A666">
        <v>2835</v>
      </c>
      <c r="B666">
        <v>2390</v>
      </c>
      <c r="C666" t="s">
        <v>3089</v>
      </c>
      <c r="D666" t="s">
        <v>57</v>
      </c>
      <c r="E666" t="s">
        <v>3085</v>
      </c>
      <c r="F666" t="s">
        <v>59</v>
      </c>
      <c r="G666" t="s">
        <v>95</v>
      </c>
      <c r="H666" t="s">
        <v>144</v>
      </c>
      <c r="I666" t="s">
        <v>3090</v>
      </c>
      <c r="J666" t="s">
        <v>3091</v>
      </c>
      <c r="K666" s="1" t="s">
        <v>15169</v>
      </c>
      <c r="L666">
        <v>8</v>
      </c>
      <c r="M666">
        <v>3</v>
      </c>
      <c r="N666">
        <v>3</v>
      </c>
      <c r="O666">
        <v>1</v>
      </c>
      <c r="P666">
        <v>530</v>
      </c>
      <c r="Q666">
        <v>11.57</v>
      </c>
      <c r="R666">
        <v>11.45</v>
      </c>
      <c r="S666">
        <v>530</v>
      </c>
      <c r="T666">
        <v>11.57</v>
      </c>
      <c r="U666">
        <v>11.45</v>
      </c>
      <c r="V666">
        <v>600</v>
      </c>
      <c r="W666">
        <v>13.09</v>
      </c>
      <c r="X666">
        <v>12.96</v>
      </c>
      <c r="Y666">
        <v>600</v>
      </c>
      <c r="Z666">
        <v>13.09</v>
      </c>
      <c r="AA666">
        <v>12.96</v>
      </c>
      <c r="AB666">
        <v>600</v>
      </c>
      <c r="AC666">
        <v>13.09</v>
      </c>
      <c r="AD666">
        <v>12.96</v>
      </c>
      <c r="AE666">
        <v>600</v>
      </c>
      <c r="AF666">
        <v>13.09</v>
      </c>
      <c r="AG666">
        <v>12.96</v>
      </c>
      <c r="AH666">
        <v>600</v>
      </c>
      <c r="AI666">
        <v>13.09</v>
      </c>
      <c r="AJ666">
        <v>12.96</v>
      </c>
      <c r="AK666">
        <v>600</v>
      </c>
      <c r="AL666">
        <v>13.09</v>
      </c>
      <c r="AM666">
        <v>12.96</v>
      </c>
      <c r="AP666" t="b">
        <v>0</v>
      </c>
      <c r="AQ666" t="b">
        <v>0</v>
      </c>
      <c r="AR666">
        <v>916</v>
      </c>
      <c r="AS666">
        <v>1191</v>
      </c>
      <c r="AT666">
        <v>1100</v>
      </c>
      <c r="AU666">
        <v>1375</v>
      </c>
      <c r="AV666" t="s">
        <v>3092</v>
      </c>
    </row>
    <row r="667" spans="1:48" x14ac:dyDescent="0.25">
      <c r="A667">
        <v>2836</v>
      </c>
      <c r="B667">
        <v>2390</v>
      </c>
      <c r="C667" t="s">
        <v>3093</v>
      </c>
      <c r="D667" t="s">
        <v>57</v>
      </c>
      <c r="E667" t="s">
        <v>3085</v>
      </c>
      <c r="F667" t="s">
        <v>59</v>
      </c>
      <c r="G667" t="s">
        <v>309</v>
      </c>
      <c r="H667" t="s">
        <v>144</v>
      </c>
      <c r="I667" t="s">
        <v>3094</v>
      </c>
      <c r="J667" t="s">
        <v>3095</v>
      </c>
      <c r="K667" s="1" t="s">
        <v>3095</v>
      </c>
      <c r="L667">
        <v>8</v>
      </c>
      <c r="M667">
        <v>3</v>
      </c>
      <c r="N667">
        <v>3</v>
      </c>
      <c r="O667">
        <v>1</v>
      </c>
      <c r="P667">
        <v>600</v>
      </c>
      <c r="Q667">
        <v>13.09</v>
      </c>
      <c r="R667">
        <v>12.96</v>
      </c>
      <c r="S667">
        <v>570</v>
      </c>
      <c r="T667">
        <v>12.44</v>
      </c>
      <c r="U667">
        <v>12.32</v>
      </c>
      <c r="V667">
        <v>600</v>
      </c>
      <c r="W667">
        <v>13.09</v>
      </c>
      <c r="X667">
        <v>12.96</v>
      </c>
      <c r="Y667">
        <v>570</v>
      </c>
      <c r="Z667">
        <v>12.44</v>
      </c>
      <c r="AA667">
        <v>12.32</v>
      </c>
      <c r="AB667">
        <v>600</v>
      </c>
      <c r="AC667">
        <v>13.09</v>
      </c>
      <c r="AD667">
        <v>12.96</v>
      </c>
      <c r="AE667">
        <v>570</v>
      </c>
      <c r="AF667">
        <v>12.44</v>
      </c>
      <c r="AG667">
        <v>12.32</v>
      </c>
      <c r="AH667">
        <v>600</v>
      </c>
      <c r="AI667">
        <v>13.09</v>
      </c>
      <c r="AJ667">
        <v>12.96</v>
      </c>
      <c r="AK667">
        <v>570</v>
      </c>
      <c r="AL667">
        <v>12.44</v>
      </c>
      <c r="AM667">
        <v>12.32</v>
      </c>
      <c r="AP667" t="b">
        <v>0</v>
      </c>
      <c r="AQ667" t="b">
        <v>0</v>
      </c>
      <c r="AR667">
        <v>916</v>
      </c>
      <c r="AS667">
        <v>1191</v>
      </c>
      <c r="AT667">
        <v>1100</v>
      </c>
      <c r="AU667">
        <v>1200</v>
      </c>
      <c r="AV667" t="s">
        <v>3096</v>
      </c>
    </row>
    <row r="668" spans="1:48" x14ac:dyDescent="0.25">
      <c r="A668">
        <v>2837</v>
      </c>
      <c r="B668">
        <v>2390</v>
      </c>
      <c r="C668" t="s">
        <v>3097</v>
      </c>
      <c r="D668" t="s">
        <v>57</v>
      </c>
      <c r="E668" t="s">
        <v>3085</v>
      </c>
      <c r="F668" t="s">
        <v>59</v>
      </c>
      <c r="G668" t="s">
        <v>203</v>
      </c>
      <c r="H668" t="s">
        <v>144</v>
      </c>
      <c r="I668" t="s">
        <v>3098</v>
      </c>
      <c r="J668" t="s">
        <v>3099</v>
      </c>
      <c r="K668" s="1" t="s">
        <v>15170</v>
      </c>
      <c r="L668">
        <v>8</v>
      </c>
      <c r="M668">
        <v>3</v>
      </c>
      <c r="N668">
        <v>3</v>
      </c>
      <c r="O668">
        <v>1</v>
      </c>
      <c r="P668">
        <v>282</v>
      </c>
      <c r="Q668">
        <v>6.15</v>
      </c>
      <c r="R668">
        <v>6.09</v>
      </c>
      <c r="S668">
        <v>267</v>
      </c>
      <c r="T668">
        <v>5.83</v>
      </c>
      <c r="U668">
        <v>5.77</v>
      </c>
      <c r="V668">
        <v>315</v>
      </c>
      <c r="W668">
        <v>6.87</v>
      </c>
      <c r="X668">
        <v>6.8</v>
      </c>
      <c r="Y668">
        <v>299</v>
      </c>
      <c r="Z668">
        <v>6.53</v>
      </c>
      <c r="AA668">
        <v>6.46</v>
      </c>
      <c r="AB668">
        <v>358</v>
      </c>
      <c r="AC668">
        <v>7.81</v>
      </c>
      <c r="AD668">
        <v>7.73</v>
      </c>
      <c r="AE668">
        <v>340</v>
      </c>
      <c r="AF668">
        <v>7.42</v>
      </c>
      <c r="AG668">
        <v>7.35</v>
      </c>
      <c r="AH668">
        <v>382</v>
      </c>
      <c r="AI668">
        <v>8.34</v>
      </c>
      <c r="AJ668">
        <v>8.26</v>
      </c>
      <c r="AK668">
        <v>362</v>
      </c>
      <c r="AL668">
        <v>7.9</v>
      </c>
      <c r="AM668">
        <v>7.82</v>
      </c>
      <c r="AP668" t="b">
        <v>0</v>
      </c>
      <c r="AQ668" t="b">
        <v>0</v>
      </c>
      <c r="AR668">
        <v>916</v>
      </c>
      <c r="AS668">
        <v>1191</v>
      </c>
      <c r="AT668">
        <v>1100</v>
      </c>
      <c r="AU668">
        <v>1200</v>
      </c>
      <c r="AV668" t="s">
        <v>3100</v>
      </c>
    </row>
    <row r="669" spans="1:48" x14ac:dyDescent="0.25">
      <c r="A669">
        <v>2838</v>
      </c>
      <c r="B669">
        <v>2391</v>
      </c>
      <c r="C669" t="s">
        <v>3101</v>
      </c>
      <c r="D669" t="s">
        <v>57</v>
      </c>
      <c r="E669" t="s">
        <v>3102</v>
      </c>
      <c r="F669" t="s">
        <v>59</v>
      </c>
      <c r="G669" t="s">
        <v>51</v>
      </c>
      <c r="H669" t="s">
        <v>1319</v>
      </c>
      <c r="I669" t="s">
        <v>3103</v>
      </c>
      <c r="J669" t="s">
        <v>3104</v>
      </c>
      <c r="K669" s="1" t="s">
        <v>15171</v>
      </c>
      <c r="L669">
        <v>8</v>
      </c>
      <c r="M669">
        <v>3</v>
      </c>
      <c r="N669">
        <v>3</v>
      </c>
      <c r="O669">
        <v>1</v>
      </c>
      <c r="P669">
        <v>400</v>
      </c>
      <c r="Q669">
        <v>8.73</v>
      </c>
      <c r="R669">
        <v>8.64</v>
      </c>
      <c r="S669">
        <v>400</v>
      </c>
      <c r="T669">
        <v>8.73</v>
      </c>
      <c r="U669">
        <v>8.64</v>
      </c>
      <c r="V669">
        <v>400</v>
      </c>
      <c r="W669">
        <v>8.73</v>
      </c>
      <c r="X669">
        <v>8.64</v>
      </c>
      <c r="Y669">
        <v>400</v>
      </c>
      <c r="Z669">
        <v>8.73</v>
      </c>
      <c r="AA669">
        <v>8.64</v>
      </c>
      <c r="AB669">
        <v>400</v>
      </c>
      <c r="AC669">
        <v>8.73</v>
      </c>
      <c r="AD669">
        <v>8.64</v>
      </c>
      <c r="AE669">
        <v>400</v>
      </c>
      <c r="AF669">
        <v>8.73</v>
      </c>
      <c r="AG669">
        <v>8.64</v>
      </c>
      <c r="AH669">
        <v>400</v>
      </c>
      <c r="AI669">
        <v>8.73</v>
      </c>
      <c r="AJ669">
        <v>8.64</v>
      </c>
      <c r="AK669">
        <v>400</v>
      </c>
      <c r="AL669">
        <v>8.73</v>
      </c>
      <c r="AM669">
        <v>8.64</v>
      </c>
      <c r="AP669" t="b">
        <v>0</v>
      </c>
      <c r="AQ669" t="b">
        <v>0</v>
      </c>
      <c r="AR669">
        <v>859</v>
      </c>
      <c r="AS669">
        <v>1116</v>
      </c>
      <c r="AT669">
        <v>1030</v>
      </c>
      <c r="AU669">
        <v>1288</v>
      </c>
      <c r="AV669" t="s">
        <v>3105</v>
      </c>
    </row>
    <row r="670" spans="1:48" x14ac:dyDescent="0.25">
      <c r="A670">
        <v>2839</v>
      </c>
      <c r="B670">
        <v>2391</v>
      </c>
      <c r="C670" t="s">
        <v>3106</v>
      </c>
      <c r="D670" t="s">
        <v>57</v>
      </c>
      <c r="E670" t="s">
        <v>3102</v>
      </c>
      <c r="F670" t="s">
        <v>59</v>
      </c>
      <c r="G670" t="s">
        <v>90</v>
      </c>
      <c r="H670" t="s">
        <v>1319</v>
      </c>
      <c r="I670" t="s">
        <v>3107</v>
      </c>
      <c r="J670" t="s">
        <v>3108</v>
      </c>
      <c r="K670" s="1" t="s">
        <v>15172</v>
      </c>
      <c r="L670">
        <v>8</v>
      </c>
      <c r="M670">
        <v>3</v>
      </c>
      <c r="N670">
        <v>3</v>
      </c>
      <c r="O670">
        <v>1</v>
      </c>
      <c r="P670">
        <v>417</v>
      </c>
      <c r="Q670">
        <v>9.1</v>
      </c>
      <c r="R670">
        <v>9.01</v>
      </c>
      <c r="S670">
        <v>417</v>
      </c>
      <c r="T670">
        <v>9.1</v>
      </c>
      <c r="U670">
        <v>9.01</v>
      </c>
      <c r="V670">
        <v>417</v>
      </c>
      <c r="W670">
        <v>9.1</v>
      </c>
      <c r="X670">
        <v>9.01</v>
      </c>
      <c r="Y670">
        <v>417</v>
      </c>
      <c r="Z670">
        <v>9.1</v>
      </c>
      <c r="AA670">
        <v>9.01</v>
      </c>
      <c r="AB670">
        <v>417</v>
      </c>
      <c r="AC670">
        <v>9.1</v>
      </c>
      <c r="AD670">
        <v>9.01</v>
      </c>
      <c r="AE670">
        <v>417</v>
      </c>
      <c r="AF670">
        <v>9.1</v>
      </c>
      <c r="AG670">
        <v>9.01</v>
      </c>
      <c r="AH670">
        <v>417</v>
      </c>
      <c r="AI670">
        <v>9.1</v>
      </c>
      <c r="AJ670">
        <v>9.01</v>
      </c>
      <c r="AK670">
        <v>417</v>
      </c>
      <c r="AL670">
        <v>9.1</v>
      </c>
      <c r="AM670">
        <v>9.01</v>
      </c>
      <c r="AP670" t="b">
        <v>0</v>
      </c>
      <c r="AQ670" t="b">
        <v>0</v>
      </c>
      <c r="AR670">
        <v>859</v>
      </c>
      <c r="AS670">
        <v>1116</v>
      </c>
      <c r="AT670">
        <v>1030</v>
      </c>
      <c r="AU670">
        <v>1288</v>
      </c>
      <c r="AV670" t="s">
        <v>3109</v>
      </c>
    </row>
    <row r="671" spans="1:48" x14ac:dyDescent="0.25">
      <c r="A671">
        <v>2840</v>
      </c>
      <c r="B671">
        <v>2391</v>
      </c>
      <c r="C671" t="s">
        <v>3110</v>
      </c>
      <c r="D671" t="s">
        <v>57</v>
      </c>
      <c r="E671" t="s">
        <v>3102</v>
      </c>
      <c r="F671" t="s">
        <v>59</v>
      </c>
      <c r="G671" t="s">
        <v>95</v>
      </c>
      <c r="H671" t="s">
        <v>1319</v>
      </c>
      <c r="I671" t="s">
        <v>3111</v>
      </c>
      <c r="J671" t="s">
        <v>3112</v>
      </c>
      <c r="K671" s="1" t="s">
        <v>15173</v>
      </c>
      <c r="L671">
        <v>8</v>
      </c>
      <c r="M671">
        <v>3</v>
      </c>
      <c r="N671">
        <v>3</v>
      </c>
      <c r="O671">
        <v>1</v>
      </c>
      <c r="P671">
        <v>400</v>
      </c>
      <c r="Q671">
        <v>8.73</v>
      </c>
      <c r="R671">
        <v>8.64</v>
      </c>
      <c r="S671">
        <v>400</v>
      </c>
      <c r="T671">
        <v>8.73</v>
      </c>
      <c r="U671">
        <v>8.64</v>
      </c>
      <c r="V671">
        <v>400</v>
      </c>
      <c r="W671">
        <v>8.73</v>
      </c>
      <c r="X671">
        <v>8.64</v>
      </c>
      <c r="Y671">
        <v>400</v>
      </c>
      <c r="Z671">
        <v>8.73</v>
      </c>
      <c r="AA671">
        <v>8.64</v>
      </c>
      <c r="AB671">
        <v>400</v>
      </c>
      <c r="AC671">
        <v>8.73</v>
      </c>
      <c r="AD671">
        <v>8.64</v>
      </c>
      <c r="AE671">
        <v>400</v>
      </c>
      <c r="AF671">
        <v>8.73</v>
      </c>
      <c r="AG671">
        <v>8.64</v>
      </c>
      <c r="AH671">
        <v>400</v>
      </c>
      <c r="AI671">
        <v>8.73</v>
      </c>
      <c r="AJ671">
        <v>8.64</v>
      </c>
      <c r="AK671">
        <v>400</v>
      </c>
      <c r="AL671">
        <v>8.73</v>
      </c>
      <c r="AM671">
        <v>8.64</v>
      </c>
      <c r="AP671" t="b">
        <v>0</v>
      </c>
      <c r="AQ671" t="b">
        <v>0</v>
      </c>
      <c r="AR671">
        <v>859</v>
      </c>
      <c r="AS671">
        <v>1116</v>
      </c>
      <c r="AT671">
        <v>1030</v>
      </c>
      <c r="AU671">
        <v>1288</v>
      </c>
      <c r="AV671" t="s">
        <v>3113</v>
      </c>
    </row>
    <row r="672" spans="1:48" x14ac:dyDescent="0.25">
      <c r="A672">
        <v>2841</v>
      </c>
      <c r="B672">
        <v>2391</v>
      </c>
      <c r="C672" t="s">
        <v>3114</v>
      </c>
      <c r="D672" t="s">
        <v>57</v>
      </c>
      <c r="E672" t="s">
        <v>3102</v>
      </c>
      <c r="F672" t="s">
        <v>59</v>
      </c>
      <c r="G672" t="s">
        <v>100</v>
      </c>
      <c r="H672" t="s">
        <v>1319</v>
      </c>
      <c r="I672" t="s">
        <v>3115</v>
      </c>
      <c r="J672" t="s">
        <v>3116</v>
      </c>
      <c r="K672" s="1" t="s">
        <v>15174</v>
      </c>
      <c r="L672">
        <v>8</v>
      </c>
      <c r="M672">
        <v>3</v>
      </c>
      <c r="N672">
        <v>3</v>
      </c>
      <c r="O672">
        <v>1</v>
      </c>
      <c r="P672">
        <v>400</v>
      </c>
      <c r="Q672">
        <v>8.73</v>
      </c>
      <c r="R672">
        <v>8.64</v>
      </c>
      <c r="S672">
        <v>400</v>
      </c>
      <c r="T672">
        <v>8.73</v>
      </c>
      <c r="U672">
        <v>8.64</v>
      </c>
      <c r="V672">
        <v>400</v>
      </c>
      <c r="W672">
        <v>8.73</v>
      </c>
      <c r="X672">
        <v>8.64</v>
      </c>
      <c r="Y672">
        <v>400</v>
      </c>
      <c r="Z672">
        <v>8.73</v>
      </c>
      <c r="AA672">
        <v>8.64</v>
      </c>
      <c r="AB672">
        <v>400</v>
      </c>
      <c r="AC672">
        <v>8.73</v>
      </c>
      <c r="AD672">
        <v>8.64</v>
      </c>
      <c r="AE672">
        <v>400</v>
      </c>
      <c r="AF672">
        <v>8.73</v>
      </c>
      <c r="AG672">
        <v>8.64</v>
      </c>
      <c r="AH672">
        <v>400</v>
      </c>
      <c r="AI672">
        <v>8.73</v>
      </c>
      <c r="AJ672">
        <v>8.64</v>
      </c>
      <c r="AK672">
        <v>400</v>
      </c>
      <c r="AL672">
        <v>8.73</v>
      </c>
      <c r="AM672">
        <v>8.64</v>
      </c>
      <c r="AP672" t="b">
        <v>0</v>
      </c>
      <c r="AQ672" t="b">
        <v>0</v>
      </c>
      <c r="AR672">
        <v>859</v>
      </c>
      <c r="AS672">
        <v>1116</v>
      </c>
      <c r="AT672">
        <v>1030</v>
      </c>
      <c r="AU672">
        <v>1288</v>
      </c>
      <c r="AV672" t="s">
        <v>3117</v>
      </c>
    </row>
    <row r="673" spans="1:48" x14ac:dyDescent="0.25">
      <c r="A673">
        <v>2842</v>
      </c>
      <c r="B673">
        <v>2392</v>
      </c>
      <c r="C673" t="s">
        <v>3118</v>
      </c>
      <c r="D673" t="s">
        <v>786</v>
      </c>
      <c r="E673" t="s">
        <v>2549</v>
      </c>
      <c r="F673" t="s">
        <v>2561</v>
      </c>
      <c r="G673" t="s">
        <v>767</v>
      </c>
      <c r="H673" t="s">
        <v>788</v>
      </c>
      <c r="I673" t="s">
        <v>3119</v>
      </c>
      <c r="J673" t="s">
        <v>3120</v>
      </c>
      <c r="K673" s="1" t="s">
        <v>3120</v>
      </c>
      <c r="L673">
        <v>4</v>
      </c>
      <c r="M673">
        <v>3</v>
      </c>
      <c r="N673">
        <v>3</v>
      </c>
      <c r="O673">
        <v>2</v>
      </c>
      <c r="P673">
        <v>303</v>
      </c>
      <c r="Q673">
        <v>2.29</v>
      </c>
      <c r="R673">
        <v>2.27</v>
      </c>
      <c r="S673">
        <v>303</v>
      </c>
      <c r="T673">
        <v>2.29</v>
      </c>
      <c r="U673">
        <v>2.27</v>
      </c>
      <c r="V673">
        <v>395</v>
      </c>
      <c r="W673">
        <v>2.99</v>
      </c>
      <c r="X673">
        <v>2.96</v>
      </c>
      <c r="Y673">
        <v>395</v>
      </c>
      <c r="Z673">
        <v>2.99</v>
      </c>
      <c r="AA673">
        <v>2.96</v>
      </c>
      <c r="AB673">
        <v>364</v>
      </c>
      <c r="AC673">
        <v>2.76</v>
      </c>
      <c r="AD673">
        <v>2.73</v>
      </c>
      <c r="AE673">
        <v>364</v>
      </c>
      <c r="AF673">
        <v>2.76</v>
      </c>
      <c r="AG673">
        <v>2.73</v>
      </c>
      <c r="AH673">
        <v>438</v>
      </c>
      <c r="AI673">
        <v>3.32</v>
      </c>
      <c r="AJ673">
        <v>3.29</v>
      </c>
      <c r="AK673">
        <v>438</v>
      </c>
      <c r="AL673">
        <v>3.32</v>
      </c>
      <c r="AM673">
        <v>3.29</v>
      </c>
      <c r="AP673" t="b">
        <v>0</v>
      </c>
      <c r="AQ673" t="b">
        <v>0</v>
      </c>
      <c r="AR673">
        <v>303</v>
      </c>
      <c r="AS673">
        <v>395</v>
      </c>
      <c r="AT673">
        <v>364</v>
      </c>
      <c r="AU673">
        <v>455</v>
      </c>
      <c r="AV673" t="s">
        <v>3121</v>
      </c>
    </row>
    <row r="674" spans="1:48" x14ac:dyDescent="0.25">
      <c r="A674">
        <v>2866</v>
      </c>
      <c r="B674">
        <v>2407</v>
      </c>
      <c r="C674" t="s">
        <v>3122</v>
      </c>
      <c r="D674" t="s">
        <v>82</v>
      </c>
      <c r="E674" t="s">
        <v>3123</v>
      </c>
      <c r="F674" t="s">
        <v>225</v>
      </c>
      <c r="G674" t="s">
        <v>484</v>
      </c>
      <c r="H674" t="s">
        <v>84</v>
      </c>
      <c r="I674" t="s">
        <v>3124</v>
      </c>
      <c r="J674" t="s">
        <v>3125</v>
      </c>
      <c r="K674" s="1" t="s">
        <v>15175</v>
      </c>
      <c r="L674">
        <v>8</v>
      </c>
      <c r="M674">
        <v>2</v>
      </c>
      <c r="N674">
        <v>2</v>
      </c>
      <c r="O674">
        <v>2</v>
      </c>
      <c r="P674">
        <v>307</v>
      </c>
      <c r="Q674">
        <v>6.7</v>
      </c>
      <c r="R674">
        <v>6.63</v>
      </c>
      <c r="S674">
        <v>307</v>
      </c>
      <c r="T674">
        <v>6.7</v>
      </c>
      <c r="U674">
        <v>6.63</v>
      </c>
      <c r="V674">
        <v>399</v>
      </c>
      <c r="W674">
        <v>8.7100000000000009</v>
      </c>
      <c r="X674">
        <v>8.6199999999999992</v>
      </c>
      <c r="Y674">
        <v>399</v>
      </c>
      <c r="Z674">
        <v>8.7100000000000009</v>
      </c>
      <c r="AA674">
        <v>8.6199999999999992</v>
      </c>
      <c r="AB674">
        <v>368</v>
      </c>
      <c r="AC674">
        <v>8.0299999999999994</v>
      </c>
      <c r="AD674">
        <v>7.95</v>
      </c>
      <c r="AE674">
        <v>368</v>
      </c>
      <c r="AF674">
        <v>8.0299999999999994</v>
      </c>
      <c r="AG674">
        <v>7.95</v>
      </c>
      <c r="AH674">
        <v>400</v>
      </c>
      <c r="AI674">
        <v>8.73</v>
      </c>
      <c r="AJ674">
        <v>8.64</v>
      </c>
      <c r="AK674">
        <v>400</v>
      </c>
      <c r="AL674">
        <v>8.73</v>
      </c>
      <c r="AM674">
        <v>8.64</v>
      </c>
      <c r="AP674" t="b">
        <v>0</v>
      </c>
      <c r="AQ674" t="b">
        <v>0</v>
      </c>
      <c r="AR674">
        <v>307</v>
      </c>
      <c r="AS674">
        <v>399</v>
      </c>
      <c r="AT674">
        <v>368</v>
      </c>
      <c r="AU674">
        <v>460</v>
      </c>
      <c r="AV674" t="s">
        <v>131</v>
      </c>
    </row>
    <row r="675" spans="1:48" x14ac:dyDescent="0.25">
      <c r="A675">
        <v>2867</v>
      </c>
      <c r="B675">
        <v>2407</v>
      </c>
      <c r="C675" t="s">
        <v>3126</v>
      </c>
      <c r="D675" t="s">
        <v>82</v>
      </c>
      <c r="E675" t="s">
        <v>3123</v>
      </c>
      <c r="F675" t="s">
        <v>225</v>
      </c>
      <c r="G675" t="s">
        <v>489</v>
      </c>
      <c r="H675" t="s">
        <v>84</v>
      </c>
      <c r="I675" t="s">
        <v>3127</v>
      </c>
      <c r="J675" t="s">
        <v>3128</v>
      </c>
      <c r="K675" s="1" t="s">
        <v>15176</v>
      </c>
      <c r="L675">
        <v>8</v>
      </c>
      <c r="M675">
        <v>2</v>
      </c>
      <c r="N675">
        <v>2</v>
      </c>
      <c r="O675">
        <v>2</v>
      </c>
      <c r="P675">
        <v>307</v>
      </c>
      <c r="Q675">
        <v>6.7</v>
      </c>
      <c r="R675">
        <v>6.63</v>
      </c>
      <c r="S675">
        <v>307</v>
      </c>
      <c r="T675">
        <v>6.7</v>
      </c>
      <c r="U675">
        <v>6.63</v>
      </c>
      <c r="V675">
        <v>399</v>
      </c>
      <c r="W675">
        <v>8.7100000000000009</v>
      </c>
      <c r="X675">
        <v>8.6199999999999992</v>
      </c>
      <c r="Y675">
        <v>399</v>
      </c>
      <c r="Z675">
        <v>8.7100000000000009</v>
      </c>
      <c r="AA675">
        <v>8.6199999999999992</v>
      </c>
      <c r="AB675">
        <v>368</v>
      </c>
      <c r="AC675">
        <v>8.0299999999999994</v>
      </c>
      <c r="AD675">
        <v>7.95</v>
      </c>
      <c r="AE675">
        <v>368</v>
      </c>
      <c r="AF675">
        <v>8.0299999999999994</v>
      </c>
      <c r="AG675">
        <v>7.95</v>
      </c>
      <c r="AH675">
        <v>400</v>
      </c>
      <c r="AI675">
        <v>8.73</v>
      </c>
      <c r="AJ675">
        <v>8.64</v>
      </c>
      <c r="AK675">
        <v>400</v>
      </c>
      <c r="AL675">
        <v>8.73</v>
      </c>
      <c r="AM675">
        <v>8.64</v>
      </c>
      <c r="AP675" t="b">
        <v>0</v>
      </c>
      <c r="AQ675" t="b">
        <v>0</v>
      </c>
      <c r="AR675">
        <v>307</v>
      </c>
      <c r="AS675">
        <v>399</v>
      </c>
      <c r="AT675">
        <v>368</v>
      </c>
      <c r="AU675">
        <v>460</v>
      </c>
      <c r="AV675" t="s">
        <v>131</v>
      </c>
    </row>
    <row r="676" spans="1:48" x14ac:dyDescent="0.25">
      <c r="A676">
        <v>2868</v>
      </c>
      <c r="B676">
        <v>2408</v>
      </c>
      <c r="C676" t="s">
        <v>3129</v>
      </c>
      <c r="D676" t="s">
        <v>82</v>
      </c>
      <c r="E676" t="s">
        <v>3123</v>
      </c>
      <c r="F676" t="s">
        <v>1305</v>
      </c>
      <c r="G676" t="s">
        <v>72</v>
      </c>
      <c r="H676" t="s">
        <v>84</v>
      </c>
      <c r="I676" t="s">
        <v>3130</v>
      </c>
      <c r="J676" t="s">
        <v>3131</v>
      </c>
      <c r="K676" s="1" t="s">
        <v>15177</v>
      </c>
      <c r="L676">
        <v>8</v>
      </c>
      <c r="M676">
        <v>3</v>
      </c>
      <c r="N676">
        <v>3</v>
      </c>
      <c r="O676">
        <v>2</v>
      </c>
      <c r="P676">
        <v>582</v>
      </c>
      <c r="Q676">
        <v>12.7</v>
      </c>
      <c r="R676">
        <v>12.57</v>
      </c>
      <c r="S676">
        <v>582</v>
      </c>
      <c r="T676">
        <v>12.7</v>
      </c>
      <c r="U676">
        <v>12.57</v>
      </c>
      <c r="V676">
        <v>600</v>
      </c>
      <c r="W676">
        <v>13.09</v>
      </c>
      <c r="X676">
        <v>12.96</v>
      </c>
      <c r="Y676">
        <v>600</v>
      </c>
      <c r="Z676">
        <v>13.09</v>
      </c>
      <c r="AA676">
        <v>12.96</v>
      </c>
      <c r="AB676">
        <v>600</v>
      </c>
      <c r="AC676">
        <v>13.09</v>
      </c>
      <c r="AD676">
        <v>12.96</v>
      </c>
      <c r="AE676">
        <v>600</v>
      </c>
      <c r="AF676">
        <v>13.09</v>
      </c>
      <c r="AG676">
        <v>12.96</v>
      </c>
      <c r="AH676">
        <v>600</v>
      </c>
      <c r="AI676">
        <v>13.09</v>
      </c>
      <c r="AJ676">
        <v>12.96</v>
      </c>
      <c r="AK676">
        <v>600</v>
      </c>
      <c r="AL676">
        <v>13.09</v>
      </c>
      <c r="AM676">
        <v>12.96</v>
      </c>
      <c r="AP676" t="b">
        <v>0</v>
      </c>
      <c r="AQ676" t="b">
        <v>0</v>
      </c>
      <c r="AR676">
        <v>733</v>
      </c>
      <c r="AS676">
        <v>953</v>
      </c>
      <c r="AT676">
        <v>879</v>
      </c>
      <c r="AU676">
        <v>1099</v>
      </c>
      <c r="AV676" t="s">
        <v>3132</v>
      </c>
    </row>
    <row r="677" spans="1:48" x14ac:dyDescent="0.25">
      <c r="A677">
        <v>2869</v>
      </c>
      <c r="B677">
        <v>2408</v>
      </c>
      <c r="C677" t="s">
        <v>3133</v>
      </c>
      <c r="D677" t="s">
        <v>82</v>
      </c>
      <c r="E677" t="s">
        <v>3123</v>
      </c>
      <c r="F677" t="s">
        <v>1305</v>
      </c>
      <c r="G677" t="s">
        <v>51</v>
      </c>
      <c r="H677" t="s">
        <v>84</v>
      </c>
      <c r="I677" t="s">
        <v>3134</v>
      </c>
      <c r="J677" t="s">
        <v>3135</v>
      </c>
      <c r="K677" s="1" t="s">
        <v>15178</v>
      </c>
      <c r="L677">
        <v>8</v>
      </c>
      <c r="M677">
        <v>3</v>
      </c>
      <c r="N677">
        <v>3</v>
      </c>
      <c r="O677">
        <v>2</v>
      </c>
      <c r="P677">
        <v>600</v>
      </c>
      <c r="Q677">
        <v>13.09</v>
      </c>
      <c r="R677">
        <v>12.96</v>
      </c>
      <c r="S677">
        <v>600</v>
      </c>
      <c r="T677">
        <v>13.09</v>
      </c>
      <c r="U677">
        <v>12.96</v>
      </c>
      <c r="V677">
        <v>600</v>
      </c>
      <c r="W677">
        <v>13.09</v>
      </c>
      <c r="X677">
        <v>12.96</v>
      </c>
      <c r="Y677">
        <v>600</v>
      </c>
      <c r="Z677">
        <v>13.09</v>
      </c>
      <c r="AA677">
        <v>12.96</v>
      </c>
      <c r="AB677">
        <v>600</v>
      </c>
      <c r="AC677">
        <v>13.09</v>
      </c>
      <c r="AD677">
        <v>12.96</v>
      </c>
      <c r="AE677">
        <v>600</v>
      </c>
      <c r="AF677">
        <v>13.09</v>
      </c>
      <c r="AG677">
        <v>12.96</v>
      </c>
      <c r="AH677">
        <v>600</v>
      </c>
      <c r="AI677">
        <v>13.09</v>
      </c>
      <c r="AJ677">
        <v>12.96</v>
      </c>
      <c r="AK677">
        <v>600</v>
      </c>
      <c r="AL677">
        <v>13.09</v>
      </c>
      <c r="AM677">
        <v>12.96</v>
      </c>
      <c r="AP677" t="b">
        <v>0</v>
      </c>
      <c r="AQ677" t="b">
        <v>0</v>
      </c>
      <c r="AR677">
        <v>733</v>
      </c>
      <c r="AS677">
        <v>953</v>
      </c>
      <c r="AT677">
        <v>879</v>
      </c>
      <c r="AU677">
        <v>1099</v>
      </c>
      <c r="AV677" t="s">
        <v>3136</v>
      </c>
    </row>
    <row r="678" spans="1:48" x14ac:dyDescent="0.25">
      <c r="A678">
        <v>2870</v>
      </c>
      <c r="B678">
        <v>2409</v>
      </c>
      <c r="C678" t="s">
        <v>3137</v>
      </c>
      <c r="D678" t="s">
        <v>82</v>
      </c>
      <c r="E678" t="s">
        <v>3138</v>
      </c>
      <c r="F678" t="s">
        <v>89</v>
      </c>
      <c r="G678" t="s">
        <v>1141</v>
      </c>
      <c r="H678" t="s">
        <v>219</v>
      </c>
      <c r="I678" t="s">
        <v>3139</v>
      </c>
      <c r="J678" t="s">
        <v>3140</v>
      </c>
      <c r="K678" s="1" t="s">
        <v>15179</v>
      </c>
      <c r="L678">
        <v>12</v>
      </c>
      <c r="M678">
        <v>3</v>
      </c>
      <c r="N678">
        <v>3</v>
      </c>
      <c r="O678">
        <v>2</v>
      </c>
      <c r="P678">
        <v>600</v>
      </c>
      <c r="Q678">
        <v>22.68</v>
      </c>
      <c r="R678">
        <v>22.45</v>
      </c>
      <c r="S678">
        <v>600</v>
      </c>
      <c r="T678">
        <v>22.68</v>
      </c>
      <c r="U678">
        <v>22.45</v>
      </c>
      <c r="V678">
        <v>600</v>
      </c>
      <c r="W678">
        <v>22.68</v>
      </c>
      <c r="X678">
        <v>22.45</v>
      </c>
      <c r="Y678">
        <v>600</v>
      </c>
      <c r="Z678">
        <v>22.68</v>
      </c>
      <c r="AA678">
        <v>22.45</v>
      </c>
      <c r="AB678">
        <v>600</v>
      </c>
      <c r="AC678">
        <v>22.68</v>
      </c>
      <c r="AD678">
        <v>22.45</v>
      </c>
      <c r="AE678">
        <v>600</v>
      </c>
      <c r="AF678">
        <v>22.68</v>
      </c>
      <c r="AG678">
        <v>22.45</v>
      </c>
      <c r="AH678">
        <v>600</v>
      </c>
      <c r="AI678">
        <v>22.68</v>
      </c>
      <c r="AJ678">
        <v>22.45</v>
      </c>
      <c r="AK678">
        <v>600</v>
      </c>
      <c r="AL678">
        <v>22.68</v>
      </c>
      <c r="AM678">
        <v>22.45</v>
      </c>
      <c r="AP678" t="b">
        <v>0</v>
      </c>
      <c r="AQ678" t="b">
        <v>0</v>
      </c>
      <c r="AR678">
        <v>793</v>
      </c>
      <c r="AS678">
        <v>1031</v>
      </c>
      <c r="AT678">
        <v>952</v>
      </c>
      <c r="AU678">
        <v>1190</v>
      </c>
      <c r="AV678" t="s">
        <v>3141</v>
      </c>
    </row>
    <row r="679" spans="1:48" x14ac:dyDescent="0.25">
      <c r="A679">
        <v>2871</v>
      </c>
      <c r="B679">
        <v>2409</v>
      </c>
      <c r="C679" t="s">
        <v>3142</v>
      </c>
      <c r="D679" t="s">
        <v>82</v>
      </c>
      <c r="E679" t="s">
        <v>3138</v>
      </c>
      <c r="F679" t="s">
        <v>89</v>
      </c>
      <c r="G679" t="s">
        <v>531</v>
      </c>
      <c r="H679" t="s">
        <v>84</v>
      </c>
      <c r="I679" t="s">
        <v>3143</v>
      </c>
      <c r="J679" t="s">
        <v>3144</v>
      </c>
      <c r="K679" s="1" t="s">
        <v>15180</v>
      </c>
      <c r="L679">
        <v>12</v>
      </c>
      <c r="M679">
        <v>3</v>
      </c>
      <c r="N679">
        <v>3</v>
      </c>
      <c r="O679">
        <v>2</v>
      </c>
      <c r="P679">
        <v>600</v>
      </c>
      <c r="Q679">
        <v>22.68</v>
      </c>
      <c r="R679">
        <v>22.45</v>
      </c>
      <c r="S679">
        <v>600</v>
      </c>
      <c r="T679">
        <v>22.68</v>
      </c>
      <c r="U679">
        <v>22.45</v>
      </c>
      <c r="V679">
        <v>600</v>
      </c>
      <c r="W679">
        <v>22.68</v>
      </c>
      <c r="X679">
        <v>22.45</v>
      </c>
      <c r="Y679">
        <v>600</v>
      </c>
      <c r="Z679">
        <v>22.68</v>
      </c>
      <c r="AA679">
        <v>22.45</v>
      </c>
      <c r="AB679">
        <v>600</v>
      </c>
      <c r="AC679">
        <v>22.68</v>
      </c>
      <c r="AD679">
        <v>22.45</v>
      </c>
      <c r="AE679">
        <v>600</v>
      </c>
      <c r="AF679">
        <v>22.68</v>
      </c>
      <c r="AG679">
        <v>22.45</v>
      </c>
      <c r="AH679">
        <v>600</v>
      </c>
      <c r="AI679">
        <v>22.68</v>
      </c>
      <c r="AJ679">
        <v>22.45</v>
      </c>
      <c r="AK679">
        <v>600</v>
      </c>
      <c r="AL679">
        <v>22.68</v>
      </c>
      <c r="AM679">
        <v>22.45</v>
      </c>
      <c r="AP679" t="b">
        <v>0</v>
      </c>
      <c r="AQ679" t="b">
        <v>0</v>
      </c>
      <c r="AR679">
        <v>793</v>
      </c>
      <c r="AS679">
        <v>1031</v>
      </c>
      <c r="AT679">
        <v>952</v>
      </c>
      <c r="AU679">
        <v>1190</v>
      </c>
      <c r="AV679" t="s">
        <v>3145</v>
      </c>
    </row>
    <row r="680" spans="1:48" x14ac:dyDescent="0.25">
      <c r="A680">
        <v>2872</v>
      </c>
      <c r="B680">
        <v>2410</v>
      </c>
      <c r="C680" t="s">
        <v>3146</v>
      </c>
      <c r="D680" t="s">
        <v>3147</v>
      </c>
      <c r="E680" t="s">
        <v>3148</v>
      </c>
      <c r="F680" t="s">
        <v>59</v>
      </c>
      <c r="G680" t="s">
        <v>60</v>
      </c>
      <c r="H680" t="s">
        <v>3149</v>
      </c>
      <c r="I680" t="s">
        <v>3150</v>
      </c>
      <c r="J680" t="s">
        <v>3151</v>
      </c>
      <c r="K680" s="1" t="s">
        <v>15181</v>
      </c>
      <c r="L680">
        <v>7</v>
      </c>
      <c r="M680">
        <v>3</v>
      </c>
      <c r="N680">
        <v>3</v>
      </c>
      <c r="O680">
        <v>2</v>
      </c>
      <c r="P680">
        <v>600</v>
      </c>
      <c r="Q680">
        <v>12.96</v>
      </c>
      <c r="R680">
        <v>12.83</v>
      </c>
      <c r="S680">
        <v>600</v>
      </c>
      <c r="T680">
        <v>12.96</v>
      </c>
      <c r="U680">
        <v>12.83</v>
      </c>
      <c r="V680">
        <v>600</v>
      </c>
      <c r="W680">
        <v>12.96</v>
      </c>
      <c r="X680">
        <v>12.83</v>
      </c>
      <c r="Y680">
        <v>600</v>
      </c>
      <c r="Z680">
        <v>12.96</v>
      </c>
      <c r="AA680">
        <v>12.83</v>
      </c>
      <c r="AB680">
        <v>600</v>
      </c>
      <c r="AC680">
        <v>12.96</v>
      </c>
      <c r="AD680">
        <v>12.83</v>
      </c>
      <c r="AE680">
        <v>600</v>
      </c>
      <c r="AF680">
        <v>12.96</v>
      </c>
      <c r="AG680">
        <v>12.83</v>
      </c>
      <c r="AH680">
        <v>600</v>
      </c>
      <c r="AI680">
        <v>12.96</v>
      </c>
      <c r="AJ680">
        <v>12.83</v>
      </c>
      <c r="AK680">
        <v>600</v>
      </c>
      <c r="AL680">
        <v>12.96</v>
      </c>
      <c r="AM680">
        <v>12.83</v>
      </c>
      <c r="AN680" t="s">
        <v>3152</v>
      </c>
      <c r="AP680" t="b">
        <v>0</v>
      </c>
      <c r="AQ680" t="b">
        <v>0</v>
      </c>
      <c r="AR680">
        <v>2083</v>
      </c>
      <c r="AS680">
        <v>2708</v>
      </c>
      <c r="AT680">
        <v>2500</v>
      </c>
      <c r="AU680">
        <v>3125</v>
      </c>
      <c r="AV680" t="s">
        <v>3153</v>
      </c>
    </row>
    <row r="681" spans="1:48" x14ac:dyDescent="0.25">
      <c r="A681">
        <v>2873</v>
      </c>
      <c r="B681">
        <v>2411</v>
      </c>
      <c r="C681" t="s">
        <v>3154</v>
      </c>
      <c r="D681" t="s">
        <v>82</v>
      </c>
      <c r="E681" t="s">
        <v>3138</v>
      </c>
      <c r="F681" t="s">
        <v>225</v>
      </c>
      <c r="G681" t="s">
        <v>244</v>
      </c>
      <c r="H681" t="s">
        <v>84</v>
      </c>
      <c r="I681" t="s">
        <v>3155</v>
      </c>
      <c r="J681" t="s">
        <v>3156</v>
      </c>
      <c r="K681" s="1" t="s">
        <v>15182</v>
      </c>
      <c r="L681">
        <v>12</v>
      </c>
      <c r="M681">
        <v>3</v>
      </c>
      <c r="N681">
        <v>3</v>
      </c>
      <c r="O681">
        <v>2</v>
      </c>
      <c r="P681">
        <v>600</v>
      </c>
      <c r="Q681">
        <v>22.68</v>
      </c>
      <c r="R681">
        <v>22.45</v>
      </c>
      <c r="S681">
        <v>600</v>
      </c>
      <c r="T681">
        <v>22.68</v>
      </c>
      <c r="U681">
        <v>22.45</v>
      </c>
      <c r="V681">
        <v>600</v>
      </c>
      <c r="W681">
        <v>22.68</v>
      </c>
      <c r="X681">
        <v>22.45</v>
      </c>
      <c r="Y681">
        <v>600</v>
      </c>
      <c r="Z681">
        <v>22.68</v>
      </c>
      <c r="AA681">
        <v>22.45</v>
      </c>
      <c r="AB681">
        <v>600</v>
      </c>
      <c r="AC681">
        <v>22.68</v>
      </c>
      <c r="AD681">
        <v>22.45</v>
      </c>
      <c r="AE681">
        <v>600</v>
      </c>
      <c r="AF681">
        <v>22.68</v>
      </c>
      <c r="AG681">
        <v>22.45</v>
      </c>
      <c r="AH681">
        <v>600</v>
      </c>
      <c r="AI681">
        <v>22.68</v>
      </c>
      <c r="AJ681">
        <v>22.45</v>
      </c>
      <c r="AK681">
        <v>600</v>
      </c>
      <c r="AL681">
        <v>22.68</v>
      </c>
      <c r="AM681">
        <v>22.45</v>
      </c>
      <c r="AP681" t="b">
        <v>0</v>
      </c>
      <c r="AQ681" t="b">
        <v>0</v>
      </c>
      <c r="AR681">
        <v>793</v>
      </c>
      <c r="AS681">
        <v>1031</v>
      </c>
      <c r="AT681">
        <v>952</v>
      </c>
      <c r="AU681">
        <v>1190</v>
      </c>
      <c r="AV681" t="s">
        <v>3157</v>
      </c>
    </row>
    <row r="682" spans="1:48" x14ac:dyDescent="0.25">
      <c r="A682">
        <v>2874</v>
      </c>
      <c r="B682">
        <v>2411</v>
      </c>
      <c r="C682" t="s">
        <v>3158</v>
      </c>
      <c r="D682" t="s">
        <v>82</v>
      </c>
      <c r="E682" t="s">
        <v>3138</v>
      </c>
      <c r="F682" t="s">
        <v>225</v>
      </c>
      <c r="G682" t="s">
        <v>536</v>
      </c>
      <c r="H682" t="s">
        <v>84</v>
      </c>
      <c r="I682" t="s">
        <v>3159</v>
      </c>
      <c r="J682" t="s">
        <v>3160</v>
      </c>
      <c r="K682" s="1" t="s">
        <v>15183</v>
      </c>
      <c r="L682">
        <v>12</v>
      </c>
      <c r="M682">
        <v>3</v>
      </c>
      <c r="N682">
        <v>3</v>
      </c>
      <c r="O682">
        <v>2</v>
      </c>
      <c r="P682">
        <v>600</v>
      </c>
      <c r="Q682">
        <v>22.68</v>
      </c>
      <c r="R682">
        <v>22.45</v>
      </c>
      <c r="S682">
        <v>600</v>
      </c>
      <c r="T682">
        <v>22.68</v>
      </c>
      <c r="U682">
        <v>22.45</v>
      </c>
      <c r="V682">
        <v>600</v>
      </c>
      <c r="W682">
        <v>22.68</v>
      </c>
      <c r="X682">
        <v>22.45</v>
      </c>
      <c r="Y682">
        <v>600</v>
      </c>
      <c r="Z682">
        <v>22.68</v>
      </c>
      <c r="AA682">
        <v>22.45</v>
      </c>
      <c r="AB682">
        <v>600</v>
      </c>
      <c r="AC682">
        <v>22.68</v>
      </c>
      <c r="AD682">
        <v>22.45</v>
      </c>
      <c r="AE682">
        <v>600</v>
      </c>
      <c r="AF682">
        <v>22.68</v>
      </c>
      <c r="AG682">
        <v>22.45</v>
      </c>
      <c r="AH682">
        <v>600</v>
      </c>
      <c r="AI682">
        <v>22.68</v>
      </c>
      <c r="AJ682">
        <v>22.45</v>
      </c>
      <c r="AK682">
        <v>600</v>
      </c>
      <c r="AL682">
        <v>22.68</v>
      </c>
      <c r="AM682">
        <v>22.45</v>
      </c>
      <c r="AP682" t="b">
        <v>0</v>
      </c>
      <c r="AQ682" t="b">
        <v>0</v>
      </c>
      <c r="AR682">
        <v>793</v>
      </c>
      <c r="AS682">
        <v>1031</v>
      </c>
      <c r="AT682">
        <v>952</v>
      </c>
      <c r="AU682">
        <v>1190</v>
      </c>
      <c r="AV682" t="s">
        <v>3161</v>
      </c>
    </row>
    <row r="683" spans="1:48" x14ac:dyDescent="0.25">
      <c r="A683">
        <v>2875</v>
      </c>
      <c r="B683">
        <v>2402</v>
      </c>
      <c r="C683" t="s">
        <v>3162</v>
      </c>
      <c r="D683" t="s">
        <v>786</v>
      </c>
      <c r="E683" t="s">
        <v>2600</v>
      </c>
      <c r="F683" t="s">
        <v>2601</v>
      </c>
      <c r="G683" t="s">
        <v>3163</v>
      </c>
      <c r="H683" t="s">
        <v>788</v>
      </c>
      <c r="I683" t="s">
        <v>3164</v>
      </c>
      <c r="J683" t="s">
        <v>3165</v>
      </c>
      <c r="K683" s="1" t="s">
        <v>15184</v>
      </c>
      <c r="L683">
        <v>8</v>
      </c>
      <c r="M683">
        <v>3</v>
      </c>
      <c r="N683">
        <v>3</v>
      </c>
      <c r="O683">
        <v>2</v>
      </c>
      <c r="P683">
        <v>390</v>
      </c>
      <c r="Q683">
        <v>8.51</v>
      </c>
      <c r="R683">
        <v>8.42</v>
      </c>
      <c r="S683">
        <v>250</v>
      </c>
      <c r="T683">
        <v>5.46</v>
      </c>
      <c r="U683">
        <v>5.41</v>
      </c>
      <c r="V683">
        <v>433</v>
      </c>
      <c r="W683">
        <v>9.4499999999999993</v>
      </c>
      <c r="X683">
        <v>9.36</v>
      </c>
      <c r="Y683">
        <v>250</v>
      </c>
      <c r="Z683">
        <v>5.46</v>
      </c>
      <c r="AA683">
        <v>5.41</v>
      </c>
      <c r="AB683">
        <v>402</v>
      </c>
      <c r="AC683">
        <v>8.77</v>
      </c>
      <c r="AD683">
        <v>8.68</v>
      </c>
      <c r="AE683">
        <v>250</v>
      </c>
      <c r="AF683">
        <v>5.46</v>
      </c>
      <c r="AG683">
        <v>5.41</v>
      </c>
      <c r="AH683">
        <v>446</v>
      </c>
      <c r="AI683">
        <v>9.73</v>
      </c>
      <c r="AJ683">
        <v>9.6300000000000008</v>
      </c>
      <c r="AK683">
        <v>250</v>
      </c>
      <c r="AL683">
        <v>5.46</v>
      </c>
      <c r="AM683">
        <v>5.41</v>
      </c>
      <c r="AN683" t="s">
        <v>3166</v>
      </c>
      <c r="AP683" t="b">
        <v>0</v>
      </c>
      <c r="AQ683" t="b">
        <v>0</v>
      </c>
      <c r="AR683">
        <v>2061</v>
      </c>
      <c r="AS683">
        <v>2680</v>
      </c>
      <c r="AT683">
        <v>2474</v>
      </c>
      <c r="AU683">
        <v>3092</v>
      </c>
      <c r="AV683" t="s">
        <v>3167</v>
      </c>
    </row>
    <row r="684" spans="1:48" x14ac:dyDescent="0.25">
      <c r="A684">
        <v>2876</v>
      </c>
      <c r="B684">
        <v>2402</v>
      </c>
      <c r="C684" t="s">
        <v>3168</v>
      </c>
      <c r="D684" t="s">
        <v>786</v>
      </c>
      <c r="E684" t="s">
        <v>2600</v>
      </c>
      <c r="F684" t="s">
        <v>2601</v>
      </c>
      <c r="G684" t="s">
        <v>107</v>
      </c>
      <c r="H684" t="s">
        <v>788</v>
      </c>
      <c r="I684" t="s">
        <v>3169</v>
      </c>
      <c r="J684" t="s">
        <v>3170</v>
      </c>
      <c r="K684" s="1" t="s">
        <v>15185</v>
      </c>
      <c r="L684">
        <v>8</v>
      </c>
      <c r="M684">
        <v>3</v>
      </c>
      <c r="N684">
        <v>3</v>
      </c>
      <c r="O684">
        <v>2</v>
      </c>
      <c r="P684">
        <v>581</v>
      </c>
      <c r="Q684">
        <v>12.68</v>
      </c>
      <c r="R684">
        <v>12.55</v>
      </c>
      <c r="S684">
        <v>581</v>
      </c>
      <c r="T684">
        <v>12.68</v>
      </c>
      <c r="U684">
        <v>12.55</v>
      </c>
      <c r="V684">
        <v>600</v>
      </c>
      <c r="W684">
        <v>13.09</v>
      </c>
      <c r="X684">
        <v>12.96</v>
      </c>
      <c r="Y684">
        <v>600</v>
      </c>
      <c r="Z684">
        <v>13.09</v>
      </c>
      <c r="AA684">
        <v>12.96</v>
      </c>
      <c r="AB684">
        <v>598</v>
      </c>
      <c r="AC684">
        <v>13.05</v>
      </c>
      <c r="AD684">
        <v>12.92</v>
      </c>
      <c r="AE684">
        <v>598</v>
      </c>
      <c r="AF684">
        <v>13.05</v>
      </c>
      <c r="AG684">
        <v>12.92</v>
      </c>
      <c r="AH684">
        <v>600</v>
      </c>
      <c r="AI684">
        <v>13.09</v>
      </c>
      <c r="AJ684">
        <v>12.96</v>
      </c>
      <c r="AK684">
        <v>600</v>
      </c>
      <c r="AL684">
        <v>13.09</v>
      </c>
      <c r="AM684">
        <v>12.96</v>
      </c>
      <c r="AP684" t="b">
        <v>0</v>
      </c>
      <c r="AQ684" t="b">
        <v>0</v>
      </c>
      <c r="AR684">
        <v>2061</v>
      </c>
      <c r="AS684">
        <v>2680</v>
      </c>
      <c r="AT684">
        <v>2474</v>
      </c>
      <c r="AU684">
        <v>3092</v>
      </c>
      <c r="AV684" t="s">
        <v>3171</v>
      </c>
    </row>
    <row r="685" spans="1:48" x14ac:dyDescent="0.25">
      <c r="A685">
        <v>2877</v>
      </c>
      <c r="B685">
        <v>2403</v>
      </c>
      <c r="C685" t="s">
        <v>3172</v>
      </c>
      <c r="D685" t="s">
        <v>786</v>
      </c>
      <c r="E685" t="s">
        <v>2600</v>
      </c>
      <c r="F685" t="s">
        <v>89</v>
      </c>
      <c r="G685" t="s">
        <v>197</v>
      </c>
      <c r="H685" t="s">
        <v>788</v>
      </c>
      <c r="I685" t="s">
        <v>3173</v>
      </c>
      <c r="J685" t="s">
        <v>3174</v>
      </c>
      <c r="K685" s="1" t="s">
        <v>3174</v>
      </c>
      <c r="L685">
        <v>8</v>
      </c>
      <c r="M685">
        <v>3</v>
      </c>
      <c r="N685">
        <v>3</v>
      </c>
      <c r="O685">
        <v>2</v>
      </c>
      <c r="P685">
        <v>390</v>
      </c>
      <c r="Q685">
        <v>8.51</v>
      </c>
      <c r="R685">
        <v>8.42</v>
      </c>
      <c r="S685">
        <v>390</v>
      </c>
      <c r="T685">
        <v>8.51</v>
      </c>
      <c r="U685">
        <v>8.42</v>
      </c>
      <c r="V685">
        <v>433</v>
      </c>
      <c r="W685">
        <v>9.4499999999999993</v>
      </c>
      <c r="X685">
        <v>9.36</v>
      </c>
      <c r="Y685">
        <v>433</v>
      </c>
      <c r="Z685">
        <v>9.4499999999999993</v>
      </c>
      <c r="AA685">
        <v>9.36</v>
      </c>
      <c r="AB685">
        <v>402</v>
      </c>
      <c r="AC685">
        <v>8.77</v>
      </c>
      <c r="AD685">
        <v>8.68</v>
      </c>
      <c r="AE685">
        <v>402</v>
      </c>
      <c r="AF685">
        <v>8.77</v>
      </c>
      <c r="AG685">
        <v>8.68</v>
      </c>
      <c r="AH685">
        <v>446</v>
      </c>
      <c r="AI685">
        <v>9.73</v>
      </c>
      <c r="AJ685">
        <v>9.6300000000000008</v>
      </c>
      <c r="AK685">
        <v>446</v>
      </c>
      <c r="AL685">
        <v>9.73</v>
      </c>
      <c r="AM685">
        <v>9.6300000000000008</v>
      </c>
      <c r="AP685" t="b">
        <v>0</v>
      </c>
      <c r="AQ685" t="b">
        <v>0</v>
      </c>
      <c r="AR685">
        <v>2749</v>
      </c>
      <c r="AS685">
        <v>3574</v>
      </c>
      <c r="AT685">
        <v>3299</v>
      </c>
      <c r="AU685">
        <v>4123</v>
      </c>
      <c r="AV685" t="s">
        <v>3175</v>
      </c>
    </row>
    <row r="686" spans="1:48" x14ac:dyDescent="0.25">
      <c r="A686">
        <v>2878</v>
      </c>
      <c r="B686">
        <v>2412</v>
      </c>
      <c r="C686" t="s">
        <v>3176</v>
      </c>
      <c r="D686" t="s">
        <v>1964</v>
      </c>
      <c r="E686" t="s">
        <v>2632</v>
      </c>
      <c r="F686" t="s">
        <v>1305</v>
      </c>
      <c r="G686" t="s">
        <v>192</v>
      </c>
      <c r="H686" t="s">
        <v>1966</v>
      </c>
      <c r="I686" t="s">
        <v>3177</v>
      </c>
      <c r="J686" t="s">
        <v>3178</v>
      </c>
      <c r="K686" s="1" t="s">
        <v>15186</v>
      </c>
      <c r="L686">
        <v>8</v>
      </c>
      <c r="M686">
        <v>2</v>
      </c>
      <c r="N686">
        <v>2</v>
      </c>
      <c r="O686">
        <v>1</v>
      </c>
      <c r="P686">
        <v>530</v>
      </c>
      <c r="Q686">
        <v>11.57</v>
      </c>
      <c r="R686">
        <v>11.45</v>
      </c>
      <c r="S686">
        <v>530</v>
      </c>
      <c r="T686">
        <v>11.57</v>
      </c>
      <c r="U686">
        <v>11.45</v>
      </c>
      <c r="V686">
        <v>600</v>
      </c>
      <c r="W686">
        <v>13.09</v>
      </c>
      <c r="X686">
        <v>12.96</v>
      </c>
      <c r="Y686">
        <v>570</v>
      </c>
      <c r="Z686">
        <v>12.44</v>
      </c>
      <c r="AA686">
        <v>12.32</v>
      </c>
      <c r="AB686">
        <v>600</v>
      </c>
      <c r="AC686">
        <v>13.09</v>
      </c>
      <c r="AD686">
        <v>12.96</v>
      </c>
      <c r="AE686">
        <v>570</v>
      </c>
      <c r="AF686">
        <v>12.44</v>
      </c>
      <c r="AG686">
        <v>12.32</v>
      </c>
      <c r="AH686">
        <v>600</v>
      </c>
      <c r="AI686">
        <v>13.09</v>
      </c>
      <c r="AJ686">
        <v>12.96</v>
      </c>
      <c r="AK686">
        <v>570</v>
      </c>
      <c r="AL686">
        <v>12.44</v>
      </c>
      <c r="AM686">
        <v>12.32</v>
      </c>
      <c r="AP686" t="b">
        <v>0</v>
      </c>
      <c r="AQ686" t="b">
        <v>1</v>
      </c>
      <c r="AR686">
        <v>733</v>
      </c>
      <c r="AS686">
        <v>953</v>
      </c>
      <c r="AT686">
        <v>879</v>
      </c>
      <c r="AU686">
        <v>1099</v>
      </c>
      <c r="AV686" t="s">
        <v>3179</v>
      </c>
    </row>
    <row r="687" spans="1:48" x14ac:dyDescent="0.25">
      <c r="A687">
        <v>2879</v>
      </c>
      <c r="B687">
        <v>2412</v>
      </c>
      <c r="C687" t="s">
        <v>3180</v>
      </c>
      <c r="D687" t="s">
        <v>1964</v>
      </c>
      <c r="E687" t="s">
        <v>2632</v>
      </c>
      <c r="F687" t="s">
        <v>1305</v>
      </c>
      <c r="G687" t="s">
        <v>309</v>
      </c>
      <c r="H687" t="s">
        <v>1966</v>
      </c>
      <c r="I687" t="s">
        <v>3181</v>
      </c>
      <c r="J687" t="s">
        <v>3182</v>
      </c>
      <c r="K687" s="1" t="s">
        <v>15187</v>
      </c>
      <c r="L687">
        <v>8</v>
      </c>
      <c r="M687">
        <v>2</v>
      </c>
      <c r="N687">
        <v>2</v>
      </c>
      <c r="O687">
        <v>1</v>
      </c>
      <c r="P687">
        <v>326</v>
      </c>
      <c r="Q687">
        <v>7.11</v>
      </c>
      <c r="R687">
        <v>7.04</v>
      </c>
      <c r="S687">
        <v>326</v>
      </c>
      <c r="T687">
        <v>7.11</v>
      </c>
      <c r="U687">
        <v>7.04</v>
      </c>
      <c r="V687">
        <v>385</v>
      </c>
      <c r="W687">
        <v>8.4</v>
      </c>
      <c r="X687">
        <v>8.32</v>
      </c>
      <c r="Y687">
        <v>385</v>
      </c>
      <c r="Z687">
        <v>8.4</v>
      </c>
      <c r="AA687">
        <v>8.32</v>
      </c>
      <c r="AB687">
        <v>336</v>
      </c>
      <c r="AC687">
        <v>7.33</v>
      </c>
      <c r="AD687">
        <v>7.26</v>
      </c>
      <c r="AE687">
        <v>336</v>
      </c>
      <c r="AF687">
        <v>7.33</v>
      </c>
      <c r="AG687">
        <v>7.26</v>
      </c>
      <c r="AH687">
        <v>396</v>
      </c>
      <c r="AI687">
        <v>8.64</v>
      </c>
      <c r="AJ687">
        <v>8.5500000000000007</v>
      </c>
      <c r="AK687">
        <v>396</v>
      </c>
      <c r="AL687">
        <v>8.64</v>
      </c>
      <c r="AM687">
        <v>8.5500000000000007</v>
      </c>
      <c r="AP687" t="b">
        <v>0</v>
      </c>
      <c r="AQ687" t="b">
        <v>1</v>
      </c>
      <c r="AR687">
        <v>733</v>
      </c>
      <c r="AS687">
        <v>953</v>
      </c>
      <c r="AT687">
        <v>879</v>
      </c>
      <c r="AU687">
        <v>1099</v>
      </c>
      <c r="AV687" t="s">
        <v>3183</v>
      </c>
    </row>
    <row r="688" spans="1:48" x14ac:dyDescent="0.25">
      <c r="A688">
        <v>2880</v>
      </c>
      <c r="B688">
        <v>2413</v>
      </c>
      <c r="C688" t="s">
        <v>3184</v>
      </c>
      <c r="D688" t="s">
        <v>82</v>
      </c>
      <c r="E688" t="s">
        <v>3185</v>
      </c>
      <c r="F688" t="s">
        <v>59</v>
      </c>
      <c r="G688" t="s">
        <v>60</v>
      </c>
      <c r="H688" t="s">
        <v>778</v>
      </c>
      <c r="I688" t="s">
        <v>3186</v>
      </c>
      <c r="J688" t="s">
        <v>3187</v>
      </c>
      <c r="K688" s="1" t="s">
        <v>15188</v>
      </c>
      <c r="L688">
        <v>8</v>
      </c>
      <c r="M688">
        <v>3</v>
      </c>
      <c r="N688">
        <v>3</v>
      </c>
      <c r="O688">
        <v>2</v>
      </c>
      <c r="P688">
        <v>342</v>
      </c>
      <c r="Q688">
        <v>7.46</v>
      </c>
      <c r="R688">
        <v>7.39</v>
      </c>
      <c r="S688">
        <v>342</v>
      </c>
      <c r="T688">
        <v>7.46</v>
      </c>
      <c r="U688">
        <v>7.39</v>
      </c>
      <c r="V688">
        <v>421</v>
      </c>
      <c r="W688">
        <v>9.19</v>
      </c>
      <c r="X688">
        <v>9.1</v>
      </c>
      <c r="Y688">
        <v>421</v>
      </c>
      <c r="Z688">
        <v>9.19</v>
      </c>
      <c r="AA688">
        <v>9.1</v>
      </c>
      <c r="AB688">
        <v>353</v>
      </c>
      <c r="AC688">
        <v>7.7</v>
      </c>
      <c r="AD688">
        <v>7.62</v>
      </c>
      <c r="AE688">
        <v>353</v>
      </c>
      <c r="AF688">
        <v>7.7</v>
      </c>
      <c r="AG688">
        <v>7.62</v>
      </c>
      <c r="AH688">
        <v>427</v>
      </c>
      <c r="AI688">
        <v>9.32</v>
      </c>
      <c r="AJ688">
        <v>9.23</v>
      </c>
      <c r="AK688">
        <v>427</v>
      </c>
      <c r="AL688">
        <v>9.32</v>
      </c>
      <c r="AM688">
        <v>9.23</v>
      </c>
      <c r="AP688" t="b">
        <v>0</v>
      </c>
      <c r="AQ688" t="b">
        <v>0</v>
      </c>
      <c r="AR688">
        <v>721</v>
      </c>
      <c r="AS688">
        <v>721</v>
      </c>
      <c r="AT688">
        <v>721</v>
      </c>
      <c r="AU688">
        <v>721</v>
      </c>
      <c r="AV688" t="s">
        <v>3188</v>
      </c>
    </row>
    <row r="689" spans="1:48" x14ac:dyDescent="0.25">
      <c r="A689">
        <v>2881</v>
      </c>
      <c r="B689">
        <v>2413</v>
      </c>
      <c r="C689" t="s">
        <v>3189</v>
      </c>
      <c r="D689" t="s">
        <v>82</v>
      </c>
      <c r="E689" t="s">
        <v>3185</v>
      </c>
      <c r="F689" t="s">
        <v>59</v>
      </c>
      <c r="G689" t="s">
        <v>67</v>
      </c>
      <c r="H689" t="s">
        <v>84</v>
      </c>
      <c r="I689" t="s">
        <v>3190</v>
      </c>
      <c r="J689" t="s">
        <v>3191</v>
      </c>
      <c r="K689" s="1" t="s">
        <v>15189</v>
      </c>
      <c r="L689">
        <v>8</v>
      </c>
      <c r="M689">
        <v>3</v>
      </c>
      <c r="N689">
        <v>3</v>
      </c>
      <c r="O689">
        <v>2</v>
      </c>
      <c r="P689">
        <v>582</v>
      </c>
      <c r="Q689">
        <v>12.7</v>
      </c>
      <c r="R689">
        <v>12.57</v>
      </c>
      <c r="S689">
        <v>582</v>
      </c>
      <c r="T689">
        <v>12.7</v>
      </c>
      <c r="U689">
        <v>12.57</v>
      </c>
      <c r="V689">
        <v>600</v>
      </c>
      <c r="W689">
        <v>13.09</v>
      </c>
      <c r="X689">
        <v>12.96</v>
      </c>
      <c r="Y689">
        <v>600</v>
      </c>
      <c r="Z689">
        <v>13.09</v>
      </c>
      <c r="AA689">
        <v>12.96</v>
      </c>
      <c r="AB689">
        <v>600</v>
      </c>
      <c r="AC689">
        <v>13.09</v>
      </c>
      <c r="AD689">
        <v>12.96</v>
      </c>
      <c r="AE689">
        <v>600</v>
      </c>
      <c r="AF689">
        <v>13.09</v>
      </c>
      <c r="AG689">
        <v>12.96</v>
      </c>
      <c r="AH689">
        <v>600</v>
      </c>
      <c r="AI689">
        <v>13.09</v>
      </c>
      <c r="AJ689">
        <v>12.96</v>
      </c>
      <c r="AK689">
        <v>600</v>
      </c>
      <c r="AL689">
        <v>13.09</v>
      </c>
      <c r="AM689">
        <v>12.96</v>
      </c>
      <c r="AP689" t="b">
        <v>0</v>
      </c>
      <c r="AQ689" t="b">
        <v>0</v>
      </c>
      <c r="AR689">
        <v>733</v>
      </c>
      <c r="AS689">
        <v>750</v>
      </c>
      <c r="AT689">
        <v>750</v>
      </c>
      <c r="AU689">
        <v>750</v>
      </c>
      <c r="AV689" t="s">
        <v>3192</v>
      </c>
    </row>
    <row r="690" spans="1:48" x14ac:dyDescent="0.25">
      <c r="A690">
        <v>2882</v>
      </c>
      <c r="B690">
        <v>2414</v>
      </c>
      <c r="C690" t="s">
        <v>3193</v>
      </c>
      <c r="D690" t="s">
        <v>82</v>
      </c>
      <c r="E690" t="s">
        <v>3194</v>
      </c>
      <c r="F690" t="s">
        <v>59</v>
      </c>
      <c r="G690" t="s">
        <v>244</v>
      </c>
      <c r="H690" t="s">
        <v>84</v>
      </c>
      <c r="I690" t="s">
        <v>3195</v>
      </c>
      <c r="J690" t="s">
        <v>3196</v>
      </c>
      <c r="K690" s="1" t="s">
        <v>15190</v>
      </c>
      <c r="L690">
        <v>12</v>
      </c>
      <c r="M690">
        <v>3</v>
      </c>
      <c r="N690">
        <v>3</v>
      </c>
      <c r="O690">
        <v>2</v>
      </c>
      <c r="P690">
        <v>524</v>
      </c>
      <c r="Q690">
        <v>19.8</v>
      </c>
      <c r="R690">
        <v>19.600000000000001</v>
      </c>
      <c r="S690">
        <v>524</v>
      </c>
      <c r="T690">
        <v>19.8</v>
      </c>
      <c r="U690">
        <v>19.600000000000001</v>
      </c>
      <c r="V690">
        <v>591</v>
      </c>
      <c r="W690">
        <v>22.34</v>
      </c>
      <c r="X690">
        <v>22.12</v>
      </c>
      <c r="Y690">
        <v>591</v>
      </c>
      <c r="Z690">
        <v>22.34</v>
      </c>
      <c r="AA690">
        <v>22.12</v>
      </c>
      <c r="AB690">
        <v>599</v>
      </c>
      <c r="AC690">
        <v>22.64</v>
      </c>
      <c r="AD690">
        <v>22.41</v>
      </c>
      <c r="AE690">
        <v>599</v>
      </c>
      <c r="AF690">
        <v>22.64</v>
      </c>
      <c r="AG690">
        <v>22.41</v>
      </c>
      <c r="AH690">
        <v>600</v>
      </c>
      <c r="AI690">
        <v>22.68</v>
      </c>
      <c r="AJ690">
        <v>22.45</v>
      </c>
      <c r="AK690">
        <v>600</v>
      </c>
      <c r="AL690">
        <v>22.68</v>
      </c>
      <c r="AM690">
        <v>22.45</v>
      </c>
      <c r="AP690" t="b">
        <v>0</v>
      </c>
      <c r="AQ690" t="b">
        <v>0</v>
      </c>
      <c r="AR690">
        <v>635</v>
      </c>
      <c r="AS690">
        <v>825</v>
      </c>
      <c r="AT690">
        <v>762</v>
      </c>
      <c r="AU690">
        <v>952</v>
      </c>
      <c r="AV690" t="s">
        <v>3197</v>
      </c>
    </row>
    <row r="691" spans="1:48" x14ac:dyDescent="0.25">
      <c r="A691">
        <v>2883</v>
      </c>
      <c r="B691">
        <v>2414</v>
      </c>
      <c r="C691" t="s">
        <v>3198</v>
      </c>
      <c r="D691" t="s">
        <v>82</v>
      </c>
      <c r="E691" t="s">
        <v>3194</v>
      </c>
      <c r="F691" t="s">
        <v>59</v>
      </c>
      <c r="G691" t="s">
        <v>1141</v>
      </c>
      <c r="H691" t="s">
        <v>778</v>
      </c>
      <c r="I691" t="s">
        <v>3199</v>
      </c>
      <c r="J691" t="s">
        <v>3200</v>
      </c>
      <c r="K691" s="1" t="s">
        <v>15191</v>
      </c>
      <c r="L691">
        <v>12</v>
      </c>
      <c r="M691">
        <v>3</v>
      </c>
      <c r="N691">
        <v>3</v>
      </c>
      <c r="O691">
        <v>2</v>
      </c>
      <c r="P691">
        <v>391</v>
      </c>
      <c r="Q691">
        <v>14.78</v>
      </c>
      <c r="R691">
        <v>14.63</v>
      </c>
      <c r="S691">
        <v>371</v>
      </c>
      <c r="T691">
        <v>14.02</v>
      </c>
      <c r="U691">
        <v>13.88</v>
      </c>
      <c r="V691">
        <v>440</v>
      </c>
      <c r="W691">
        <v>16.63</v>
      </c>
      <c r="X691">
        <v>16.46</v>
      </c>
      <c r="Y691">
        <v>418</v>
      </c>
      <c r="Z691">
        <v>15.8</v>
      </c>
      <c r="AA691">
        <v>15.64</v>
      </c>
      <c r="AB691">
        <v>443</v>
      </c>
      <c r="AC691">
        <v>16.739999999999998</v>
      </c>
      <c r="AD691">
        <v>16.57</v>
      </c>
      <c r="AE691">
        <v>420</v>
      </c>
      <c r="AF691">
        <v>15.87</v>
      </c>
      <c r="AG691">
        <v>15.71</v>
      </c>
      <c r="AH691">
        <v>473</v>
      </c>
      <c r="AI691">
        <v>17.88</v>
      </c>
      <c r="AJ691">
        <v>17.7</v>
      </c>
      <c r="AK691">
        <v>449</v>
      </c>
      <c r="AL691">
        <v>16.97</v>
      </c>
      <c r="AM691">
        <v>16.8</v>
      </c>
      <c r="AP691" t="b">
        <v>0</v>
      </c>
      <c r="AQ691" t="b">
        <v>0</v>
      </c>
      <c r="AR691">
        <v>635</v>
      </c>
      <c r="AS691">
        <v>668</v>
      </c>
      <c r="AT691">
        <v>668</v>
      </c>
      <c r="AU691">
        <v>668</v>
      </c>
      <c r="AV691" t="s">
        <v>3201</v>
      </c>
    </row>
    <row r="692" spans="1:48" x14ac:dyDescent="0.25">
      <c r="A692">
        <v>2884</v>
      </c>
      <c r="B692">
        <v>2403</v>
      </c>
      <c r="C692" t="s">
        <v>3202</v>
      </c>
      <c r="D692" t="s">
        <v>786</v>
      </c>
      <c r="E692" t="s">
        <v>2600</v>
      </c>
      <c r="F692" t="s">
        <v>89</v>
      </c>
      <c r="G692" t="s">
        <v>1300</v>
      </c>
      <c r="H692" t="s">
        <v>788</v>
      </c>
      <c r="I692" t="s">
        <v>3203</v>
      </c>
      <c r="J692" t="s">
        <v>3204</v>
      </c>
      <c r="K692" s="1" t="s">
        <v>3204</v>
      </c>
      <c r="L692">
        <v>8</v>
      </c>
      <c r="M692">
        <v>3</v>
      </c>
      <c r="N692">
        <v>3</v>
      </c>
      <c r="O692">
        <v>2</v>
      </c>
      <c r="P692">
        <v>455</v>
      </c>
      <c r="Q692">
        <v>9.93</v>
      </c>
      <c r="R692">
        <v>9.83</v>
      </c>
      <c r="S692">
        <v>400</v>
      </c>
      <c r="T692">
        <v>8.73</v>
      </c>
      <c r="U692">
        <v>8.64</v>
      </c>
      <c r="V692">
        <v>529</v>
      </c>
      <c r="W692">
        <v>11.54</v>
      </c>
      <c r="X692">
        <v>11.42</v>
      </c>
      <c r="Y692">
        <v>400</v>
      </c>
      <c r="Z692">
        <v>8.73</v>
      </c>
      <c r="AA692">
        <v>8.64</v>
      </c>
      <c r="AB692">
        <v>464</v>
      </c>
      <c r="AC692">
        <v>10.130000000000001</v>
      </c>
      <c r="AD692">
        <v>10.029999999999999</v>
      </c>
      <c r="AE692">
        <v>400</v>
      </c>
      <c r="AF692">
        <v>8.73</v>
      </c>
      <c r="AG692">
        <v>8.64</v>
      </c>
      <c r="AH692">
        <v>540</v>
      </c>
      <c r="AI692">
        <v>11.78</v>
      </c>
      <c r="AJ692">
        <v>11.66</v>
      </c>
      <c r="AK692">
        <v>400</v>
      </c>
      <c r="AL692">
        <v>8.73</v>
      </c>
      <c r="AM692">
        <v>8.64</v>
      </c>
      <c r="AN692" t="s">
        <v>3205</v>
      </c>
      <c r="AP692" t="b">
        <v>0</v>
      </c>
      <c r="AQ692" t="b">
        <v>0</v>
      </c>
      <c r="AR692">
        <v>2749</v>
      </c>
      <c r="AS692">
        <v>3574</v>
      </c>
      <c r="AT692">
        <v>3299</v>
      </c>
      <c r="AU692">
        <v>4123</v>
      </c>
      <c r="AV692" t="s">
        <v>3206</v>
      </c>
    </row>
    <row r="693" spans="1:48" x14ac:dyDescent="0.25">
      <c r="A693">
        <v>2885</v>
      </c>
      <c r="B693">
        <v>2415</v>
      </c>
      <c r="C693" t="s">
        <v>3207</v>
      </c>
      <c r="D693" t="s">
        <v>1964</v>
      </c>
      <c r="E693" t="s">
        <v>3208</v>
      </c>
      <c r="F693" t="s">
        <v>59</v>
      </c>
      <c r="G693" t="s">
        <v>60</v>
      </c>
      <c r="H693" t="s">
        <v>472</v>
      </c>
      <c r="I693" t="s">
        <v>3209</v>
      </c>
      <c r="J693" t="s">
        <v>3210</v>
      </c>
      <c r="K693" s="1" t="s">
        <v>15192</v>
      </c>
      <c r="L693">
        <v>8</v>
      </c>
      <c r="M693">
        <v>2</v>
      </c>
      <c r="N693">
        <v>2</v>
      </c>
      <c r="O693">
        <v>1</v>
      </c>
      <c r="P693">
        <v>534</v>
      </c>
      <c r="Q693">
        <v>11.65</v>
      </c>
      <c r="R693">
        <v>11.53</v>
      </c>
      <c r="S693">
        <v>534</v>
      </c>
      <c r="T693">
        <v>11.65</v>
      </c>
      <c r="U693">
        <v>11.53</v>
      </c>
      <c r="V693">
        <v>600</v>
      </c>
      <c r="W693">
        <v>13.09</v>
      </c>
      <c r="X693">
        <v>12.96</v>
      </c>
      <c r="Y693">
        <v>600</v>
      </c>
      <c r="Z693">
        <v>13.09</v>
      </c>
      <c r="AA693">
        <v>12.96</v>
      </c>
      <c r="AB693">
        <v>591</v>
      </c>
      <c r="AC693">
        <v>12.9</v>
      </c>
      <c r="AD693">
        <v>12.77</v>
      </c>
      <c r="AE693">
        <v>591</v>
      </c>
      <c r="AF693">
        <v>12.9</v>
      </c>
      <c r="AG693">
        <v>12.77</v>
      </c>
      <c r="AH693">
        <v>600</v>
      </c>
      <c r="AI693">
        <v>13.09</v>
      </c>
      <c r="AJ693">
        <v>12.96</v>
      </c>
      <c r="AK693">
        <v>600</v>
      </c>
      <c r="AL693">
        <v>13.09</v>
      </c>
      <c r="AM693">
        <v>12.96</v>
      </c>
      <c r="AN693" t="s">
        <v>3211</v>
      </c>
      <c r="AP693" t="b">
        <v>0</v>
      </c>
      <c r="AQ693" t="b">
        <v>0</v>
      </c>
      <c r="AR693">
        <v>2061</v>
      </c>
      <c r="AS693">
        <v>2680</v>
      </c>
      <c r="AT693">
        <v>2474</v>
      </c>
      <c r="AU693">
        <v>3092</v>
      </c>
      <c r="AV693" t="s">
        <v>3212</v>
      </c>
    </row>
    <row r="694" spans="1:48" x14ac:dyDescent="0.25">
      <c r="A694">
        <v>2886</v>
      </c>
      <c r="B694">
        <v>2415</v>
      </c>
      <c r="C694" t="s">
        <v>3213</v>
      </c>
      <c r="D694" t="s">
        <v>1964</v>
      </c>
      <c r="E694" t="s">
        <v>3208</v>
      </c>
      <c r="F694" t="s">
        <v>59</v>
      </c>
      <c r="G694" t="s">
        <v>67</v>
      </c>
      <c r="H694" t="s">
        <v>3214</v>
      </c>
      <c r="I694" t="s">
        <v>3215</v>
      </c>
      <c r="J694" t="s">
        <v>3216</v>
      </c>
      <c r="K694" s="1" t="s">
        <v>15193</v>
      </c>
      <c r="L694">
        <v>8</v>
      </c>
      <c r="M694">
        <v>3</v>
      </c>
      <c r="N694">
        <v>3</v>
      </c>
      <c r="O694">
        <v>1</v>
      </c>
      <c r="P694">
        <v>503</v>
      </c>
      <c r="Q694">
        <v>10.98</v>
      </c>
      <c r="R694">
        <v>10.87</v>
      </c>
      <c r="S694">
        <v>503</v>
      </c>
      <c r="T694">
        <v>10.98</v>
      </c>
      <c r="U694">
        <v>10.87</v>
      </c>
      <c r="V694">
        <v>600</v>
      </c>
      <c r="W694">
        <v>13.09</v>
      </c>
      <c r="X694">
        <v>12.96</v>
      </c>
      <c r="Y694">
        <v>600</v>
      </c>
      <c r="Z694">
        <v>13.09</v>
      </c>
      <c r="AA694">
        <v>12.96</v>
      </c>
      <c r="AB694">
        <v>557</v>
      </c>
      <c r="AC694">
        <v>12.16</v>
      </c>
      <c r="AD694">
        <v>12.04</v>
      </c>
      <c r="AE694">
        <v>557</v>
      </c>
      <c r="AF694">
        <v>12.16</v>
      </c>
      <c r="AG694">
        <v>12.04</v>
      </c>
      <c r="AH694">
        <v>600</v>
      </c>
      <c r="AI694">
        <v>13.09</v>
      </c>
      <c r="AJ694">
        <v>12.96</v>
      </c>
      <c r="AK694">
        <v>600</v>
      </c>
      <c r="AL694">
        <v>13.09</v>
      </c>
      <c r="AM694">
        <v>12.96</v>
      </c>
      <c r="AN694" t="s">
        <v>3217</v>
      </c>
      <c r="AP694" t="b">
        <v>0</v>
      </c>
      <c r="AQ694" t="b">
        <v>0</v>
      </c>
      <c r="AR694">
        <v>1848</v>
      </c>
      <c r="AS694">
        <v>2270</v>
      </c>
      <c r="AT694">
        <v>2000</v>
      </c>
      <c r="AU694">
        <v>2400</v>
      </c>
      <c r="AV694" t="s">
        <v>3218</v>
      </c>
    </row>
    <row r="695" spans="1:48" x14ac:dyDescent="0.25">
      <c r="A695">
        <v>2887</v>
      </c>
      <c r="B695">
        <v>2415</v>
      </c>
      <c r="C695" t="s">
        <v>3219</v>
      </c>
      <c r="D695" t="s">
        <v>1964</v>
      </c>
      <c r="E695" t="s">
        <v>3208</v>
      </c>
      <c r="F695" t="s">
        <v>59</v>
      </c>
      <c r="G695" t="s">
        <v>72</v>
      </c>
      <c r="H695" t="s">
        <v>1966</v>
      </c>
      <c r="I695" t="s">
        <v>3220</v>
      </c>
      <c r="J695" t="s">
        <v>3221</v>
      </c>
      <c r="K695" s="1" t="s">
        <v>15194</v>
      </c>
      <c r="L695">
        <v>8</v>
      </c>
      <c r="M695">
        <v>2</v>
      </c>
      <c r="N695">
        <v>2</v>
      </c>
      <c r="O695">
        <v>1</v>
      </c>
      <c r="P695">
        <v>582</v>
      </c>
      <c r="Q695">
        <v>12.7</v>
      </c>
      <c r="R695">
        <v>12.57</v>
      </c>
      <c r="S695">
        <v>570</v>
      </c>
      <c r="T695">
        <v>12.44</v>
      </c>
      <c r="U695">
        <v>12.32</v>
      </c>
      <c r="V695">
        <v>600</v>
      </c>
      <c r="W695">
        <v>13.09</v>
      </c>
      <c r="X695">
        <v>12.96</v>
      </c>
      <c r="Y695">
        <v>570</v>
      </c>
      <c r="Z695">
        <v>12.44</v>
      </c>
      <c r="AA695">
        <v>12.32</v>
      </c>
      <c r="AB695">
        <v>600</v>
      </c>
      <c r="AC695">
        <v>13.09</v>
      </c>
      <c r="AD695">
        <v>12.96</v>
      </c>
      <c r="AE695">
        <v>570</v>
      </c>
      <c r="AF695">
        <v>12.44</v>
      </c>
      <c r="AG695">
        <v>12.32</v>
      </c>
      <c r="AH695">
        <v>600</v>
      </c>
      <c r="AI695">
        <v>13.09</v>
      </c>
      <c r="AJ695">
        <v>12.96</v>
      </c>
      <c r="AK695">
        <v>570</v>
      </c>
      <c r="AL695">
        <v>12.44</v>
      </c>
      <c r="AM695">
        <v>12.32</v>
      </c>
      <c r="AN695" t="s">
        <v>3222</v>
      </c>
      <c r="AP695" t="b">
        <v>0</v>
      </c>
      <c r="AQ695" t="b">
        <v>0</v>
      </c>
      <c r="AR695">
        <v>1848</v>
      </c>
      <c r="AS695">
        <v>2270</v>
      </c>
      <c r="AT695">
        <v>2000</v>
      </c>
      <c r="AU695">
        <v>2400</v>
      </c>
      <c r="AV695" t="s">
        <v>3223</v>
      </c>
    </row>
    <row r="696" spans="1:48" x14ac:dyDescent="0.25">
      <c r="A696">
        <v>2888</v>
      </c>
      <c r="B696">
        <v>2415</v>
      </c>
      <c r="C696" t="s">
        <v>3224</v>
      </c>
      <c r="D696" t="s">
        <v>1964</v>
      </c>
      <c r="E696" t="s">
        <v>3208</v>
      </c>
      <c r="F696" t="s">
        <v>59</v>
      </c>
      <c r="G696" t="s">
        <v>51</v>
      </c>
      <c r="H696" t="s">
        <v>472</v>
      </c>
      <c r="I696" t="s">
        <v>3225</v>
      </c>
      <c r="J696" t="s">
        <v>3226</v>
      </c>
      <c r="K696" s="1" t="s">
        <v>15195</v>
      </c>
      <c r="L696">
        <v>8</v>
      </c>
      <c r="M696">
        <v>2</v>
      </c>
      <c r="N696">
        <v>2</v>
      </c>
      <c r="O696">
        <v>1</v>
      </c>
      <c r="P696">
        <v>530</v>
      </c>
      <c r="Q696">
        <v>11.57</v>
      </c>
      <c r="R696">
        <v>11.45</v>
      </c>
      <c r="S696">
        <v>530</v>
      </c>
      <c r="T696">
        <v>11.57</v>
      </c>
      <c r="U696">
        <v>11.45</v>
      </c>
      <c r="V696">
        <v>600</v>
      </c>
      <c r="W696">
        <v>13.09</v>
      </c>
      <c r="X696">
        <v>12.96</v>
      </c>
      <c r="Y696">
        <v>600</v>
      </c>
      <c r="Z696">
        <v>13.09</v>
      </c>
      <c r="AA696">
        <v>12.96</v>
      </c>
      <c r="AB696">
        <v>591</v>
      </c>
      <c r="AC696">
        <v>12.9</v>
      </c>
      <c r="AD696">
        <v>12.77</v>
      </c>
      <c r="AE696">
        <v>591</v>
      </c>
      <c r="AF696">
        <v>12.9</v>
      </c>
      <c r="AG696">
        <v>12.77</v>
      </c>
      <c r="AH696">
        <v>600</v>
      </c>
      <c r="AI696">
        <v>13.09</v>
      </c>
      <c r="AJ696">
        <v>12.96</v>
      </c>
      <c r="AK696">
        <v>600</v>
      </c>
      <c r="AL696">
        <v>13.09</v>
      </c>
      <c r="AM696">
        <v>12.96</v>
      </c>
      <c r="AN696" t="s">
        <v>3211</v>
      </c>
      <c r="AP696" t="b">
        <v>0</v>
      </c>
      <c r="AQ696" t="b">
        <v>0</v>
      </c>
      <c r="AR696">
        <v>2061</v>
      </c>
      <c r="AS696">
        <v>2680</v>
      </c>
      <c r="AT696">
        <v>2474</v>
      </c>
      <c r="AU696">
        <v>3092</v>
      </c>
      <c r="AV696" t="s">
        <v>3227</v>
      </c>
    </row>
    <row r="697" spans="1:48" x14ac:dyDescent="0.25">
      <c r="A697">
        <v>2889</v>
      </c>
      <c r="B697">
        <v>2416</v>
      </c>
      <c r="C697" t="s">
        <v>3228</v>
      </c>
      <c r="D697" t="s">
        <v>1964</v>
      </c>
      <c r="E697" t="s">
        <v>3208</v>
      </c>
      <c r="F697" t="s">
        <v>89</v>
      </c>
      <c r="G697" t="s">
        <v>90</v>
      </c>
      <c r="H697" t="s">
        <v>3229</v>
      </c>
      <c r="I697" t="s">
        <v>3230</v>
      </c>
      <c r="J697" t="s">
        <v>3231</v>
      </c>
      <c r="K697" s="1" t="s">
        <v>15196</v>
      </c>
      <c r="L697">
        <v>8</v>
      </c>
      <c r="M697">
        <v>3</v>
      </c>
      <c r="N697">
        <v>3</v>
      </c>
      <c r="O697">
        <v>1</v>
      </c>
      <c r="P697">
        <v>481</v>
      </c>
      <c r="Q697">
        <v>10.5</v>
      </c>
      <c r="R697">
        <v>10.4</v>
      </c>
      <c r="S697">
        <v>481</v>
      </c>
      <c r="T697">
        <v>10.5</v>
      </c>
      <c r="U697">
        <v>10.4</v>
      </c>
      <c r="V697">
        <v>500</v>
      </c>
      <c r="W697">
        <v>10.91</v>
      </c>
      <c r="X697">
        <v>10.8</v>
      </c>
      <c r="Y697">
        <v>500</v>
      </c>
      <c r="Z697">
        <v>10.91</v>
      </c>
      <c r="AA697">
        <v>10.8</v>
      </c>
      <c r="AB697">
        <v>500</v>
      </c>
      <c r="AC697">
        <v>10.91</v>
      </c>
      <c r="AD697">
        <v>10.8</v>
      </c>
      <c r="AE697">
        <v>500</v>
      </c>
      <c r="AF697">
        <v>10.91</v>
      </c>
      <c r="AG697">
        <v>10.8</v>
      </c>
      <c r="AH697">
        <v>500</v>
      </c>
      <c r="AI697">
        <v>10.91</v>
      </c>
      <c r="AJ697">
        <v>10.8</v>
      </c>
      <c r="AK697">
        <v>500</v>
      </c>
      <c r="AL697">
        <v>10.91</v>
      </c>
      <c r="AM697">
        <v>10.8</v>
      </c>
      <c r="AN697" t="s">
        <v>3232</v>
      </c>
      <c r="AP697" t="b">
        <v>0</v>
      </c>
      <c r="AQ697" t="b">
        <v>0</v>
      </c>
      <c r="AR697">
        <v>2000</v>
      </c>
      <c r="AS697">
        <v>2400</v>
      </c>
      <c r="AT697">
        <v>2000</v>
      </c>
      <c r="AU697">
        <v>2400</v>
      </c>
      <c r="AV697" t="s">
        <v>3233</v>
      </c>
    </row>
    <row r="698" spans="1:48" x14ac:dyDescent="0.25">
      <c r="A698">
        <v>2890</v>
      </c>
      <c r="B698">
        <v>2416</v>
      </c>
      <c r="C698" t="s">
        <v>3234</v>
      </c>
      <c r="D698" t="s">
        <v>1964</v>
      </c>
      <c r="E698" t="s">
        <v>3208</v>
      </c>
      <c r="F698" t="s">
        <v>89</v>
      </c>
      <c r="G698" t="s">
        <v>95</v>
      </c>
      <c r="H698" t="s">
        <v>1966</v>
      </c>
      <c r="I698" t="s">
        <v>3235</v>
      </c>
      <c r="J698" t="s">
        <v>3236</v>
      </c>
      <c r="K698" s="1" t="s">
        <v>15197</v>
      </c>
      <c r="L698">
        <v>8</v>
      </c>
      <c r="M698">
        <v>2</v>
      </c>
      <c r="N698">
        <v>2</v>
      </c>
      <c r="O698">
        <v>1</v>
      </c>
      <c r="P698">
        <v>503</v>
      </c>
      <c r="Q698">
        <v>10.98</v>
      </c>
      <c r="R698">
        <v>10.87</v>
      </c>
      <c r="S698">
        <v>503</v>
      </c>
      <c r="T698">
        <v>10.98</v>
      </c>
      <c r="U698">
        <v>10.87</v>
      </c>
      <c r="V698">
        <v>600</v>
      </c>
      <c r="W698">
        <v>13.09</v>
      </c>
      <c r="X698">
        <v>12.96</v>
      </c>
      <c r="Y698">
        <v>570</v>
      </c>
      <c r="Z698">
        <v>12.44</v>
      </c>
      <c r="AA698">
        <v>12.32</v>
      </c>
      <c r="AB698">
        <v>557</v>
      </c>
      <c r="AC698">
        <v>12.16</v>
      </c>
      <c r="AD698">
        <v>12.04</v>
      </c>
      <c r="AE698">
        <v>557</v>
      </c>
      <c r="AF698">
        <v>12.16</v>
      </c>
      <c r="AG698">
        <v>12.04</v>
      </c>
      <c r="AH698">
        <v>600</v>
      </c>
      <c r="AI698">
        <v>13.09</v>
      </c>
      <c r="AJ698">
        <v>12.96</v>
      </c>
      <c r="AK698">
        <v>570</v>
      </c>
      <c r="AL698">
        <v>12.44</v>
      </c>
      <c r="AM698">
        <v>12.32</v>
      </c>
      <c r="AN698" t="s">
        <v>3237</v>
      </c>
      <c r="AP698" t="b">
        <v>0</v>
      </c>
      <c r="AQ698" t="b">
        <v>0</v>
      </c>
      <c r="AR698">
        <v>2061</v>
      </c>
      <c r="AS698">
        <v>2680</v>
      </c>
      <c r="AT698">
        <v>2474</v>
      </c>
      <c r="AU698">
        <v>3092</v>
      </c>
      <c r="AV698" t="s">
        <v>3238</v>
      </c>
    </row>
    <row r="699" spans="1:48" x14ac:dyDescent="0.25">
      <c r="A699">
        <v>2891</v>
      </c>
      <c r="B699">
        <v>2416</v>
      </c>
      <c r="C699" t="s">
        <v>3239</v>
      </c>
      <c r="D699" t="s">
        <v>1964</v>
      </c>
      <c r="E699" t="s">
        <v>3208</v>
      </c>
      <c r="F699" t="s">
        <v>89</v>
      </c>
      <c r="G699" t="s">
        <v>100</v>
      </c>
      <c r="H699" t="s">
        <v>472</v>
      </c>
      <c r="I699" t="s">
        <v>3240</v>
      </c>
      <c r="J699" t="s">
        <v>3241</v>
      </c>
      <c r="K699" s="1" t="s">
        <v>15198</v>
      </c>
      <c r="L699">
        <v>8</v>
      </c>
      <c r="M699">
        <v>3</v>
      </c>
      <c r="N699">
        <v>3</v>
      </c>
      <c r="O699">
        <v>1</v>
      </c>
      <c r="P699">
        <v>488</v>
      </c>
      <c r="Q699">
        <v>10.65</v>
      </c>
      <c r="R699">
        <v>10.54</v>
      </c>
      <c r="S699">
        <v>488</v>
      </c>
      <c r="T699">
        <v>10.65</v>
      </c>
      <c r="U699">
        <v>10.54</v>
      </c>
      <c r="V699">
        <v>576</v>
      </c>
      <c r="W699">
        <v>12.57</v>
      </c>
      <c r="X699">
        <v>12.44</v>
      </c>
      <c r="Y699">
        <v>570</v>
      </c>
      <c r="Z699">
        <v>12.44</v>
      </c>
      <c r="AA699">
        <v>12.32</v>
      </c>
      <c r="AB699">
        <v>503</v>
      </c>
      <c r="AC699">
        <v>10.98</v>
      </c>
      <c r="AD699">
        <v>10.87</v>
      </c>
      <c r="AE699">
        <v>503</v>
      </c>
      <c r="AF699">
        <v>10.98</v>
      </c>
      <c r="AG699">
        <v>10.87</v>
      </c>
      <c r="AH699">
        <v>593</v>
      </c>
      <c r="AI699">
        <v>12.94</v>
      </c>
      <c r="AJ699">
        <v>12.81</v>
      </c>
      <c r="AK699">
        <v>570</v>
      </c>
      <c r="AL699">
        <v>12.44</v>
      </c>
      <c r="AM699">
        <v>12.32</v>
      </c>
      <c r="AP699" t="b">
        <v>0</v>
      </c>
      <c r="AQ699" t="b">
        <v>0</v>
      </c>
      <c r="AR699">
        <v>2000</v>
      </c>
      <c r="AS699">
        <v>2400</v>
      </c>
      <c r="AT699">
        <v>2000</v>
      </c>
      <c r="AU699">
        <v>2400</v>
      </c>
      <c r="AV699" t="s">
        <v>3242</v>
      </c>
    </row>
    <row r="700" spans="1:48" x14ac:dyDescent="0.25">
      <c r="A700">
        <v>2892</v>
      </c>
      <c r="B700">
        <v>2416</v>
      </c>
      <c r="C700" t="s">
        <v>3243</v>
      </c>
      <c r="D700" t="s">
        <v>1964</v>
      </c>
      <c r="E700" t="s">
        <v>3208</v>
      </c>
      <c r="F700" t="s">
        <v>89</v>
      </c>
      <c r="G700" t="s">
        <v>107</v>
      </c>
      <c r="H700" t="s">
        <v>3214</v>
      </c>
      <c r="I700" t="s">
        <v>3244</v>
      </c>
      <c r="J700" t="s">
        <v>3245</v>
      </c>
      <c r="K700" s="1" t="s">
        <v>15199</v>
      </c>
      <c r="L700">
        <v>8</v>
      </c>
      <c r="M700">
        <v>3</v>
      </c>
      <c r="N700">
        <v>3</v>
      </c>
      <c r="O700">
        <v>1</v>
      </c>
      <c r="P700">
        <v>512</v>
      </c>
      <c r="Q700">
        <v>11.17</v>
      </c>
      <c r="R700">
        <v>11.06</v>
      </c>
      <c r="S700">
        <v>512</v>
      </c>
      <c r="T700">
        <v>11.17</v>
      </c>
      <c r="U700">
        <v>11.06</v>
      </c>
      <c r="V700">
        <v>600</v>
      </c>
      <c r="W700">
        <v>13.09</v>
      </c>
      <c r="X700">
        <v>12.96</v>
      </c>
      <c r="Y700">
        <v>570</v>
      </c>
      <c r="Z700">
        <v>12.44</v>
      </c>
      <c r="AA700">
        <v>12.32</v>
      </c>
      <c r="AB700">
        <v>556</v>
      </c>
      <c r="AC700">
        <v>12.13</v>
      </c>
      <c r="AD700">
        <v>12.01</v>
      </c>
      <c r="AE700">
        <v>556</v>
      </c>
      <c r="AF700">
        <v>12.13</v>
      </c>
      <c r="AG700">
        <v>12.01</v>
      </c>
      <c r="AH700">
        <v>600</v>
      </c>
      <c r="AI700">
        <v>13.09</v>
      </c>
      <c r="AJ700">
        <v>12.96</v>
      </c>
      <c r="AK700">
        <v>570</v>
      </c>
      <c r="AL700">
        <v>12.44</v>
      </c>
      <c r="AM700">
        <v>12.32</v>
      </c>
      <c r="AN700" t="s">
        <v>3246</v>
      </c>
      <c r="AP700" t="b">
        <v>0</v>
      </c>
      <c r="AQ700" t="b">
        <v>0</v>
      </c>
      <c r="AR700">
        <v>2000</v>
      </c>
      <c r="AS700">
        <v>2400</v>
      </c>
      <c r="AT700">
        <v>2000</v>
      </c>
      <c r="AU700">
        <v>2400</v>
      </c>
      <c r="AV700" t="s">
        <v>3247</v>
      </c>
    </row>
    <row r="701" spans="1:48" x14ac:dyDescent="0.25">
      <c r="A701">
        <v>2893</v>
      </c>
      <c r="B701">
        <v>2417</v>
      </c>
      <c r="C701" t="s">
        <v>3248</v>
      </c>
      <c r="D701" t="s">
        <v>1964</v>
      </c>
      <c r="E701" t="s">
        <v>3208</v>
      </c>
      <c r="F701" t="s">
        <v>225</v>
      </c>
      <c r="G701" t="s">
        <v>192</v>
      </c>
      <c r="H701" t="s">
        <v>472</v>
      </c>
      <c r="I701" t="s">
        <v>3249</v>
      </c>
      <c r="J701" t="s">
        <v>3250</v>
      </c>
      <c r="K701" s="1" t="s">
        <v>15200</v>
      </c>
      <c r="L701">
        <v>8</v>
      </c>
      <c r="M701">
        <v>2</v>
      </c>
      <c r="N701">
        <v>2</v>
      </c>
      <c r="O701">
        <v>1</v>
      </c>
      <c r="P701">
        <v>457</v>
      </c>
      <c r="Q701">
        <v>9.9700000000000006</v>
      </c>
      <c r="R701">
        <v>9.8699999999999992</v>
      </c>
      <c r="S701">
        <v>457</v>
      </c>
      <c r="T701">
        <v>9.9700000000000006</v>
      </c>
      <c r="U701">
        <v>9.8699999999999992</v>
      </c>
      <c r="V701">
        <v>576</v>
      </c>
      <c r="W701">
        <v>12.57</v>
      </c>
      <c r="X701">
        <v>12.44</v>
      </c>
      <c r="Y701">
        <v>576</v>
      </c>
      <c r="Z701">
        <v>12.57</v>
      </c>
      <c r="AA701">
        <v>12.44</v>
      </c>
      <c r="AB701">
        <v>503</v>
      </c>
      <c r="AC701">
        <v>10.98</v>
      </c>
      <c r="AD701">
        <v>10.87</v>
      </c>
      <c r="AE701">
        <v>503</v>
      </c>
      <c r="AF701">
        <v>10.98</v>
      </c>
      <c r="AG701">
        <v>10.87</v>
      </c>
      <c r="AH701">
        <v>593</v>
      </c>
      <c r="AI701">
        <v>12.94</v>
      </c>
      <c r="AJ701">
        <v>12.81</v>
      </c>
      <c r="AK701">
        <v>593</v>
      </c>
      <c r="AL701">
        <v>12.94</v>
      </c>
      <c r="AM701">
        <v>12.81</v>
      </c>
      <c r="AN701" t="s">
        <v>3246</v>
      </c>
      <c r="AP701" t="b">
        <v>0</v>
      </c>
      <c r="AQ701" t="b">
        <v>0</v>
      </c>
      <c r="AR701">
        <v>2061</v>
      </c>
      <c r="AS701">
        <v>2680</v>
      </c>
      <c r="AT701">
        <v>2474</v>
      </c>
      <c r="AU701">
        <v>3092</v>
      </c>
      <c r="AV701" t="s">
        <v>3251</v>
      </c>
    </row>
    <row r="702" spans="1:48" x14ac:dyDescent="0.25">
      <c r="A702">
        <v>2894</v>
      </c>
      <c r="B702">
        <v>2417</v>
      </c>
      <c r="C702" t="s">
        <v>3252</v>
      </c>
      <c r="D702" t="s">
        <v>1964</v>
      </c>
      <c r="E702" t="s">
        <v>3208</v>
      </c>
      <c r="F702" t="s">
        <v>225</v>
      </c>
      <c r="G702" t="s">
        <v>309</v>
      </c>
      <c r="H702" t="s">
        <v>3253</v>
      </c>
      <c r="I702" t="s">
        <v>3254</v>
      </c>
      <c r="J702" t="s">
        <v>3255</v>
      </c>
      <c r="K702" s="1" t="s">
        <v>15201</v>
      </c>
      <c r="L702">
        <v>8</v>
      </c>
      <c r="M702">
        <v>3</v>
      </c>
      <c r="N702">
        <v>2</v>
      </c>
      <c r="O702">
        <v>1</v>
      </c>
      <c r="P702">
        <v>415</v>
      </c>
      <c r="Q702">
        <v>9.06</v>
      </c>
      <c r="R702">
        <v>8.9700000000000006</v>
      </c>
      <c r="S702">
        <v>415</v>
      </c>
      <c r="T702">
        <v>9.06</v>
      </c>
      <c r="U702">
        <v>8.9700000000000006</v>
      </c>
      <c r="V702">
        <v>527</v>
      </c>
      <c r="W702">
        <v>11.5</v>
      </c>
      <c r="X702">
        <v>11.39</v>
      </c>
      <c r="Y702">
        <v>527</v>
      </c>
      <c r="Z702">
        <v>11.5</v>
      </c>
      <c r="AA702">
        <v>11.39</v>
      </c>
      <c r="AB702">
        <v>591</v>
      </c>
      <c r="AC702">
        <v>12.9</v>
      </c>
      <c r="AD702">
        <v>12.77</v>
      </c>
      <c r="AE702">
        <v>570</v>
      </c>
      <c r="AF702">
        <v>12.44</v>
      </c>
      <c r="AG702">
        <v>12.32</v>
      </c>
      <c r="AH702">
        <v>600</v>
      </c>
      <c r="AI702">
        <v>13.09</v>
      </c>
      <c r="AJ702">
        <v>12.96</v>
      </c>
      <c r="AK702">
        <v>570</v>
      </c>
      <c r="AL702">
        <v>12.44</v>
      </c>
      <c r="AM702">
        <v>12.32</v>
      </c>
      <c r="AN702" t="s">
        <v>3246</v>
      </c>
      <c r="AP702" t="b">
        <v>0</v>
      </c>
      <c r="AQ702" t="b">
        <v>0</v>
      </c>
      <c r="AR702">
        <v>2061</v>
      </c>
      <c r="AS702">
        <v>2680</v>
      </c>
      <c r="AT702">
        <v>2474</v>
      </c>
      <c r="AU702">
        <v>3092</v>
      </c>
      <c r="AV702" t="s">
        <v>3256</v>
      </c>
    </row>
    <row r="703" spans="1:48" x14ac:dyDescent="0.25">
      <c r="A703">
        <v>2895</v>
      </c>
      <c r="B703">
        <v>2417</v>
      </c>
      <c r="C703" t="s">
        <v>3257</v>
      </c>
      <c r="D703" t="s">
        <v>1964</v>
      </c>
      <c r="E703" t="s">
        <v>3208</v>
      </c>
      <c r="F703" t="s">
        <v>225</v>
      </c>
      <c r="G703" t="s">
        <v>197</v>
      </c>
      <c r="H703" t="s">
        <v>3229</v>
      </c>
      <c r="I703" t="s">
        <v>3258</v>
      </c>
      <c r="J703" t="s">
        <v>3259</v>
      </c>
      <c r="K703" s="1" t="s">
        <v>15202</v>
      </c>
      <c r="L703">
        <v>8</v>
      </c>
      <c r="M703">
        <v>3</v>
      </c>
      <c r="N703">
        <v>3</v>
      </c>
      <c r="O703">
        <v>1</v>
      </c>
      <c r="P703">
        <v>415</v>
      </c>
      <c r="Q703">
        <v>9.06</v>
      </c>
      <c r="R703">
        <v>8.9700000000000006</v>
      </c>
      <c r="S703">
        <v>415</v>
      </c>
      <c r="T703">
        <v>9.06</v>
      </c>
      <c r="U703">
        <v>8.9700000000000006</v>
      </c>
      <c r="V703">
        <v>527</v>
      </c>
      <c r="W703">
        <v>11.5</v>
      </c>
      <c r="X703">
        <v>11.39</v>
      </c>
      <c r="Y703">
        <v>527</v>
      </c>
      <c r="Z703">
        <v>11.5</v>
      </c>
      <c r="AA703">
        <v>11.39</v>
      </c>
      <c r="AB703">
        <v>459</v>
      </c>
      <c r="AC703">
        <v>10.02</v>
      </c>
      <c r="AD703">
        <v>9.92</v>
      </c>
      <c r="AE703">
        <v>459</v>
      </c>
      <c r="AF703">
        <v>10.02</v>
      </c>
      <c r="AG703">
        <v>9.92</v>
      </c>
      <c r="AH703">
        <v>556</v>
      </c>
      <c r="AI703">
        <v>12.13</v>
      </c>
      <c r="AJ703">
        <v>12.01</v>
      </c>
      <c r="AK703">
        <v>556</v>
      </c>
      <c r="AL703">
        <v>12.13</v>
      </c>
      <c r="AM703">
        <v>12.01</v>
      </c>
      <c r="AN703" t="s">
        <v>3246</v>
      </c>
      <c r="AP703" t="b">
        <v>0</v>
      </c>
      <c r="AQ703" t="b">
        <v>0</v>
      </c>
      <c r="AR703">
        <v>2061</v>
      </c>
      <c r="AS703">
        <v>2680</v>
      </c>
      <c r="AT703">
        <v>2474</v>
      </c>
      <c r="AU703">
        <v>3092</v>
      </c>
      <c r="AV703" t="s">
        <v>3260</v>
      </c>
    </row>
    <row r="704" spans="1:48" x14ac:dyDescent="0.25">
      <c r="A704">
        <v>2896</v>
      </c>
      <c r="B704">
        <v>2418</v>
      </c>
      <c r="C704" t="s">
        <v>3261</v>
      </c>
      <c r="D704" t="s">
        <v>57</v>
      </c>
      <c r="E704" t="s">
        <v>3262</v>
      </c>
      <c r="F704" t="s">
        <v>59</v>
      </c>
      <c r="G704" t="s">
        <v>72</v>
      </c>
      <c r="H704" t="s">
        <v>144</v>
      </c>
      <c r="I704" t="s">
        <v>3263</v>
      </c>
      <c r="J704" t="s">
        <v>3264</v>
      </c>
      <c r="K704" s="1" t="s">
        <v>15203</v>
      </c>
      <c r="L704">
        <v>8</v>
      </c>
      <c r="M704">
        <v>3</v>
      </c>
      <c r="N704">
        <v>3</v>
      </c>
      <c r="O704">
        <v>1</v>
      </c>
      <c r="P704">
        <v>250</v>
      </c>
      <c r="Q704">
        <v>5.46</v>
      </c>
      <c r="R704">
        <v>5.41</v>
      </c>
      <c r="S704">
        <v>250</v>
      </c>
      <c r="T704">
        <v>5.46</v>
      </c>
      <c r="U704">
        <v>5.41</v>
      </c>
      <c r="V704">
        <v>250</v>
      </c>
      <c r="W704">
        <v>5.46</v>
      </c>
      <c r="X704">
        <v>5.41</v>
      </c>
      <c r="Y704">
        <v>250</v>
      </c>
      <c r="Z704">
        <v>5.46</v>
      </c>
      <c r="AA704">
        <v>5.41</v>
      </c>
      <c r="AB704">
        <v>250</v>
      </c>
      <c r="AC704">
        <v>5.46</v>
      </c>
      <c r="AD704">
        <v>5.41</v>
      </c>
      <c r="AE704">
        <v>250</v>
      </c>
      <c r="AF704">
        <v>5.46</v>
      </c>
      <c r="AG704">
        <v>5.41</v>
      </c>
      <c r="AH704">
        <v>250</v>
      </c>
      <c r="AI704">
        <v>5.46</v>
      </c>
      <c r="AJ704">
        <v>5.41</v>
      </c>
      <c r="AK704">
        <v>250</v>
      </c>
      <c r="AL704">
        <v>5.46</v>
      </c>
      <c r="AM704">
        <v>5.41</v>
      </c>
      <c r="AP704" t="b">
        <v>0</v>
      </c>
      <c r="AQ704" t="b">
        <v>0</v>
      </c>
      <c r="AR704">
        <v>343</v>
      </c>
      <c r="AS704">
        <v>446</v>
      </c>
      <c r="AT704">
        <v>412</v>
      </c>
      <c r="AU704">
        <v>515</v>
      </c>
      <c r="AV704" t="s">
        <v>3265</v>
      </c>
    </row>
    <row r="705" spans="1:48" x14ac:dyDescent="0.25">
      <c r="A705">
        <v>2897</v>
      </c>
      <c r="B705">
        <v>2417</v>
      </c>
      <c r="C705" t="s">
        <v>3266</v>
      </c>
      <c r="D705" t="s">
        <v>1964</v>
      </c>
      <c r="E705" t="s">
        <v>3208</v>
      </c>
      <c r="F705" t="s">
        <v>225</v>
      </c>
      <c r="G705" t="s">
        <v>203</v>
      </c>
      <c r="H705" t="s">
        <v>472</v>
      </c>
      <c r="I705" t="s">
        <v>3267</v>
      </c>
      <c r="J705" t="s">
        <v>3268</v>
      </c>
      <c r="K705" s="1" t="s">
        <v>15204</v>
      </c>
      <c r="L705">
        <v>8</v>
      </c>
      <c r="M705">
        <v>2</v>
      </c>
      <c r="N705">
        <v>2</v>
      </c>
      <c r="O705">
        <v>1</v>
      </c>
      <c r="P705">
        <v>474</v>
      </c>
      <c r="Q705">
        <v>10.34</v>
      </c>
      <c r="R705">
        <v>10.24</v>
      </c>
      <c r="S705">
        <v>474</v>
      </c>
      <c r="T705">
        <v>10.34</v>
      </c>
      <c r="U705">
        <v>10.24</v>
      </c>
      <c r="V705">
        <v>600</v>
      </c>
      <c r="W705">
        <v>13.09</v>
      </c>
      <c r="X705">
        <v>12.96</v>
      </c>
      <c r="Y705">
        <v>600</v>
      </c>
      <c r="Z705">
        <v>13.09</v>
      </c>
      <c r="AA705">
        <v>12.96</v>
      </c>
      <c r="AB705">
        <v>525</v>
      </c>
      <c r="AC705">
        <v>11.46</v>
      </c>
      <c r="AD705">
        <v>11.35</v>
      </c>
      <c r="AE705">
        <v>525</v>
      </c>
      <c r="AF705">
        <v>11.46</v>
      </c>
      <c r="AG705">
        <v>11.35</v>
      </c>
      <c r="AH705">
        <v>600</v>
      </c>
      <c r="AI705">
        <v>13.09</v>
      </c>
      <c r="AJ705">
        <v>12.96</v>
      </c>
      <c r="AK705">
        <v>600</v>
      </c>
      <c r="AL705">
        <v>13.09</v>
      </c>
      <c r="AM705">
        <v>12.96</v>
      </c>
      <c r="AN705" t="s">
        <v>3246</v>
      </c>
      <c r="AP705" t="b">
        <v>0</v>
      </c>
      <c r="AQ705" t="b">
        <v>0</v>
      </c>
      <c r="AR705">
        <v>2061</v>
      </c>
      <c r="AS705">
        <v>2680</v>
      </c>
      <c r="AT705">
        <v>2474</v>
      </c>
      <c r="AU705">
        <v>3092</v>
      </c>
      <c r="AV705" t="s">
        <v>3269</v>
      </c>
    </row>
    <row r="706" spans="1:48" x14ac:dyDescent="0.25">
      <c r="A706">
        <v>2898</v>
      </c>
      <c r="B706">
        <v>2420</v>
      </c>
      <c r="C706" t="s">
        <v>3270</v>
      </c>
      <c r="D706" t="s">
        <v>541</v>
      </c>
      <c r="E706" t="s">
        <v>2710</v>
      </c>
      <c r="F706" t="s">
        <v>59</v>
      </c>
      <c r="G706" t="s">
        <v>3271</v>
      </c>
      <c r="H706" t="s">
        <v>144</v>
      </c>
      <c r="I706" t="s">
        <v>3272</v>
      </c>
      <c r="J706" t="s">
        <v>3273</v>
      </c>
      <c r="K706" s="1" t="s">
        <v>15205</v>
      </c>
      <c r="L706">
        <v>10</v>
      </c>
      <c r="M706">
        <v>3</v>
      </c>
      <c r="N706">
        <v>3</v>
      </c>
      <c r="O706">
        <v>1</v>
      </c>
      <c r="P706">
        <v>464</v>
      </c>
      <c r="Q706">
        <v>14.35</v>
      </c>
      <c r="R706">
        <v>14.21</v>
      </c>
      <c r="S706">
        <v>464</v>
      </c>
      <c r="T706">
        <v>14.35</v>
      </c>
      <c r="U706">
        <v>14.21</v>
      </c>
      <c r="V706">
        <v>520</v>
      </c>
      <c r="W706">
        <v>16.079999999999998</v>
      </c>
      <c r="X706">
        <v>15.92</v>
      </c>
      <c r="Y706">
        <v>520</v>
      </c>
      <c r="Z706">
        <v>16.079999999999998</v>
      </c>
      <c r="AA706">
        <v>15.92</v>
      </c>
      <c r="AB706">
        <v>599</v>
      </c>
      <c r="AC706">
        <v>18.52</v>
      </c>
      <c r="AD706">
        <v>18.329999999999998</v>
      </c>
      <c r="AE706">
        <v>599</v>
      </c>
      <c r="AF706">
        <v>18.52</v>
      </c>
      <c r="AG706">
        <v>18.329999999999998</v>
      </c>
      <c r="AH706">
        <v>600</v>
      </c>
      <c r="AI706">
        <v>18.55</v>
      </c>
      <c r="AJ706">
        <v>18.36</v>
      </c>
      <c r="AK706">
        <v>600</v>
      </c>
      <c r="AL706">
        <v>18.55</v>
      </c>
      <c r="AM706">
        <v>18.36</v>
      </c>
      <c r="AP706" t="b">
        <v>0</v>
      </c>
      <c r="AQ706" t="b">
        <v>0</v>
      </c>
      <c r="AR706">
        <v>910</v>
      </c>
      <c r="AS706">
        <v>1183</v>
      </c>
      <c r="AT706">
        <v>1092</v>
      </c>
      <c r="AU706">
        <v>1365</v>
      </c>
      <c r="AV706" t="s">
        <v>3274</v>
      </c>
    </row>
    <row r="707" spans="1:48" x14ac:dyDescent="0.25">
      <c r="A707">
        <v>2899</v>
      </c>
      <c r="B707">
        <v>2420</v>
      </c>
      <c r="C707" t="s">
        <v>3275</v>
      </c>
      <c r="D707" t="s">
        <v>541</v>
      </c>
      <c r="E707" t="s">
        <v>2710</v>
      </c>
      <c r="F707" t="s">
        <v>59</v>
      </c>
      <c r="G707" t="s">
        <v>3276</v>
      </c>
      <c r="H707" t="s">
        <v>144</v>
      </c>
      <c r="I707" t="s">
        <v>3277</v>
      </c>
      <c r="J707" t="s">
        <v>3278</v>
      </c>
      <c r="K707" s="1" t="s">
        <v>15206</v>
      </c>
      <c r="L707">
        <v>10</v>
      </c>
      <c r="M707">
        <v>3</v>
      </c>
      <c r="N707">
        <v>3</v>
      </c>
      <c r="O707">
        <v>1</v>
      </c>
      <c r="P707">
        <v>325</v>
      </c>
      <c r="Q707">
        <v>10.050000000000001</v>
      </c>
      <c r="R707">
        <v>9.9499999999999993</v>
      </c>
      <c r="S707">
        <v>308</v>
      </c>
      <c r="T707">
        <v>9.52</v>
      </c>
      <c r="U707">
        <v>9.42</v>
      </c>
      <c r="V707">
        <v>363</v>
      </c>
      <c r="W707">
        <v>11.22</v>
      </c>
      <c r="X707">
        <v>11.11</v>
      </c>
      <c r="Y707">
        <v>344</v>
      </c>
      <c r="Z707">
        <v>10.64</v>
      </c>
      <c r="AA707">
        <v>10.53</v>
      </c>
      <c r="AB707">
        <v>415</v>
      </c>
      <c r="AC707">
        <v>12.83</v>
      </c>
      <c r="AD707">
        <v>12.7</v>
      </c>
      <c r="AE707">
        <v>394</v>
      </c>
      <c r="AF707">
        <v>12.18</v>
      </c>
      <c r="AG707">
        <v>12.06</v>
      </c>
      <c r="AH707">
        <v>443</v>
      </c>
      <c r="AI707">
        <v>13.7</v>
      </c>
      <c r="AJ707">
        <v>13.56</v>
      </c>
      <c r="AK707">
        <v>420</v>
      </c>
      <c r="AL707">
        <v>12.99</v>
      </c>
      <c r="AM707">
        <v>12.86</v>
      </c>
      <c r="AP707" t="b">
        <v>0</v>
      </c>
      <c r="AQ707" t="b">
        <v>0</v>
      </c>
      <c r="AR707">
        <v>910</v>
      </c>
      <c r="AS707">
        <v>1183</v>
      </c>
      <c r="AT707">
        <v>1092</v>
      </c>
      <c r="AU707">
        <v>1365</v>
      </c>
      <c r="AV707" t="s">
        <v>3279</v>
      </c>
    </row>
    <row r="708" spans="1:48" x14ac:dyDescent="0.25">
      <c r="A708">
        <v>2900</v>
      </c>
      <c r="B708">
        <v>2420</v>
      </c>
      <c r="C708" t="s">
        <v>3280</v>
      </c>
      <c r="D708" t="s">
        <v>541</v>
      </c>
      <c r="E708" t="s">
        <v>2710</v>
      </c>
      <c r="F708" t="s">
        <v>59</v>
      </c>
      <c r="G708" t="s">
        <v>3281</v>
      </c>
      <c r="H708" t="s">
        <v>144</v>
      </c>
      <c r="I708" t="s">
        <v>3282</v>
      </c>
      <c r="J708" t="s">
        <v>3283</v>
      </c>
      <c r="K708" s="1" t="s">
        <v>15207</v>
      </c>
      <c r="L708">
        <v>10</v>
      </c>
      <c r="M708">
        <v>3</v>
      </c>
      <c r="N708">
        <v>3</v>
      </c>
      <c r="O708">
        <v>1</v>
      </c>
      <c r="P708">
        <v>530</v>
      </c>
      <c r="Q708">
        <v>16.39</v>
      </c>
      <c r="R708">
        <v>16.23</v>
      </c>
      <c r="S708">
        <v>530</v>
      </c>
      <c r="T708">
        <v>16.39</v>
      </c>
      <c r="U708">
        <v>16.23</v>
      </c>
      <c r="V708">
        <v>600</v>
      </c>
      <c r="W708">
        <v>18.55</v>
      </c>
      <c r="X708">
        <v>18.36</v>
      </c>
      <c r="Y708">
        <v>600</v>
      </c>
      <c r="Z708">
        <v>18.55</v>
      </c>
      <c r="AA708">
        <v>18.36</v>
      </c>
      <c r="AB708">
        <v>600</v>
      </c>
      <c r="AC708">
        <v>18.55</v>
      </c>
      <c r="AD708">
        <v>18.36</v>
      </c>
      <c r="AE708">
        <v>600</v>
      </c>
      <c r="AF708">
        <v>18.55</v>
      </c>
      <c r="AG708">
        <v>18.36</v>
      </c>
      <c r="AH708">
        <v>600</v>
      </c>
      <c r="AI708">
        <v>18.55</v>
      </c>
      <c r="AJ708">
        <v>18.36</v>
      </c>
      <c r="AK708">
        <v>600</v>
      </c>
      <c r="AL708">
        <v>18.55</v>
      </c>
      <c r="AM708">
        <v>18.36</v>
      </c>
      <c r="AP708" t="b">
        <v>0</v>
      </c>
      <c r="AQ708" t="b">
        <v>0</v>
      </c>
      <c r="AR708">
        <v>910</v>
      </c>
      <c r="AS708">
        <v>1183</v>
      </c>
      <c r="AT708">
        <v>1092</v>
      </c>
      <c r="AU708">
        <v>1365</v>
      </c>
      <c r="AV708" t="s">
        <v>3284</v>
      </c>
    </row>
    <row r="709" spans="1:48" x14ac:dyDescent="0.25">
      <c r="A709">
        <v>2901</v>
      </c>
      <c r="B709">
        <v>2359</v>
      </c>
      <c r="C709" t="s">
        <v>3285</v>
      </c>
      <c r="D709" t="s">
        <v>48</v>
      </c>
      <c r="E709" t="s">
        <v>3286</v>
      </c>
      <c r="F709" t="s">
        <v>59</v>
      </c>
      <c r="G709" t="s">
        <v>72</v>
      </c>
      <c r="H709" t="s">
        <v>52</v>
      </c>
      <c r="I709" t="s">
        <v>3287</v>
      </c>
      <c r="J709" t="s">
        <v>3288</v>
      </c>
      <c r="K709" s="1" t="s">
        <v>15208</v>
      </c>
      <c r="L709">
        <v>8</v>
      </c>
      <c r="M709">
        <v>3</v>
      </c>
      <c r="N709">
        <v>3</v>
      </c>
      <c r="O709">
        <v>2</v>
      </c>
      <c r="P709">
        <v>600</v>
      </c>
      <c r="Q709">
        <v>13.09</v>
      </c>
      <c r="R709">
        <v>12.96</v>
      </c>
      <c r="S709">
        <v>600</v>
      </c>
      <c r="T709">
        <v>13.09</v>
      </c>
      <c r="U709">
        <v>12.96</v>
      </c>
      <c r="V709">
        <v>600</v>
      </c>
      <c r="W709">
        <v>13.09</v>
      </c>
      <c r="X709">
        <v>12.96</v>
      </c>
      <c r="Y709">
        <v>600</v>
      </c>
      <c r="Z709">
        <v>13.09</v>
      </c>
      <c r="AA709">
        <v>12.96</v>
      </c>
      <c r="AB709">
        <v>600</v>
      </c>
      <c r="AC709">
        <v>13.09</v>
      </c>
      <c r="AD709">
        <v>12.96</v>
      </c>
      <c r="AE709">
        <v>600</v>
      </c>
      <c r="AF709">
        <v>13.09</v>
      </c>
      <c r="AG709">
        <v>12.96</v>
      </c>
      <c r="AH709">
        <v>600</v>
      </c>
      <c r="AI709">
        <v>13.09</v>
      </c>
      <c r="AJ709">
        <v>12.96</v>
      </c>
      <c r="AK709">
        <v>600</v>
      </c>
      <c r="AL709">
        <v>13.09</v>
      </c>
      <c r="AM709">
        <v>12.96</v>
      </c>
      <c r="AP709" t="b">
        <v>0</v>
      </c>
      <c r="AQ709" t="b">
        <v>0</v>
      </c>
      <c r="AR709">
        <v>1374</v>
      </c>
      <c r="AS709">
        <v>1787</v>
      </c>
      <c r="AT709">
        <v>1649</v>
      </c>
      <c r="AU709">
        <v>2061</v>
      </c>
      <c r="AV709" t="s">
        <v>3289</v>
      </c>
    </row>
    <row r="710" spans="1:48" x14ac:dyDescent="0.25">
      <c r="A710">
        <v>2902</v>
      </c>
      <c r="B710">
        <v>2359</v>
      </c>
      <c r="C710" t="s">
        <v>3290</v>
      </c>
      <c r="D710" t="s">
        <v>48</v>
      </c>
      <c r="E710" t="s">
        <v>3286</v>
      </c>
      <c r="F710" t="s">
        <v>59</v>
      </c>
      <c r="G710" t="s">
        <v>51</v>
      </c>
      <c r="H710" t="s">
        <v>52</v>
      </c>
      <c r="I710" t="s">
        <v>3291</v>
      </c>
      <c r="J710" t="s">
        <v>3292</v>
      </c>
      <c r="K710" s="1" t="s">
        <v>15209</v>
      </c>
      <c r="L710">
        <v>8</v>
      </c>
      <c r="M710">
        <v>3</v>
      </c>
      <c r="N710">
        <v>3</v>
      </c>
      <c r="O710">
        <v>2</v>
      </c>
      <c r="P710">
        <v>677</v>
      </c>
      <c r="Q710">
        <v>14.77</v>
      </c>
      <c r="R710">
        <v>14.62</v>
      </c>
      <c r="S710">
        <v>677</v>
      </c>
      <c r="T710">
        <v>14.77</v>
      </c>
      <c r="U710">
        <v>14.62</v>
      </c>
      <c r="V710">
        <v>800</v>
      </c>
      <c r="W710">
        <v>17.46</v>
      </c>
      <c r="X710">
        <v>17.29</v>
      </c>
      <c r="Y710">
        <v>800</v>
      </c>
      <c r="Z710">
        <v>17.46</v>
      </c>
      <c r="AA710">
        <v>17.29</v>
      </c>
      <c r="AB710">
        <v>717</v>
      </c>
      <c r="AC710">
        <v>15.65</v>
      </c>
      <c r="AD710">
        <v>15.49</v>
      </c>
      <c r="AE710">
        <v>717</v>
      </c>
      <c r="AF710">
        <v>15.65</v>
      </c>
      <c r="AG710">
        <v>15.49</v>
      </c>
      <c r="AH710">
        <v>800</v>
      </c>
      <c r="AI710">
        <v>17.46</v>
      </c>
      <c r="AJ710">
        <v>17.29</v>
      </c>
      <c r="AK710">
        <v>800</v>
      </c>
      <c r="AL710">
        <v>17.46</v>
      </c>
      <c r="AM710">
        <v>17.29</v>
      </c>
      <c r="AP710" t="b">
        <v>0</v>
      </c>
      <c r="AQ710" t="b">
        <v>0</v>
      </c>
      <c r="AR710">
        <v>1374</v>
      </c>
      <c r="AS710">
        <v>1787</v>
      </c>
      <c r="AT710">
        <v>1649</v>
      </c>
      <c r="AU710">
        <v>2061</v>
      </c>
      <c r="AV710" t="s">
        <v>3293</v>
      </c>
    </row>
    <row r="711" spans="1:48" x14ac:dyDescent="0.25">
      <c r="A711">
        <v>2903</v>
      </c>
      <c r="B711">
        <v>2419</v>
      </c>
      <c r="C711" t="s">
        <v>3294</v>
      </c>
      <c r="D711" t="s">
        <v>48</v>
      </c>
      <c r="E711" t="s">
        <v>3286</v>
      </c>
      <c r="F711" t="s">
        <v>89</v>
      </c>
      <c r="G711" t="s">
        <v>95</v>
      </c>
      <c r="H711" t="s">
        <v>84</v>
      </c>
      <c r="I711" t="s">
        <v>3295</v>
      </c>
      <c r="J711" t="s">
        <v>3296</v>
      </c>
      <c r="K711" s="1" t="s">
        <v>15210</v>
      </c>
      <c r="L711">
        <v>8</v>
      </c>
      <c r="M711">
        <v>3</v>
      </c>
      <c r="N711">
        <v>3</v>
      </c>
      <c r="O711">
        <v>2</v>
      </c>
      <c r="P711">
        <v>541</v>
      </c>
      <c r="Q711">
        <v>11.81</v>
      </c>
      <c r="R711">
        <v>11.69</v>
      </c>
      <c r="S711">
        <v>541</v>
      </c>
      <c r="T711">
        <v>11.81</v>
      </c>
      <c r="U711">
        <v>11.69</v>
      </c>
      <c r="V711">
        <v>600</v>
      </c>
      <c r="W711">
        <v>13.09</v>
      </c>
      <c r="X711">
        <v>12.96</v>
      </c>
      <c r="Y711">
        <v>600</v>
      </c>
      <c r="Z711">
        <v>13.09</v>
      </c>
      <c r="AA711">
        <v>12.96</v>
      </c>
      <c r="AB711">
        <v>557</v>
      </c>
      <c r="AC711">
        <v>12.16</v>
      </c>
      <c r="AD711">
        <v>12.04</v>
      </c>
      <c r="AE711">
        <v>557</v>
      </c>
      <c r="AF711">
        <v>12.16</v>
      </c>
      <c r="AG711">
        <v>12.04</v>
      </c>
      <c r="AH711">
        <v>600</v>
      </c>
      <c r="AI711">
        <v>13.09</v>
      </c>
      <c r="AJ711">
        <v>12.96</v>
      </c>
      <c r="AK711">
        <v>600</v>
      </c>
      <c r="AL711">
        <v>13.09</v>
      </c>
      <c r="AM711">
        <v>12.96</v>
      </c>
      <c r="AP711" t="b">
        <v>0</v>
      </c>
      <c r="AQ711" t="b">
        <v>0</v>
      </c>
      <c r="AR711">
        <v>1374</v>
      </c>
      <c r="AS711">
        <v>1787</v>
      </c>
      <c r="AT711">
        <v>1649</v>
      </c>
      <c r="AU711">
        <v>2061</v>
      </c>
      <c r="AV711" t="s">
        <v>3297</v>
      </c>
    </row>
    <row r="712" spans="1:48" x14ac:dyDescent="0.25">
      <c r="A712">
        <v>2904</v>
      </c>
      <c r="B712">
        <v>2419</v>
      </c>
      <c r="C712" t="s">
        <v>3298</v>
      </c>
      <c r="D712" t="s">
        <v>48</v>
      </c>
      <c r="E712" t="s">
        <v>3286</v>
      </c>
      <c r="F712" t="s">
        <v>89</v>
      </c>
      <c r="G712" t="s">
        <v>100</v>
      </c>
      <c r="H712" t="s">
        <v>84</v>
      </c>
      <c r="I712" t="s">
        <v>3299</v>
      </c>
      <c r="J712" t="s">
        <v>3300</v>
      </c>
      <c r="K712" s="1" t="s">
        <v>15211</v>
      </c>
      <c r="L712">
        <v>8</v>
      </c>
      <c r="M712">
        <v>3</v>
      </c>
      <c r="N712">
        <v>3</v>
      </c>
      <c r="O712">
        <v>2</v>
      </c>
      <c r="P712">
        <v>600</v>
      </c>
      <c r="Q712">
        <v>13.09</v>
      </c>
      <c r="R712">
        <v>12.96</v>
      </c>
      <c r="S712">
        <v>600</v>
      </c>
      <c r="T712">
        <v>13.09</v>
      </c>
      <c r="U712">
        <v>12.96</v>
      </c>
      <c r="V712">
        <v>600</v>
      </c>
      <c r="W712">
        <v>13.09</v>
      </c>
      <c r="X712">
        <v>12.96</v>
      </c>
      <c r="Y712">
        <v>600</v>
      </c>
      <c r="Z712">
        <v>13.09</v>
      </c>
      <c r="AA712">
        <v>12.96</v>
      </c>
      <c r="AB712">
        <v>600</v>
      </c>
      <c r="AC712">
        <v>13.09</v>
      </c>
      <c r="AD712">
        <v>12.96</v>
      </c>
      <c r="AE712">
        <v>600</v>
      </c>
      <c r="AF712">
        <v>13.09</v>
      </c>
      <c r="AG712">
        <v>12.96</v>
      </c>
      <c r="AH712">
        <v>600</v>
      </c>
      <c r="AI712">
        <v>13.09</v>
      </c>
      <c r="AJ712">
        <v>12.96</v>
      </c>
      <c r="AK712">
        <v>600</v>
      </c>
      <c r="AL712">
        <v>13.09</v>
      </c>
      <c r="AM712">
        <v>12.96</v>
      </c>
      <c r="AP712" t="b">
        <v>0</v>
      </c>
      <c r="AQ712" t="b">
        <v>0</v>
      </c>
      <c r="AR712">
        <v>1374</v>
      </c>
      <c r="AS712">
        <v>1787</v>
      </c>
      <c r="AT712">
        <v>1649</v>
      </c>
      <c r="AU712">
        <v>2061</v>
      </c>
      <c r="AV712" t="s">
        <v>3301</v>
      </c>
    </row>
    <row r="713" spans="1:48" x14ac:dyDescent="0.25">
      <c r="A713">
        <v>2905</v>
      </c>
      <c r="B713">
        <v>2419</v>
      </c>
      <c r="C713" t="s">
        <v>3302</v>
      </c>
      <c r="D713" t="s">
        <v>48</v>
      </c>
      <c r="E713" t="s">
        <v>3286</v>
      </c>
      <c r="F713" t="s">
        <v>89</v>
      </c>
      <c r="G713" t="s">
        <v>107</v>
      </c>
      <c r="H713" t="s">
        <v>84</v>
      </c>
      <c r="I713" t="s">
        <v>3303</v>
      </c>
      <c r="J713" t="s">
        <v>3304</v>
      </c>
      <c r="K713" s="1" t="s">
        <v>15212</v>
      </c>
      <c r="L713">
        <v>8</v>
      </c>
      <c r="M713">
        <v>3</v>
      </c>
      <c r="N713">
        <v>3</v>
      </c>
      <c r="O713">
        <v>2</v>
      </c>
      <c r="P713">
        <v>541</v>
      </c>
      <c r="Q713">
        <v>11.81</v>
      </c>
      <c r="R713">
        <v>11.69</v>
      </c>
      <c r="S713">
        <v>541</v>
      </c>
      <c r="T713">
        <v>11.81</v>
      </c>
      <c r="U713">
        <v>11.69</v>
      </c>
      <c r="V713">
        <v>600</v>
      </c>
      <c r="W713">
        <v>13.09</v>
      </c>
      <c r="X713">
        <v>12.96</v>
      </c>
      <c r="Y713">
        <v>600</v>
      </c>
      <c r="Z713">
        <v>13.09</v>
      </c>
      <c r="AA713">
        <v>12.96</v>
      </c>
      <c r="AB713">
        <v>557</v>
      </c>
      <c r="AC713">
        <v>12.16</v>
      </c>
      <c r="AD713">
        <v>12.04</v>
      </c>
      <c r="AE713">
        <v>557</v>
      </c>
      <c r="AF713">
        <v>12.16</v>
      </c>
      <c r="AG713">
        <v>12.04</v>
      </c>
      <c r="AH713">
        <v>600</v>
      </c>
      <c r="AI713">
        <v>13.09</v>
      </c>
      <c r="AJ713">
        <v>12.96</v>
      </c>
      <c r="AK713">
        <v>600</v>
      </c>
      <c r="AL713">
        <v>13.09</v>
      </c>
      <c r="AM713">
        <v>12.96</v>
      </c>
      <c r="AP713" t="b">
        <v>0</v>
      </c>
      <c r="AQ713" t="b">
        <v>0</v>
      </c>
      <c r="AR713">
        <v>1374</v>
      </c>
      <c r="AS713">
        <v>1787</v>
      </c>
      <c r="AT713">
        <v>1649</v>
      </c>
      <c r="AU713">
        <v>2061</v>
      </c>
      <c r="AV713" t="s">
        <v>3305</v>
      </c>
    </row>
    <row r="714" spans="1:48" x14ac:dyDescent="0.25">
      <c r="A714">
        <v>2907</v>
      </c>
      <c r="B714">
        <v>2421</v>
      </c>
      <c r="C714" t="s">
        <v>3306</v>
      </c>
      <c r="D714" t="s">
        <v>541</v>
      </c>
      <c r="E714" t="s">
        <v>3307</v>
      </c>
      <c r="F714" t="s">
        <v>256</v>
      </c>
      <c r="G714" t="s">
        <v>628</v>
      </c>
      <c r="H714" t="s">
        <v>144</v>
      </c>
      <c r="I714" t="s">
        <v>3308</v>
      </c>
      <c r="J714" t="s">
        <v>3309</v>
      </c>
      <c r="K714" s="1" t="s">
        <v>15213</v>
      </c>
      <c r="L714">
        <v>8</v>
      </c>
      <c r="M714">
        <v>3</v>
      </c>
      <c r="N714">
        <v>3</v>
      </c>
      <c r="O714">
        <v>1</v>
      </c>
      <c r="P714">
        <v>197</v>
      </c>
      <c r="Q714">
        <v>4.3</v>
      </c>
      <c r="R714">
        <v>4.26</v>
      </c>
      <c r="S714">
        <v>197</v>
      </c>
      <c r="T714">
        <v>4.3</v>
      </c>
      <c r="U714">
        <v>4.26</v>
      </c>
      <c r="V714">
        <v>200</v>
      </c>
      <c r="W714">
        <v>4.3600000000000003</v>
      </c>
      <c r="X714">
        <v>4.32</v>
      </c>
      <c r="Y714">
        <v>200</v>
      </c>
      <c r="Z714">
        <v>4.3600000000000003</v>
      </c>
      <c r="AA714">
        <v>4.32</v>
      </c>
      <c r="AB714">
        <v>200</v>
      </c>
      <c r="AC714">
        <v>4.3600000000000003</v>
      </c>
      <c r="AD714">
        <v>4.32</v>
      </c>
      <c r="AE714">
        <v>200</v>
      </c>
      <c r="AF714">
        <v>4.3600000000000003</v>
      </c>
      <c r="AG714">
        <v>4.32</v>
      </c>
      <c r="AH714">
        <v>200</v>
      </c>
      <c r="AI714">
        <v>4.3600000000000003</v>
      </c>
      <c r="AJ714">
        <v>4.32</v>
      </c>
      <c r="AK714">
        <v>200</v>
      </c>
      <c r="AL714">
        <v>4.3600000000000003</v>
      </c>
      <c r="AM714">
        <v>4.32</v>
      </c>
      <c r="AP714" t="b">
        <v>0</v>
      </c>
      <c r="AQ714" t="b">
        <v>0</v>
      </c>
      <c r="AR714">
        <v>197</v>
      </c>
      <c r="AS714">
        <v>257</v>
      </c>
      <c r="AT714">
        <v>237</v>
      </c>
      <c r="AU714">
        <v>296</v>
      </c>
      <c r="AV714" t="s">
        <v>3310</v>
      </c>
    </row>
    <row r="715" spans="1:48" x14ac:dyDescent="0.25">
      <c r="A715">
        <v>2908</v>
      </c>
      <c r="B715">
        <v>2422</v>
      </c>
      <c r="C715" t="s">
        <v>3311</v>
      </c>
      <c r="D715" t="s">
        <v>48</v>
      </c>
      <c r="E715" t="s">
        <v>3312</v>
      </c>
      <c r="F715" t="s">
        <v>59</v>
      </c>
      <c r="G715" t="s">
        <v>60</v>
      </c>
      <c r="H715" t="s">
        <v>52</v>
      </c>
      <c r="I715" t="s">
        <v>3313</v>
      </c>
      <c r="J715" t="s">
        <v>3314</v>
      </c>
      <c r="K715" s="1" t="s">
        <v>15214</v>
      </c>
      <c r="L715">
        <v>8</v>
      </c>
      <c r="M715">
        <v>3</v>
      </c>
      <c r="N715">
        <v>2</v>
      </c>
      <c r="O715">
        <v>2</v>
      </c>
      <c r="P715">
        <v>468</v>
      </c>
      <c r="Q715">
        <v>10.210000000000001</v>
      </c>
      <c r="R715">
        <v>10.11</v>
      </c>
      <c r="S715">
        <v>468</v>
      </c>
      <c r="T715">
        <v>10.210000000000001</v>
      </c>
      <c r="U715">
        <v>10.11</v>
      </c>
      <c r="V715">
        <v>600</v>
      </c>
      <c r="W715">
        <v>13.09</v>
      </c>
      <c r="X715">
        <v>12.96</v>
      </c>
      <c r="Y715">
        <v>600</v>
      </c>
      <c r="Z715">
        <v>13.09</v>
      </c>
      <c r="AA715">
        <v>12.96</v>
      </c>
      <c r="AB715">
        <v>552</v>
      </c>
      <c r="AC715">
        <v>12.05</v>
      </c>
      <c r="AD715">
        <v>11.93</v>
      </c>
      <c r="AE715">
        <v>552</v>
      </c>
      <c r="AF715">
        <v>12.05</v>
      </c>
      <c r="AG715">
        <v>11.93</v>
      </c>
      <c r="AH715">
        <v>600</v>
      </c>
      <c r="AI715">
        <v>13.09</v>
      </c>
      <c r="AJ715">
        <v>12.96</v>
      </c>
      <c r="AK715">
        <v>600</v>
      </c>
      <c r="AL715">
        <v>13.09</v>
      </c>
      <c r="AM715">
        <v>12.96</v>
      </c>
      <c r="AP715" t="b">
        <v>0</v>
      </c>
      <c r="AQ715" t="b">
        <v>0</v>
      </c>
      <c r="AR715">
        <v>481</v>
      </c>
      <c r="AS715">
        <v>625</v>
      </c>
      <c r="AT715">
        <v>577</v>
      </c>
      <c r="AU715">
        <v>721</v>
      </c>
      <c r="AV715" t="s">
        <v>3315</v>
      </c>
    </row>
    <row r="716" spans="1:48" x14ac:dyDescent="0.25">
      <c r="A716">
        <v>2909</v>
      </c>
      <c r="B716">
        <v>2424</v>
      </c>
      <c r="C716" t="s">
        <v>3316</v>
      </c>
      <c r="D716" t="s">
        <v>541</v>
      </c>
      <c r="E716" t="s">
        <v>3317</v>
      </c>
      <c r="F716" t="s">
        <v>59</v>
      </c>
      <c r="G716" t="s">
        <v>60</v>
      </c>
      <c r="H716" t="s">
        <v>144</v>
      </c>
      <c r="I716" t="s">
        <v>3318</v>
      </c>
      <c r="J716" t="s">
        <v>3319</v>
      </c>
      <c r="K716" s="1" t="s">
        <v>15215</v>
      </c>
      <c r="L716">
        <v>8</v>
      </c>
      <c r="M716">
        <v>3</v>
      </c>
      <c r="N716">
        <v>3</v>
      </c>
      <c r="O716">
        <v>1</v>
      </c>
      <c r="P716">
        <v>223</v>
      </c>
      <c r="Q716">
        <v>4.87</v>
      </c>
      <c r="R716">
        <v>4.82</v>
      </c>
      <c r="S716">
        <v>223</v>
      </c>
      <c r="T716">
        <v>4.87</v>
      </c>
      <c r="U716">
        <v>4.82</v>
      </c>
      <c r="V716">
        <v>248</v>
      </c>
      <c r="W716">
        <v>5.41</v>
      </c>
      <c r="X716">
        <v>5.36</v>
      </c>
      <c r="Y716">
        <v>248</v>
      </c>
      <c r="Z716">
        <v>5.41</v>
      </c>
      <c r="AA716">
        <v>5.36</v>
      </c>
      <c r="AB716">
        <v>267</v>
      </c>
      <c r="AC716">
        <v>5.83</v>
      </c>
      <c r="AD716">
        <v>5.77</v>
      </c>
      <c r="AE716">
        <v>267</v>
      </c>
      <c r="AF716">
        <v>5.83</v>
      </c>
      <c r="AG716">
        <v>5.77</v>
      </c>
      <c r="AH716">
        <v>267</v>
      </c>
      <c r="AI716">
        <v>5.83</v>
      </c>
      <c r="AJ716">
        <v>5.77</v>
      </c>
      <c r="AK716">
        <v>267</v>
      </c>
      <c r="AL716">
        <v>5.83</v>
      </c>
      <c r="AM716">
        <v>5.77</v>
      </c>
      <c r="AP716" t="b">
        <v>0</v>
      </c>
      <c r="AQ716" t="b">
        <v>0</v>
      </c>
      <c r="AR716">
        <v>263</v>
      </c>
      <c r="AS716">
        <v>343</v>
      </c>
      <c r="AT716">
        <v>316</v>
      </c>
      <c r="AU716">
        <v>395</v>
      </c>
      <c r="AV716" t="s">
        <v>3320</v>
      </c>
    </row>
    <row r="717" spans="1:48" x14ac:dyDescent="0.25">
      <c r="A717">
        <v>2910</v>
      </c>
      <c r="B717">
        <v>2424</v>
      </c>
      <c r="C717" t="s">
        <v>3321</v>
      </c>
      <c r="D717" t="s">
        <v>541</v>
      </c>
      <c r="E717" t="s">
        <v>3317</v>
      </c>
      <c r="F717" t="s">
        <v>59</v>
      </c>
      <c r="G717" t="s">
        <v>67</v>
      </c>
      <c r="H717" t="s">
        <v>144</v>
      </c>
      <c r="I717" t="s">
        <v>3322</v>
      </c>
      <c r="J717" t="s">
        <v>3323</v>
      </c>
      <c r="K717" s="1" t="s">
        <v>15216</v>
      </c>
      <c r="L717">
        <v>8</v>
      </c>
      <c r="M717">
        <v>3</v>
      </c>
      <c r="N717">
        <v>3</v>
      </c>
      <c r="O717">
        <v>1</v>
      </c>
      <c r="P717">
        <v>230</v>
      </c>
      <c r="Q717">
        <v>5.0199999999999996</v>
      </c>
      <c r="R717">
        <v>4.97</v>
      </c>
      <c r="S717">
        <v>230</v>
      </c>
      <c r="T717">
        <v>5.0199999999999996</v>
      </c>
      <c r="U717">
        <v>4.97</v>
      </c>
      <c r="V717">
        <v>230</v>
      </c>
      <c r="W717">
        <v>5.0199999999999996</v>
      </c>
      <c r="X717">
        <v>4.97</v>
      </c>
      <c r="Y717">
        <v>230</v>
      </c>
      <c r="Z717">
        <v>5.0199999999999996</v>
      </c>
      <c r="AA717">
        <v>4.97</v>
      </c>
      <c r="AB717">
        <v>230</v>
      </c>
      <c r="AC717">
        <v>5.0199999999999996</v>
      </c>
      <c r="AD717">
        <v>4.97</v>
      </c>
      <c r="AE717">
        <v>230</v>
      </c>
      <c r="AF717">
        <v>5.0199999999999996</v>
      </c>
      <c r="AG717">
        <v>4.97</v>
      </c>
      <c r="AH717">
        <v>230</v>
      </c>
      <c r="AI717">
        <v>5.0199999999999996</v>
      </c>
      <c r="AJ717">
        <v>4.97</v>
      </c>
      <c r="AK717">
        <v>230</v>
      </c>
      <c r="AL717">
        <v>5.0199999999999996</v>
      </c>
      <c r="AM717">
        <v>4.97</v>
      </c>
      <c r="AP717" t="b">
        <v>0</v>
      </c>
      <c r="AQ717" t="b">
        <v>0</v>
      </c>
      <c r="AR717">
        <v>263</v>
      </c>
      <c r="AS717">
        <v>343</v>
      </c>
      <c r="AT717">
        <v>316</v>
      </c>
      <c r="AU717">
        <v>395</v>
      </c>
      <c r="AV717" t="s">
        <v>3324</v>
      </c>
    </row>
    <row r="718" spans="1:48" x14ac:dyDescent="0.25">
      <c r="A718">
        <v>2912</v>
      </c>
      <c r="B718">
        <v>2422</v>
      </c>
      <c r="C718" t="s">
        <v>3325</v>
      </c>
      <c r="D718" t="s">
        <v>48</v>
      </c>
      <c r="E718" t="s">
        <v>3312</v>
      </c>
      <c r="F718" t="s">
        <v>59</v>
      </c>
      <c r="G718" t="s">
        <v>67</v>
      </c>
      <c r="H718" t="s">
        <v>84</v>
      </c>
      <c r="I718" t="s">
        <v>3326</v>
      </c>
      <c r="J718" t="s">
        <v>3327</v>
      </c>
      <c r="K718" s="1" t="s">
        <v>15217</v>
      </c>
      <c r="L718">
        <v>8</v>
      </c>
      <c r="M718">
        <v>2</v>
      </c>
      <c r="N718">
        <v>3</v>
      </c>
      <c r="O718">
        <v>1</v>
      </c>
      <c r="P718">
        <v>481</v>
      </c>
      <c r="Q718">
        <v>10.5</v>
      </c>
      <c r="R718">
        <v>10.4</v>
      </c>
      <c r="S718">
        <v>481</v>
      </c>
      <c r="T718">
        <v>10.5</v>
      </c>
      <c r="U718">
        <v>10.4</v>
      </c>
      <c r="V718">
        <v>600</v>
      </c>
      <c r="W718">
        <v>13.09</v>
      </c>
      <c r="X718">
        <v>12.96</v>
      </c>
      <c r="Y718">
        <v>600</v>
      </c>
      <c r="Z718">
        <v>13.09</v>
      </c>
      <c r="AA718">
        <v>12.96</v>
      </c>
      <c r="AB718">
        <v>577</v>
      </c>
      <c r="AC718">
        <v>12.59</v>
      </c>
      <c r="AD718">
        <v>12.46</v>
      </c>
      <c r="AE718">
        <v>577</v>
      </c>
      <c r="AF718">
        <v>12.59</v>
      </c>
      <c r="AG718">
        <v>12.46</v>
      </c>
      <c r="AH718">
        <v>600</v>
      </c>
      <c r="AI718">
        <v>13.09</v>
      </c>
      <c r="AJ718">
        <v>12.96</v>
      </c>
      <c r="AK718">
        <v>600</v>
      </c>
      <c r="AL718">
        <v>13.09</v>
      </c>
      <c r="AM718">
        <v>12.96</v>
      </c>
      <c r="AP718" t="b">
        <v>0</v>
      </c>
      <c r="AQ718" t="b">
        <v>0</v>
      </c>
      <c r="AR718">
        <v>481</v>
      </c>
      <c r="AS718">
        <v>625</v>
      </c>
      <c r="AT718">
        <v>577</v>
      </c>
      <c r="AU718">
        <v>721</v>
      </c>
      <c r="AV718" t="s">
        <v>3328</v>
      </c>
    </row>
    <row r="719" spans="1:48" x14ac:dyDescent="0.25">
      <c r="A719">
        <v>2913</v>
      </c>
      <c r="B719">
        <v>2427</v>
      </c>
      <c r="C719" t="s">
        <v>3329</v>
      </c>
      <c r="D719" t="s">
        <v>541</v>
      </c>
      <c r="E719" t="s">
        <v>643</v>
      </c>
      <c r="F719" t="s">
        <v>59</v>
      </c>
      <c r="G719" t="s">
        <v>3330</v>
      </c>
      <c r="H719" t="s">
        <v>116</v>
      </c>
      <c r="I719" t="s">
        <v>3331</v>
      </c>
      <c r="J719" t="s">
        <v>3332</v>
      </c>
      <c r="K719" s="1" t="s">
        <v>15218</v>
      </c>
      <c r="L719">
        <v>12</v>
      </c>
      <c r="M719">
        <v>3</v>
      </c>
      <c r="N719">
        <v>3</v>
      </c>
      <c r="O719">
        <v>1</v>
      </c>
      <c r="P719">
        <v>423</v>
      </c>
      <c r="Q719">
        <v>15.99</v>
      </c>
      <c r="R719">
        <v>15.83</v>
      </c>
      <c r="S719">
        <v>282</v>
      </c>
      <c r="T719">
        <v>10.66</v>
      </c>
      <c r="U719">
        <v>10.55</v>
      </c>
      <c r="V719">
        <v>500</v>
      </c>
      <c r="W719">
        <v>18.899999999999999</v>
      </c>
      <c r="X719">
        <v>18.71</v>
      </c>
      <c r="Y719">
        <v>315</v>
      </c>
      <c r="Z719">
        <v>11.9</v>
      </c>
      <c r="AA719">
        <v>11.78</v>
      </c>
      <c r="AB719">
        <v>500</v>
      </c>
      <c r="AC719">
        <v>18.899999999999999</v>
      </c>
      <c r="AD719">
        <v>18.71</v>
      </c>
      <c r="AE719">
        <v>358</v>
      </c>
      <c r="AF719">
        <v>13.53</v>
      </c>
      <c r="AG719">
        <v>13.39</v>
      </c>
      <c r="AH719">
        <v>500</v>
      </c>
      <c r="AI719">
        <v>18.899999999999999</v>
      </c>
      <c r="AJ719">
        <v>18.71</v>
      </c>
      <c r="AK719">
        <v>382</v>
      </c>
      <c r="AL719">
        <v>14.44</v>
      </c>
      <c r="AM719">
        <v>14.3</v>
      </c>
      <c r="AP719" t="b">
        <v>0</v>
      </c>
      <c r="AQ719" t="b">
        <v>0</v>
      </c>
      <c r="AR719">
        <v>423</v>
      </c>
      <c r="AS719">
        <v>550</v>
      </c>
      <c r="AT719">
        <v>508</v>
      </c>
      <c r="AU719">
        <v>635</v>
      </c>
      <c r="AV719" t="s">
        <v>3333</v>
      </c>
    </row>
    <row r="720" spans="1:48" x14ac:dyDescent="0.25">
      <c r="A720">
        <v>2914</v>
      </c>
      <c r="B720">
        <v>2428</v>
      </c>
      <c r="C720" t="s">
        <v>3334</v>
      </c>
      <c r="D720" t="s">
        <v>541</v>
      </c>
      <c r="E720" t="s">
        <v>3335</v>
      </c>
      <c r="F720" t="s">
        <v>59</v>
      </c>
      <c r="G720" t="s">
        <v>531</v>
      </c>
      <c r="H720" t="s">
        <v>144</v>
      </c>
      <c r="I720" t="s">
        <v>3336</v>
      </c>
      <c r="J720" t="s">
        <v>3337</v>
      </c>
      <c r="K720" s="1" t="s">
        <v>15219</v>
      </c>
      <c r="L720">
        <v>12</v>
      </c>
      <c r="M720">
        <v>3</v>
      </c>
      <c r="N720">
        <v>3</v>
      </c>
      <c r="O720">
        <v>1</v>
      </c>
      <c r="P720">
        <v>533</v>
      </c>
      <c r="Q720">
        <v>20.14</v>
      </c>
      <c r="R720">
        <v>19.940000000000001</v>
      </c>
      <c r="S720">
        <v>533</v>
      </c>
      <c r="T720">
        <v>20.14</v>
      </c>
      <c r="U720">
        <v>19.940000000000001</v>
      </c>
      <c r="V720">
        <v>533</v>
      </c>
      <c r="W720">
        <v>20.14</v>
      </c>
      <c r="X720">
        <v>19.940000000000001</v>
      </c>
      <c r="Y720">
        <v>533</v>
      </c>
      <c r="Z720">
        <v>20.14</v>
      </c>
      <c r="AA720">
        <v>19.940000000000001</v>
      </c>
      <c r="AB720">
        <v>533</v>
      </c>
      <c r="AC720">
        <v>20.14</v>
      </c>
      <c r="AD720">
        <v>19.940000000000001</v>
      </c>
      <c r="AE720">
        <v>533</v>
      </c>
      <c r="AF720">
        <v>20.14</v>
      </c>
      <c r="AG720">
        <v>19.940000000000001</v>
      </c>
      <c r="AH720">
        <v>533</v>
      </c>
      <c r="AI720">
        <v>20.14</v>
      </c>
      <c r="AJ720">
        <v>19.940000000000001</v>
      </c>
      <c r="AK720">
        <v>533</v>
      </c>
      <c r="AL720">
        <v>20.14</v>
      </c>
      <c r="AM720">
        <v>19.940000000000001</v>
      </c>
      <c r="AN720" t="s">
        <v>3338</v>
      </c>
      <c r="AP720" t="b">
        <v>0</v>
      </c>
      <c r="AQ720" t="b">
        <v>0</v>
      </c>
      <c r="AR720">
        <v>661</v>
      </c>
      <c r="AS720">
        <v>859</v>
      </c>
      <c r="AT720">
        <v>793</v>
      </c>
      <c r="AU720">
        <v>991</v>
      </c>
      <c r="AV720" t="s">
        <v>3339</v>
      </c>
    </row>
    <row r="721" spans="1:48" x14ac:dyDescent="0.25">
      <c r="A721">
        <v>2915</v>
      </c>
      <c r="B721">
        <v>2430</v>
      </c>
      <c r="C721" t="s">
        <v>3340</v>
      </c>
      <c r="D721" t="s">
        <v>3147</v>
      </c>
      <c r="E721" t="s">
        <v>3341</v>
      </c>
      <c r="F721" t="s">
        <v>59</v>
      </c>
      <c r="G721" t="s">
        <v>72</v>
      </c>
      <c r="H721" t="s">
        <v>3149</v>
      </c>
      <c r="I721" t="s">
        <v>3342</v>
      </c>
      <c r="J721" t="s">
        <v>3343</v>
      </c>
      <c r="K721" s="1" t="s">
        <v>15220</v>
      </c>
      <c r="L721">
        <v>7</v>
      </c>
      <c r="M721">
        <v>3</v>
      </c>
      <c r="N721">
        <v>3</v>
      </c>
      <c r="O721">
        <v>2</v>
      </c>
      <c r="P721">
        <v>600</v>
      </c>
      <c r="Q721">
        <v>12.96</v>
      </c>
      <c r="R721">
        <v>12.83</v>
      </c>
      <c r="S721">
        <v>600</v>
      </c>
      <c r="T721">
        <v>12.96</v>
      </c>
      <c r="U721">
        <v>12.83</v>
      </c>
      <c r="V721">
        <v>600</v>
      </c>
      <c r="W721">
        <v>12.96</v>
      </c>
      <c r="X721">
        <v>12.83</v>
      </c>
      <c r="Y721">
        <v>600</v>
      </c>
      <c r="Z721">
        <v>12.96</v>
      </c>
      <c r="AA721">
        <v>12.83</v>
      </c>
      <c r="AB721">
        <v>600</v>
      </c>
      <c r="AC721">
        <v>12.96</v>
      </c>
      <c r="AD721">
        <v>12.83</v>
      </c>
      <c r="AE721">
        <v>600</v>
      </c>
      <c r="AF721">
        <v>12.96</v>
      </c>
      <c r="AG721">
        <v>12.83</v>
      </c>
      <c r="AH721">
        <v>600</v>
      </c>
      <c r="AI721">
        <v>12.96</v>
      </c>
      <c r="AJ721">
        <v>12.83</v>
      </c>
      <c r="AK721">
        <v>600</v>
      </c>
      <c r="AL721">
        <v>12.96</v>
      </c>
      <c r="AM721">
        <v>12.83</v>
      </c>
      <c r="AP721" t="b">
        <v>0</v>
      </c>
      <c r="AQ721" t="b">
        <v>0</v>
      </c>
      <c r="AR721">
        <v>1388</v>
      </c>
      <c r="AS721">
        <v>1805</v>
      </c>
      <c r="AT721">
        <v>1666</v>
      </c>
      <c r="AU721">
        <v>2083</v>
      </c>
      <c r="AV721" t="s">
        <v>3344</v>
      </c>
    </row>
    <row r="722" spans="1:48" x14ac:dyDescent="0.25">
      <c r="A722">
        <v>2917</v>
      </c>
      <c r="B722">
        <v>2428</v>
      </c>
      <c r="C722" t="s">
        <v>3345</v>
      </c>
      <c r="D722" t="s">
        <v>541</v>
      </c>
      <c r="E722" t="s">
        <v>3335</v>
      </c>
      <c r="F722" t="s">
        <v>59</v>
      </c>
      <c r="G722" t="s">
        <v>536</v>
      </c>
      <c r="H722" t="s">
        <v>144</v>
      </c>
      <c r="I722" t="s">
        <v>3346</v>
      </c>
      <c r="J722" t="s">
        <v>3347</v>
      </c>
      <c r="K722" s="1" t="s">
        <v>15221</v>
      </c>
      <c r="L722">
        <v>12</v>
      </c>
      <c r="M722">
        <v>3</v>
      </c>
      <c r="N722">
        <v>3</v>
      </c>
      <c r="O722">
        <v>1</v>
      </c>
      <c r="P722">
        <v>661</v>
      </c>
      <c r="Q722">
        <v>24.98</v>
      </c>
      <c r="R722">
        <v>24.73</v>
      </c>
      <c r="S722">
        <v>661</v>
      </c>
      <c r="T722">
        <v>24.98</v>
      </c>
      <c r="U722">
        <v>24.73</v>
      </c>
      <c r="V722">
        <v>717</v>
      </c>
      <c r="W722">
        <v>27.1</v>
      </c>
      <c r="X722">
        <v>26.83</v>
      </c>
      <c r="Y722">
        <v>717</v>
      </c>
      <c r="Z722">
        <v>27.1</v>
      </c>
      <c r="AA722">
        <v>26.83</v>
      </c>
      <c r="AB722">
        <v>717</v>
      </c>
      <c r="AC722">
        <v>27.1</v>
      </c>
      <c r="AD722">
        <v>26.83</v>
      </c>
      <c r="AE722">
        <v>717</v>
      </c>
      <c r="AF722">
        <v>27.1</v>
      </c>
      <c r="AG722">
        <v>26.83</v>
      </c>
      <c r="AH722">
        <v>717</v>
      </c>
      <c r="AI722">
        <v>27.1</v>
      </c>
      <c r="AJ722">
        <v>26.83</v>
      </c>
      <c r="AK722">
        <v>717</v>
      </c>
      <c r="AL722">
        <v>27.1</v>
      </c>
      <c r="AM722">
        <v>26.83</v>
      </c>
      <c r="AP722" t="b">
        <v>0</v>
      </c>
      <c r="AQ722" t="b">
        <v>0</v>
      </c>
      <c r="AR722">
        <v>661</v>
      </c>
      <c r="AS722">
        <v>859</v>
      </c>
      <c r="AT722">
        <v>793</v>
      </c>
      <c r="AU722">
        <v>991</v>
      </c>
      <c r="AV722" t="s">
        <v>3348</v>
      </c>
    </row>
    <row r="723" spans="1:48" x14ac:dyDescent="0.25">
      <c r="A723">
        <v>2918</v>
      </c>
      <c r="B723">
        <v>2430</v>
      </c>
      <c r="C723" t="s">
        <v>3349</v>
      </c>
      <c r="D723" t="s">
        <v>3147</v>
      </c>
      <c r="E723" t="s">
        <v>3341</v>
      </c>
      <c r="F723" t="s">
        <v>59</v>
      </c>
      <c r="G723" t="s">
        <v>51</v>
      </c>
      <c r="H723" t="s">
        <v>3149</v>
      </c>
      <c r="I723" t="s">
        <v>3350</v>
      </c>
      <c r="J723" t="s">
        <v>3351</v>
      </c>
      <c r="K723" s="1" t="s">
        <v>15222</v>
      </c>
      <c r="L723">
        <v>7</v>
      </c>
      <c r="M723">
        <v>3</v>
      </c>
      <c r="N723">
        <v>3</v>
      </c>
      <c r="O723">
        <v>2</v>
      </c>
      <c r="P723">
        <v>541</v>
      </c>
      <c r="Q723">
        <v>11.68</v>
      </c>
      <c r="R723">
        <v>11.56</v>
      </c>
      <c r="S723">
        <v>541</v>
      </c>
      <c r="T723">
        <v>11.68</v>
      </c>
      <c r="U723">
        <v>11.56</v>
      </c>
      <c r="V723">
        <v>600</v>
      </c>
      <c r="W723">
        <v>12.96</v>
      </c>
      <c r="X723">
        <v>12.83</v>
      </c>
      <c r="Y723">
        <v>600</v>
      </c>
      <c r="Z723">
        <v>12.96</v>
      </c>
      <c r="AA723">
        <v>12.83</v>
      </c>
      <c r="AB723">
        <v>557</v>
      </c>
      <c r="AC723">
        <v>12.03</v>
      </c>
      <c r="AD723">
        <v>11.91</v>
      </c>
      <c r="AE723">
        <v>557</v>
      </c>
      <c r="AF723">
        <v>12.03</v>
      </c>
      <c r="AG723">
        <v>11.91</v>
      </c>
      <c r="AH723">
        <v>600</v>
      </c>
      <c r="AI723">
        <v>12.96</v>
      </c>
      <c r="AJ723">
        <v>12.83</v>
      </c>
      <c r="AK723">
        <v>600</v>
      </c>
      <c r="AL723">
        <v>12.96</v>
      </c>
      <c r="AM723">
        <v>12.83</v>
      </c>
      <c r="AP723" t="b">
        <v>0</v>
      </c>
      <c r="AQ723" t="b">
        <v>0</v>
      </c>
      <c r="AR723">
        <v>1388</v>
      </c>
      <c r="AS723">
        <v>1805</v>
      </c>
      <c r="AT723">
        <v>1666</v>
      </c>
      <c r="AU723">
        <v>2083</v>
      </c>
      <c r="AV723" t="s">
        <v>3352</v>
      </c>
    </row>
    <row r="724" spans="1:48" x14ac:dyDescent="0.25">
      <c r="A724">
        <v>2919</v>
      </c>
      <c r="B724">
        <v>2430</v>
      </c>
      <c r="C724" t="s">
        <v>3353</v>
      </c>
      <c r="D724" t="s">
        <v>3147</v>
      </c>
      <c r="E724" t="s">
        <v>3341</v>
      </c>
      <c r="F724" t="s">
        <v>59</v>
      </c>
      <c r="G724" t="s">
        <v>90</v>
      </c>
      <c r="H724" t="s">
        <v>3149</v>
      </c>
      <c r="I724" t="s">
        <v>3354</v>
      </c>
      <c r="J724" t="s">
        <v>3355</v>
      </c>
      <c r="K724" s="1" t="s">
        <v>15223</v>
      </c>
      <c r="L724">
        <v>7</v>
      </c>
      <c r="M724">
        <v>3</v>
      </c>
      <c r="N724">
        <v>3</v>
      </c>
      <c r="O724">
        <v>2</v>
      </c>
      <c r="P724">
        <v>615</v>
      </c>
      <c r="Q724">
        <v>13.28</v>
      </c>
      <c r="R724">
        <v>13.15</v>
      </c>
      <c r="S724">
        <v>615</v>
      </c>
      <c r="T724">
        <v>13.28</v>
      </c>
      <c r="U724">
        <v>13.15</v>
      </c>
      <c r="V724">
        <v>667</v>
      </c>
      <c r="W724">
        <v>14.41</v>
      </c>
      <c r="X724">
        <v>14.27</v>
      </c>
      <c r="Y724">
        <v>667</v>
      </c>
      <c r="Z724">
        <v>14.41</v>
      </c>
      <c r="AA724">
        <v>14.27</v>
      </c>
      <c r="AB724">
        <v>627</v>
      </c>
      <c r="AC724">
        <v>13.54</v>
      </c>
      <c r="AD724">
        <v>13.4</v>
      </c>
      <c r="AE724">
        <v>627</v>
      </c>
      <c r="AF724">
        <v>13.54</v>
      </c>
      <c r="AG724">
        <v>13.4</v>
      </c>
      <c r="AH724">
        <v>667</v>
      </c>
      <c r="AI724">
        <v>14.41</v>
      </c>
      <c r="AJ724">
        <v>14.27</v>
      </c>
      <c r="AK724">
        <v>667</v>
      </c>
      <c r="AL724">
        <v>14.41</v>
      </c>
      <c r="AM724">
        <v>14.27</v>
      </c>
      <c r="AP724" t="b">
        <v>0</v>
      </c>
      <c r="AQ724" t="b">
        <v>0</v>
      </c>
      <c r="AR724">
        <v>1388</v>
      </c>
      <c r="AS724">
        <v>1805</v>
      </c>
      <c r="AT724">
        <v>1666</v>
      </c>
      <c r="AU724">
        <v>2083</v>
      </c>
      <c r="AV724" t="s">
        <v>3356</v>
      </c>
    </row>
    <row r="725" spans="1:48" x14ac:dyDescent="0.25">
      <c r="A725">
        <v>2920</v>
      </c>
      <c r="B725">
        <v>2432</v>
      </c>
      <c r="C725" t="s">
        <v>3357</v>
      </c>
      <c r="D725" t="s">
        <v>1448</v>
      </c>
      <c r="E725" t="s">
        <v>3358</v>
      </c>
      <c r="F725" t="s">
        <v>59</v>
      </c>
      <c r="G725" t="s">
        <v>60</v>
      </c>
      <c r="H725" t="s">
        <v>3359</v>
      </c>
      <c r="I725" t="s">
        <v>3360</v>
      </c>
      <c r="J725" t="s">
        <v>3361</v>
      </c>
      <c r="K725" s="1" t="s">
        <v>15224</v>
      </c>
      <c r="L725">
        <v>8</v>
      </c>
      <c r="M725">
        <v>2</v>
      </c>
      <c r="N725">
        <v>2</v>
      </c>
      <c r="O725">
        <v>1</v>
      </c>
      <c r="P725">
        <v>500</v>
      </c>
      <c r="Q725">
        <v>10.91</v>
      </c>
      <c r="R725">
        <v>10.8</v>
      </c>
      <c r="S725">
        <v>430</v>
      </c>
      <c r="T725">
        <v>9.3800000000000008</v>
      </c>
      <c r="U725">
        <v>9.2899999999999991</v>
      </c>
      <c r="V725">
        <v>500</v>
      </c>
      <c r="W725">
        <v>10.91</v>
      </c>
      <c r="X725">
        <v>10.8</v>
      </c>
      <c r="Y725">
        <v>500</v>
      </c>
      <c r="Z725">
        <v>10.91</v>
      </c>
      <c r="AA725">
        <v>10.8</v>
      </c>
      <c r="AB725">
        <v>500</v>
      </c>
      <c r="AC725">
        <v>10.91</v>
      </c>
      <c r="AD725">
        <v>10.8</v>
      </c>
      <c r="AE725">
        <v>500</v>
      </c>
      <c r="AF725">
        <v>10.91</v>
      </c>
      <c r="AG725">
        <v>10.8</v>
      </c>
      <c r="AH725">
        <v>500</v>
      </c>
      <c r="AI725">
        <v>10.91</v>
      </c>
      <c r="AJ725">
        <v>10.8</v>
      </c>
      <c r="AK725">
        <v>500</v>
      </c>
      <c r="AL725">
        <v>10.91</v>
      </c>
      <c r="AM725">
        <v>10.8</v>
      </c>
      <c r="AP725" t="b">
        <v>0</v>
      </c>
      <c r="AQ725" t="b">
        <v>1</v>
      </c>
      <c r="AR725">
        <v>430</v>
      </c>
      <c r="AS725">
        <v>559</v>
      </c>
      <c r="AT725">
        <v>516</v>
      </c>
      <c r="AU725">
        <v>646</v>
      </c>
      <c r="AV725" t="s">
        <v>3362</v>
      </c>
    </row>
    <row r="726" spans="1:48" x14ac:dyDescent="0.25">
      <c r="A726">
        <v>2921</v>
      </c>
      <c r="B726">
        <v>2432</v>
      </c>
      <c r="C726" t="s">
        <v>3363</v>
      </c>
      <c r="D726" t="s">
        <v>1448</v>
      </c>
      <c r="E726" t="s">
        <v>3358</v>
      </c>
      <c r="F726" t="s">
        <v>59</v>
      </c>
      <c r="G726" t="s">
        <v>67</v>
      </c>
      <c r="H726" t="s">
        <v>3359</v>
      </c>
      <c r="I726" t="s">
        <v>3364</v>
      </c>
      <c r="J726" t="s">
        <v>3365</v>
      </c>
      <c r="K726" s="1" t="s">
        <v>15225</v>
      </c>
      <c r="L726">
        <v>8</v>
      </c>
      <c r="M726">
        <v>2</v>
      </c>
      <c r="N726">
        <v>2</v>
      </c>
      <c r="O726">
        <v>1</v>
      </c>
      <c r="P726">
        <v>282</v>
      </c>
      <c r="Q726">
        <v>6.15</v>
      </c>
      <c r="R726">
        <v>6.09</v>
      </c>
      <c r="S726">
        <v>269</v>
      </c>
      <c r="T726">
        <v>5.87</v>
      </c>
      <c r="U726">
        <v>5.81</v>
      </c>
      <c r="V726">
        <v>315</v>
      </c>
      <c r="W726">
        <v>6.87</v>
      </c>
      <c r="X726">
        <v>6.8</v>
      </c>
      <c r="Y726">
        <v>302</v>
      </c>
      <c r="Z726">
        <v>6.59</v>
      </c>
      <c r="AA726">
        <v>6.52</v>
      </c>
      <c r="AB726">
        <v>358</v>
      </c>
      <c r="AC726">
        <v>7.81</v>
      </c>
      <c r="AD726">
        <v>7.73</v>
      </c>
      <c r="AE726">
        <v>342</v>
      </c>
      <c r="AF726">
        <v>7.46</v>
      </c>
      <c r="AG726">
        <v>7.39</v>
      </c>
      <c r="AH726">
        <v>382</v>
      </c>
      <c r="AI726">
        <v>8.34</v>
      </c>
      <c r="AJ726">
        <v>8.26</v>
      </c>
      <c r="AK726">
        <v>365</v>
      </c>
      <c r="AL726">
        <v>7.97</v>
      </c>
      <c r="AM726">
        <v>7.89</v>
      </c>
      <c r="AP726" t="b">
        <v>0</v>
      </c>
      <c r="AQ726" t="b">
        <v>0</v>
      </c>
      <c r="AR726">
        <v>282</v>
      </c>
      <c r="AS726">
        <v>315</v>
      </c>
      <c r="AT726">
        <v>358</v>
      </c>
      <c r="AU726">
        <v>382</v>
      </c>
      <c r="AV726" t="s">
        <v>3366</v>
      </c>
    </row>
    <row r="727" spans="1:48" x14ac:dyDescent="0.25">
      <c r="A727">
        <v>2922</v>
      </c>
      <c r="B727">
        <v>2442</v>
      </c>
      <c r="C727" t="s">
        <v>3367</v>
      </c>
      <c r="D727" t="s">
        <v>1964</v>
      </c>
      <c r="E727" t="s">
        <v>3368</v>
      </c>
      <c r="F727" t="s">
        <v>59</v>
      </c>
      <c r="G727" t="s">
        <v>1141</v>
      </c>
      <c r="H727" t="s">
        <v>472</v>
      </c>
      <c r="I727" t="s">
        <v>3369</v>
      </c>
      <c r="J727" t="s">
        <v>3370</v>
      </c>
      <c r="K727" s="1" t="s">
        <v>15226</v>
      </c>
      <c r="L727">
        <v>12</v>
      </c>
      <c r="M727">
        <v>2</v>
      </c>
      <c r="N727">
        <v>2</v>
      </c>
      <c r="O727">
        <v>1</v>
      </c>
      <c r="P727">
        <v>493</v>
      </c>
      <c r="Q727">
        <v>18.63</v>
      </c>
      <c r="R727">
        <v>18.440000000000001</v>
      </c>
      <c r="S727">
        <v>493</v>
      </c>
      <c r="T727">
        <v>18.63</v>
      </c>
      <c r="U727">
        <v>18.440000000000001</v>
      </c>
      <c r="V727">
        <v>589</v>
      </c>
      <c r="W727">
        <v>22.26</v>
      </c>
      <c r="X727">
        <v>22.04</v>
      </c>
      <c r="Y727">
        <v>589</v>
      </c>
      <c r="Z727">
        <v>22.26</v>
      </c>
      <c r="AA727">
        <v>22.04</v>
      </c>
      <c r="AB727">
        <v>534</v>
      </c>
      <c r="AC727">
        <v>20.18</v>
      </c>
      <c r="AD727">
        <v>19.98</v>
      </c>
      <c r="AE727">
        <v>534</v>
      </c>
      <c r="AF727">
        <v>20.18</v>
      </c>
      <c r="AG727">
        <v>19.98</v>
      </c>
      <c r="AH727">
        <v>600</v>
      </c>
      <c r="AI727">
        <v>22.68</v>
      </c>
      <c r="AJ727">
        <v>22.45</v>
      </c>
      <c r="AK727">
        <v>600</v>
      </c>
      <c r="AL727">
        <v>22.68</v>
      </c>
      <c r="AM727">
        <v>22.45</v>
      </c>
      <c r="AP727" t="b">
        <v>0</v>
      </c>
      <c r="AQ727" t="b">
        <v>0</v>
      </c>
      <c r="AR727">
        <v>1190</v>
      </c>
      <c r="AS727">
        <v>1547</v>
      </c>
      <c r="AT727">
        <v>1428</v>
      </c>
      <c r="AU727">
        <v>1786</v>
      </c>
      <c r="AV727" t="s">
        <v>3371</v>
      </c>
    </row>
    <row r="728" spans="1:48" x14ac:dyDescent="0.25">
      <c r="A728">
        <v>2923</v>
      </c>
      <c r="B728">
        <v>2442</v>
      </c>
      <c r="C728" t="s">
        <v>3372</v>
      </c>
      <c r="D728" t="s">
        <v>1964</v>
      </c>
      <c r="E728" t="s">
        <v>3368</v>
      </c>
      <c r="F728" t="s">
        <v>59</v>
      </c>
      <c r="G728" t="s">
        <v>531</v>
      </c>
      <c r="H728" t="s">
        <v>1966</v>
      </c>
      <c r="I728" t="s">
        <v>3373</v>
      </c>
      <c r="J728" t="s">
        <v>3374</v>
      </c>
      <c r="K728" s="1" t="s">
        <v>15227</v>
      </c>
      <c r="L728">
        <v>12</v>
      </c>
      <c r="M728">
        <v>2</v>
      </c>
      <c r="N728">
        <v>2</v>
      </c>
      <c r="O728">
        <v>1</v>
      </c>
      <c r="P728">
        <v>530</v>
      </c>
      <c r="Q728">
        <v>20.03</v>
      </c>
      <c r="R728">
        <v>19.829999999999998</v>
      </c>
      <c r="S728">
        <v>530</v>
      </c>
      <c r="T728">
        <v>20.03</v>
      </c>
      <c r="U728">
        <v>19.829999999999998</v>
      </c>
      <c r="V728">
        <v>600</v>
      </c>
      <c r="W728">
        <v>22.68</v>
      </c>
      <c r="X728">
        <v>22.45</v>
      </c>
      <c r="Y728">
        <v>570</v>
      </c>
      <c r="Z728">
        <v>21.54</v>
      </c>
      <c r="AA728">
        <v>21.32</v>
      </c>
      <c r="AB728">
        <v>600</v>
      </c>
      <c r="AC728">
        <v>22.68</v>
      </c>
      <c r="AD728">
        <v>22.45</v>
      </c>
      <c r="AE728">
        <v>570</v>
      </c>
      <c r="AF728">
        <v>21.54</v>
      </c>
      <c r="AG728">
        <v>21.32</v>
      </c>
      <c r="AH728">
        <v>600</v>
      </c>
      <c r="AI728">
        <v>22.68</v>
      </c>
      <c r="AJ728">
        <v>22.45</v>
      </c>
      <c r="AK728">
        <v>570</v>
      </c>
      <c r="AL728">
        <v>21.54</v>
      </c>
      <c r="AM728">
        <v>21.32</v>
      </c>
      <c r="AN728" t="s">
        <v>3246</v>
      </c>
      <c r="AP728" t="b">
        <v>0</v>
      </c>
      <c r="AQ728" t="b">
        <v>0</v>
      </c>
      <c r="AR728">
        <v>1190</v>
      </c>
      <c r="AS728">
        <v>1547</v>
      </c>
      <c r="AT728">
        <v>1428</v>
      </c>
      <c r="AU728">
        <v>1786</v>
      </c>
      <c r="AV728" t="s">
        <v>3375</v>
      </c>
    </row>
    <row r="729" spans="1:48" x14ac:dyDescent="0.25">
      <c r="A729">
        <v>2924</v>
      </c>
      <c r="B729">
        <v>2443</v>
      </c>
      <c r="C729" t="s">
        <v>3376</v>
      </c>
      <c r="D729" t="s">
        <v>1964</v>
      </c>
      <c r="E729" t="s">
        <v>3368</v>
      </c>
      <c r="F729" t="s">
        <v>89</v>
      </c>
      <c r="G729" t="s">
        <v>51</v>
      </c>
      <c r="H729" t="s">
        <v>472</v>
      </c>
      <c r="I729" t="s">
        <v>3377</v>
      </c>
      <c r="J729" t="s">
        <v>3378</v>
      </c>
      <c r="K729" s="1" t="s">
        <v>15228</v>
      </c>
      <c r="L729">
        <v>8</v>
      </c>
      <c r="M729">
        <v>3</v>
      </c>
      <c r="N729">
        <v>3</v>
      </c>
      <c r="O729">
        <v>1</v>
      </c>
      <c r="P729">
        <v>503</v>
      </c>
      <c r="Q729">
        <v>10.98</v>
      </c>
      <c r="R729">
        <v>10.87</v>
      </c>
      <c r="S729">
        <v>503</v>
      </c>
      <c r="T729">
        <v>10.98</v>
      </c>
      <c r="U729">
        <v>10.87</v>
      </c>
      <c r="V729">
        <v>600</v>
      </c>
      <c r="W729">
        <v>13.09</v>
      </c>
      <c r="X729">
        <v>12.96</v>
      </c>
      <c r="Y729">
        <v>570</v>
      </c>
      <c r="Z729">
        <v>12.44</v>
      </c>
      <c r="AA729">
        <v>12.32</v>
      </c>
      <c r="AB729">
        <v>557</v>
      </c>
      <c r="AC729">
        <v>12.16</v>
      </c>
      <c r="AD729">
        <v>12.04</v>
      </c>
      <c r="AE729">
        <v>557</v>
      </c>
      <c r="AF729">
        <v>12.16</v>
      </c>
      <c r="AG729">
        <v>12.04</v>
      </c>
      <c r="AH729">
        <v>600</v>
      </c>
      <c r="AI729">
        <v>13.09</v>
      </c>
      <c r="AJ729">
        <v>12.96</v>
      </c>
      <c r="AK729">
        <v>570</v>
      </c>
      <c r="AL729">
        <v>12.44</v>
      </c>
      <c r="AM729">
        <v>12.32</v>
      </c>
      <c r="AN729" t="s">
        <v>3246</v>
      </c>
      <c r="AP729" t="b">
        <v>0</v>
      </c>
      <c r="AQ729" t="b">
        <v>0</v>
      </c>
      <c r="AR729">
        <v>1908</v>
      </c>
      <c r="AS729">
        <v>2000</v>
      </c>
      <c r="AT729">
        <v>2000</v>
      </c>
      <c r="AU729">
        <v>2000</v>
      </c>
      <c r="AV729" t="s">
        <v>3379</v>
      </c>
    </row>
    <row r="730" spans="1:48" x14ac:dyDescent="0.25">
      <c r="A730">
        <v>2925</v>
      </c>
      <c r="B730">
        <v>2443</v>
      </c>
      <c r="C730" t="s">
        <v>3380</v>
      </c>
      <c r="D730" t="s">
        <v>1964</v>
      </c>
      <c r="E730" t="s">
        <v>3368</v>
      </c>
      <c r="F730" t="s">
        <v>89</v>
      </c>
      <c r="G730" t="s">
        <v>90</v>
      </c>
      <c r="H730" t="s">
        <v>472</v>
      </c>
      <c r="I730" t="s">
        <v>3381</v>
      </c>
      <c r="J730" t="s">
        <v>3382</v>
      </c>
      <c r="K730" s="1" t="s">
        <v>15229</v>
      </c>
      <c r="L730">
        <v>8</v>
      </c>
      <c r="M730">
        <v>3</v>
      </c>
      <c r="N730">
        <v>3</v>
      </c>
      <c r="O730">
        <v>1</v>
      </c>
      <c r="P730">
        <v>503</v>
      </c>
      <c r="Q730">
        <v>10.98</v>
      </c>
      <c r="R730">
        <v>10.87</v>
      </c>
      <c r="S730">
        <v>503</v>
      </c>
      <c r="T730">
        <v>10.98</v>
      </c>
      <c r="U730">
        <v>10.87</v>
      </c>
      <c r="V730">
        <v>600</v>
      </c>
      <c r="W730">
        <v>13.09</v>
      </c>
      <c r="X730">
        <v>12.96</v>
      </c>
      <c r="Y730">
        <v>570</v>
      </c>
      <c r="Z730">
        <v>12.44</v>
      </c>
      <c r="AA730">
        <v>12.32</v>
      </c>
      <c r="AB730">
        <v>557</v>
      </c>
      <c r="AC730">
        <v>12.16</v>
      </c>
      <c r="AD730">
        <v>12.04</v>
      </c>
      <c r="AE730">
        <v>557</v>
      </c>
      <c r="AF730">
        <v>12.16</v>
      </c>
      <c r="AG730">
        <v>12.04</v>
      </c>
      <c r="AH730">
        <v>600</v>
      </c>
      <c r="AI730">
        <v>13.09</v>
      </c>
      <c r="AJ730">
        <v>12.96</v>
      </c>
      <c r="AK730">
        <v>570</v>
      </c>
      <c r="AL730">
        <v>12.44</v>
      </c>
      <c r="AM730">
        <v>12.32</v>
      </c>
      <c r="AN730" t="s">
        <v>3246</v>
      </c>
      <c r="AP730" t="b">
        <v>0</v>
      </c>
      <c r="AQ730" t="b">
        <v>0</v>
      </c>
      <c r="AR730">
        <v>1908</v>
      </c>
      <c r="AS730">
        <v>2000</v>
      </c>
      <c r="AT730">
        <v>2000</v>
      </c>
      <c r="AU730">
        <v>2000</v>
      </c>
      <c r="AV730" t="s">
        <v>3383</v>
      </c>
    </row>
    <row r="731" spans="1:48" x14ac:dyDescent="0.25">
      <c r="A731">
        <v>2926</v>
      </c>
      <c r="B731">
        <v>2443</v>
      </c>
      <c r="C731" t="s">
        <v>3384</v>
      </c>
      <c r="D731" t="s">
        <v>1964</v>
      </c>
      <c r="E731" t="s">
        <v>3368</v>
      </c>
      <c r="F731" t="s">
        <v>89</v>
      </c>
      <c r="G731" t="s">
        <v>95</v>
      </c>
      <c r="H731" t="s">
        <v>472</v>
      </c>
      <c r="I731" t="s">
        <v>3385</v>
      </c>
      <c r="J731" t="s">
        <v>3386</v>
      </c>
      <c r="K731" s="1" t="s">
        <v>15230</v>
      </c>
      <c r="L731">
        <v>8</v>
      </c>
      <c r="M731">
        <v>3</v>
      </c>
      <c r="N731">
        <v>3</v>
      </c>
      <c r="O731">
        <v>1</v>
      </c>
      <c r="P731">
        <v>530</v>
      </c>
      <c r="Q731">
        <v>11.57</v>
      </c>
      <c r="R731">
        <v>11.45</v>
      </c>
      <c r="S731">
        <v>503</v>
      </c>
      <c r="T731">
        <v>10.98</v>
      </c>
      <c r="U731">
        <v>10.87</v>
      </c>
      <c r="V731">
        <v>600</v>
      </c>
      <c r="W731">
        <v>13.09</v>
      </c>
      <c r="X731">
        <v>12.96</v>
      </c>
      <c r="Y731">
        <v>570</v>
      </c>
      <c r="Z731">
        <v>12.44</v>
      </c>
      <c r="AA731">
        <v>12.32</v>
      </c>
      <c r="AB731">
        <v>600</v>
      </c>
      <c r="AC731">
        <v>13.09</v>
      </c>
      <c r="AD731">
        <v>12.96</v>
      </c>
      <c r="AE731">
        <v>570</v>
      </c>
      <c r="AF731">
        <v>12.44</v>
      </c>
      <c r="AG731">
        <v>12.32</v>
      </c>
      <c r="AH731">
        <v>600</v>
      </c>
      <c r="AI731">
        <v>13.09</v>
      </c>
      <c r="AJ731">
        <v>12.96</v>
      </c>
      <c r="AK731">
        <v>570</v>
      </c>
      <c r="AL731">
        <v>12.44</v>
      </c>
      <c r="AM731">
        <v>12.32</v>
      </c>
      <c r="AP731" t="b">
        <v>0</v>
      </c>
      <c r="AQ731" t="b">
        <v>0</v>
      </c>
      <c r="AR731">
        <v>1908</v>
      </c>
      <c r="AS731">
        <v>2000</v>
      </c>
      <c r="AT731">
        <v>2000</v>
      </c>
      <c r="AU731">
        <v>2000</v>
      </c>
      <c r="AV731" t="s">
        <v>3387</v>
      </c>
    </row>
    <row r="732" spans="1:48" x14ac:dyDescent="0.25">
      <c r="A732">
        <v>2927</v>
      </c>
      <c r="B732">
        <v>2444</v>
      </c>
      <c r="C732" t="s">
        <v>3388</v>
      </c>
      <c r="D732" t="s">
        <v>1964</v>
      </c>
      <c r="E732" t="s">
        <v>3368</v>
      </c>
      <c r="F732" t="s">
        <v>225</v>
      </c>
      <c r="G732" t="s">
        <v>605</v>
      </c>
      <c r="H732" t="s">
        <v>472</v>
      </c>
      <c r="I732" t="s">
        <v>3389</v>
      </c>
      <c r="J732" t="s">
        <v>3390</v>
      </c>
      <c r="K732" s="1" t="s">
        <v>15231</v>
      </c>
      <c r="L732">
        <v>12</v>
      </c>
      <c r="M732">
        <v>3</v>
      </c>
      <c r="N732">
        <v>3</v>
      </c>
      <c r="O732">
        <v>1</v>
      </c>
      <c r="P732">
        <v>503</v>
      </c>
      <c r="Q732">
        <v>19.010000000000002</v>
      </c>
      <c r="R732">
        <v>18.82</v>
      </c>
      <c r="S732">
        <v>503</v>
      </c>
      <c r="T732">
        <v>19.010000000000002</v>
      </c>
      <c r="U732">
        <v>18.82</v>
      </c>
      <c r="V732">
        <v>600</v>
      </c>
      <c r="W732">
        <v>22.68</v>
      </c>
      <c r="X732">
        <v>22.45</v>
      </c>
      <c r="Y732">
        <v>600</v>
      </c>
      <c r="Z732">
        <v>22.68</v>
      </c>
      <c r="AA732">
        <v>22.45</v>
      </c>
      <c r="AB732">
        <v>557</v>
      </c>
      <c r="AC732">
        <v>21.05</v>
      </c>
      <c r="AD732">
        <v>20.84</v>
      </c>
      <c r="AE732">
        <v>557</v>
      </c>
      <c r="AF732">
        <v>21.05</v>
      </c>
      <c r="AG732">
        <v>20.84</v>
      </c>
      <c r="AH732">
        <v>600</v>
      </c>
      <c r="AI732">
        <v>22.68</v>
      </c>
      <c r="AJ732">
        <v>22.45</v>
      </c>
      <c r="AK732">
        <v>600</v>
      </c>
      <c r="AL732">
        <v>22.68</v>
      </c>
      <c r="AM732">
        <v>22.45</v>
      </c>
      <c r="AP732" t="b">
        <v>0</v>
      </c>
      <c r="AQ732" t="b">
        <v>0</v>
      </c>
      <c r="AR732">
        <v>1190</v>
      </c>
      <c r="AS732">
        <v>1547</v>
      </c>
      <c r="AT732">
        <v>1428</v>
      </c>
      <c r="AU732">
        <v>1786</v>
      </c>
      <c r="AV732" t="s">
        <v>3391</v>
      </c>
    </row>
    <row r="733" spans="1:48" x14ac:dyDescent="0.25">
      <c r="A733">
        <v>2928</v>
      </c>
      <c r="B733">
        <v>2445</v>
      </c>
      <c r="C733" t="s">
        <v>3392</v>
      </c>
      <c r="D733" t="s">
        <v>470</v>
      </c>
      <c r="E733" t="s">
        <v>3393</v>
      </c>
      <c r="F733" t="s">
        <v>59</v>
      </c>
      <c r="G733" t="s">
        <v>60</v>
      </c>
      <c r="H733" t="s">
        <v>472</v>
      </c>
      <c r="I733" t="s">
        <v>3394</v>
      </c>
      <c r="J733" t="s">
        <v>3395</v>
      </c>
      <c r="K733" s="1" t="s">
        <v>15232</v>
      </c>
      <c r="L733">
        <v>8</v>
      </c>
      <c r="M733">
        <v>2</v>
      </c>
      <c r="N733">
        <v>2</v>
      </c>
      <c r="O733">
        <v>1</v>
      </c>
      <c r="P733">
        <v>567</v>
      </c>
      <c r="Q733">
        <v>12.37</v>
      </c>
      <c r="R733">
        <v>12.25</v>
      </c>
      <c r="S733">
        <v>567</v>
      </c>
      <c r="T733">
        <v>12.37</v>
      </c>
      <c r="U733">
        <v>12.25</v>
      </c>
      <c r="V733">
        <v>567</v>
      </c>
      <c r="W733">
        <v>12.37</v>
      </c>
      <c r="X733">
        <v>12.25</v>
      </c>
      <c r="Y733">
        <v>567</v>
      </c>
      <c r="Z733">
        <v>12.37</v>
      </c>
      <c r="AA733">
        <v>12.25</v>
      </c>
      <c r="AB733">
        <v>567</v>
      </c>
      <c r="AC733">
        <v>12.37</v>
      </c>
      <c r="AD733">
        <v>12.25</v>
      </c>
      <c r="AE733">
        <v>567</v>
      </c>
      <c r="AF733">
        <v>12.37</v>
      </c>
      <c r="AG733">
        <v>12.25</v>
      </c>
      <c r="AH733">
        <v>567</v>
      </c>
      <c r="AI733">
        <v>12.37</v>
      </c>
      <c r="AJ733">
        <v>12.25</v>
      </c>
      <c r="AK733">
        <v>567</v>
      </c>
      <c r="AL733">
        <v>12.37</v>
      </c>
      <c r="AM733">
        <v>12.25</v>
      </c>
      <c r="AN733" t="s">
        <v>3396</v>
      </c>
      <c r="AP733" t="b">
        <v>0</v>
      </c>
      <c r="AQ733" t="b">
        <v>0</v>
      </c>
      <c r="AR733">
        <v>1374</v>
      </c>
      <c r="AS733">
        <v>1787</v>
      </c>
      <c r="AT733">
        <v>1649</v>
      </c>
      <c r="AU733">
        <v>2061</v>
      </c>
      <c r="AV733" t="s">
        <v>3397</v>
      </c>
    </row>
    <row r="734" spans="1:48" x14ac:dyDescent="0.25">
      <c r="A734">
        <v>2929</v>
      </c>
      <c r="B734">
        <v>2445</v>
      </c>
      <c r="C734" t="s">
        <v>3398</v>
      </c>
      <c r="D734" t="s">
        <v>470</v>
      </c>
      <c r="E734" t="s">
        <v>3393</v>
      </c>
      <c r="F734" t="s">
        <v>59</v>
      </c>
      <c r="G734" t="s">
        <v>67</v>
      </c>
      <c r="H734" t="s">
        <v>1966</v>
      </c>
      <c r="I734" t="s">
        <v>3399</v>
      </c>
      <c r="J734" t="s">
        <v>3400</v>
      </c>
      <c r="K734" s="1" t="s">
        <v>15233</v>
      </c>
      <c r="L734">
        <v>8</v>
      </c>
      <c r="M734">
        <v>2</v>
      </c>
      <c r="N734">
        <v>2</v>
      </c>
      <c r="O734">
        <v>1</v>
      </c>
      <c r="P734">
        <v>600</v>
      </c>
      <c r="Q734">
        <v>13.09</v>
      </c>
      <c r="R734">
        <v>12.96</v>
      </c>
      <c r="S734">
        <v>489</v>
      </c>
      <c r="T734">
        <v>10.67</v>
      </c>
      <c r="U734">
        <v>10.56</v>
      </c>
      <c r="V734">
        <v>600</v>
      </c>
      <c r="W734">
        <v>13.09</v>
      </c>
      <c r="X734">
        <v>12.96</v>
      </c>
      <c r="Y734">
        <v>549</v>
      </c>
      <c r="Z734">
        <v>11.98</v>
      </c>
      <c r="AA734">
        <v>11.86</v>
      </c>
      <c r="AB734">
        <v>600</v>
      </c>
      <c r="AC734">
        <v>13.09</v>
      </c>
      <c r="AD734">
        <v>12.96</v>
      </c>
      <c r="AE734">
        <v>600</v>
      </c>
      <c r="AF734">
        <v>13.09</v>
      </c>
      <c r="AG734">
        <v>12.96</v>
      </c>
      <c r="AH734">
        <v>600</v>
      </c>
      <c r="AI734">
        <v>13.09</v>
      </c>
      <c r="AJ734">
        <v>12.96</v>
      </c>
      <c r="AK734">
        <v>600</v>
      </c>
      <c r="AL734">
        <v>13.09</v>
      </c>
      <c r="AM734">
        <v>12.96</v>
      </c>
      <c r="AP734" t="b">
        <v>0</v>
      </c>
      <c r="AQ734" t="b">
        <v>0</v>
      </c>
      <c r="AR734">
        <v>1374</v>
      </c>
      <c r="AS734">
        <v>1787</v>
      </c>
      <c r="AT734">
        <v>1649</v>
      </c>
      <c r="AU734">
        <v>2061</v>
      </c>
      <c r="AV734" t="s">
        <v>3401</v>
      </c>
    </row>
    <row r="735" spans="1:48" x14ac:dyDescent="0.25">
      <c r="A735">
        <v>2930</v>
      </c>
      <c r="B735">
        <v>2445</v>
      </c>
      <c r="C735" t="s">
        <v>3402</v>
      </c>
      <c r="D735" t="s">
        <v>470</v>
      </c>
      <c r="E735" t="s">
        <v>3393</v>
      </c>
      <c r="F735" t="s">
        <v>59</v>
      </c>
      <c r="G735" t="s">
        <v>72</v>
      </c>
      <c r="H735" t="s">
        <v>472</v>
      </c>
      <c r="I735" t="s">
        <v>3403</v>
      </c>
      <c r="J735" t="s">
        <v>3404</v>
      </c>
      <c r="K735" s="1" t="s">
        <v>15234</v>
      </c>
      <c r="L735">
        <v>8</v>
      </c>
      <c r="M735">
        <v>2</v>
      </c>
      <c r="N735">
        <v>2</v>
      </c>
      <c r="O735">
        <v>1</v>
      </c>
      <c r="P735">
        <v>515</v>
      </c>
      <c r="Q735">
        <v>11.24</v>
      </c>
      <c r="R735">
        <v>11.13</v>
      </c>
      <c r="S735">
        <v>515</v>
      </c>
      <c r="T735">
        <v>11.24</v>
      </c>
      <c r="U735">
        <v>11.13</v>
      </c>
      <c r="V735">
        <v>578</v>
      </c>
      <c r="W735">
        <v>12.61</v>
      </c>
      <c r="X735">
        <v>12.48</v>
      </c>
      <c r="Y735">
        <v>578</v>
      </c>
      <c r="Z735">
        <v>12.61</v>
      </c>
      <c r="AA735">
        <v>12.48</v>
      </c>
      <c r="AB735">
        <v>600</v>
      </c>
      <c r="AC735">
        <v>13.09</v>
      </c>
      <c r="AD735">
        <v>12.96</v>
      </c>
      <c r="AE735">
        <v>600</v>
      </c>
      <c r="AF735">
        <v>13.09</v>
      </c>
      <c r="AG735">
        <v>12.96</v>
      </c>
      <c r="AH735">
        <v>600</v>
      </c>
      <c r="AI735">
        <v>13.09</v>
      </c>
      <c r="AJ735">
        <v>12.96</v>
      </c>
      <c r="AK735">
        <v>600</v>
      </c>
      <c r="AL735">
        <v>13.09</v>
      </c>
      <c r="AM735">
        <v>12.96</v>
      </c>
      <c r="AP735" t="b">
        <v>0</v>
      </c>
      <c r="AQ735" t="b">
        <v>0</v>
      </c>
      <c r="AR735">
        <v>1374</v>
      </c>
      <c r="AS735">
        <v>1787</v>
      </c>
      <c r="AT735">
        <v>1649</v>
      </c>
      <c r="AU735">
        <v>2061</v>
      </c>
      <c r="AV735" t="s">
        <v>3405</v>
      </c>
    </row>
    <row r="736" spans="1:48" x14ac:dyDescent="0.25">
      <c r="A736">
        <v>2931</v>
      </c>
      <c r="B736">
        <v>2447</v>
      </c>
      <c r="C736" t="s">
        <v>3406</v>
      </c>
      <c r="D736" t="s">
        <v>470</v>
      </c>
      <c r="E736" t="s">
        <v>3393</v>
      </c>
      <c r="F736" t="s">
        <v>89</v>
      </c>
      <c r="G736" t="s">
        <v>51</v>
      </c>
      <c r="H736" t="s">
        <v>1966</v>
      </c>
      <c r="I736" t="s">
        <v>3407</v>
      </c>
      <c r="J736" t="s">
        <v>3408</v>
      </c>
      <c r="K736" s="1" t="s">
        <v>15235</v>
      </c>
      <c r="L736">
        <v>8</v>
      </c>
      <c r="M736">
        <v>3</v>
      </c>
      <c r="N736">
        <v>3</v>
      </c>
      <c r="O736">
        <v>1</v>
      </c>
      <c r="P736">
        <v>600</v>
      </c>
      <c r="Q736">
        <v>13.09</v>
      </c>
      <c r="R736">
        <v>12.96</v>
      </c>
      <c r="S736">
        <v>345</v>
      </c>
      <c r="T736">
        <v>7.53</v>
      </c>
      <c r="U736">
        <v>7.45</v>
      </c>
      <c r="V736">
        <v>600</v>
      </c>
      <c r="W736">
        <v>13.09</v>
      </c>
      <c r="X736">
        <v>12.96</v>
      </c>
      <c r="Y736">
        <v>386</v>
      </c>
      <c r="Z736">
        <v>8.42</v>
      </c>
      <c r="AA736">
        <v>8.34</v>
      </c>
      <c r="AB736">
        <v>600</v>
      </c>
      <c r="AC736">
        <v>13.09</v>
      </c>
      <c r="AD736">
        <v>12.96</v>
      </c>
      <c r="AE736">
        <v>443</v>
      </c>
      <c r="AF736">
        <v>9.67</v>
      </c>
      <c r="AG736">
        <v>9.57</v>
      </c>
      <c r="AH736">
        <v>600</v>
      </c>
      <c r="AI736">
        <v>13.09</v>
      </c>
      <c r="AJ736">
        <v>12.96</v>
      </c>
      <c r="AK736">
        <v>473</v>
      </c>
      <c r="AL736">
        <v>10.32</v>
      </c>
      <c r="AM736">
        <v>10.220000000000001</v>
      </c>
      <c r="AP736" t="b">
        <v>0</v>
      </c>
      <c r="AQ736" t="b">
        <v>0</v>
      </c>
      <c r="AR736">
        <v>1374</v>
      </c>
      <c r="AS736">
        <v>1787</v>
      </c>
      <c r="AT736">
        <v>1649</v>
      </c>
      <c r="AU736">
        <v>2061</v>
      </c>
      <c r="AV736" t="s">
        <v>3409</v>
      </c>
    </row>
    <row r="737" spans="1:48" x14ac:dyDescent="0.25">
      <c r="A737">
        <v>2932</v>
      </c>
      <c r="B737">
        <v>2435</v>
      </c>
      <c r="C737" t="s">
        <v>3410</v>
      </c>
      <c r="D737" t="s">
        <v>1448</v>
      </c>
      <c r="E737" t="s">
        <v>3411</v>
      </c>
      <c r="F737" t="s">
        <v>59</v>
      </c>
      <c r="G737" t="s">
        <v>72</v>
      </c>
      <c r="H737" t="s">
        <v>517</v>
      </c>
      <c r="I737" t="s">
        <v>3412</v>
      </c>
      <c r="J737" t="s">
        <v>3413</v>
      </c>
      <c r="K737" s="1" t="s">
        <v>15236</v>
      </c>
      <c r="L737">
        <v>8</v>
      </c>
      <c r="M737">
        <v>3</v>
      </c>
      <c r="N737">
        <v>3</v>
      </c>
      <c r="O737">
        <v>1</v>
      </c>
      <c r="P737">
        <v>481</v>
      </c>
      <c r="Q737">
        <v>10.5</v>
      </c>
      <c r="R737">
        <v>10.4</v>
      </c>
      <c r="S737">
        <v>481</v>
      </c>
      <c r="T737">
        <v>10.5</v>
      </c>
      <c r="U737">
        <v>10.4</v>
      </c>
      <c r="V737">
        <v>600</v>
      </c>
      <c r="W737">
        <v>13.09</v>
      </c>
      <c r="X737">
        <v>12.96</v>
      </c>
      <c r="Y737">
        <v>600</v>
      </c>
      <c r="Z737">
        <v>13.09</v>
      </c>
      <c r="AA737">
        <v>12.96</v>
      </c>
      <c r="AB737">
        <v>577</v>
      </c>
      <c r="AC737">
        <v>12.59</v>
      </c>
      <c r="AD737">
        <v>12.46</v>
      </c>
      <c r="AE737">
        <v>570</v>
      </c>
      <c r="AF737">
        <v>12.44</v>
      </c>
      <c r="AG737">
        <v>12.32</v>
      </c>
      <c r="AH737">
        <v>600</v>
      </c>
      <c r="AI737">
        <v>13.09</v>
      </c>
      <c r="AJ737">
        <v>12.96</v>
      </c>
      <c r="AK737">
        <v>600</v>
      </c>
      <c r="AL737">
        <v>13.09</v>
      </c>
      <c r="AM737">
        <v>12.96</v>
      </c>
      <c r="AP737" t="b">
        <v>0</v>
      </c>
      <c r="AQ737" t="b">
        <v>0</v>
      </c>
      <c r="AR737">
        <v>481</v>
      </c>
      <c r="AS737">
        <v>625</v>
      </c>
      <c r="AT737">
        <v>577</v>
      </c>
      <c r="AU737">
        <v>721</v>
      </c>
      <c r="AV737" t="s">
        <v>3414</v>
      </c>
    </row>
    <row r="738" spans="1:48" x14ac:dyDescent="0.25">
      <c r="A738">
        <v>2934</v>
      </c>
      <c r="B738">
        <v>2448</v>
      </c>
      <c r="C738" t="s">
        <v>3415</v>
      </c>
      <c r="D738" t="s">
        <v>1448</v>
      </c>
      <c r="E738" t="s">
        <v>3411</v>
      </c>
      <c r="F738" t="s">
        <v>89</v>
      </c>
      <c r="G738" t="s">
        <v>90</v>
      </c>
      <c r="H738" t="s">
        <v>517</v>
      </c>
      <c r="I738" t="s">
        <v>3416</v>
      </c>
      <c r="J738" t="s">
        <v>3417</v>
      </c>
      <c r="K738" s="1" t="s">
        <v>15237</v>
      </c>
      <c r="L738">
        <v>8</v>
      </c>
      <c r="M738">
        <v>3</v>
      </c>
      <c r="N738">
        <v>3</v>
      </c>
      <c r="O738">
        <v>1</v>
      </c>
      <c r="P738">
        <v>481</v>
      </c>
      <c r="Q738">
        <v>10.5</v>
      </c>
      <c r="R738">
        <v>10.4</v>
      </c>
      <c r="S738">
        <v>481</v>
      </c>
      <c r="T738">
        <v>10.5</v>
      </c>
      <c r="U738">
        <v>10.4</v>
      </c>
      <c r="V738">
        <v>600</v>
      </c>
      <c r="W738">
        <v>13.09</v>
      </c>
      <c r="X738">
        <v>12.96</v>
      </c>
      <c r="Y738">
        <v>570</v>
      </c>
      <c r="Z738">
        <v>12.44</v>
      </c>
      <c r="AA738">
        <v>12.32</v>
      </c>
      <c r="AB738">
        <v>557</v>
      </c>
      <c r="AC738">
        <v>12.16</v>
      </c>
      <c r="AD738">
        <v>12.04</v>
      </c>
      <c r="AE738">
        <v>557</v>
      </c>
      <c r="AF738">
        <v>12.16</v>
      </c>
      <c r="AG738">
        <v>12.04</v>
      </c>
      <c r="AH738">
        <v>600</v>
      </c>
      <c r="AI738">
        <v>13.09</v>
      </c>
      <c r="AJ738">
        <v>12.96</v>
      </c>
      <c r="AK738">
        <v>570</v>
      </c>
      <c r="AL738">
        <v>12.44</v>
      </c>
      <c r="AM738">
        <v>12.32</v>
      </c>
      <c r="AP738" t="b">
        <v>0</v>
      </c>
      <c r="AQ738" t="b">
        <v>0</v>
      </c>
      <c r="AR738">
        <v>481</v>
      </c>
      <c r="AS738">
        <v>625</v>
      </c>
      <c r="AT738">
        <v>577</v>
      </c>
      <c r="AU738">
        <v>721</v>
      </c>
      <c r="AV738" t="s">
        <v>3418</v>
      </c>
    </row>
    <row r="739" spans="1:48" x14ac:dyDescent="0.25">
      <c r="A739">
        <v>2935</v>
      </c>
      <c r="B739">
        <v>2449</v>
      </c>
      <c r="C739" t="s">
        <v>3419</v>
      </c>
      <c r="D739" t="s">
        <v>470</v>
      </c>
      <c r="E739" t="s">
        <v>3420</v>
      </c>
      <c r="F739" t="s">
        <v>59</v>
      </c>
      <c r="G739" t="s">
        <v>60</v>
      </c>
      <c r="H739" t="s">
        <v>1966</v>
      </c>
      <c r="I739" t="s">
        <v>3421</v>
      </c>
      <c r="J739" t="s">
        <v>3422</v>
      </c>
      <c r="K739" s="1" t="s">
        <v>15238</v>
      </c>
      <c r="L739">
        <v>8</v>
      </c>
      <c r="M739">
        <v>3</v>
      </c>
      <c r="N739">
        <v>3</v>
      </c>
      <c r="O739">
        <v>2</v>
      </c>
      <c r="P739">
        <v>426</v>
      </c>
      <c r="Q739">
        <v>9.3000000000000007</v>
      </c>
      <c r="R739">
        <v>9.2100000000000009</v>
      </c>
      <c r="S739">
        <v>426</v>
      </c>
      <c r="T739">
        <v>9.3000000000000007</v>
      </c>
      <c r="U739">
        <v>9.2100000000000009</v>
      </c>
      <c r="V739">
        <v>479</v>
      </c>
      <c r="W739">
        <v>10.45</v>
      </c>
      <c r="X739">
        <v>10.35</v>
      </c>
      <c r="Y739">
        <v>479</v>
      </c>
      <c r="Z739">
        <v>10.45</v>
      </c>
      <c r="AA739">
        <v>10.35</v>
      </c>
      <c r="AB739">
        <v>482</v>
      </c>
      <c r="AC739">
        <v>10.52</v>
      </c>
      <c r="AD739">
        <v>10.41</v>
      </c>
      <c r="AE739">
        <v>482</v>
      </c>
      <c r="AF739">
        <v>10.52</v>
      </c>
      <c r="AG739">
        <v>10.41</v>
      </c>
      <c r="AH739">
        <v>500</v>
      </c>
      <c r="AI739">
        <v>10.91</v>
      </c>
      <c r="AJ739">
        <v>10.8</v>
      </c>
      <c r="AK739">
        <v>500</v>
      </c>
      <c r="AL739">
        <v>10.91</v>
      </c>
      <c r="AM739">
        <v>10.8</v>
      </c>
      <c r="AP739" t="b">
        <v>0</v>
      </c>
      <c r="AQ739" t="b">
        <v>0</v>
      </c>
      <c r="AR739">
        <v>1374</v>
      </c>
      <c r="AS739">
        <v>1787</v>
      </c>
      <c r="AT739">
        <v>1649</v>
      </c>
      <c r="AU739">
        <v>2061</v>
      </c>
      <c r="AV739" t="s">
        <v>3423</v>
      </c>
    </row>
    <row r="740" spans="1:48" x14ac:dyDescent="0.25">
      <c r="A740">
        <v>2936</v>
      </c>
      <c r="B740">
        <v>2449</v>
      </c>
      <c r="C740" t="s">
        <v>3424</v>
      </c>
      <c r="D740" t="s">
        <v>470</v>
      </c>
      <c r="E740" t="s">
        <v>3420</v>
      </c>
      <c r="F740" t="s">
        <v>59</v>
      </c>
      <c r="G740" t="s">
        <v>67</v>
      </c>
      <c r="H740" t="s">
        <v>1966</v>
      </c>
      <c r="I740" t="s">
        <v>3425</v>
      </c>
      <c r="J740" t="s">
        <v>3426</v>
      </c>
      <c r="K740" s="1" t="s">
        <v>15239</v>
      </c>
      <c r="L740">
        <v>8</v>
      </c>
      <c r="M740">
        <v>3</v>
      </c>
      <c r="N740">
        <v>3</v>
      </c>
      <c r="O740">
        <v>2</v>
      </c>
      <c r="P740">
        <v>426</v>
      </c>
      <c r="Q740">
        <v>9.3000000000000007</v>
      </c>
      <c r="R740">
        <v>9.2100000000000009</v>
      </c>
      <c r="S740">
        <v>426</v>
      </c>
      <c r="T740">
        <v>9.3000000000000007</v>
      </c>
      <c r="U740">
        <v>9.2100000000000009</v>
      </c>
      <c r="V740">
        <v>479</v>
      </c>
      <c r="W740">
        <v>10.45</v>
      </c>
      <c r="X740">
        <v>10.35</v>
      </c>
      <c r="Y740">
        <v>479</v>
      </c>
      <c r="Z740">
        <v>10.45</v>
      </c>
      <c r="AA740">
        <v>10.35</v>
      </c>
      <c r="AB740">
        <v>482</v>
      </c>
      <c r="AC740">
        <v>10.52</v>
      </c>
      <c r="AD740">
        <v>10.41</v>
      </c>
      <c r="AE740">
        <v>482</v>
      </c>
      <c r="AF740">
        <v>10.52</v>
      </c>
      <c r="AG740">
        <v>10.41</v>
      </c>
      <c r="AH740">
        <v>500</v>
      </c>
      <c r="AI740">
        <v>10.91</v>
      </c>
      <c r="AJ740">
        <v>10.8</v>
      </c>
      <c r="AK740">
        <v>500</v>
      </c>
      <c r="AL740">
        <v>10.91</v>
      </c>
      <c r="AM740">
        <v>10.8</v>
      </c>
      <c r="AP740" t="b">
        <v>0</v>
      </c>
      <c r="AQ740" t="b">
        <v>0</v>
      </c>
      <c r="AR740">
        <v>1374</v>
      </c>
      <c r="AS740">
        <v>1787</v>
      </c>
      <c r="AT740">
        <v>1649</v>
      </c>
      <c r="AU740">
        <v>2061</v>
      </c>
      <c r="AV740" t="s">
        <v>3427</v>
      </c>
    </row>
    <row r="741" spans="1:48" x14ac:dyDescent="0.25">
      <c r="A741">
        <v>2938</v>
      </c>
      <c r="B741">
        <v>2450</v>
      </c>
      <c r="C741" t="s">
        <v>3428</v>
      </c>
      <c r="D741" t="s">
        <v>1448</v>
      </c>
      <c r="E741" t="s">
        <v>3411</v>
      </c>
      <c r="F741" t="s">
        <v>225</v>
      </c>
      <c r="G741" t="s">
        <v>244</v>
      </c>
      <c r="H741" t="s">
        <v>517</v>
      </c>
      <c r="I741" t="s">
        <v>3429</v>
      </c>
      <c r="J741" t="s">
        <v>3430</v>
      </c>
      <c r="K741" s="1" t="s">
        <v>15240</v>
      </c>
      <c r="L741">
        <v>12</v>
      </c>
      <c r="M741">
        <v>3</v>
      </c>
      <c r="N741">
        <v>3</v>
      </c>
      <c r="O741">
        <v>1</v>
      </c>
      <c r="P741">
        <v>423</v>
      </c>
      <c r="Q741">
        <v>15.99</v>
      </c>
      <c r="R741">
        <v>15.83</v>
      </c>
      <c r="S741">
        <v>423</v>
      </c>
      <c r="T741">
        <v>15.99</v>
      </c>
      <c r="U741">
        <v>15.83</v>
      </c>
      <c r="V741">
        <v>550</v>
      </c>
      <c r="W741">
        <v>20.79</v>
      </c>
      <c r="X741">
        <v>20.58</v>
      </c>
      <c r="Y741">
        <v>549</v>
      </c>
      <c r="Z741">
        <v>20.75</v>
      </c>
      <c r="AA741">
        <v>20.54</v>
      </c>
      <c r="AB741">
        <v>508</v>
      </c>
      <c r="AC741">
        <v>19.2</v>
      </c>
      <c r="AD741">
        <v>19.010000000000002</v>
      </c>
      <c r="AE741">
        <v>508</v>
      </c>
      <c r="AF741">
        <v>19.2</v>
      </c>
      <c r="AG741">
        <v>19.010000000000002</v>
      </c>
      <c r="AH741">
        <v>600</v>
      </c>
      <c r="AI741">
        <v>22.68</v>
      </c>
      <c r="AJ741">
        <v>22.45</v>
      </c>
      <c r="AK741">
        <v>600</v>
      </c>
      <c r="AL741">
        <v>22.68</v>
      </c>
      <c r="AM741">
        <v>22.45</v>
      </c>
      <c r="AP741" t="b">
        <v>0</v>
      </c>
      <c r="AQ741" t="b">
        <v>0</v>
      </c>
      <c r="AR741">
        <v>423</v>
      </c>
      <c r="AS741">
        <v>550</v>
      </c>
      <c r="AT741">
        <v>508</v>
      </c>
      <c r="AU741">
        <v>635</v>
      </c>
      <c r="AV741" t="s">
        <v>3431</v>
      </c>
    </row>
    <row r="742" spans="1:48" x14ac:dyDescent="0.25">
      <c r="A742">
        <v>2944</v>
      </c>
      <c r="B742">
        <v>2449</v>
      </c>
      <c r="C742" t="s">
        <v>3432</v>
      </c>
      <c r="D742" t="s">
        <v>470</v>
      </c>
      <c r="E742" t="s">
        <v>3420</v>
      </c>
      <c r="F742" t="s">
        <v>59</v>
      </c>
      <c r="G742" t="s">
        <v>72</v>
      </c>
      <c r="H742" t="s">
        <v>1966</v>
      </c>
      <c r="I742" t="s">
        <v>3433</v>
      </c>
      <c r="J742" t="s">
        <v>3434</v>
      </c>
      <c r="K742" s="1" t="s">
        <v>15241</v>
      </c>
      <c r="L742">
        <v>8</v>
      </c>
      <c r="M742">
        <v>3</v>
      </c>
      <c r="N742">
        <v>3</v>
      </c>
      <c r="O742">
        <v>2</v>
      </c>
      <c r="P742">
        <v>321</v>
      </c>
      <c r="Q742">
        <v>7.01</v>
      </c>
      <c r="R742">
        <v>6.94</v>
      </c>
      <c r="S742">
        <v>321</v>
      </c>
      <c r="T742">
        <v>7.01</v>
      </c>
      <c r="U742">
        <v>6.94</v>
      </c>
      <c r="V742">
        <v>360</v>
      </c>
      <c r="W742">
        <v>7.86</v>
      </c>
      <c r="X742">
        <v>7.78</v>
      </c>
      <c r="Y742">
        <v>360</v>
      </c>
      <c r="Z742">
        <v>7.86</v>
      </c>
      <c r="AA742">
        <v>7.78</v>
      </c>
      <c r="AB742">
        <v>358</v>
      </c>
      <c r="AC742">
        <v>7.81</v>
      </c>
      <c r="AD742">
        <v>7.73</v>
      </c>
      <c r="AE742">
        <v>358</v>
      </c>
      <c r="AF742">
        <v>7.81</v>
      </c>
      <c r="AG742">
        <v>7.73</v>
      </c>
      <c r="AH742">
        <v>382</v>
      </c>
      <c r="AI742">
        <v>8.34</v>
      </c>
      <c r="AJ742">
        <v>8.26</v>
      </c>
      <c r="AK742">
        <v>382</v>
      </c>
      <c r="AL742">
        <v>8.34</v>
      </c>
      <c r="AM742">
        <v>8.26</v>
      </c>
      <c r="AN742" t="s">
        <v>3435</v>
      </c>
      <c r="AP742" t="b">
        <v>0</v>
      </c>
      <c r="AQ742" t="b">
        <v>0</v>
      </c>
      <c r="AR742">
        <v>1374</v>
      </c>
      <c r="AS742">
        <v>1787</v>
      </c>
      <c r="AT742">
        <v>1649</v>
      </c>
      <c r="AU742">
        <v>2061</v>
      </c>
      <c r="AV742" t="s">
        <v>3436</v>
      </c>
    </row>
    <row r="743" spans="1:48" x14ac:dyDescent="0.25">
      <c r="A743">
        <v>2945</v>
      </c>
      <c r="B743">
        <v>2455</v>
      </c>
      <c r="C743" t="s">
        <v>3437</v>
      </c>
      <c r="D743" t="s">
        <v>470</v>
      </c>
      <c r="E743" t="s">
        <v>3420</v>
      </c>
      <c r="F743" t="s">
        <v>89</v>
      </c>
      <c r="G743" t="s">
        <v>51</v>
      </c>
      <c r="H743" t="s">
        <v>1966</v>
      </c>
      <c r="I743" t="s">
        <v>3438</v>
      </c>
      <c r="J743" t="s">
        <v>3439</v>
      </c>
      <c r="K743" s="1" t="s">
        <v>15242</v>
      </c>
      <c r="L743">
        <v>8</v>
      </c>
      <c r="M743">
        <v>3</v>
      </c>
      <c r="N743">
        <v>3</v>
      </c>
      <c r="O743">
        <v>2</v>
      </c>
      <c r="P743">
        <v>369</v>
      </c>
      <c r="Q743">
        <v>8.0500000000000007</v>
      </c>
      <c r="R743">
        <v>7.97</v>
      </c>
      <c r="S743">
        <v>232</v>
      </c>
      <c r="T743">
        <v>5.0599999999999996</v>
      </c>
      <c r="U743">
        <v>5.01</v>
      </c>
      <c r="V743">
        <v>414</v>
      </c>
      <c r="W743">
        <v>9.0399999999999991</v>
      </c>
      <c r="X743">
        <v>8.9499999999999993</v>
      </c>
      <c r="Y743">
        <v>262</v>
      </c>
      <c r="Z743">
        <v>5.72</v>
      </c>
      <c r="AA743">
        <v>5.66</v>
      </c>
      <c r="AB743">
        <v>415</v>
      </c>
      <c r="AC743">
        <v>9.06</v>
      </c>
      <c r="AD743">
        <v>8.9700000000000006</v>
      </c>
      <c r="AE743">
        <v>308</v>
      </c>
      <c r="AF743">
        <v>6.72</v>
      </c>
      <c r="AG743">
        <v>6.65</v>
      </c>
      <c r="AH743">
        <v>443</v>
      </c>
      <c r="AI743">
        <v>9.67</v>
      </c>
      <c r="AJ743">
        <v>9.57</v>
      </c>
      <c r="AK743">
        <v>329</v>
      </c>
      <c r="AL743">
        <v>7.18</v>
      </c>
      <c r="AM743">
        <v>7.11</v>
      </c>
      <c r="AP743" t="b">
        <v>0</v>
      </c>
      <c r="AQ743" t="b">
        <v>1</v>
      </c>
      <c r="AR743">
        <v>1374</v>
      </c>
      <c r="AS743">
        <v>1787</v>
      </c>
      <c r="AT743">
        <v>1649</v>
      </c>
      <c r="AU743">
        <v>2061</v>
      </c>
      <c r="AV743" t="s">
        <v>3440</v>
      </c>
    </row>
    <row r="744" spans="1:48" x14ac:dyDescent="0.25">
      <c r="A744">
        <v>2946</v>
      </c>
      <c r="B744">
        <v>2456</v>
      </c>
      <c r="C744" t="s">
        <v>3441</v>
      </c>
      <c r="D744" t="s">
        <v>1448</v>
      </c>
      <c r="E744" t="s">
        <v>3442</v>
      </c>
      <c r="F744" t="s">
        <v>59</v>
      </c>
      <c r="G744" t="s">
        <v>60</v>
      </c>
      <c r="H744" t="s">
        <v>3443</v>
      </c>
      <c r="I744" t="s">
        <v>3444</v>
      </c>
      <c r="J744" t="s">
        <v>3445</v>
      </c>
      <c r="K744" s="1" t="s">
        <v>15243</v>
      </c>
      <c r="L744">
        <v>8</v>
      </c>
      <c r="M744">
        <v>3</v>
      </c>
      <c r="N744">
        <v>3</v>
      </c>
      <c r="O744">
        <v>1</v>
      </c>
      <c r="P744">
        <v>503</v>
      </c>
      <c r="Q744">
        <v>10.98</v>
      </c>
      <c r="R744">
        <v>10.87</v>
      </c>
      <c r="S744">
        <v>503</v>
      </c>
      <c r="T744">
        <v>10.98</v>
      </c>
      <c r="U744">
        <v>10.87</v>
      </c>
      <c r="V744">
        <v>639</v>
      </c>
      <c r="W744">
        <v>13.95</v>
      </c>
      <c r="X744">
        <v>13.81</v>
      </c>
      <c r="Y744">
        <v>639</v>
      </c>
      <c r="Z744">
        <v>13.95</v>
      </c>
      <c r="AA744">
        <v>13.81</v>
      </c>
      <c r="AB744">
        <v>557</v>
      </c>
      <c r="AC744">
        <v>12.16</v>
      </c>
      <c r="AD744">
        <v>12.04</v>
      </c>
      <c r="AE744">
        <v>557</v>
      </c>
      <c r="AF744">
        <v>12.16</v>
      </c>
      <c r="AG744">
        <v>12.04</v>
      </c>
      <c r="AH744">
        <v>650</v>
      </c>
      <c r="AI744">
        <v>14.19</v>
      </c>
      <c r="AJ744">
        <v>14.05</v>
      </c>
      <c r="AK744">
        <v>650</v>
      </c>
      <c r="AL744">
        <v>14.19</v>
      </c>
      <c r="AM744">
        <v>14.05</v>
      </c>
      <c r="AP744" t="b">
        <v>0</v>
      </c>
      <c r="AQ744" t="b">
        <v>1</v>
      </c>
      <c r="AR744">
        <v>2061</v>
      </c>
      <c r="AS744">
        <v>2680</v>
      </c>
      <c r="AT744">
        <v>2474</v>
      </c>
      <c r="AU744">
        <v>3092</v>
      </c>
      <c r="AV744" t="s">
        <v>3446</v>
      </c>
    </row>
    <row r="745" spans="1:48" x14ac:dyDescent="0.25">
      <c r="A745">
        <v>2947</v>
      </c>
      <c r="B745">
        <v>2456</v>
      </c>
      <c r="C745" t="s">
        <v>3447</v>
      </c>
      <c r="D745" t="s">
        <v>1448</v>
      </c>
      <c r="E745" t="s">
        <v>3442</v>
      </c>
      <c r="F745" t="s">
        <v>59</v>
      </c>
      <c r="G745" t="s">
        <v>489</v>
      </c>
      <c r="H745" t="s">
        <v>3443</v>
      </c>
      <c r="I745" t="s">
        <v>3448</v>
      </c>
      <c r="J745" t="s">
        <v>3449</v>
      </c>
      <c r="K745" s="1" t="s">
        <v>15244</v>
      </c>
      <c r="L745">
        <v>8</v>
      </c>
      <c r="M745">
        <v>3</v>
      </c>
      <c r="N745">
        <v>3</v>
      </c>
      <c r="O745">
        <v>1</v>
      </c>
      <c r="P745">
        <v>578</v>
      </c>
      <c r="Q745">
        <v>12.61</v>
      </c>
      <c r="R745">
        <v>12.48</v>
      </c>
      <c r="S745">
        <v>578</v>
      </c>
      <c r="T745">
        <v>12.61</v>
      </c>
      <c r="U745">
        <v>12.48</v>
      </c>
      <c r="V745">
        <v>650</v>
      </c>
      <c r="W745">
        <v>14.19</v>
      </c>
      <c r="X745">
        <v>14.05</v>
      </c>
      <c r="Y745">
        <v>650</v>
      </c>
      <c r="Z745">
        <v>14.19</v>
      </c>
      <c r="AA745">
        <v>14.05</v>
      </c>
      <c r="AB745">
        <v>600</v>
      </c>
      <c r="AC745">
        <v>13.09</v>
      </c>
      <c r="AD745">
        <v>12.96</v>
      </c>
      <c r="AE745">
        <v>600</v>
      </c>
      <c r="AF745">
        <v>13.09</v>
      </c>
      <c r="AG745">
        <v>12.96</v>
      </c>
      <c r="AH745">
        <v>650</v>
      </c>
      <c r="AI745">
        <v>14.19</v>
      </c>
      <c r="AJ745">
        <v>14.05</v>
      </c>
      <c r="AK745">
        <v>650</v>
      </c>
      <c r="AL745">
        <v>14.19</v>
      </c>
      <c r="AM745">
        <v>14.05</v>
      </c>
      <c r="AP745" t="b">
        <v>0</v>
      </c>
      <c r="AQ745" t="b">
        <v>0</v>
      </c>
      <c r="AR745">
        <v>2061</v>
      </c>
      <c r="AS745">
        <v>2680</v>
      </c>
      <c r="AT745">
        <v>2474</v>
      </c>
      <c r="AU745">
        <v>3092</v>
      </c>
      <c r="AV745" t="s">
        <v>3450</v>
      </c>
    </row>
    <row r="746" spans="1:48" x14ac:dyDescent="0.25">
      <c r="A746">
        <v>2948</v>
      </c>
      <c r="B746">
        <v>2456</v>
      </c>
      <c r="C746" t="s">
        <v>3451</v>
      </c>
      <c r="D746" t="s">
        <v>1448</v>
      </c>
      <c r="E746" t="s">
        <v>3442</v>
      </c>
      <c r="F746" t="s">
        <v>59</v>
      </c>
      <c r="G746" t="s">
        <v>868</v>
      </c>
      <c r="H746" t="s">
        <v>3443</v>
      </c>
      <c r="I746" t="s">
        <v>3452</v>
      </c>
      <c r="J746" t="s">
        <v>3453</v>
      </c>
      <c r="K746" s="1" t="s">
        <v>15245</v>
      </c>
      <c r="L746">
        <v>8</v>
      </c>
      <c r="M746">
        <v>3</v>
      </c>
      <c r="N746">
        <v>3</v>
      </c>
      <c r="O746">
        <v>1</v>
      </c>
      <c r="P746">
        <v>503</v>
      </c>
      <c r="Q746">
        <v>10.98</v>
      </c>
      <c r="R746">
        <v>10.87</v>
      </c>
      <c r="S746">
        <v>503</v>
      </c>
      <c r="T746">
        <v>10.98</v>
      </c>
      <c r="U746">
        <v>10.87</v>
      </c>
      <c r="V746">
        <v>639</v>
      </c>
      <c r="W746">
        <v>13.95</v>
      </c>
      <c r="X746">
        <v>13.81</v>
      </c>
      <c r="Y746">
        <v>639</v>
      </c>
      <c r="Z746">
        <v>13.95</v>
      </c>
      <c r="AA746">
        <v>13.81</v>
      </c>
      <c r="AB746">
        <v>557</v>
      </c>
      <c r="AC746">
        <v>12.16</v>
      </c>
      <c r="AD746">
        <v>12.04</v>
      </c>
      <c r="AE746">
        <v>557</v>
      </c>
      <c r="AF746">
        <v>12.16</v>
      </c>
      <c r="AG746">
        <v>12.04</v>
      </c>
      <c r="AH746">
        <v>650</v>
      </c>
      <c r="AI746">
        <v>14.19</v>
      </c>
      <c r="AJ746">
        <v>14.05</v>
      </c>
      <c r="AK746">
        <v>650</v>
      </c>
      <c r="AL746">
        <v>14.19</v>
      </c>
      <c r="AM746">
        <v>14.05</v>
      </c>
      <c r="AP746" t="b">
        <v>0</v>
      </c>
      <c r="AQ746" t="b">
        <v>0</v>
      </c>
      <c r="AR746">
        <v>2061</v>
      </c>
      <c r="AS746">
        <v>2680</v>
      </c>
      <c r="AT746">
        <v>2474</v>
      </c>
      <c r="AU746">
        <v>3092</v>
      </c>
      <c r="AV746" t="s">
        <v>3454</v>
      </c>
    </row>
    <row r="747" spans="1:48" x14ac:dyDescent="0.25">
      <c r="A747">
        <v>2949</v>
      </c>
      <c r="B747">
        <v>2459</v>
      </c>
      <c r="C747" t="s">
        <v>3455</v>
      </c>
      <c r="D747" t="s">
        <v>1964</v>
      </c>
      <c r="E747" t="s">
        <v>3456</v>
      </c>
      <c r="F747" t="s">
        <v>1305</v>
      </c>
      <c r="G747" t="s">
        <v>60</v>
      </c>
      <c r="H747" t="s">
        <v>472</v>
      </c>
      <c r="I747" t="s">
        <v>3457</v>
      </c>
      <c r="J747" t="s">
        <v>3458</v>
      </c>
      <c r="K747" s="1" t="s">
        <v>15246</v>
      </c>
      <c r="L747">
        <v>8</v>
      </c>
      <c r="M747">
        <v>2</v>
      </c>
      <c r="N747">
        <v>2</v>
      </c>
      <c r="O747">
        <v>1</v>
      </c>
      <c r="P747">
        <v>565</v>
      </c>
      <c r="Q747">
        <v>12.33</v>
      </c>
      <c r="R747">
        <v>12.21</v>
      </c>
      <c r="S747">
        <v>565</v>
      </c>
      <c r="T747">
        <v>12.33</v>
      </c>
      <c r="U747">
        <v>12.21</v>
      </c>
      <c r="V747">
        <v>600</v>
      </c>
      <c r="W747">
        <v>13.09</v>
      </c>
      <c r="X747">
        <v>12.96</v>
      </c>
      <c r="Y747">
        <v>600</v>
      </c>
      <c r="Z747">
        <v>13.09</v>
      </c>
      <c r="AA747">
        <v>12.96</v>
      </c>
      <c r="AB747">
        <v>600</v>
      </c>
      <c r="AC747">
        <v>13.09</v>
      </c>
      <c r="AD747">
        <v>12.96</v>
      </c>
      <c r="AE747">
        <v>600</v>
      </c>
      <c r="AF747">
        <v>13.09</v>
      </c>
      <c r="AG747">
        <v>12.96</v>
      </c>
      <c r="AH747">
        <v>600</v>
      </c>
      <c r="AI747">
        <v>13.09</v>
      </c>
      <c r="AJ747">
        <v>12.96</v>
      </c>
      <c r="AK747">
        <v>600</v>
      </c>
      <c r="AL747">
        <v>13.09</v>
      </c>
      <c r="AM747">
        <v>12.96</v>
      </c>
      <c r="AN747" t="s">
        <v>3459</v>
      </c>
      <c r="AP747" t="b">
        <v>0</v>
      </c>
      <c r="AQ747" t="b">
        <v>0</v>
      </c>
      <c r="AR747">
        <v>1145</v>
      </c>
      <c r="AS747">
        <v>1489</v>
      </c>
      <c r="AT747">
        <v>1374</v>
      </c>
      <c r="AU747">
        <v>1718</v>
      </c>
      <c r="AV747" t="s">
        <v>3460</v>
      </c>
    </row>
    <row r="748" spans="1:48" x14ac:dyDescent="0.25">
      <c r="A748">
        <v>2954</v>
      </c>
      <c r="B748">
        <v>2459</v>
      </c>
      <c r="C748" t="s">
        <v>3461</v>
      </c>
      <c r="D748" t="s">
        <v>1964</v>
      </c>
      <c r="E748" t="s">
        <v>3456</v>
      </c>
      <c r="F748" t="s">
        <v>1305</v>
      </c>
      <c r="G748" t="s">
        <v>67</v>
      </c>
      <c r="H748" t="s">
        <v>472</v>
      </c>
      <c r="I748" t="s">
        <v>3462</v>
      </c>
      <c r="J748" t="s">
        <v>3463</v>
      </c>
      <c r="K748" s="1" t="s">
        <v>15247</v>
      </c>
      <c r="L748">
        <v>8</v>
      </c>
      <c r="M748">
        <v>2</v>
      </c>
      <c r="N748">
        <v>2</v>
      </c>
      <c r="O748">
        <v>1</v>
      </c>
      <c r="P748">
        <v>565</v>
      </c>
      <c r="Q748">
        <v>12.33</v>
      </c>
      <c r="R748">
        <v>12.21</v>
      </c>
      <c r="S748">
        <v>565</v>
      </c>
      <c r="T748">
        <v>12.33</v>
      </c>
      <c r="U748">
        <v>12.21</v>
      </c>
      <c r="V748">
        <v>600</v>
      </c>
      <c r="W748">
        <v>13.09</v>
      </c>
      <c r="X748">
        <v>12.96</v>
      </c>
      <c r="Y748">
        <v>600</v>
      </c>
      <c r="Z748">
        <v>13.09</v>
      </c>
      <c r="AA748">
        <v>12.96</v>
      </c>
      <c r="AB748">
        <v>600</v>
      </c>
      <c r="AC748">
        <v>13.09</v>
      </c>
      <c r="AD748">
        <v>12.96</v>
      </c>
      <c r="AE748">
        <v>600</v>
      </c>
      <c r="AF748">
        <v>13.09</v>
      </c>
      <c r="AG748">
        <v>12.96</v>
      </c>
      <c r="AH748">
        <v>600</v>
      </c>
      <c r="AI748">
        <v>13.09</v>
      </c>
      <c r="AJ748">
        <v>12.96</v>
      </c>
      <c r="AK748">
        <v>600</v>
      </c>
      <c r="AL748">
        <v>13.09</v>
      </c>
      <c r="AM748">
        <v>12.96</v>
      </c>
      <c r="AN748" t="s">
        <v>3464</v>
      </c>
      <c r="AP748" t="b">
        <v>0</v>
      </c>
      <c r="AQ748" t="b">
        <v>0</v>
      </c>
      <c r="AR748">
        <v>1145</v>
      </c>
      <c r="AS748">
        <v>1489</v>
      </c>
      <c r="AT748">
        <v>1374</v>
      </c>
      <c r="AU748">
        <v>1718</v>
      </c>
      <c r="AV748" t="s">
        <v>3465</v>
      </c>
    </row>
    <row r="749" spans="1:48" x14ac:dyDescent="0.25">
      <c r="A749">
        <v>2955</v>
      </c>
      <c r="B749">
        <v>2456</v>
      </c>
      <c r="C749" t="s">
        <v>3466</v>
      </c>
      <c r="D749" t="s">
        <v>1448</v>
      </c>
      <c r="E749" t="s">
        <v>3442</v>
      </c>
      <c r="F749" t="s">
        <v>59</v>
      </c>
      <c r="G749" t="s">
        <v>628</v>
      </c>
      <c r="H749" t="s">
        <v>3443</v>
      </c>
      <c r="I749" t="s">
        <v>3467</v>
      </c>
      <c r="J749" t="s">
        <v>3468</v>
      </c>
      <c r="K749" s="1" t="s">
        <v>15248</v>
      </c>
      <c r="L749">
        <v>8</v>
      </c>
      <c r="M749">
        <v>3</v>
      </c>
      <c r="N749">
        <v>3</v>
      </c>
      <c r="O749">
        <v>1</v>
      </c>
      <c r="P749">
        <v>578</v>
      </c>
      <c r="Q749">
        <v>12.61</v>
      </c>
      <c r="R749">
        <v>12.48</v>
      </c>
      <c r="S749">
        <v>578</v>
      </c>
      <c r="T749">
        <v>12.61</v>
      </c>
      <c r="U749">
        <v>12.48</v>
      </c>
      <c r="V749">
        <v>650</v>
      </c>
      <c r="W749">
        <v>14.19</v>
      </c>
      <c r="X749">
        <v>14.05</v>
      </c>
      <c r="Y749">
        <v>650</v>
      </c>
      <c r="Z749">
        <v>14.19</v>
      </c>
      <c r="AA749">
        <v>14.05</v>
      </c>
      <c r="AB749">
        <v>627</v>
      </c>
      <c r="AC749">
        <v>13.68</v>
      </c>
      <c r="AD749">
        <v>13.54</v>
      </c>
      <c r="AE749">
        <v>627</v>
      </c>
      <c r="AF749">
        <v>13.68</v>
      </c>
      <c r="AG749">
        <v>13.54</v>
      </c>
      <c r="AH749">
        <v>650</v>
      </c>
      <c r="AI749">
        <v>14.19</v>
      </c>
      <c r="AJ749">
        <v>14.05</v>
      </c>
      <c r="AK749">
        <v>650</v>
      </c>
      <c r="AL749">
        <v>14.19</v>
      </c>
      <c r="AM749">
        <v>14.05</v>
      </c>
      <c r="AP749" t="b">
        <v>0</v>
      </c>
      <c r="AQ749" t="b">
        <v>0</v>
      </c>
      <c r="AR749">
        <v>2061</v>
      </c>
      <c r="AS749">
        <v>2680</v>
      </c>
      <c r="AT749">
        <v>2474</v>
      </c>
      <c r="AU749">
        <v>3092</v>
      </c>
      <c r="AV749" t="s">
        <v>3469</v>
      </c>
    </row>
    <row r="750" spans="1:48" x14ac:dyDescent="0.25">
      <c r="A750">
        <v>2956</v>
      </c>
      <c r="B750">
        <v>2461</v>
      </c>
      <c r="C750" t="s">
        <v>3470</v>
      </c>
      <c r="D750" t="s">
        <v>1448</v>
      </c>
      <c r="E750" t="s">
        <v>3442</v>
      </c>
      <c r="F750" t="s">
        <v>2944</v>
      </c>
      <c r="G750" t="s">
        <v>633</v>
      </c>
      <c r="H750" t="s">
        <v>3443</v>
      </c>
      <c r="I750" t="s">
        <v>3471</v>
      </c>
      <c r="J750" t="s">
        <v>3472</v>
      </c>
      <c r="K750" s="1" t="s">
        <v>15249</v>
      </c>
      <c r="L750">
        <v>8</v>
      </c>
      <c r="M750">
        <v>3</v>
      </c>
      <c r="N750">
        <v>3</v>
      </c>
      <c r="O750">
        <v>1</v>
      </c>
      <c r="P750">
        <v>578</v>
      </c>
      <c r="Q750">
        <v>12.61</v>
      </c>
      <c r="R750">
        <v>12.48</v>
      </c>
      <c r="S750">
        <v>578</v>
      </c>
      <c r="T750">
        <v>12.61</v>
      </c>
      <c r="U750">
        <v>12.48</v>
      </c>
      <c r="V750">
        <v>650</v>
      </c>
      <c r="W750">
        <v>14.19</v>
      </c>
      <c r="X750">
        <v>14.05</v>
      </c>
      <c r="Y750">
        <v>650</v>
      </c>
      <c r="Z750">
        <v>14.19</v>
      </c>
      <c r="AA750">
        <v>14.05</v>
      </c>
      <c r="AB750">
        <v>627</v>
      </c>
      <c r="AC750">
        <v>13.68</v>
      </c>
      <c r="AD750">
        <v>13.54</v>
      </c>
      <c r="AE750">
        <v>627</v>
      </c>
      <c r="AF750">
        <v>13.68</v>
      </c>
      <c r="AG750">
        <v>13.54</v>
      </c>
      <c r="AH750">
        <v>650</v>
      </c>
      <c r="AI750">
        <v>14.19</v>
      </c>
      <c r="AJ750">
        <v>14.05</v>
      </c>
      <c r="AK750">
        <v>650</v>
      </c>
      <c r="AL750">
        <v>14.19</v>
      </c>
      <c r="AM750">
        <v>14.05</v>
      </c>
      <c r="AP750" t="b">
        <v>0</v>
      </c>
      <c r="AQ750" t="b">
        <v>0</v>
      </c>
      <c r="AR750">
        <v>2061</v>
      </c>
      <c r="AS750">
        <v>2680</v>
      </c>
      <c r="AT750">
        <v>2474</v>
      </c>
      <c r="AU750">
        <v>3092</v>
      </c>
      <c r="AV750" t="s">
        <v>3473</v>
      </c>
    </row>
    <row r="751" spans="1:48" x14ac:dyDescent="0.25">
      <c r="A751">
        <v>2957</v>
      </c>
      <c r="B751">
        <v>2462</v>
      </c>
      <c r="C751" t="s">
        <v>3474</v>
      </c>
      <c r="D751" t="s">
        <v>1964</v>
      </c>
      <c r="E751" t="s">
        <v>3475</v>
      </c>
      <c r="F751" t="s">
        <v>1469</v>
      </c>
      <c r="G751" t="s">
        <v>484</v>
      </c>
      <c r="H751" t="s">
        <v>472</v>
      </c>
      <c r="I751" t="s">
        <v>3476</v>
      </c>
      <c r="J751" t="s">
        <v>3477</v>
      </c>
      <c r="K751" s="1" t="s">
        <v>15250</v>
      </c>
      <c r="L751">
        <v>8</v>
      </c>
      <c r="M751">
        <v>3</v>
      </c>
      <c r="N751">
        <v>2</v>
      </c>
      <c r="O751">
        <v>1</v>
      </c>
      <c r="P751">
        <v>530</v>
      </c>
      <c r="Q751">
        <v>11.57</v>
      </c>
      <c r="R751">
        <v>11.45</v>
      </c>
      <c r="S751">
        <v>530</v>
      </c>
      <c r="T751">
        <v>11.57</v>
      </c>
      <c r="U751">
        <v>11.45</v>
      </c>
      <c r="V751">
        <v>600</v>
      </c>
      <c r="W751">
        <v>13.09</v>
      </c>
      <c r="X751">
        <v>12.96</v>
      </c>
      <c r="Y751">
        <v>600</v>
      </c>
      <c r="Z751">
        <v>13.09</v>
      </c>
      <c r="AA751">
        <v>12.96</v>
      </c>
      <c r="AB751">
        <v>600</v>
      </c>
      <c r="AC751">
        <v>13.09</v>
      </c>
      <c r="AD751">
        <v>12.96</v>
      </c>
      <c r="AE751">
        <v>600</v>
      </c>
      <c r="AF751">
        <v>13.09</v>
      </c>
      <c r="AG751">
        <v>12.96</v>
      </c>
      <c r="AH751">
        <v>600</v>
      </c>
      <c r="AI751">
        <v>13.09</v>
      </c>
      <c r="AJ751">
        <v>12.96</v>
      </c>
      <c r="AK751">
        <v>600</v>
      </c>
      <c r="AL751">
        <v>13.09</v>
      </c>
      <c r="AM751">
        <v>12.96</v>
      </c>
      <c r="AP751" t="b">
        <v>0</v>
      </c>
      <c r="AQ751" t="b">
        <v>0</v>
      </c>
      <c r="AR751">
        <v>1374</v>
      </c>
      <c r="AS751">
        <v>1787</v>
      </c>
      <c r="AT751">
        <v>1649</v>
      </c>
      <c r="AU751">
        <v>2061</v>
      </c>
      <c r="AV751" t="s">
        <v>3478</v>
      </c>
    </row>
    <row r="752" spans="1:48" x14ac:dyDescent="0.25">
      <c r="A752">
        <v>2958</v>
      </c>
      <c r="B752">
        <v>2462</v>
      </c>
      <c r="C752" t="s">
        <v>3479</v>
      </c>
      <c r="D752" t="s">
        <v>1964</v>
      </c>
      <c r="E752" t="s">
        <v>3475</v>
      </c>
      <c r="F752" t="s">
        <v>1469</v>
      </c>
      <c r="G752" t="s">
        <v>489</v>
      </c>
      <c r="H752" t="s">
        <v>472</v>
      </c>
      <c r="I752" t="s">
        <v>3480</v>
      </c>
      <c r="J752" t="s">
        <v>3481</v>
      </c>
      <c r="K752" s="1" t="s">
        <v>15251</v>
      </c>
      <c r="L752">
        <v>8</v>
      </c>
      <c r="M752">
        <v>3</v>
      </c>
      <c r="N752">
        <v>2</v>
      </c>
      <c r="O752">
        <v>1</v>
      </c>
      <c r="P752">
        <v>600</v>
      </c>
      <c r="Q752">
        <v>13.09</v>
      </c>
      <c r="R752">
        <v>12.96</v>
      </c>
      <c r="S752">
        <v>600</v>
      </c>
      <c r="T752">
        <v>13.09</v>
      </c>
      <c r="U752">
        <v>12.96</v>
      </c>
      <c r="V752">
        <v>600</v>
      </c>
      <c r="W752">
        <v>13.09</v>
      </c>
      <c r="X752">
        <v>12.96</v>
      </c>
      <c r="Y752">
        <v>600</v>
      </c>
      <c r="Z752">
        <v>13.09</v>
      </c>
      <c r="AA752">
        <v>12.96</v>
      </c>
      <c r="AB752">
        <v>600</v>
      </c>
      <c r="AC752">
        <v>13.09</v>
      </c>
      <c r="AD752">
        <v>12.96</v>
      </c>
      <c r="AE752">
        <v>600</v>
      </c>
      <c r="AF752">
        <v>13.09</v>
      </c>
      <c r="AG752">
        <v>12.96</v>
      </c>
      <c r="AH752">
        <v>600</v>
      </c>
      <c r="AI752">
        <v>13.09</v>
      </c>
      <c r="AJ752">
        <v>12.96</v>
      </c>
      <c r="AK752">
        <v>600</v>
      </c>
      <c r="AL752">
        <v>13.09</v>
      </c>
      <c r="AM752">
        <v>12.96</v>
      </c>
      <c r="AP752" t="b">
        <v>0</v>
      </c>
      <c r="AQ752" t="b">
        <v>0</v>
      </c>
      <c r="AR752">
        <v>1374</v>
      </c>
      <c r="AS752">
        <v>1787</v>
      </c>
      <c r="AT752">
        <v>1649</v>
      </c>
      <c r="AU752">
        <v>2061</v>
      </c>
      <c r="AV752" t="s">
        <v>3482</v>
      </c>
    </row>
    <row r="753" spans="1:48" x14ac:dyDescent="0.25">
      <c r="A753">
        <v>2959</v>
      </c>
      <c r="B753">
        <v>2462</v>
      </c>
      <c r="C753" t="s">
        <v>3483</v>
      </c>
      <c r="D753" t="s">
        <v>1964</v>
      </c>
      <c r="E753" t="s">
        <v>3475</v>
      </c>
      <c r="F753" t="s">
        <v>1469</v>
      </c>
      <c r="G753" t="s">
        <v>868</v>
      </c>
      <c r="H753" t="s">
        <v>472</v>
      </c>
      <c r="I753" t="s">
        <v>3484</v>
      </c>
      <c r="J753" t="s">
        <v>3485</v>
      </c>
      <c r="K753" s="1" t="s">
        <v>15252</v>
      </c>
      <c r="L753">
        <v>8</v>
      </c>
      <c r="M753">
        <v>3</v>
      </c>
      <c r="N753">
        <v>2</v>
      </c>
      <c r="O753">
        <v>1</v>
      </c>
      <c r="P753">
        <v>400</v>
      </c>
      <c r="Q753">
        <v>8.73</v>
      </c>
      <c r="R753">
        <v>8.64</v>
      </c>
      <c r="S753">
        <v>400</v>
      </c>
      <c r="T753">
        <v>8.73</v>
      </c>
      <c r="U753">
        <v>8.64</v>
      </c>
      <c r="V753">
        <v>400</v>
      </c>
      <c r="W753">
        <v>8.73</v>
      </c>
      <c r="X753">
        <v>8.64</v>
      </c>
      <c r="Y753">
        <v>400</v>
      </c>
      <c r="Z753">
        <v>8.73</v>
      </c>
      <c r="AA753">
        <v>8.64</v>
      </c>
      <c r="AB753">
        <v>400</v>
      </c>
      <c r="AC753">
        <v>8.73</v>
      </c>
      <c r="AD753">
        <v>8.64</v>
      </c>
      <c r="AE753">
        <v>400</v>
      </c>
      <c r="AF753">
        <v>8.73</v>
      </c>
      <c r="AG753">
        <v>8.64</v>
      </c>
      <c r="AH753">
        <v>400</v>
      </c>
      <c r="AI753">
        <v>8.73</v>
      </c>
      <c r="AJ753">
        <v>8.64</v>
      </c>
      <c r="AK753">
        <v>400</v>
      </c>
      <c r="AL753">
        <v>8.73</v>
      </c>
      <c r="AM753">
        <v>8.64</v>
      </c>
      <c r="AP753" t="b">
        <v>0</v>
      </c>
      <c r="AQ753" t="b">
        <v>0</v>
      </c>
      <c r="AR753">
        <v>1374</v>
      </c>
      <c r="AS753">
        <v>1787</v>
      </c>
      <c r="AT753">
        <v>1649</v>
      </c>
      <c r="AU753">
        <v>2061</v>
      </c>
      <c r="AV753" t="s">
        <v>3486</v>
      </c>
    </row>
    <row r="754" spans="1:48" x14ac:dyDescent="0.25">
      <c r="A754">
        <v>2960</v>
      </c>
      <c r="B754">
        <v>2462</v>
      </c>
      <c r="C754" t="s">
        <v>3487</v>
      </c>
      <c r="D754" t="s">
        <v>1964</v>
      </c>
      <c r="E754" t="s">
        <v>3475</v>
      </c>
      <c r="F754" t="s">
        <v>1469</v>
      </c>
      <c r="G754" t="s">
        <v>628</v>
      </c>
      <c r="H754" t="s">
        <v>1966</v>
      </c>
      <c r="I754" t="s">
        <v>3488</v>
      </c>
      <c r="J754" t="s">
        <v>3489</v>
      </c>
      <c r="K754" s="1" t="s">
        <v>15253</v>
      </c>
      <c r="L754">
        <v>8</v>
      </c>
      <c r="M754">
        <v>3</v>
      </c>
      <c r="N754">
        <v>2</v>
      </c>
      <c r="O754">
        <v>1</v>
      </c>
      <c r="P754">
        <v>600</v>
      </c>
      <c r="Q754">
        <v>13.09</v>
      </c>
      <c r="R754">
        <v>12.96</v>
      </c>
      <c r="S754">
        <v>530</v>
      </c>
      <c r="T754">
        <v>11.57</v>
      </c>
      <c r="U754">
        <v>11.45</v>
      </c>
      <c r="V754">
        <v>600</v>
      </c>
      <c r="W754">
        <v>13.09</v>
      </c>
      <c r="X754">
        <v>12.96</v>
      </c>
      <c r="Y754">
        <v>600</v>
      </c>
      <c r="Z754">
        <v>13.09</v>
      </c>
      <c r="AA754">
        <v>12.96</v>
      </c>
      <c r="AB754">
        <v>600</v>
      </c>
      <c r="AC754">
        <v>13.09</v>
      </c>
      <c r="AD754">
        <v>12.96</v>
      </c>
      <c r="AE754">
        <v>600</v>
      </c>
      <c r="AF754">
        <v>13.09</v>
      </c>
      <c r="AG754">
        <v>12.96</v>
      </c>
      <c r="AH754">
        <v>600</v>
      </c>
      <c r="AI754">
        <v>13.09</v>
      </c>
      <c r="AJ754">
        <v>12.96</v>
      </c>
      <c r="AK754">
        <v>600</v>
      </c>
      <c r="AL754">
        <v>13.09</v>
      </c>
      <c r="AM754">
        <v>12.96</v>
      </c>
      <c r="AN754" t="s">
        <v>3490</v>
      </c>
      <c r="AP754" t="b">
        <v>0</v>
      </c>
      <c r="AQ754" t="b">
        <v>0</v>
      </c>
      <c r="AR754">
        <v>1374</v>
      </c>
      <c r="AS754">
        <v>1500</v>
      </c>
      <c r="AT754">
        <v>1500</v>
      </c>
      <c r="AU754">
        <v>1500</v>
      </c>
      <c r="AV754" t="s">
        <v>3491</v>
      </c>
    </row>
    <row r="755" spans="1:48" x14ac:dyDescent="0.25">
      <c r="A755">
        <v>2961</v>
      </c>
      <c r="B755">
        <v>2464</v>
      </c>
      <c r="C755" t="s">
        <v>3492</v>
      </c>
      <c r="D755" t="s">
        <v>1964</v>
      </c>
      <c r="E755" t="s">
        <v>3475</v>
      </c>
      <c r="F755" t="s">
        <v>50</v>
      </c>
      <c r="G755" t="s">
        <v>633</v>
      </c>
      <c r="H755" t="s">
        <v>472</v>
      </c>
      <c r="I755" t="s">
        <v>3493</v>
      </c>
      <c r="J755" t="s">
        <v>3494</v>
      </c>
      <c r="K755" s="1" t="s">
        <v>15254</v>
      </c>
      <c r="L755">
        <v>8</v>
      </c>
      <c r="M755">
        <v>3</v>
      </c>
      <c r="N755">
        <v>2</v>
      </c>
      <c r="O755">
        <v>1</v>
      </c>
      <c r="P755">
        <v>636</v>
      </c>
      <c r="Q755">
        <v>13.88</v>
      </c>
      <c r="R755">
        <v>13.74</v>
      </c>
      <c r="S755">
        <v>636</v>
      </c>
      <c r="T755">
        <v>13.88</v>
      </c>
      <c r="U755">
        <v>13.74</v>
      </c>
      <c r="V755">
        <v>667</v>
      </c>
      <c r="W755">
        <v>14.56</v>
      </c>
      <c r="X755">
        <v>14.41</v>
      </c>
      <c r="Y755">
        <v>667</v>
      </c>
      <c r="Z755">
        <v>14.56</v>
      </c>
      <c r="AA755">
        <v>14.41</v>
      </c>
      <c r="AB755">
        <v>667</v>
      </c>
      <c r="AC755">
        <v>14.56</v>
      </c>
      <c r="AD755">
        <v>14.41</v>
      </c>
      <c r="AE755">
        <v>667</v>
      </c>
      <c r="AF755">
        <v>14.56</v>
      </c>
      <c r="AG755">
        <v>14.41</v>
      </c>
      <c r="AH755">
        <v>667</v>
      </c>
      <c r="AI755">
        <v>14.56</v>
      </c>
      <c r="AJ755">
        <v>14.41</v>
      </c>
      <c r="AK755">
        <v>667</v>
      </c>
      <c r="AL755">
        <v>14.56</v>
      </c>
      <c r="AM755">
        <v>14.41</v>
      </c>
      <c r="AP755" t="b">
        <v>0</v>
      </c>
      <c r="AQ755" t="b">
        <v>0</v>
      </c>
      <c r="AR755">
        <v>1374</v>
      </c>
      <c r="AS755">
        <v>1787</v>
      </c>
      <c r="AT755">
        <v>1649</v>
      </c>
      <c r="AU755">
        <v>2061</v>
      </c>
      <c r="AV755" t="s">
        <v>3495</v>
      </c>
    </row>
    <row r="756" spans="1:48" x14ac:dyDescent="0.25">
      <c r="A756">
        <v>2962</v>
      </c>
      <c r="B756">
        <v>2464</v>
      </c>
      <c r="C756" t="s">
        <v>3496</v>
      </c>
      <c r="D756" t="s">
        <v>1964</v>
      </c>
      <c r="E756" t="s">
        <v>3475</v>
      </c>
      <c r="F756" t="s">
        <v>50</v>
      </c>
      <c r="G756" t="s">
        <v>638</v>
      </c>
      <c r="H756" t="s">
        <v>472</v>
      </c>
      <c r="I756" t="s">
        <v>3497</v>
      </c>
      <c r="J756" t="s">
        <v>3498</v>
      </c>
      <c r="K756" s="1" t="s">
        <v>15255</v>
      </c>
      <c r="L756">
        <v>8</v>
      </c>
      <c r="M756">
        <v>3</v>
      </c>
      <c r="N756">
        <v>2</v>
      </c>
      <c r="O756">
        <v>1</v>
      </c>
      <c r="P756">
        <v>600</v>
      </c>
      <c r="Q756">
        <v>13.09</v>
      </c>
      <c r="R756">
        <v>12.96</v>
      </c>
      <c r="S756">
        <v>600</v>
      </c>
      <c r="T756">
        <v>13.09</v>
      </c>
      <c r="U756">
        <v>12.96</v>
      </c>
      <c r="V756">
        <v>600</v>
      </c>
      <c r="W756">
        <v>13.09</v>
      </c>
      <c r="X756">
        <v>12.96</v>
      </c>
      <c r="Y756">
        <v>600</v>
      </c>
      <c r="Z756">
        <v>13.09</v>
      </c>
      <c r="AA756">
        <v>12.96</v>
      </c>
      <c r="AB756">
        <v>600</v>
      </c>
      <c r="AC756">
        <v>13.09</v>
      </c>
      <c r="AD756">
        <v>12.96</v>
      </c>
      <c r="AE756">
        <v>600</v>
      </c>
      <c r="AF756">
        <v>13.09</v>
      </c>
      <c r="AG756">
        <v>12.96</v>
      </c>
      <c r="AH756">
        <v>600</v>
      </c>
      <c r="AI756">
        <v>13.09</v>
      </c>
      <c r="AJ756">
        <v>12.96</v>
      </c>
      <c r="AK756">
        <v>600</v>
      </c>
      <c r="AL756">
        <v>13.09</v>
      </c>
      <c r="AM756">
        <v>12.96</v>
      </c>
      <c r="AP756" t="b">
        <v>0</v>
      </c>
      <c r="AQ756" t="b">
        <v>0</v>
      </c>
      <c r="AR756">
        <v>1374</v>
      </c>
      <c r="AS756">
        <v>1787</v>
      </c>
      <c r="AT756">
        <v>1649</v>
      </c>
      <c r="AU756">
        <v>2061</v>
      </c>
      <c r="AV756" t="s">
        <v>3499</v>
      </c>
    </row>
    <row r="757" spans="1:48" x14ac:dyDescent="0.25">
      <c r="A757">
        <v>2963</v>
      </c>
      <c r="B757">
        <v>2464</v>
      </c>
      <c r="C757" t="s">
        <v>3500</v>
      </c>
      <c r="D757" t="s">
        <v>1964</v>
      </c>
      <c r="E757" t="s">
        <v>3475</v>
      </c>
      <c r="F757" t="s">
        <v>50</v>
      </c>
      <c r="G757" t="s">
        <v>3501</v>
      </c>
      <c r="H757" t="s">
        <v>472</v>
      </c>
      <c r="I757" t="s">
        <v>3502</v>
      </c>
      <c r="J757" t="s">
        <v>3503</v>
      </c>
      <c r="K757" s="1" t="s">
        <v>15256</v>
      </c>
      <c r="L757">
        <v>8</v>
      </c>
      <c r="M757">
        <v>3</v>
      </c>
      <c r="N757">
        <v>2</v>
      </c>
      <c r="O757">
        <v>1</v>
      </c>
      <c r="P757">
        <v>600</v>
      </c>
      <c r="Q757">
        <v>13.09</v>
      </c>
      <c r="R757">
        <v>12.96</v>
      </c>
      <c r="S757">
        <v>600</v>
      </c>
      <c r="T757">
        <v>13.09</v>
      </c>
      <c r="U757">
        <v>12.96</v>
      </c>
      <c r="V757">
        <v>600</v>
      </c>
      <c r="W757">
        <v>13.09</v>
      </c>
      <c r="X757">
        <v>12.96</v>
      </c>
      <c r="Y757">
        <v>600</v>
      </c>
      <c r="Z757">
        <v>13.09</v>
      </c>
      <c r="AA757">
        <v>12.96</v>
      </c>
      <c r="AB757">
        <v>600</v>
      </c>
      <c r="AC757">
        <v>13.09</v>
      </c>
      <c r="AD757">
        <v>12.96</v>
      </c>
      <c r="AE757">
        <v>600</v>
      </c>
      <c r="AF757">
        <v>13.09</v>
      </c>
      <c r="AG757">
        <v>12.96</v>
      </c>
      <c r="AH757">
        <v>600</v>
      </c>
      <c r="AI757">
        <v>13.09</v>
      </c>
      <c r="AJ757">
        <v>12.96</v>
      </c>
      <c r="AK757">
        <v>600</v>
      </c>
      <c r="AL757">
        <v>13.09</v>
      </c>
      <c r="AM757">
        <v>12.96</v>
      </c>
      <c r="AP757" t="b">
        <v>0</v>
      </c>
      <c r="AQ757" t="b">
        <v>0</v>
      </c>
      <c r="AR757">
        <v>1374</v>
      </c>
      <c r="AS757">
        <v>1787</v>
      </c>
      <c r="AT757">
        <v>1649</v>
      </c>
      <c r="AU757">
        <v>2061</v>
      </c>
      <c r="AV757" t="s">
        <v>3504</v>
      </c>
    </row>
    <row r="758" spans="1:48" x14ac:dyDescent="0.25">
      <c r="A758">
        <v>2964</v>
      </c>
      <c r="B758">
        <v>2463</v>
      </c>
      <c r="C758" t="s">
        <v>3505</v>
      </c>
      <c r="D758" t="s">
        <v>1448</v>
      </c>
      <c r="E758" t="s">
        <v>3506</v>
      </c>
      <c r="F758" t="s">
        <v>59</v>
      </c>
      <c r="G758" t="s">
        <v>60</v>
      </c>
      <c r="H758" t="s">
        <v>3359</v>
      </c>
      <c r="I758" t="s">
        <v>3507</v>
      </c>
      <c r="J758" t="s">
        <v>3508</v>
      </c>
      <c r="K758" s="1" t="s">
        <v>15257</v>
      </c>
      <c r="L758">
        <v>8</v>
      </c>
      <c r="M758">
        <v>1</v>
      </c>
      <c r="N758">
        <v>1</v>
      </c>
      <c r="O758">
        <v>1</v>
      </c>
      <c r="P758">
        <v>300</v>
      </c>
      <c r="Q758">
        <v>6.55</v>
      </c>
      <c r="R758">
        <v>6.48</v>
      </c>
      <c r="S758">
        <v>300</v>
      </c>
      <c r="T758">
        <v>6.55</v>
      </c>
      <c r="U758">
        <v>6.48</v>
      </c>
      <c r="V758">
        <v>300</v>
      </c>
      <c r="W758">
        <v>6.55</v>
      </c>
      <c r="X758">
        <v>6.48</v>
      </c>
      <c r="Y758">
        <v>300</v>
      </c>
      <c r="Z758">
        <v>6.55</v>
      </c>
      <c r="AA758">
        <v>6.48</v>
      </c>
      <c r="AB758">
        <v>300</v>
      </c>
      <c r="AC758">
        <v>6.55</v>
      </c>
      <c r="AD758">
        <v>6.48</v>
      </c>
      <c r="AE758">
        <v>300</v>
      </c>
      <c r="AF758">
        <v>6.55</v>
      </c>
      <c r="AG758">
        <v>6.48</v>
      </c>
      <c r="AH758">
        <v>300</v>
      </c>
      <c r="AI758">
        <v>6.55</v>
      </c>
      <c r="AJ758">
        <v>6.48</v>
      </c>
      <c r="AK758">
        <v>300</v>
      </c>
      <c r="AL758">
        <v>6.55</v>
      </c>
      <c r="AM758">
        <v>6.48</v>
      </c>
      <c r="AP758" t="b">
        <v>0</v>
      </c>
      <c r="AQ758" t="b">
        <v>1</v>
      </c>
      <c r="AR758">
        <v>962</v>
      </c>
      <c r="AS758">
        <v>1250</v>
      </c>
      <c r="AT758">
        <v>1154</v>
      </c>
      <c r="AU758">
        <v>1443</v>
      </c>
      <c r="AV758" t="s">
        <v>3509</v>
      </c>
    </row>
    <row r="759" spans="1:48" x14ac:dyDescent="0.25">
      <c r="A759">
        <v>2965</v>
      </c>
      <c r="B759">
        <v>2465</v>
      </c>
      <c r="C759" t="s">
        <v>3510</v>
      </c>
      <c r="D759" t="s">
        <v>1448</v>
      </c>
      <c r="E759" t="s">
        <v>3511</v>
      </c>
      <c r="F759" t="s">
        <v>59</v>
      </c>
      <c r="G759" t="s">
        <v>60</v>
      </c>
      <c r="H759" t="s">
        <v>3443</v>
      </c>
      <c r="I759" t="s">
        <v>3512</v>
      </c>
      <c r="J759" t="s">
        <v>3513</v>
      </c>
      <c r="K759" s="1" t="s">
        <v>15258</v>
      </c>
      <c r="L759">
        <v>8</v>
      </c>
      <c r="M759">
        <v>3</v>
      </c>
      <c r="N759">
        <v>3</v>
      </c>
      <c r="O759">
        <v>1</v>
      </c>
      <c r="P759">
        <v>325</v>
      </c>
      <c r="Q759">
        <v>7.09</v>
      </c>
      <c r="R759">
        <v>7.02</v>
      </c>
      <c r="S759">
        <v>325</v>
      </c>
      <c r="T759">
        <v>7.09</v>
      </c>
      <c r="U759">
        <v>7.02</v>
      </c>
      <c r="V759">
        <v>363</v>
      </c>
      <c r="W759">
        <v>7.92</v>
      </c>
      <c r="X759">
        <v>7.84</v>
      </c>
      <c r="Y759">
        <v>363</v>
      </c>
      <c r="Z759">
        <v>7.92</v>
      </c>
      <c r="AA759">
        <v>7.84</v>
      </c>
      <c r="AB759">
        <v>400</v>
      </c>
      <c r="AC759">
        <v>8.73</v>
      </c>
      <c r="AD759">
        <v>8.64</v>
      </c>
      <c r="AE759">
        <v>400</v>
      </c>
      <c r="AF759">
        <v>8.73</v>
      </c>
      <c r="AG759">
        <v>8.64</v>
      </c>
      <c r="AH759">
        <v>400</v>
      </c>
      <c r="AI759">
        <v>8.73</v>
      </c>
      <c r="AJ759">
        <v>8.64</v>
      </c>
      <c r="AK759">
        <v>400</v>
      </c>
      <c r="AL759">
        <v>8.73</v>
      </c>
      <c r="AM759">
        <v>8.64</v>
      </c>
      <c r="AN759" t="s">
        <v>3514</v>
      </c>
      <c r="AP759" t="b">
        <v>0</v>
      </c>
      <c r="AQ759" t="b">
        <v>0</v>
      </c>
      <c r="AR759">
        <v>481</v>
      </c>
      <c r="AS759">
        <v>601</v>
      </c>
      <c r="AT759">
        <v>577</v>
      </c>
      <c r="AU759">
        <v>601</v>
      </c>
      <c r="AV759" t="s">
        <v>3515</v>
      </c>
    </row>
    <row r="760" spans="1:48" x14ac:dyDescent="0.25">
      <c r="A760">
        <v>2966</v>
      </c>
      <c r="B760">
        <v>2465</v>
      </c>
      <c r="C760" t="s">
        <v>3516</v>
      </c>
      <c r="D760" t="s">
        <v>1448</v>
      </c>
      <c r="E760" t="s">
        <v>3511</v>
      </c>
      <c r="F760" t="s">
        <v>59</v>
      </c>
      <c r="G760" t="s">
        <v>72</v>
      </c>
      <c r="H760" t="s">
        <v>3443</v>
      </c>
      <c r="I760" t="s">
        <v>3517</v>
      </c>
      <c r="J760" t="s">
        <v>3518</v>
      </c>
      <c r="K760" s="1" t="s">
        <v>15259</v>
      </c>
      <c r="L760">
        <v>8</v>
      </c>
      <c r="M760">
        <v>3</v>
      </c>
      <c r="N760">
        <v>3</v>
      </c>
      <c r="O760">
        <v>1</v>
      </c>
      <c r="P760">
        <v>417</v>
      </c>
      <c r="Q760">
        <v>9.1</v>
      </c>
      <c r="R760">
        <v>9.01</v>
      </c>
      <c r="S760">
        <v>417</v>
      </c>
      <c r="T760">
        <v>9.1</v>
      </c>
      <c r="U760">
        <v>9.01</v>
      </c>
      <c r="V760">
        <v>417</v>
      </c>
      <c r="W760">
        <v>9.1</v>
      </c>
      <c r="X760">
        <v>9.01</v>
      </c>
      <c r="Y760">
        <v>417</v>
      </c>
      <c r="Z760">
        <v>9.1</v>
      </c>
      <c r="AA760">
        <v>9.01</v>
      </c>
      <c r="AB760">
        <v>417</v>
      </c>
      <c r="AC760">
        <v>9.1</v>
      </c>
      <c r="AD760">
        <v>9.01</v>
      </c>
      <c r="AE760">
        <v>417</v>
      </c>
      <c r="AF760">
        <v>9.1</v>
      </c>
      <c r="AG760">
        <v>9.01</v>
      </c>
      <c r="AH760">
        <v>417</v>
      </c>
      <c r="AI760">
        <v>9.1</v>
      </c>
      <c r="AJ760">
        <v>9.01</v>
      </c>
      <c r="AK760">
        <v>417</v>
      </c>
      <c r="AL760">
        <v>9.1</v>
      </c>
      <c r="AM760">
        <v>9.01</v>
      </c>
      <c r="AN760" t="s">
        <v>3519</v>
      </c>
      <c r="AP760" t="b">
        <v>0</v>
      </c>
      <c r="AQ760" t="b">
        <v>0</v>
      </c>
      <c r="AR760">
        <v>481</v>
      </c>
      <c r="AS760">
        <v>601</v>
      </c>
      <c r="AT760">
        <v>577</v>
      </c>
      <c r="AU760">
        <v>601</v>
      </c>
      <c r="AV760" t="s">
        <v>3520</v>
      </c>
    </row>
    <row r="761" spans="1:48" x14ac:dyDescent="0.25">
      <c r="A761">
        <v>2967</v>
      </c>
      <c r="B761">
        <v>2467</v>
      </c>
      <c r="C761" t="s">
        <v>3521</v>
      </c>
      <c r="D761" t="s">
        <v>1448</v>
      </c>
      <c r="E761" t="s">
        <v>3511</v>
      </c>
      <c r="F761" t="s">
        <v>89</v>
      </c>
      <c r="G761" t="s">
        <v>51</v>
      </c>
      <c r="H761" t="s">
        <v>3443</v>
      </c>
      <c r="I761" t="s">
        <v>3522</v>
      </c>
      <c r="J761" t="s">
        <v>3523</v>
      </c>
      <c r="K761" s="1" t="s">
        <v>15260</v>
      </c>
      <c r="L761">
        <v>8</v>
      </c>
      <c r="M761">
        <v>3</v>
      </c>
      <c r="N761">
        <v>3</v>
      </c>
      <c r="O761">
        <v>1</v>
      </c>
      <c r="P761">
        <v>417</v>
      </c>
      <c r="Q761">
        <v>9.1</v>
      </c>
      <c r="R761">
        <v>9.01</v>
      </c>
      <c r="S761">
        <v>417</v>
      </c>
      <c r="T761">
        <v>9.1</v>
      </c>
      <c r="U761">
        <v>9.01</v>
      </c>
      <c r="V761">
        <v>417</v>
      </c>
      <c r="W761">
        <v>9.1</v>
      </c>
      <c r="X761">
        <v>9.01</v>
      </c>
      <c r="Y761">
        <v>417</v>
      </c>
      <c r="Z761">
        <v>9.1</v>
      </c>
      <c r="AA761">
        <v>9.01</v>
      </c>
      <c r="AB761">
        <v>417</v>
      </c>
      <c r="AC761">
        <v>9.1</v>
      </c>
      <c r="AD761">
        <v>9.01</v>
      </c>
      <c r="AE761">
        <v>417</v>
      </c>
      <c r="AF761">
        <v>9.1</v>
      </c>
      <c r="AG761">
        <v>9.01</v>
      </c>
      <c r="AH761">
        <v>417</v>
      </c>
      <c r="AI761">
        <v>9.1</v>
      </c>
      <c r="AJ761">
        <v>9.01</v>
      </c>
      <c r="AK761">
        <v>417</v>
      </c>
      <c r="AL761">
        <v>9.1</v>
      </c>
      <c r="AM761">
        <v>9.01</v>
      </c>
      <c r="AN761" t="s">
        <v>3524</v>
      </c>
      <c r="AP761" t="b">
        <v>0</v>
      </c>
      <c r="AQ761" t="b">
        <v>0</v>
      </c>
      <c r="AR761">
        <v>481</v>
      </c>
      <c r="AS761">
        <v>601</v>
      </c>
      <c r="AT761">
        <v>577</v>
      </c>
      <c r="AU761">
        <v>601</v>
      </c>
      <c r="AV761" t="s">
        <v>3525</v>
      </c>
    </row>
    <row r="762" spans="1:48" x14ac:dyDescent="0.25">
      <c r="A762">
        <v>2968</v>
      </c>
      <c r="B762">
        <v>2467</v>
      </c>
      <c r="C762" t="s">
        <v>3526</v>
      </c>
      <c r="D762" t="s">
        <v>1448</v>
      </c>
      <c r="E762" t="s">
        <v>3511</v>
      </c>
      <c r="F762" t="s">
        <v>89</v>
      </c>
      <c r="G762" t="s">
        <v>90</v>
      </c>
      <c r="H762" t="s">
        <v>3443</v>
      </c>
      <c r="I762" t="s">
        <v>3527</v>
      </c>
      <c r="J762" t="s">
        <v>3528</v>
      </c>
      <c r="K762" s="1" t="s">
        <v>15261</v>
      </c>
      <c r="L762">
        <v>8</v>
      </c>
      <c r="M762">
        <v>3</v>
      </c>
      <c r="N762">
        <v>3</v>
      </c>
      <c r="O762">
        <v>1</v>
      </c>
      <c r="P762">
        <v>400</v>
      </c>
      <c r="Q762">
        <v>8.73</v>
      </c>
      <c r="R762">
        <v>8.64</v>
      </c>
      <c r="S762">
        <v>400</v>
      </c>
      <c r="T762">
        <v>8.73</v>
      </c>
      <c r="U762">
        <v>8.64</v>
      </c>
      <c r="V762">
        <v>417</v>
      </c>
      <c r="W762">
        <v>9.1</v>
      </c>
      <c r="X762">
        <v>9.01</v>
      </c>
      <c r="Y762">
        <v>417</v>
      </c>
      <c r="Z762">
        <v>9.1</v>
      </c>
      <c r="AA762">
        <v>9.01</v>
      </c>
      <c r="AB762">
        <v>400</v>
      </c>
      <c r="AC762">
        <v>8.73</v>
      </c>
      <c r="AD762">
        <v>8.64</v>
      </c>
      <c r="AE762">
        <v>400</v>
      </c>
      <c r="AF762">
        <v>8.73</v>
      </c>
      <c r="AG762">
        <v>8.64</v>
      </c>
      <c r="AH762">
        <v>417</v>
      </c>
      <c r="AI762">
        <v>9.1</v>
      </c>
      <c r="AJ762">
        <v>9.01</v>
      </c>
      <c r="AK762">
        <v>417</v>
      </c>
      <c r="AL762">
        <v>9.1</v>
      </c>
      <c r="AM762">
        <v>9.01</v>
      </c>
      <c r="AP762" t="b">
        <v>0</v>
      </c>
      <c r="AQ762" t="b">
        <v>0</v>
      </c>
      <c r="AR762">
        <v>481</v>
      </c>
      <c r="AS762">
        <v>601</v>
      </c>
      <c r="AT762">
        <v>577</v>
      </c>
      <c r="AU762">
        <v>601</v>
      </c>
      <c r="AV762" t="s">
        <v>3529</v>
      </c>
    </row>
    <row r="763" spans="1:48" x14ac:dyDescent="0.25">
      <c r="A763">
        <v>2970</v>
      </c>
      <c r="B763">
        <v>2468</v>
      </c>
      <c r="C763" t="s">
        <v>3530</v>
      </c>
      <c r="D763" t="s">
        <v>1448</v>
      </c>
      <c r="E763" t="s">
        <v>3531</v>
      </c>
      <c r="F763" t="s">
        <v>1305</v>
      </c>
      <c r="G763" t="s">
        <v>60</v>
      </c>
      <c r="H763" t="s">
        <v>3443</v>
      </c>
      <c r="I763" t="s">
        <v>3532</v>
      </c>
      <c r="J763" t="s">
        <v>3533</v>
      </c>
      <c r="K763" s="1" t="s">
        <v>15262</v>
      </c>
      <c r="L763">
        <v>8</v>
      </c>
      <c r="M763">
        <v>3</v>
      </c>
      <c r="N763">
        <v>3</v>
      </c>
      <c r="O763">
        <v>1</v>
      </c>
      <c r="P763">
        <v>495</v>
      </c>
      <c r="Q763">
        <v>10.8</v>
      </c>
      <c r="R763">
        <v>10.69</v>
      </c>
      <c r="S763">
        <v>495</v>
      </c>
      <c r="T763">
        <v>10.8</v>
      </c>
      <c r="U763">
        <v>10.69</v>
      </c>
      <c r="V763">
        <v>600</v>
      </c>
      <c r="W763">
        <v>13.09</v>
      </c>
      <c r="X763">
        <v>12.96</v>
      </c>
      <c r="Y763">
        <v>600</v>
      </c>
      <c r="Z763">
        <v>13.09</v>
      </c>
      <c r="AA763">
        <v>12.96</v>
      </c>
      <c r="AB763">
        <v>600</v>
      </c>
      <c r="AC763">
        <v>13.09</v>
      </c>
      <c r="AD763">
        <v>12.96</v>
      </c>
      <c r="AE763">
        <v>600</v>
      </c>
      <c r="AF763">
        <v>13.09</v>
      </c>
      <c r="AG763">
        <v>12.96</v>
      </c>
      <c r="AH763">
        <v>600</v>
      </c>
      <c r="AI763">
        <v>13.09</v>
      </c>
      <c r="AJ763">
        <v>12.96</v>
      </c>
      <c r="AK763">
        <v>600</v>
      </c>
      <c r="AL763">
        <v>13.09</v>
      </c>
      <c r="AM763">
        <v>12.96</v>
      </c>
      <c r="AP763" t="b">
        <v>0</v>
      </c>
      <c r="AQ763" t="b">
        <v>0</v>
      </c>
      <c r="AR763">
        <v>577</v>
      </c>
      <c r="AS763">
        <v>750</v>
      </c>
      <c r="AT763">
        <v>692</v>
      </c>
      <c r="AU763">
        <v>866</v>
      </c>
      <c r="AV763" t="s">
        <v>3534</v>
      </c>
    </row>
    <row r="764" spans="1:48" x14ac:dyDescent="0.25">
      <c r="A764">
        <v>2972</v>
      </c>
      <c r="B764">
        <v>2468</v>
      </c>
      <c r="C764" t="s">
        <v>3535</v>
      </c>
      <c r="D764" t="s">
        <v>1448</v>
      </c>
      <c r="E764" t="s">
        <v>3531</v>
      </c>
      <c r="F764" t="s">
        <v>1305</v>
      </c>
      <c r="G764" t="s">
        <v>67</v>
      </c>
      <c r="H764" t="s">
        <v>3443</v>
      </c>
      <c r="I764" t="s">
        <v>3536</v>
      </c>
      <c r="J764" t="s">
        <v>3537</v>
      </c>
      <c r="K764" s="1" t="s">
        <v>15263</v>
      </c>
      <c r="L764">
        <v>8</v>
      </c>
      <c r="M764">
        <v>3</v>
      </c>
      <c r="N764">
        <v>3</v>
      </c>
      <c r="O764">
        <v>1</v>
      </c>
      <c r="P764">
        <v>495</v>
      </c>
      <c r="Q764">
        <v>10.8</v>
      </c>
      <c r="R764">
        <v>10.69</v>
      </c>
      <c r="S764">
        <v>495</v>
      </c>
      <c r="T764">
        <v>10.8</v>
      </c>
      <c r="U764">
        <v>10.69</v>
      </c>
      <c r="V764">
        <v>600</v>
      </c>
      <c r="W764">
        <v>13.09</v>
      </c>
      <c r="X764">
        <v>12.96</v>
      </c>
      <c r="Y764">
        <v>600</v>
      </c>
      <c r="Z764">
        <v>13.09</v>
      </c>
      <c r="AA764">
        <v>12.96</v>
      </c>
      <c r="AB764">
        <v>600</v>
      </c>
      <c r="AC764">
        <v>13.09</v>
      </c>
      <c r="AD764">
        <v>12.96</v>
      </c>
      <c r="AE764">
        <v>600</v>
      </c>
      <c r="AF764">
        <v>13.09</v>
      </c>
      <c r="AG764">
        <v>12.96</v>
      </c>
      <c r="AH764">
        <v>600</v>
      </c>
      <c r="AI764">
        <v>13.09</v>
      </c>
      <c r="AJ764">
        <v>12.96</v>
      </c>
      <c r="AK764">
        <v>600</v>
      </c>
      <c r="AL764">
        <v>13.09</v>
      </c>
      <c r="AM764">
        <v>12.96</v>
      </c>
      <c r="AP764" t="b">
        <v>0</v>
      </c>
      <c r="AQ764" t="b">
        <v>0</v>
      </c>
      <c r="AR764">
        <v>577</v>
      </c>
      <c r="AS764">
        <v>750</v>
      </c>
      <c r="AT764">
        <v>692</v>
      </c>
      <c r="AU764">
        <v>866</v>
      </c>
      <c r="AV764" t="s">
        <v>3538</v>
      </c>
    </row>
    <row r="765" spans="1:48" x14ac:dyDescent="0.25">
      <c r="A765">
        <v>2973</v>
      </c>
      <c r="B765">
        <v>2434</v>
      </c>
      <c r="C765" t="s">
        <v>3539</v>
      </c>
      <c r="D765" t="s">
        <v>1448</v>
      </c>
      <c r="E765" t="s">
        <v>3540</v>
      </c>
      <c r="F765" t="s">
        <v>59</v>
      </c>
      <c r="G765" t="s">
        <v>60</v>
      </c>
      <c r="H765" t="s">
        <v>3443</v>
      </c>
      <c r="I765" t="s">
        <v>3541</v>
      </c>
      <c r="J765" t="s">
        <v>3542</v>
      </c>
      <c r="K765" s="1" t="s">
        <v>15264</v>
      </c>
      <c r="L765">
        <v>8</v>
      </c>
      <c r="M765">
        <v>3</v>
      </c>
      <c r="N765">
        <v>3</v>
      </c>
      <c r="O765">
        <v>1</v>
      </c>
      <c r="P765">
        <v>500</v>
      </c>
      <c r="Q765">
        <v>10.91</v>
      </c>
      <c r="R765">
        <v>10.8</v>
      </c>
      <c r="S765">
        <v>500</v>
      </c>
      <c r="T765">
        <v>10.91</v>
      </c>
      <c r="U765">
        <v>10.8</v>
      </c>
      <c r="V765">
        <v>500</v>
      </c>
      <c r="W765">
        <v>10.91</v>
      </c>
      <c r="X765">
        <v>10.8</v>
      </c>
      <c r="Y765">
        <v>500</v>
      </c>
      <c r="Z765">
        <v>10.91</v>
      </c>
      <c r="AA765">
        <v>10.8</v>
      </c>
      <c r="AB765">
        <v>500</v>
      </c>
      <c r="AC765">
        <v>10.91</v>
      </c>
      <c r="AD765">
        <v>10.8</v>
      </c>
      <c r="AE765">
        <v>500</v>
      </c>
      <c r="AF765">
        <v>10.91</v>
      </c>
      <c r="AG765">
        <v>10.8</v>
      </c>
      <c r="AH765">
        <v>500</v>
      </c>
      <c r="AI765">
        <v>10.91</v>
      </c>
      <c r="AJ765">
        <v>10.8</v>
      </c>
      <c r="AK765">
        <v>500</v>
      </c>
      <c r="AL765">
        <v>10.91</v>
      </c>
      <c r="AM765">
        <v>10.8</v>
      </c>
      <c r="AP765" t="b">
        <v>0</v>
      </c>
      <c r="AQ765" t="b">
        <v>0</v>
      </c>
      <c r="AR765">
        <v>601</v>
      </c>
      <c r="AS765">
        <v>601</v>
      </c>
      <c r="AT765">
        <v>601</v>
      </c>
      <c r="AU765">
        <v>601</v>
      </c>
      <c r="AV765" t="s">
        <v>3543</v>
      </c>
    </row>
    <row r="766" spans="1:48" x14ac:dyDescent="0.25">
      <c r="A766">
        <v>2974</v>
      </c>
      <c r="B766">
        <v>2469</v>
      </c>
      <c r="C766" t="s">
        <v>3544</v>
      </c>
      <c r="D766" t="s">
        <v>1448</v>
      </c>
      <c r="E766" t="s">
        <v>3545</v>
      </c>
      <c r="F766" t="s">
        <v>59</v>
      </c>
      <c r="G766" t="s">
        <v>60</v>
      </c>
      <c r="H766" t="s">
        <v>517</v>
      </c>
      <c r="I766" t="s">
        <v>3546</v>
      </c>
      <c r="J766" t="s">
        <v>3547</v>
      </c>
      <c r="K766" s="1" t="s">
        <v>15265</v>
      </c>
      <c r="L766">
        <v>8</v>
      </c>
      <c r="M766">
        <v>4</v>
      </c>
      <c r="N766">
        <v>4</v>
      </c>
      <c r="O766">
        <v>1</v>
      </c>
      <c r="P766">
        <v>384</v>
      </c>
      <c r="Q766">
        <v>8.3800000000000008</v>
      </c>
      <c r="R766">
        <v>8.3000000000000007</v>
      </c>
      <c r="S766">
        <v>364</v>
      </c>
      <c r="T766">
        <v>7.94</v>
      </c>
      <c r="U766">
        <v>7.86</v>
      </c>
      <c r="V766">
        <v>500</v>
      </c>
      <c r="W766">
        <v>10.91</v>
      </c>
      <c r="X766">
        <v>10.8</v>
      </c>
      <c r="Y766">
        <v>475</v>
      </c>
      <c r="Z766">
        <v>10.37</v>
      </c>
      <c r="AA766">
        <v>10.27</v>
      </c>
      <c r="AB766">
        <v>461</v>
      </c>
      <c r="AC766">
        <v>10.06</v>
      </c>
      <c r="AD766">
        <v>9.9600000000000009</v>
      </c>
      <c r="AE766">
        <v>437</v>
      </c>
      <c r="AF766">
        <v>9.5399999999999991</v>
      </c>
      <c r="AG766">
        <v>9.44</v>
      </c>
      <c r="AH766">
        <v>500</v>
      </c>
      <c r="AI766">
        <v>10.91</v>
      </c>
      <c r="AJ766">
        <v>10.8</v>
      </c>
      <c r="AK766">
        <v>475</v>
      </c>
      <c r="AL766">
        <v>10.37</v>
      </c>
      <c r="AM766">
        <v>10.27</v>
      </c>
      <c r="AN766" t="s">
        <v>3548</v>
      </c>
      <c r="AP766" t="b">
        <v>1</v>
      </c>
      <c r="AQ766" t="b">
        <v>0</v>
      </c>
      <c r="AR766">
        <v>384</v>
      </c>
      <c r="AS766">
        <v>500</v>
      </c>
      <c r="AT766">
        <v>461</v>
      </c>
      <c r="AU766">
        <v>577</v>
      </c>
      <c r="AV766" t="s">
        <v>3549</v>
      </c>
    </row>
    <row r="767" spans="1:48" x14ac:dyDescent="0.25">
      <c r="A767">
        <v>2975</v>
      </c>
      <c r="B767">
        <v>2471</v>
      </c>
      <c r="C767" t="s">
        <v>3550</v>
      </c>
      <c r="D767" t="s">
        <v>1448</v>
      </c>
      <c r="E767" t="s">
        <v>3551</v>
      </c>
      <c r="F767" t="s">
        <v>89</v>
      </c>
      <c r="G767" t="s">
        <v>100</v>
      </c>
      <c r="H767" t="s">
        <v>3552</v>
      </c>
      <c r="I767" t="s">
        <v>3553</v>
      </c>
      <c r="J767" t="s">
        <v>3554</v>
      </c>
      <c r="K767" s="1" t="s">
        <v>15266</v>
      </c>
      <c r="L767">
        <v>8</v>
      </c>
      <c r="M767">
        <v>4</v>
      </c>
      <c r="N767">
        <v>4</v>
      </c>
      <c r="O767">
        <v>2</v>
      </c>
      <c r="P767">
        <v>500</v>
      </c>
      <c r="Q767">
        <v>10.91</v>
      </c>
      <c r="R767">
        <v>10.8</v>
      </c>
      <c r="S767">
        <v>500</v>
      </c>
      <c r="T767">
        <v>10.91</v>
      </c>
      <c r="U767">
        <v>10.8</v>
      </c>
      <c r="V767">
        <v>500</v>
      </c>
      <c r="W767">
        <v>10.91</v>
      </c>
      <c r="X767">
        <v>10.8</v>
      </c>
      <c r="Y767">
        <v>500</v>
      </c>
      <c r="Z767">
        <v>10.91</v>
      </c>
      <c r="AA767">
        <v>10.8</v>
      </c>
      <c r="AB767">
        <v>500</v>
      </c>
      <c r="AC767">
        <v>10.91</v>
      </c>
      <c r="AD767">
        <v>10.8</v>
      </c>
      <c r="AE767">
        <v>500</v>
      </c>
      <c r="AF767">
        <v>10.91</v>
      </c>
      <c r="AG767">
        <v>10.8</v>
      </c>
      <c r="AH767">
        <v>500</v>
      </c>
      <c r="AI767">
        <v>10.91</v>
      </c>
      <c r="AJ767">
        <v>10.8</v>
      </c>
      <c r="AK767">
        <v>500</v>
      </c>
      <c r="AL767">
        <v>10.91</v>
      </c>
      <c r="AM767">
        <v>10.8</v>
      </c>
      <c r="AP767" t="b">
        <v>0</v>
      </c>
      <c r="AQ767" t="b">
        <v>0</v>
      </c>
      <c r="AR767">
        <v>733</v>
      </c>
      <c r="AS767">
        <v>953</v>
      </c>
      <c r="AT767">
        <v>879</v>
      </c>
      <c r="AU767">
        <v>1099</v>
      </c>
      <c r="AV767" t="s">
        <v>3555</v>
      </c>
    </row>
    <row r="768" spans="1:48" x14ac:dyDescent="0.25">
      <c r="A768">
        <v>2976</v>
      </c>
      <c r="B768">
        <v>2470</v>
      </c>
      <c r="C768" t="s">
        <v>3556</v>
      </c>
      <c r="D768" t="s">
        <v>1448</v>
      </c>
      <c r="E768" t="s">
        <v>3551</v>
      </c>
      <c r="F768" t="s">
        <v>59</v>
      </c>
      <c r="G768" t="s">
        <v>90</v>
      </c>
      <c r="H768" t="s">
        <v>3552</v>
      </c>
      <c r="I768" t="s">
        <v>3557</v>
      </c>
      <c r="J768" t="s">
        <v>3558</v>
      </c>
      <c r="K768" s="1" t="s">
        <v>15267</v>
      </c>
      <c r="L768">
        <v>8</v>
      </c>
      <c r="M768">
        <v>1</v>
      </c>
      <c r="N768">
        <v>1</v>
      </c>
      <c r="O768">
        <v>1</v>
      </c>
      <c r="P768">
        <v>400</v>
      </c>
      <c r="Q768">
        <v>8.73</v>
      </c>
      <c r="R768">
        <v>8.64</v>
      </c>
      <c r="S768">
        <v>400</v>
      </c>
      <c r="T768">
        <v>8.73</v>
      </c>
      <c r="U768">
        <v>8.64</v>
      </c>
      <c r="V768">
        <v>400</v>
      </c>
      <c r="W768">
        <v>8.73</v>
      </c>
      <c r="X768">
        <v>8.64</v>
      </c>
      <c r="Y768">
        <v>400</v>
      </c>
      <c r="Z768">
        <v>8.73</v>
      </c>
      <c r="AA768">
        <v>8.64</v>
      </c>
      <c r="AB768">
        <v>400</v>
      </c>
      <c r="AC768">
        <v>8.73</v>
      </c>
      <c r="AD768">
        <v>8.64</v>
      </c>
      <c r="AE768">
        <v>400</v>
      </c>
      <c r="AF768">
        <v>8.73</v>
      </c>
      <c r="AG768">
        <v>8.64</v>
      </c>
      <c r="AH768">
        <v>400</v>
      </c>
      <c r="AI768">
        <v>8.73</v>
      </c>
      <c r="AJ768">
        <v>8.64</v>
      </c>
      <c r="AK768">
        <v>400</v>
      </c>
      <c r="AL768">
        <v>8.73</v>
      </c>
      <c r="AM768">
        <v>8.64</v>
      </c>
      <c r="AP768" t="b">
        <v>0</v>
      </c>
      <c r="AQ768" t="b">
        <v>0</v>
      </c>
      <c r="AR768">
        <v>481</v>
      </c>
      <c r="AS768">
        <v>625</v>
      </c>
      <c r="AT768">
        <v>577</v>
      </c>
      <c r="AU768">
        <v>721</v>
      </c>
      <c r="AV768" t="s">
        <v>3559</v>
      </c>
    </row>
    <row r="769" spans="1:48" x14ac:dyDescent="0.25">
      <c r="A769">
        <v>2977</v>
      </c>
      <c r="B769">
        <v>2470</v>
      </c>
      <c r="C769" t="s">
        <v>3560</v>
      </c>
      <c r="D769" t="s">
        <v>1448</v>
      </c>
      <c r="E769" t="s">
        <v>3551</v>
      </c>
      <c r="F769" t="s">
        <v>59</v>
      </c>
      <c r="G769" t="s">
        <v>95</v>
      </c>
      <c r="H769" t="s">
        <v>3552</v>
      </c>
      <c r="I769" t="s">
        <v>3561</v>
      </c>
      <c r="J769" t="s">
        <v>3562</v>
      </c>
      <c r="K769" s="1" t="s">
        <v>15268</v>
      </c>
      <c r="L769">
        <v>8</v>
      </c>
      <c r="M769">
        <v>1</v>
      </c>
      <c r="N769">
        <v>1</v>
      </c>
      <c r="O769">
        <v>1</v>
      </c>
      <c r="P769">
        <v>400</v>
      </c>
      <c r="Q769">
        <v>8.73</v>
      </c>
      <c r="R769">
        <v>8.64</v>
      </c>
      <c r="S769">
        <v>400</v>
      </c>
      <c r="T769">
        <v>8.73</v>
      </c>
      <c r="U769">
        <v>8.64</v>
      </c>
      <c r="V769">
        <v>400</v>
      </c>
      <c r="W769">
        <v>8.73</v>
      </c>
      <c r="X769">
        <v>8.64</v>
      </c>
      <c r="Y769">
        <v>400</v>
      </c>
      <c r="Z769">
        <v>8.73</v>
      </c>
      <c r="AA769">
        <v>8.64</v>
      </c>
      <c r="AB769">
        <v>400</v>
      </c>
      <c r="AC769">
        <v>8.73</v>
      </c>
      <c r="AD769">
        <v>8.64</v>
      </c>
      <c r="AE769">
        <v>400</v>
      </c>
      <c r="AF769">
        <v>8.73</v>
      </c>
      <c r="AG769">
        <v>8.64</v>
      </c>
      <c r="AH769">
        <v>400</v>
      </c>
      <c r="AI769">
        <v>8.73</v>
      </c>
      <c r="AJ769">
        <v>8.64</v>
      </c>
      <c r="AK769">
        <v>400</v>
      </c>
      <c r="AL769">
        <v>8.73</v>
      </c>
      <c r="AM769">
        <v>8.64</v>
      </c>
      <c r="AP769" t="b">
        <v>0</v>
      </c>
      <c r="AQ769" t="b">
        <v>0</v>
      </c>
      <c r="AR769">
        <v>481</v>
      </c>
      <c r="AS769">
        <v>625</v>
      </c>
      <c r="AT769">
        <v>577</v>
      </c>
      <c r="AU769">
        <v>721</v>
      </c>
      <c r="AV769" t="s">
        <v>3563</v>
      </c>
    </row>
    <row r="770" spans="1:48" x14ac:dyDescent="0.25">
      <c r="A770">
        <v>2978</v>
      </c>
      <c r="B770">
        <v>2463</v>
      </c>
      <c r="C770" t="s">
        <v>3564</v>
      </c>
      <c r="D770" t="s">
        <v>1448</v>
      </c>
      <c r="E770" t="s">
        <v>3506</v>
      </c>
      <c r="F770" t="s">
        <v>59</v>
      </c>
      <c r="G770" t="s">
        <v>67</v>
      </c>
      <c r="H770" t="s">
        <v>3359</v>
      </c>
      <c r="I770" t="s">
        <v>3565</v>
      </c>
      <c r="J770" t="s">
        <v>3566</v>
      </c>
      <c r="K770" s="1" t="s">
        <v>15269</v>
      </c>
      <c r="L770">
        <v>8</v>
      </c>
      <c r="M770">
        <v>1</v>
      </c>
      <c r="N770">
        <v>1</v>
      </c>
      <c r="O770">
        <v>2</v>
      </c>
      <c r="P770">
        <v>300</v>
      </c>
      <c r="Q770">
        <v>6.55</v>
      </c>
      <c r="R770">
        <v>6.48</v>
      </c>
      <c r="S770">
        <v>300</v>
      </c>
      <c r="T770">
        <v>6.55</v>
      </c>
      <c r="U770">
        <v>6.48</v>
      </c>
      <c r="V770">
        <v>300</v>
      </c>
      <c r="W770">
        <v>6.55</v>
      </c>
      <c r="X770">
        <v>6.48</v>
      </c>
      <c r="Y770">
        <v>300</v>
      </c>
      <c r="Z770">
        <v>6.55</v>
      </c>
      <c r="AA770">
        <v>6.48</v>
      </c>
      <c r="AB770">
        <v>300</v>
      </c>
      <c r="AC770">
        <v>6.55</v>
      </c>
      <c r="AD770">
        <v>6.48</v>
      </c>
      <c r="AE770">
        <v>300</v>
      </c>
      <c r="AF770">
        <v>6.55</v>
      </c>
      <c r="AG770">
        <v>6.48</v>
      </c>
      <c r="AH770">
        <v>300</v>
      </c>
      <c r="AI770">
        <v>6.55</v>
      </c>
      <c r="AJ770">
        <v>6.48</v>
      </c>
      <c r="AK770">
        <v>300</v>
      </c>
      <c r="AL770">
        <v>6.55</v>
      </c>
      <c r="AM770">
        <v>6.48</v>
      </c>
      <c r="AP770" t="b">
        <v>0</v>
      </c>
      <c r="AQ770" t="b">
        <v>1</v>
      </c>
      <c r="AR770">
        <v>962</v>
      </c>
      <c r="AS770">
        <v>1250</v>
      </c>
      <c r="AT770">
        <v>1154</v>
      </c>
      <c r="AU770">
        <v>1443</v>
      </c>
      <c r="AV770" t="s">
        <v>3567</v>
      </c>
    </row>
    <row r="771" spans="1:48" x14ac:dyDescent="0.25">
      <c r="A771">
        <v>2979</v>
      </c>
      <c r="B771">
        <v>2472</v>
      </c>
      <c r="C771" t="s">
        <v>3568</v>
      </c>
      <c r="D771" t="s">
        <v>541</v>
      </c>
      <c r="E771" t="s">
        <v>3569</v>
      </c>
      <c r="F771" t="s">
        <v>256</v>
      </c>
      <c r="G771" t="s">
        <v>60</v>
      </c>
      <c r="H771" t="s">
        <v>144</v>
      </c>
      <c r="I771" t="s">
        <v>3570</v>
      </c>
      <c r="J771" t="s">
        <v>3571</v>
      </c>
      <c r="K771" s="1" t="s">
        <v>15270</v>
      </c>
      <c r="L771">
        <v>8</v>
      </c>
      <c r="M771">
        <v>3</v>
      </c>
      <c r="N771">
        <v>3</v>
      </c>
      <c r="O771">
        <v>1</v>
      </c>
      <c r="P771">
        <v>661</v>
      </c>
      <c r="Q771">
        <v>14.43</v>
      </c>
      <c r="R771">
        <v>14.29</v>
      </c>
      <c r="S771">
        <v>661</v>
      </c>
      <c r="T771">
        <v>14.43</v>
      </c>
      <c r="U771">
        <v>14.29</v>
      </c>
      <c r="V771">
        <v>792</v>
      </c>
      <c r="W771">
        <v>17.28</v>
      </c>
      <c r="X771">
        <v>17.11</v>
      </c>
      <c r="Y771">
        <v>792</v>
      </c>
      <c r="Z771">
        <v>17.28</v>
      </c>
      <c r="AA771">
        <v>17.11</v>
      </c>
      <c r="AB771">
        <v>717</v>
      </c>
      <c r="AC771">
        <v>15.65</v>
      </c>
      <c r="AD771">
        <v>15.49</v>
      </c>
      <c r="AE771">
        <v>717</v>
      </c>
      <c r="AF771">
        <v>15.65</v>
      </c>
      <c r="AG771">
        <v>15.49</v>
      </c>
      <c r="AH771">
        <v>842</v>
      </c>
      <c r="AI771">
        <v>18.38</v>
      </c>
      <c r="AJ771">
        <v>18.2</v>
      </c>
      <c r="AK771">
        <v>842</v>
      </c>
      <c r="AL771">
        <v>18.38</v>
      </c>
      <c r="AM771">
        <v>18.2</v>
      </c>
      <c r="AP771" t="b">
        <v>0</v>
      </c>
      <c r="AQ771" t="b">
        <v>0</v>
      </c>
      <c r="AR771">
        <v>1145</v>
      </c>
      <c r="AS771">
        <v>1489</v>
      </c>
      <c r="AT771">
        <v>1374</v>
      </c>
      <c r="AU771">
        <v>1718</v>
      </c>
      <c r="AV771" t="s">
        <v>3572</v>
      </c>
    </row>
    <row r="772" spans="1:48" x14ac:dyDescent="0.25">
      <c r="A772">
        <v>2980</v>
      </c>
      <c r="B772">
        <v>2472</v>
      </c>
      <c r="C772" t="s">
        <v>3573</v>
      </c>
      <c r="D772" t="s">
        <v>541</v>
      </c>
      <c r="E772" t="s">
        <v>3569</v>
      </c>
      <c r="F772" t="s">
        <v>256</v>
      </c>
      <c r="G772" t="s">
        <v>67</v>
      </c>
      <c r="H772" t="s">
        <v>144</v>
      </c>
      <c r="I772" t="s">
        <v>3574</v>
      </c>
      <c r="J772" t="s">
        <v>3575</v>
      </c>
      <c r="K772" s="1" t="s">
        <v>15271</v>
      </c>
      <c r="L772">
        <v>8</v>
      </c>
      <c r="M772">
        <v>3</v>
      </c>
      <c r="N772">
        <v>3</v>
      </c>
      <c r="O772">
        <v>1</v>
      </c>
      <c r="P772">
        <v>661</v>
      </c>
      <c r="Q772">
        <v>14.43</v>
      </c>
      <c r="R772">
        <v>14.29</v>
      </c>
      <c r="S772">
        <v>661</v>
      </c>
      <c r="T772">
        <v>14.43</v>
      </c>
      <c r="U772">
        <v>14.29</v>
      </c>
      <c r="V772">
        <v>700</v>
      </c>
      <c r="W772">
        <v>15.28</v>
      </c>
      <c r="X772">
        <v>15.13</v>
      </c>
      <c r="Y772">
        <v>700</v>
      </c>
      <c r="Z772">
        <v>15.28</v>
      </c>
      <c r="AA772">
        <v>15.13</v>
      </c>
      <c r="AB772">
        <v>700</v>
      </c>
      <c r="AC772">
        <v>15.28</v>
      </c>
      <c r="AD772">
        <v>15.13</v>
      </c>
      <c r="AE772">
        <v>700</v>
      </c>
      <c r="AF772">
        <v>15.28</v>
      </c>
      <c r="AG772">
        <v>15.13</v>
      </c>
      <c r="AH772">
        <v>700</v>
      </c>
      <c r="AI772">
        <v>15.28</v>
      </c>
      <c r="AJ772">
        <v>15.13</v>
      </c>
      <c r="AK772">
        <v>700</v>
      </c>
      <c r="AL772">
        <v>15.28</v>
      </c>
      <c r="AM772">
        <v>15.13</v>
      </c>
      <c r="AP772" t="b">
        <v>0</v>
      </c>
      <c r="AQ772" t="b">
        <v>0</v>
      </c>
      <c r="AR772">
        <v>1145</v>
      </c>
      <c r="AS772">
        <v>1489</v>
      </c>
      <c r="AT772">
        <v>1374</v>
      </c>
      <c r="AU772">
        <v>1718</v>
      </c>
      <c r="AV772" t="s">
        <v>3576</v>
      </c>
    </row>
    <row r="773" spans="1:48" x14ac:dyDescent="0.25">
      <c r="A773">
        <v>2981</v>
      </c>
      <c r="B773">
        <v>2381</v>
      </c>
      <c r="C773" t="s">
        <v>3577</v>
      </c>
      <c r="D773" t="s">
        <v>2519</v>
      </c>
      <c r="E773" t="s">
        <v>2805</v>
      </c>
      <c r="F773" t="s">
        <v>59</v>
      </c>
      <c r="G773" t="s">
        <v>60</v>
      </c>
      <c r="H773" t="s">
        <v>144</v>
      </c>
      <c r="I773" t="s">
        <v>3578</v>
      </c>
      <c r="J773" t="s">
        <v>3579</v>
      </c>
      <c r="K773" s="1" t="s">
        <v>15272</v>
      </c>
      <c r="L773">
        <v>8</v>
      </c>
      <c r="M773">
        <v>3</v>
      </c>
      <c r="N773">
        <v>3</v>
      </c>
      <c r="O773">
        <v>1</v>
      </c>
      <c r="P773">
        <v>500</v>
      </c>
      <c r="Q773">
        <v>10.91</v>
      </c>
      <c r="R773">
        <v>10.8</v>
      </c>
      <c r="S773">
        <v>489</v>
      </c>
      <c r="T773">
        <v>10.67</v>
      </c>
      <c r="U773">
        <v>10.56</v>
      </c>
      <c r="V773">
        <v>500</v>
      </c>
      <c r="W773">
        <v>10.91</v>
      </c>
      <c r="X773">
        <v>10.8</v>
      </c>
      <c r="Y773">
        <v>500</v>
      </c>
      <c r="Z773">
        <v>10.91</v>
      </c>
      <c r="AA773">
        <v>10.8</v>
      </c>
      <c r="AB773">
        <v>500</v>
      </c>
      <c r="AC773">
        <v>10.91</v>
      </c>
      <c r="AD773">
        <v>10.8</v>
      </c>
      <c r="AE773">
        <v>500</v>
      </c>
      <c r="AF773">
        <v>10.91</v>
      </c>
      <c r="AG773">
        <v>10.8</v>
      </c>
      <c r="AH773">
        <v>500</v>
      </c>
      <c r="AI773">
        <v>10.91</v>
      </c>
      <c r="AJ773">
        <v>10.8</v>
      </c>
      <c r="AK773">
        <v>500</v>
      </c>
      <c r="AL773">
        <v>10.91</v>
      </c>
      <c r="AM773">
        <v>10.8</v>
      </c>
      <c r="AP773" t="b">
        <v>0</v>
      </c>
      <c r="AQ773" t="b">
        <v>0</v>
      </c>
      <c r="AR773">
        <v>1374</v>
      </c>
      <c r="AS773">
        <v>1787</v>
      </c>
      <c r="AT773">
        <v>1649</v>
      </c>
      <c r="AU773">
        <v>2000</v>
      </c>
      <c r="AV773" t="s">
        <v>3580</v>
      </c>
    </row>
    <row r="774" spans="1:48" x14ac:dyDescent="0.25">
      <c r="A774">
        <v>2982</v>
      </c>
      <c r="B774">
        <v>2473</v>
      </c>
      <c r="C774" t="s">
        <v>3581</v>
      </c>
      <c r="D774" t="s">
        <v>82</v>
      </c>
      <c r="E774" t="s">
        <v>3194</v>
      </c>
      <c r="F774" t="s">
        <v>89</v>
      </c>
      <c r="G774" t="s">
        <v>531</v>
      </c>
      <c r="H774" t="s">
        <v>778</v>
      </c>
      <c r="I774" t="s">
        <v>3582</v>
      </c>
      <c r="J774" t="s">
        <v>3583</v>
      </c>
      <c r="K774" s="1" t="s">
        <v>15273</v>
      </c>
      <c r="L774">
        <v>12</v>
      </c>
      <c r="M774">
        <v>3</v>
      </c>
      <c r="N774">
        <v>3</v>
      </c>
      <c r="O774">
        <v>2</v>
      </c>
      <c r="P774">
        <v>564</v>
      </c>
      <c r="Q774">
        <v>21.32</v>
      </c>
      <c r="R774">
        <v>21.11</v>
      </c>
      <c r="S774">
        <v>552</v>
      </c>
      <c r="T774">
        <v>20.86</v>
      </c>
      <c r="U774">
        <v>20.65</v>
      </c>
      <c r="V774">
        <v>600</v>
      </c>
      <c r="W774">
        <v>22.68</v>
      </c>
      <c r="X774">
        <v>22.45</v>
      </c>
      <c r="Y774">
        <v>570</v>
      </c>
      <c r="Z774">
        <v>21.54</v>
      </c>
      <c r="AA774">
        <v>21.32</v>
      </c>
      <c r="AB774">
        <v>600</v>
      </c>
      <c r="AC774">
        <v>22.68</v>
      </c>
      <c r="AD774">
        <v>22.45</v>
      </c>
      <c r="AE774">
        <v>570</v>
      </c>
      <c r="AF774">
        <v>21.54</v>
      </c>
      <c r="AG774">
        <v>21.32</v>
      </c>
      <c r="AH774">
        <v>600</v>
      </c>
      <c r="AI774">
        <v>22.68</v>
      </c>
      <c r="AJ774">
        <v>22.45</v>
      </c>
      <c r="AK774">
        <v>570</v>
      </c>
      <c r="AL774">
        <v>21.54</v>
      </c>
      <c r="AM774">
        <v>21.32</v>
      </c>
      <c r="AP774" t="b">
        <v>0</v>
      </c>
      <c r="AQ774" t="b">
        <v>0</v>
      </c>
      <c r="AR774">
        <v>635</v>
      </c>
      <c r="AS774">
        <v>668</v>
      </c>
      <c r="AT774">
        <v>668</v>
      </c>
      <c r="AU774">
        <v>668</v>
      </c>
      <c r="AV774" t="s">
        <v>3584</v>
      </c>
    </row>
    <row r="775" spans="1:48" x14ac:dyDescent="0.25">
      <c r="A775">
        <v>2983</v>
      </c>
      <c r="B775">
        <v>2381</v>
      </c>
      <c r="C775" t="s">
        <v>3585</v>
      </c>
      <c r="D775" t="s">
        <v>2519</v>
      </c>
      <c r="E775" t="s">
        <v>2805</v>
      </c>
      <c r="F775" t="s">
        <v>59</v>
      </c>
      <c r="G775" t="s">
        <v>67</v>
      </c>
      <c r="H775" t="s">
        <v>144</v>
      </c>
      <c r="I775" t="s">
        <v>3586</v>
      </c>
      <c r="J775" t="s">
        <v>3587</v>
      </c>
      <c r="K775" s="1" t="s">
        <v>15274</v>
      </c>
      <c r="L775">
        <v>8</v>
      </c>
      <c r="M775">
        <v>3</v>
      </c>
      <c r="N775">
        <v>3</v>
      </c>
      <c r="O775">
        <v>1</v>
      </c>
      <c r="P775">
        <v>500</v>
      </c>
      <c r="Q775">
        <v>10.91</v>
      </c>
      <c r="R775">
        <v>10.8</v>
      </c>
      <c r="S775">
        <v>500</v>
      </c>
      <c r="T775">
        <v>10.91</v>
      </c>
      <c r="U775">
        <v>10.8</v>
      </c>
      <c r="V775">
        <v>500</v>
      </c>
      <c r="W775">
        <v>10.91</v>
      </c>
      <c r="X775">
        <v>10.8</v>
      </c>
      <c r="Y775">
        <v>500</v>
      </c>
      <c r="Z775">
        <v>10.91</v>
      </c>
      <c r="AA775">
        <v>10.8</v>
      </c>
      <c r="AB775">
        <v>500</v>
      </c>
      <c r="AC775">
        <v>10.91</v>
      </c>
      <c r="AD775">
        <v>10.8</v>
      </c>
      <c r="AE775">
        <v>500</v>
      </c>
      <c r="AF775">
        <v>10.91</v>
      </c>
      <c r="AG775">
        <v>10.8</v>
      </c>
      <c r="AH775">
        <v>500</v>
      </c>
      <c r="AI775">
        <v>10.91</v>
      </c>
      <c r="AJ775">
        <v>10.8</v>
      </c>
      <c r="AK775">
        <v>500</v>
      </c>
      <c r="AL775">
        <v>10.91</v>
      </c>
      <c r="AM775">
        <v>10.8</v>
      </c>
      <c r="AP775" t="b">
        <v>0</v>
      </c>
      <c r="AQ775" t="b">
        <v>0</v>
      </c>
      <c r="AR775">
        <v>1374</v>
      </c>
      <c r="AS775">
        <v>1787</v>
      </c>
      <c r="AT775">
        <v>1649</v>
      </c>
      <c r="AU775">
        <v>2000</v>
      </c>
      <c r="AV775" t="s">
        <v>3588</v>
      </c>
    </row>
    <row r="776" spans="1:48" x14ac:dyDescent="0.25">
      <c r="A776">
        <v>2985</v>
      </c>
      <c r="B776">
        <v>2381</v>
      </c>
      <c r="C776" t="s">
        <v>3589</v>
      </c>
      <c r="D776" t="s">
        <v>2519</v>
      </c>
      <c r="E776" t="s">
        <v>2805</v>
      </c>
      <c r="F776" t="s">
        <v>59</v>
      </c>
      <c r="G776" t="s">
        <v>72</v>
      </c>
      <c r="H776" t="s">
        <v>144</v>
      </c>
      <c r="I776" t="s">
        <v>3590</v>
      </c>
      <c r="J776" t="s">
        <v>3591</v>
      </c>
      <c r="K776" s="1" t="s">
        <v>15275</v>
      </c>
      <c r="L776">
        <v>8</v>
      </c>
      <c r="M776">
        <v>3</v>
      </c>
      <c r="N776">
        <v>3</v>
      </c>
      <c r="O776">
        <v>1</v>
      </c>
      <c r="P776">
        <v>500</v>
      </c>
      <c r="Q776">
        <v>10.91</v>
      </c>
      <c r="R776">
        <v>10.8</v>
      </c>
      <c r="S776">
        <v>500</v>
      </c>
      <c r="T776">
        <v>10.91</v>
      </c>
      <c r="U776">
        <v>10.8</v>
      </c>
      <c r="V776">
        <v>500</v>
      </c>
      <c r="W776">
        <v>10.91</v>
      </c>
      <c r="X776">
        <v>10.8</v>
      </c>
      <c r="Y776">
        <v>500</v>
      </c>
      <c r="Z776">
        <v>10.91</v>
      </c>
      <c r="AA776">
        <v>10.8</v>
      </c>
      <c r="AB776">
        <v>500</v>
      </c>
      <c r="AC776">
        <v>10.91</v>
      </c>
      <c r="AD776">
        <v>10.8</v>
      </c>
      <c r="AE776">
        <v>500</v>
      </c>
      <c r="AF776">
        <v>10.91</v>
      </c>
      <c r="AG776">
        <v>10.8</v>
      </c>
      <c r="AH776">
        <v>500</v>
      </c>
      <c r="AI776">
        <v>10.91</v>
      </c>
      <c r="AJ776">
        <v>10.8</v>
      </c>
      <c r="AK776">
        <v>500</v>
      </c>
      <c r="AL776">
        <v>10.91</v>
      </c>
      <c r="AM776">
        <v>10.8</v>
      </c>
      <c r="AP776" t="b">
        <v>0</v>
      </c>
      <c r="AQ776" t="b">
        <v>0</v>
      </c>
      <c r="AR776">
        <v>1374</v>
      </c>
      <c r="AS776">
        <v>1787</v>
      </c>
      <c r="AT776">
        <v>1649</v>
      </c>
      <c r="AU776">
        <v>2000</v>
      </c>
      <c r="AV776" t="s">
        <v>3592</v>
      </c>
    </row>
    <row r="777" spans="1:48" x14ac:dyDescent="0.25">
      <c r="A777">
        <v>2986</v>
      </c>
      <c r="B777">
        <v>2474</v>
      </c>
      <c r="C777" t="s">
        <v>3593</v>
      </c>
      <c r="D777" t="s">
        <v>82</v>
      </c>
      <c r="E777" t="s">
        <v>3194</v>
      </c>
      <c r="F777" t="s">
        <v>225</v>
      </c>
      <c r="G777" t="s">
        <v>536</v>
      </c>
      <c r="H777" t="s">
        <v>84</v>
      </c>
      <c r="I777" t="s">
        <v>3594</v>
      </c>
      <c r="J777" t="s">
        <v>3595</v>
      </c>
      <c r="K777" s="1" t="s">
        <v>15276</v>
      </c>
      <c r="L777">
        <v>22</v>
      </c>
      <c r="M777">
        <v>3</v>
      </c>
      <c r="N777">
        <v>2</v>
      </c>
      <c r="O777">
        <v>1</v>
      </c>
      <c r="P777">
        <v>578</v>
      </c>
      <c r="Q777">
        <v>20.8</v>
      </c>
      <c r="R777">
        <v>20.59</v>
      </c>
      <c r="S777">
        <v>578</v>
      </c>
      <c r="T777">
        <v>20.8</v>
      </c>
      <c r="U777">
        <v>20.59</v>
      </c>
      <c r="V777">
        <v>600</v>
      </c>
      <c r="W777">
        <v>21.6</v>
      </c>
      <c r="X777">
        <v>21.38</v>
      </c>
      <c r="Y777">
        <v>600</v>
      </c>
      <c r="Z777">
        <v>21.6</v>
      </c>
      <c r="AA777">
        <v>21.38</v>
      </c>
      <c r="AB777">
        <v>600</v>
      </c>
      <c r="AC777">
        <v>21.6</v>
      </c>
      <c r="AD777">
        <v>21.38</v>
      </c>
      <c r="AE777">
        <v>600</v>
      </c>
      <c r="AF777">
        <v>21.6</v>
      </c>
      <c r="AG777">
        <v>21.38</v>
      </c>
      <c r="AH777">
        <v>600</v>
      </c>
      <c r="AI777">
        <v>21.6</v>
      </c>
      <c r="AJ777">
        <v>21.38</v>
      </c>
      <c r="AK777">
        <v>600</v>
      </c>
      <c r="AL777">
        <v>21.6</v>
      </c>
      <c r="AM777">
        <v>21.38</v>
      </c>
      <c r="AP777" t="b">
        <v>0</v>
      </c>
      <c r="AQ777" t="b">
        <v>0</v>
      </c>
      <c r="AR777">
        <v>1250</v>
      </c>
      <c r="AS777">
        <v>1625</v>
      </c>
      <c r="AT777">
        <v>1500</v>
      </c>
      <c r="AU777">
        <v>1875</v>
      </c>
      <c r="AV777" t="s">
        <v>3596</v>
      </c>
    </row>
    <row r="778" spans="1:48" x14ac:dyDescent="0.25">
      <c r="A778">
        <v>2987</v>
      </c>
      <c r="B778">
        <v>2474</v>
      </c>
      <c r="C778" t="s">
        <v>3597</v>
      </c>
      <c r="D778" t="s">
        <v>82</v>
      </c>
      <c r="E778" t="s">
        <v>3194</v>
      </c>
      <c r="F778" t="s">
        <v>225</v>
      </c>
      <c r="G778" t="s">
        <v>171</v>
      </c>
      <c r="H778" t="s">
        <v>84</v>
      </c>
      <c r="I778" t="s">
        <v>3598</v>
      </c>
      <c r="J778" t="s">
        <v>3599</v>
      </c>
      <c r="K778" s="1" t="s">
        <v>15277</v>
      </c>
      <c r="L778">
        <v>22</v>
      </c>
      <c r="M778">
        <v>3</v>
      </c>
      <c r="N778">
        <v>3</v>
      </c>
      <c r="O778">
        <v>2</v>
      </c>
      <c r="P778">
        <v>391</v>
      </c>
      <c r="Q778">
        <v>14.07</v>
      </c>
      <c r="R778">
        <v>13.93</v>
      </c>
      <c r="S778">
        <v>391</v>
      </c>
      <c r="T778">
        <v>14.07</v>
      </c>
      <c r="U778">
        <v>13.93</v>
      </c>
      <c r="V778">
        <v>440</v>
      </c>
      <c r="W778">
        <v>15.84</v>
      </c>
      <c r="X778">
        <v>15.68</v>
      </c>
      <c r="Y778">
        <v>440</v>
      </c>
      <c r="Z778">
        <v>15.84</v>
      </c>
      <c r="AA778">
        <v>15.68</v>
      </c>
      <c r="AB778">
        <v>443</v>
      </c>
      <c r="AC778">
        <v>15.94</v>
      </c>
      <c r="AD778">
        <v>15.78</v>
      </c>
      <c r="AE778">
        <v>443</v>
      </c>
      <c r="AF778">
        <v>15.94</v>
      </c>
      <c r="AG778">
        <v>15.78</v>
      </c>
      <c r="AH778">
        <v>473</v>
      </c>
      <c r="AI778">
        <v>17.02</v>
      </c>
      <c r="AJ778">
        <v>16.850000000000001</v>
      </c>
      <c r="AK778">
        <v>473</v>
      </c>
      <c r="AL778">
        <v>17.02</v>
      </c>
      <c r="AM778">
        <v>16.850000000000001</v>
      </c>
      <c r="AP778" t="b">
        <v>0</v>
      </c>
      <c r="AQ778" t="b">
        <v>0</v>
      </c>
      <c r="AR778">
        <v>1250</v>
      </c>
      <c r="AS778">
        <v>1625</v>
      </c>
      <c r="AT778">
        <v>1500</v>
      </c>
      <c r="AU778">
        <v>1875</v>
      </c>
      <c r="AV778" t="s">
        <v>3600</v>
      </c>
    </row>
    <row r="779" spans="1:48" x14ac:dyDescent="0.25">
      <c r="A779">
        <v>2988</v>
      </c>
      <c r="B779">
        <v>2476</v>
      </c>
      <c r="C779" t="s">
        <v>3601</v>
      </c>
      <c r="D779" t="s">
        <v>2519</v>
      </c>
      <c r="E779" t="s">
        <v>2805</v>
      </c>
      <c r="F779" t="s">
        <v>225</v>
      </c>
      <c r="G779" t="s">
        <v>107</v>
      </c>
      <c r="H779" t="s">
        <v>144</v>
      </c>
      <c r="I779" t="s">
        <v>3602</v>
      </c>
      <c r="J779" t="s">
        <v>3603</v>
      </c>
      <c r="K779" s="1" t="s">
        <v>15278</v>
      </c>
      <c r="L779">
        <v>8</v>
      </c>
      <c r="M779">
        <v>3</v>
      </c>
      <c r="N779">
        <v>3</v>
      </c>
      <c r="O779">
        <v>1</v>
      </c>
      <c r="P779">
        <v>503</v>
      </c>
      <c r="Q779">
        <v>10.98</v>
      </c>
      <c r="R779">
        <v>10.87</v>
      </c>
      <c r="S779">
        <v>503</v>
      </c>
      <c r="T779">
        <v>10.98</v>
      </c>
      <c r="U779">
        <v>10.87</v>
      </c>
      <c r="V779">
        <v>600</v>
      </c>
      <c r="W779">
        <v>13.09</v>
      </c>
      <c r="X779">
        <v>12.96</v>
      </c>
      <c r="Y779">
        <v>600</v>
      </c>
      <c r="Z779">
        <v>13.09</v>
      </c>
      <c r="AA779">
        <v>12.96</v>
      </c>
      <c r="AB779">
        <v>557</v>
      </c>
      <c r="AC779">
        <v>12.16</v>
      </c>
      <c r="AD779">
        <v>12.04</v>
      </c>
      <c r="AE779">
        <v>557</v>
      </c>
      <c r="AF779">
        <v>12.16</v>
      </c>
      <c r="AG779">
        <v>12.04</v>
      </c>
      <c r="AH779">
        <v>600</v>
      </c>
      <c r="AI779">
        <v>13.09</v>
      </c>
      <c r="AJ779">
        <v>12.96</v>
      </c>
      <c r="AK779">
        <v>600</v>
      </c>
      <c r="AL779">
        <v>13.09</v>
      </c>
      <c r="AM779">
        <v>12.96</v>
      </c>
      <c r="AP779" t="b">
        <v>0</v>
      </c>
      <c r="AQ779" t="b">
        <v>0</v>
      </c>
      <c r="AR779">
        <v>916</v>
      </c>
      <c r="AS779">
        <v>1191</v>
      </c>
      <c r="AT779">
        <v>1100</v>
      </c>
      <c r="AU779">
        <v>1375</v>
      </c>
      <c r="AV779" t="s">
        <v>3604</v>
      </c>
    </row>
    <row r="780" spans="1:48" x14ac:dyDescent="0.25">
      <c r="A780">
        <v>2989</v>
      </c>
      <c r="B780">
        <v>2474</v>
      </c>
      <c r="C780" t="s">
        <v>3605</v>
      </c>
      <c r="D780" t="s">
        <v>82</v>
      </c>
      <c r="E780" t="s">
        <v>3194</v>
      </c>
      <c r="F780" t="s">
        <v>225</v>
      </c>
      <c r="G780" t="s">
        <v>823</v>
      </c>
      <c r="H780" t="s">
        <v>84</v>
      </c>
      <c r="I780" t="s">
        <v>3606</v>
      </c>
      <c r="J780" t="s">
        <v>3607</v>
      </c>
      <c r="K780" s="1" t="s">
        <v>15279</v>
      </c>
      <c r="L780">
        <v>22</v>
      </c>
      <c r="M780">
        <v>3</v>
      </c>
      <c r="N780">
        <v>3</v>
      </c>
      <c r="O780">
        <v>1</v>
      </c>
      <c r="P780">
        <v>530</v>
      </c>
      <c r="Q780">
        <v>19.079999999999998</v>
      </c>
      <c r="R780">
        <v>18.89</v>
      </c>
      <c r="S780">
        <v>530</v>
      </c>
      <c r="T780">
        <v>19.079999999999998</v>
      </c>
      <c r="U780">
        <v>18.89</v>
      </c>
      <c r="V780">
        <v>600</v>
      </c>
      <c r="W780">
        <v>21.6</v>
      </c>
      <c r="X780">
        <v>21.38</v>
      </c>
      <c r="Y780">
        <v>600</v>
      </c>
      <c r="Z780">
        <v>21.6</v>
      </c>
      <c r="AA780">
        <v>21.38</v>
      </c>
      <c r="AB780">
        <v>600</v>
      </c>
      <c r="AC780">
        <v>21.6</v>
      </c>
      <c r="AD780">
        <v>21.38</v>
      </c>
      <c r="AE780">
        <v>600</v>
      </c>
      <c r="AF780">
        <v>21.6</v>
      </c>
      <c r="AG780">
        <v>21.38</v>
      </c>
      <c r="AH780">
        <v>600</v>
      </c>
      <c r="AI780">
        <v>21.6</v>
      </c>
      <c r="AJ780">
        <v>21.38</v>
      </c>
      <c r="AK780">
        <v>600</v>
      </c>
      <c r="AL780">
        <v>21.6</v>
      </c>
      <c r="AM780">
        <v>21.38</v>
      </c>
      <c r="AP780" t="b">
        <v>0</v>
      </c>
      <c r="AQ780" t="b">
        <v>0</v>
      </c>
      <c r="AR780">
        <v>1250</v>
      </c>
      <c r="AS780">
        <v>1625</v>
      </c>
      <c r="AT780">
        <v>1500</v>
      </c>
      <c r="AU780">
        <v>1875</v>
      </c>
      <c r="AV780" t="s">
        <v>3608</v>
      </c>
    </row>
    <row r="781" spans="1:48" x14ac:dyDescent="0.25">
      <c r="A781">
        <v>2990</v>
      </c>
      <c r="B781">
        <v>2476</v>
      </c>
      <c r="C781" t="s">
        <v>3609</v>
      </c>
      <c r="D781" t="s">
        <v>2519</v>
      </c>
      <c r="E781" t="s">
        <v>2805</v>
      </c>
      <c r="F781" t="s">
        <v>225</v>
      </c>
      <c r="G781" t="s">
        <v>192</v>
      </c>
      <c r="H781" t="s">
        <v>144</v>
      </c>
      <c r="I781" t="s">
        <v>3610</v>
      </c>
      <c r="J781" t="s">
        <v>3611</v>
      </c>
      <c r="K781" s="1" t="s">
        <v>15280</v>
      </c>
      <c r="L781">
        <v>8</v>
      </c>
      <c r="M781">
        <v>3</v>
      </c>
      <c r="N781">
        <v>3</v>
      </c>
      <c r="O781">
        <v>1</v>
      </c>
      <c r="P781">
        <v>600</v>
      </c>
      <c r="Q781">
        <v>13.09</v>
      </c>
      <c r="R781">
        <v>12.96</v>
      </c>
      <c r="S781">
        <v>600</v>
      </c>
      <c r="T781">
        <v>13.09</v>
      </c>
      <c r="U781">
        <v>12.96</v>
      </c>
      <c r="V781">
        <v>600</v>
      </c>
      <c r="W781">
        <v>13.09</v>
      </c>
      <c r="X781">
        <v>12.96</v>
      </c>
      <c r="Y781">
        <v>600</v>
      </c>
      <c r="Z781">
        <v>13.09</v>
      </c>
      <c r="AA781">
        <v>12.96</v>
      </c>
      <c r="AB781">
        <v>600</v>
      </c>
      <c r="AC781">
        <v>13.09</v>
      </c>
      <c r="AD781">
        <v>12.96</v>
      </c>
      <c r="AE781">
        <v>600</v>
      </c>
      <c r="AF781">
        <v>13.09</v>
      </c>
      <c r="AG781">
        <v>12.96</v>
      </c>
      <c r="AH781">
        <v>600</v>
      </c>
      <c r="AI781">
        <v>13.09</v>
      </c>
      <c r="AJ781">
        <v>12.96</v>
      </c>
      <c r="AK781">
        <v>600</v>
      </c>
      <c r="AL781">
        <v>13.09</v>
      </c>
      <c r="AM781">
        <v>12.96</v>
      </c>
      <c r="AP781" t="b">
        <v>0</v>
      </c>
      <c r="AQ781" t="b">
        <v>0</v>
      </c>
      <c r="AR781">
        <v>916</v>
      </c>
      <c r="AS781">
        <v>1191</v>
      </c>
      <c r="AT781">
        <v>1100</v>
      </c>
      <c r="AU781">
        <v>1375</v>
      </c>
      <c r="AV781" t="s">
        <v>3612</v>
      </c>
    </row>
    <row r="782" spans="1:48" x14ac:dyDescent="0.25">
      <c r="A782">
        <v>2991</v>
      </c>
      <c r="B782">
        <v>2480</v>
      </c>
      <c r="C782" t="s">
        <v>3613</v>
      </c>
      <c r="D782" t="s">
        <v>470</v>
      </c>
      <c r="E782" t="s">
        <v>3614</v>
      </c>
      <c r="F782" t="s">
        <v>59</v>
      </c>
      <c r="G782" t="s">
        <v>60</v>
      </c>
      <c r="H782" t="s">
        <v>472</v>
      </c>
      <c r="I782" t="s">
        <v>3615</v>
      </c>
      <c r="J782" t="s">
        <v>3616</v>
      </c>
      <c r="K782" s="1" t="s">
        <v>15281</v>
      </c>
      <c r="L782">
        <v>8</v>
      </c>
      <c r="M782">
        <v>3</v>
      </c>
      <c r="N782">
        <v>3</v>
      </c>
      <c r="O782">
        <v>2</v>
      </c>
      <c r="P782">
        <v>250</v>
      </c>
      <c r="Q782">
        <v>5.46</v>
      </c>
      <c r="R782">
        <v>5.41</v>
      </c>
      <c r="S782">
        <v>250</v>
      </c>
      <c r="T782">
        <v>5.46</v>
      </c>
      <c r="U782">
        <v>5.41</v>
      </c>
      <c r="V782">
        <v>250</v>
      </c>
      <c r="W782">
        <v>5.46</v>
      </c>
      <c r="X782">
        <v>5.41</v>
      </c>
      <c r="Y782">
        <v>250</v>
      </c>
      <c r="Z782">
        <v>5.46</v>
      </c>
      <c r="AA782">
        <v>5.41</v>
      </c>
      <c r="AB782">
        <v>250</v>
      </c>
      <c r="AC782">
        <v>5.46</v>
      </c>
      <c r="AD782">
        <v>5.41</v>
      </c>
      <c r="AE782">
        <v>250</v>
      </c>
      <c r="AF782">
        <v>5.46</v>
      </c>
      <c r="AG782">
        <v>5.41</v>
      </c>
      <c r="AH782">
        <v>250</v>
      </c>
      <c r="AI782">
        <v>5.46</v>
      </c>
      <c r="AJ782">
        <v>5.41</v>
      </c>
      <c r="AK782">
        <v>250</v>
      </c>
      <c r="AL782">
        <v>5.46</v>
      </c>
      <c r="AM782">
        <v>5.41</v>
      </c>
      <c r="AP782" t="b">
        <v>0</v>
      </c>
      <c r="AQ782" t="b">
        <v>0</v>
      </c>
      <c r="AR782">
        <v>481</v>
      </c>
      <c r="AS782">
        <v>625</v>
      </c>
      <c r="AT782">
        <v>577</v>
      </c>
      <c r="AU782">
        <v>721</v>
      </c>
      <c r="AV782" t="s">
        <v>3617</v>
      </c>
    </row>
    <row r="783" spans="1:48" x14ac:dyDescent="0.25">
      <c r="A783">
        <v>2992</v>
      </c>
      <c r="B783">
        <v>2481</v>
      </c>
      <c r="C783" t="s">
        <v>3618</v>
      </c>
      <c r="D783" t="s">
        <v>82</v>
      </c>
      <c r="E783" t="s">
        <v>3619</v>
      </c>
      <c r="F783" t="s">
        <v>59</v>
      </c>
      <c r="G783" t="s">
        <v>3620</v>
      </c>
      <c r="H783" t="s">
        <v>84</v>
      </c>
      <c r="I783" t="s">
        <v>3621</v>
      </c>
      <c r="J783" t="s">
        <v>3622</v>
      </c>
      <c r="K783" s="1" t="s">
        <v>3622</v>
      </c>
      <c r="L783">
        <v>4</v>
      </c>
      <c r="M783">
        <v>2</v>
      </c>
      <c r="N783">
        <v>3</v>
      </c>
      <c r="O783">
        <v>2</v>
      </c>
      <c r="P783">
        <v>300</v>
      </c>
      <c r="Q783">
        <v>2.27</v>
      </c>
      <c r="R783">
        <v>2.25</v>
      </c>
      <c r="S783">
        <v>300</v>
      </c>
      <c r="T783">
        <v>2.27</v>
      </c>
      <c r="U783">
        <v>2.25</v>
      </c>
      <c r="V783">
        <v>390</v>
      </c>
      <c r="W783">
        <v>2.95</v>
      </c>
      <c r="X783">
        <v>2.92</v>
      </c>
      <c r="Y783">
        <v>390</v>
      </c>
      <c r="Z783">
        <v>2.95</v>
      </c>
      <c r="AA783">
        <v>2.92</v>
      </c>
      <c r="AB783">
        <v>360</v>
      </c>
      <c r="AC783">
        <v>2.72</v>
      </c>
      <c r="AD783">
        <v>2.69</v>
      </c>
      <c r="AE783">
        <v>360</v>
      </c>
      <c r="AF783">
        <v>2.72</v>
      </c>
      <c r="AG783">
        <v>2.69</v>
      </c>
      <c r="AH783">
        <v>400</v>
      </c>
      <c r="AI783">
        <v>3.03</v>
      </c>
      <c r="AJ783">
        <v>3</v>
      </c>
      <c r="AK783">
        <v>400</v>
      </c>
      <c r="AL783">
        <v>3.03</v>
      </c>
      <c r="AM783">
        <v>3</v>
      </c>
      <c r="AP783" t="b">
        <v>0</v>
      </c>
      <c r="AQ783" t="b">
        <v>0</v>
      </c>
      <c r="AR783">
        <v>1238</v>
      </c>
      <c r="AS783">
        <v>1610</v>
      </c>
      <c r="AT783">
        <v>1486</v>
      </c>
      <c r="AU783">
        <v>1857</v>
      </c>
      <c r="AV783" t="s">
        <v>3623</v>
      </c>
    </row>
    <row r="784" spans="1:48" x14ac:dyDescent="0.25">
      <c r="A784">
        <v>2993</v>
      </c>
      <c r="B784">
        <v>2478</v>
      </c>
      <c r="C784" t="s">
        <v>3624</v>
      </c>
      <c r="D784" t="s">
        <v>1448</v>
      </c>
      <c r="E784" t="s">
        <v>3625</v>
      </c>
      <c r="F784" t="s">
        <v>59</v>
      </c>
      <c r="G784" t="s">
        <v>60</v>
      </c>
      <c r="H784" t="s">
        <v>3443</v>
      </c>
      <c r="I784" t="s">
        <v>3626</v>
      </c>
      <c r="J784" t="s">
        <v>3627</v>
      </c>
      <c r="K784" s="1" t="s">
        <v>15282</v>
      </c>
      <c r="L784">
        <v>8</v>
      </c>
      <c r="M784">
        <v>3</v>
      </c>
      <c r="N784">
        <v>3</v>
      </c>
      <c r="O784">
        <v>1</v>
      </c>
      <c r="P784">
        <v>578</v>
      </c>
      <c r="Q784">
        <v>12.61</v>
      </c>
      <c r="R784">
        <v>12.48</v>
      </c>
      <c r="S784">
        <v>578</v>
      </c>
      <c r="T784">
        <v>12.61</v>
      </c>
      <c r="U784">
        <v>12.48</v>
      </c>
      <c r="V784">
        <v>600</v>
      </c>
      <c r="W784">
        <v>13.09</v>
      </c>
      <c r="X784">
        <v>12.96</v>
      </c>
      <c r="Y784">
        <v>600</v>
      </c>
      <c r="Z784">
        <v>13.09</v>
      </c>
      <c r="AA784">
        <v>12.96</v>
      </c>
      <c r="AB784">
        <v>600</v>
      </c>
      <c r="AC784">
        <v>13.09</v>
      </c>
      <c r="AD784">
        <v>12.96</v>
      </c>
      <c r="AE784">
        <v>600</v>
      </c>
      <c r="AF784">
        <v>13.09</v>
      </c>
      <c r="AG784">
        <v>12.96</v>
      </c>
      <c r="AH784">
        <v>600</v>
      </c>
      <c r="AI784">
        <v>13.09</v>
      </c>
      <c r="AJ784">
        <v>12.96</v>
      </c>
      <c r="AK784">
        <v>600</v>
      </c>
      <c r="AL784">
        <v>13.09</v>
      </c>
      <c r="AM784">
        <v>12.96</v>
      </c>
      <c r="AP784" t="b">
        <v>0</v>
      </c>
      <c r="AQ784" t="b">
        <v>0</v>
      </c>
      <c r="AR784">
        <v>2061</v>
      </c>
      <c r="AS784">
        <v>2680</v>
      </c>
      <c r="AT784">
        <v>2474</v>
      </c>
      <c r="AU784">
        <v>3092</v>
      </c>
      <c r="AV784" t="s">
        <v>3628</v>
      </c>
    </row>
    <row r="785" spans="1:48" x14ac:dyDescent="0.25">
      <c r="A785">
        <v>2994</v>
      </c>
      <c r="B785">
        <v>2478</v>
      </c>
      <c r="C785" t="s">
        <v>3629</v>
      </c>
      <c r="D785" t="s">
        <v>1448</v>
      </c>
      <c r="E785" t="s">
        <v>3625</v>
      </c>
      <c r="F785" t="s">
        <v>59</v>
      </c>
      <c r="G785" t="s">
        <v>67</v>
      </c>
      <c r="H785" t="s">
        <v>3443</v>
      </c>
      <c r="I785" t="s">
        <v>3630</v>
      </c>
      <c r="J785" t="s">
        <v>3631</v>
      </c>
      <c r="K785" s="1" t="s">
        <v>15283</v>
      </c>
      <c r="L785">
        <v>8</v>
      </c>
      <c r="M785">
        <v>3</v>
      </c>
      <c r="N785">
        <v>3</v>
      </c>
      <c r="O785">
        <v>1</v>
      </c>
      <c r="P785">
        <v>578</v>
      </c>
      <c r="Q785">
        <v>12.61</v>
      </c>
      <c r="R785">
        <v>12.48</v>
      </c>
      <c r="S785">
        <v>578</v>
      </c>
      <c r="T785">
        <v>12.61</v>
      </c>
      <c r="U785">
        <v>12.48</v>
      </c>
      <c r="V785">
        <v>600</v>
      </c>
      <c r="W785">
        <v>13.09</v>
      </c>
      <c r="X785">
        <v>12.96</v>
      </c>
      <c r="Y785">
        <v>600</v>
      </c>
      <c r="Z785">
        <v>13.09</v>
      </c>
      <c r="AA785">
        <v>12.96</v>
      </c>
      <c r="AB785">
        <v>600</v>
      </c>
      <c r="AC785">
        <v>13.09</v>
      </c>
      <c r="AD785">
        <v>12.96</v>
      </c>
      <c r="AE785">
        <v>600</v>
      </c>
      <c r="AF785">
        <v>13.09</v>
      </c>
      <c r="AG785">
        <v>12.96</v>
      </c>
      <c r="AH785">
        <v>600</v>
      </c>
      <c r="AI785">
        <v>13.09</v>
      </c>
      <c r="AJ785">
        <v>12.96</v>
      </c>
      <c r="AK785">
        <v>600</v>
      </c>
      <c r="AL785">
        <v>13.09</v>
      </c>
      <c r="AM785">
        <v>12.96</v>
      </c>
      <c r="AP785" t="b">
        <v>0</v>
      </c>
      <c r="AQ785" t="b">
        <v>0</v>
      </c>
      <c r="AR785">
        <v>2061</v>
      </c>
      <c r="AS785">
        <v>2680</v>
      </c>
      <c r="AT785">
        <v>2474</v>
      </c>
      <c r="AU785">
        <v>3092</v>
      </c>
      <c r="AV785" t="s">
        <v>3632</v>
      </c>
    </row>
    <row r="786" spans="1:48" x14ac:dyDescent="0.25">
      <c r="A786">
        <v>2995</v>
      </c>
      <c r="B786">
        <v>2482</v>
      </c>
      <c r="C786" t="s">
        <v>3633</v>
      </c>
      <c r="D786" t="s">
        <v>470</v>
      </c>
      <c r="E786" t="s">
        <v>3634</v>
      </c>
      <c r="F786" t="s">
        <v>59</v>
      </c>
      <c r="G786" t="s">
        <v>72</v>
      </c>
      <c r="H786" t="s">
        <v>472</v>
      </c>
      <c r="I786" t="s">
        <v>3635</v>
      </c>
      <c r="J786" t="s">
        <v>3636</v>
      </c>
      <c r="K786" s="1" t="s">
        <v>15284</v>
      </c>
      <c r="L786">
        <v>8</v>
      </c>
      <c r="M786">
        <v>3</v>
      </c>
      <c r="N786">
        <v>3</v>
      </c>
      <c r="O786">
        <v>2</v>
      </c>
      <c r="P786">
        <v>500</v>
      </c>
      <c r="Q786">
        <v>10.91</v>
      </c>
      <c r="R786">
        <v>10.8</v>
      </c>
      <c r="S786">
        <v>500</v>
      </c>
      <c r="T786">
        <v>10.91</v>
      </c>
      <c r="U786">
        <v>10.8</v>
      </c>
      <c r="V786">
        <v>500</v>
      </c>
      <c r="W786">
        <v>10.91</v>
      </c>
      <c r="X786">
        <v>10.8</v>
      </c>
      <c r="Y786">
        <v>500</v>
      </c>
      <c r="Z786">
        <v>10.91</v>
      </c>
      <c r="AA786">
        <v>10.8</v>
      </c>
      <c r="AB786">
        <v>500</v>
      </c>
      <c r="AC786">
        <v>10.91</v>
      </c>
      <c r="AD786">
        <v>10.8</v>
      </c>
      <c r="AE786">
        <v>500</v>
      </c>
      <c r="AF786">
        <v>10.91</v>
      </c>
      <c r="AG786">
        <v>10.8</v>
      </c>
      <c r="AH786">
        <v>500</v>
      </c>
      <c r="AI786">
        <v>10.91</v>
      </c>
      <c r="AJ786">
        <v>10.8</v>
      </c>
      <c r="AK786">
        <v>500</v>
      </c>
      <c r="AL786">
        <v>10.91</v>
      </c>
      <c r="AM786">
        <v>10.8</v>
      </c>
      <c r="AP786" t="b">
        <v>0</v>
      </c>
      <c r="AQ786" t="b">
        <v>1</v>
      </c>
      <c r="AR786">
        <v>572</v>
      </c>
      <c r="AS786">
        <v>744</v>
      </c>
      <c r="AT786">
        <v>687</v>
      </c>
      <c r="AU786">
        <v>859</v>
      </c>
      <c r="AV786" t="s">
        <v>3637</v>
      </c>
    </row>
    <row r="787" spans="1:48" x14ac:dyDescent="0.25">
      <c r="A787">
        <v>2996</v>
      </c>
      <c r="B787">
        <v>2481</v>
      </c>
      <c r="C787" t="s">
        <v>3638</v>
      </c>
      <c r="D787" t="s">
        <v>82</v>
      </c>
      <c r="E787" t="s">
        <v>3619</v>
      </c>
      <c r="F787" t="s">
        <v>59</v>
      </c>
      <c r="G787" t="s">
        <v>3639</v>
      </c>
      <c r="H787" t="s">
        <v>84</v>
      </c>
      <c r="I787" t="s">
        <v>3640</v>
      </c>
      <c r="J787" t="s">
        <v>3641</v>
      </c>
      <c r="K787" s="1" t="s">
        <v>3641</v>
      </c>
      <c r="L787">
        <v>4</v>
      </c>
      <c r="M787">
        <v>2</v>
      </c>
      <c r="N787">
        <v>3</v>
      </c>
      <c r="O787">
        <v>2</v>
      </c>
      <c r="P787">
        <v>300</v>
      </c>
      <c r="Q787">
        <v>2.27</v>
      </c>
      <c r="R787">
        <v>2.25</v>
      </c>
      <c r="S787">
        <v>300</v>
      </c>
      <c r="T787">
        <v>2.27</v>
      </c>
      <c r="U787">
        <v>2.25</v>
      </c>
      <c r="V787">
        <v>390</v>
      </c>
      <c r="W787">
        <v>2.95</v>
      </c>
      <c r="X787">
        <v>2.92</v>
      </c>
      <c r="Y787">
        <v>390</v>
      </c>
      <c r="Z787">
        <v>2.95</v>
      </c>
      <c r="AA787">
        <v>2.92</v>
      </c>
      <c r="AB787">
        <v>360</v>
      </c>
      <c r="AC787">
        <v>2.72</v>
      </c>
      <c r="AD787">
        <v>2.69</v>
      </c>
      <c r="AE787">
        <v>360</v>
      </c>
      <c r="AF787">
        <v>2.72</v>
      </c>
      <c r="AG787">
        <v>2.69</v>
      </c>
      <c r="AH787">
        <v>400</v>
      </c>
      <c r="AI787">
        <v>3.03</v>
      </c>
      <c r="AJ787">
        <v>3</v>
      </c>
      <c r="AK787">
        <v>400</v>
      </c>
      <c r="AL787">
        <v>3.03</v>
      </c>
      <c r="AM787">
        <v>3</v>
      </c>
      <c r="AP787" t="b">
        <v>0</v>
      </c>
      <c r="AQ787" t="b">
        <v>0</v>
      </c>
      <c r="AR787">
        <v>1238</v>
      </c>
      <c r="AS787">
        <v>1610</v>
      </c>
      <c r="AT787">
        <v>1486</v>
      </c>
      <c r="AU787">
        <v>1857</v>
      </c>
      <c r="AV787" t="s">
        <v>3642</v>
      </c>
    </row>
    <row r="788" spans="1:48" x14ac:dyDescent="0.25">
      <c r="A788">
        <v>2997</v>
      </c>
      <c r="B788">
        <v>2478</v>
      </c>
      <c r="C788" t="s">
        <v>3643</v>
      </c>
      <c r="D788" t="s">
        <v>1448</v>
      </c>
      <c r="E788" t="s">
        <v>3625</v>
      </c>
      <c r="F788" t="s">
        <v>59</v>
      </c>
      <c r="G788" t="s">
        <v>72</v>
      </c>
      <c r="H788" t="s">
        <v>3443</v>
      </c>
      <c r="I788" t="s">
        <v>3644</v>
      </c>
      <c r="J788" t="s">
        <v>3645</v>
      </c>
      <c r="K788" s="1" t="s">
        <v>15285</v>
      </c>
      <c r="L788">
        <v>8</v>
      </c>
      <c r="M788">
        <v>3</v>
      </c>
      <c r="N788">
        <v>3</v>
      </c>
      <c r="O788">
        <v>1</v>
      </c>
      <c r="P788">
        <v>503</v>
      </c>
      <c r="Q788">
        <v>10.98</v>
      </c>
      <c r="R788">
        <v>10.87</v>
      </c>
      <c r="S788">
        <v>503</v>
      </c>
      <c r="T788">
        <v>10.98</v>
      </c>
      <c r="U788">
        <v>10.87</v>
      </c>
      <c r="V788">
        <v>600</v>
      </c>
      <c r="W788">
        <v>13.09</v>
      </c>
      <c r="X788">
        <v>12.96</v>
      </c>
      <c r="Y788">
        <v>600</v>
      </c>
      <c r="Z788">
        <v>13.09</v>
      </c>
      <c r="AA788">
        <v>12.96</v>
      </c>
      <c r="AB788">
        <v>557</v>
      </c>
      <c r="AC788">
        <v>12.16</v>
      </c>
      <c r="AD788">
        <v>12.04</v>
      </c>
      <c r="AE788">
        <v>557</v>
      </c>
      <c r="AF788">
        <v>12.16</v>
      </c>
      <c r="AG788">
        <v>12.04</v>
      </c>
      <c r="AH788">
        <v>600</v>
      </c>
      <c r="AI788">
        <v>13.09</v>
      </c>
      <c r="AJ788">
        <v>12.96</v>
      </c>
      <c r="AK788">
        <v>600</v>
      </c>
      <c r="AL788">
        <v>13.09</v>
      </c>
      <c r="AM788">
        <v>12.96</v>
      </c>
      <c r="AP788" t="b">
        <v>0</v>
      </c>
      <c r="AQ788" t="b">
        <v>0</v>
      </c>
      <c r="AR788">
        <v>2061</v>
      </c>
      <c r="AS788">
        <v>2680</v>
      </c>
      <c r="AT788">
        <v>2474</v>
      </c>
      <c r="AU788">
        <v>3092</v>
      </c>
      <c r="AV788" t="s">
        <v>3646</v>
      </c>
    </row>
    <row r="789" spans="1:48" x14ac:dyDescent="0.25">
      <c r="A789">
        <v>2998</v>
      </c>
      <c r="B789">
        <v>2481</v>
      </c>
      <c r="C789" t="s">
        <v>3647</v>
      </c>
      <c r="D789" t="s">
        <v>82</v>
      </c>
      <c r="E789" t="s">
        <v>3619</v>
      </c>
      <c r="F789" t="s">
        <v>59</v>
      </c>
      <c r="G789" t="s">
        <v>3648</v>
      </c>
      <c r="H789" t="s">
        <v>84</v>
      </c>
      <c r="I789" t="s">
        <v>3649</v>
      </c>
      <c r="J789" t="s">
        <v>3650</v>
      </c>
      <c r="K789" s="1" t="s">
        <v>3650</v>
      </c>
      <c r="L789">
        <v>4</v>
      </c>
      <c r="M789">
        <v>2</v>
      </c>
      <c r="N789">
        <v>3</v>
      </c>
      <c r="O789">
        <v>2</v>
      </c>
      <c r="P789">
        <v>300</v>
      </c>
      <c r="Q789">
        <v>2.27</v>
      </c>
      <c r="R789">
        <v>2.25</v>
      </c>
      <c r="S789">
        <v>300</v>
      </c>
      <c r="T789">
        <v>2.27</v>
      </c>
      <c r="U789">
        <v>2.25</v>
      </c>
      <c r="V789">
        <v>390</v>
      </c>
      <c r="W789">
        <v>2.95</v>
      </c>
      <c r="X789">
        <v>2.92</v>
      </c>
      <c r="Y789">
        <v>390</v>
      </c>
      <c r="Z789">
        <v>2.95</v>
      </c>
      <c r="AA789">
        <v>2.92</v>
      </c>
      <c r="AB789">
        <v>360</v>
      </c>
      <c r="AC789">
        <v>2.72</v>
      </c>
      <c r="AD789">
        <v>2.69</v>
      </c>
      <c r="AE789">
        <v>360</v>
      </c>
      <c r="AF789">
        <v>2.72</v>
      </c>
      <c r="AG789">
        <v>2.69</v>
      </c>
      <c r="AH789">
        <v>400</v>
      </c>
      <c r="AI789">
        <v>3.03</v>
      </c>
      <c r="AJ789">
        <v>3</v>
      </c>
      <c r="AK789">
        <v>400</v>
      </c>
      <c r="AL789">
        <v>3.03</v>
      </c>
      <c r="AM789">
        <v>3</v>
      </c>
      <c r="AP789" t="b">
        <v>0</v>
      </c>
      <c r="AQ789" t="b">
        <v>0</v>
      </c>
      <c r="AR789">
        <v>1238</v>
      </c>
      <c r="AS789">
        <v>1610</v>
      </c>
      <c r="AT789">
        <v>1486</v>
      </c>
      <c r="AU789">
        <v>1857</v>
      </c>
      <c r="AV789" t="s">
        <v>3651</v>
      </c>
    </row>
    <row r="790" spans="1:48" x14ac:dyDescent="0.25">
      <c r="A790">
        <v>3000</v>
      </c>
      <c r="B790">
        <v>2481</v>
      </c>
      <c r="C790" t="s">
        <v>3652</v>
      </c>
      <c r="D790" t="s">
        <v>82</v>
      </c>
      <c r="E790" t="s">
        <v>3619</v>
      </c>
      <c r="F790" t="s">
        <v>59</v>
      </c>
      <c r="G790" t="s">
        <v>3653</v>
      </c>
      <c r="H790" t="s">
        <v>3654</v>
      </c>
      <c r="I790" t="s">
        <v>3655</v>
      </c>
      <c r="J790" t="s">
        <v>3656</v>
      </c>
      <c r="K790" s="1" t="s">
        <v>3656</v>
      </c>
      <c r="L790">
        <v>4</v>
      </c>
      <c r="M790">
        <v>2</v>
      </c>
      <c r="N790">
        <v>3</v>
      </c>
      <c r="O790">
        <v>2</v>
      </c>
      <c r="P790">
        <v>300</v>
      </c>
      <c r="Q790">
        <v>2.27</v>
      </c>
      <c r="R790">
        <v>2.25</v>
      </c>
      <c r="S790">
        <v>300</v>
      </c>
      <c r="T790">
        <v>2.27</v>
      </c>
      <c r="U790">
        <v>2.25</v>
      </c>
      <c r="V790">
        <v>390</v>
      </c>
      <c r="W790">
        <v>2.95</v>
      </c>
      <c r="X790">
        <v>2.92</v>
      </c>
      <c r="Y790">
        <v>380</v>
      </c>
      <c r="Z790">
        <v>2.88</v>
      </c>
      <c r="AA790">
        <v>2.85</v>
      </c>
      <c r="AB790">
        <v>360</v>
      </c>
      <c r="AC790">
        <v>2.72</v>
      </c>
      <c r="AD790">
        <v>2.69</v>
      </c>
      <c r="AE790">
        <v>360</v>
      </c>
      <c r="AF790">
        <v>2.72</v>
      </c>
      <c r="AG790">
        <v>2.69</v>
      </c>
      <c r="AH790">
        <v>400</v>
      </c>
      <c r="AI790">
        <v>3.03</v>
      </c>
      <c r="AJ790">
        <v>3</v>
      </c>
      <c r="AK790">
        <v>380</v>
      </c>
      <c r="AL790">
        <v>2.88</v>
      </c>
      <c r="AM790">
        <v>2.85</v>
      </c>
      <c r="AN790" t="s">
        <v>3657</v>
      </c>
      <c r="AP790" t="b">
        <v>0</v>
      </c>
      <c r="AQ790" t="b">
        <v>0</v>
      </c>
      <c r="AR790">
        <v>1238</v>
      </c>
      <c r="AS790">
        <v>1610</v>
      </c>
      <c r="AT790">
        <v>1486</v>
      </c>
      <c r="AU790">
        <v>1857</v>
      </c>
      <c r="AV790" t="s">
        <v>3658</v>
      </c>
    </row>
    <row r="791" spans="1:48" x14ac:dyDescent="0.25">
      <c r="A791">
        <v>3001</v>
      </c>
      <c r="B791">
        <v>2483</v>
      </c>
      <c r="C791" t="s">
        <v>3659</v>
      </c>
      <c r="D791" t="s">
        <v>48</v>
      </c>
      <c r="E791" t="s">
        <v>3660</v>
      </c>
      <c r="F791" t="s">
        <v>59</v>
      </c>
      <c r="G791" t="s">
        <v>90</v>
      </c>
      <c r="H791" t="s">
        <v>52</v>
      </c>
      <c r="I791" t="s">
        <v>3661</v>
      </c>
      <c r="J791" t="s">
        <v>3662</v>
      </c>
      <c r="K791" s="1" t="s">
        <v>15286</v>
      </c>
      <c r="L791">
        <v>8</v>
      </c>
      <c r="M791">
        <v>3</v>
      </c>
      <c r="N791">
        <v>3</v>
      </c>
      <c r="O791">
        <v>2</v>
      </c>
      <c r="P791">
        <v>567</v>
      </c>
      <c r="Q791">
        <v>12.37</v>
      </c>
      <c r="R791">
        <v>12.25</v>
      </c>
      <c r="S791">
        <v>567</v>
      </c>
      <c r="T791">
        <v>12.37</v>
      </c>
      <c r="U791">
        <v>12.25</v>
      </c>
      <c r="V791">
        <v>567</v>
      </c>
      <c r="W791">
        <v>12.37</v>
      </c>
      <c r="X791">
        <v>12.25</v>
      </c>
      <c r="Y791">
        <v>567</v>
      </c>
      <c r="Z791">
        <v>12.37</v>
      </c>
      <c r="AA791">
        <v>12.25</v>
      </c>
      <c r="AB791">
        <v>567</v>
      </c>
      <c r="AC791">
        <v>12.37</v>
      </c>
      <c r="AD791">
        <v>12.25</v>
      </c>
      <c r="AE791">
        <v>567</v>
      </c>
      <c r="AF791">
        <v>12.37</v>
      </c>
      <c r="AG791">
        <v>12.25</v>
      </c>
      <c r="AH791">
        <v>567</v>
      </c>
      <c r="AI791">
        <v>12.37</v>
      </c>
      <c r="AJ791">
        <v>12.25</v>
      </c>
      <c r="AK791">
        <v>567</v>
      </c>
      <c r="AL791">
        <v>12.37</v>
      </c>
      <c r="AM791">
        <v>12.25</v>
      </c>
      <c r="AP791" t="b">
        <v>0</v>
      </c>
      <c r="AQ791" t="b">
        <v>0</v>
      </c>
      <c r="AR791">
        <v>733</v>
      </c>
      <c r="AS791">
        <v>953</v>
      </c>
      <c r="AT791">
        <v>879</v>
      </c>
      <c r="AU791">
        <v>1099</v>
      </c>
      <c r="AV791" t="s">
        <v>3663</v>
      </c>
    </row>
    <row r="792" spans="1:48" x14ac:dyDescent="0.25">
      <c r="A792">
        <v>3002</v>
      </c>
      <c r="B792">
        <v>2483</v>
      </c>
      <c r="C792" t="s">
        <v>3664</v>
      </c>
      <c r="D792" t="s">
        <v>48</v>
      </c>
      <c r="E792" t="s">
        <v>3660</v>
      </c>
      <c r="F792" t="s">
        <v>59</v>
      </c>
      <c r="G792" t="s">
        <v>100</v>
      </c>
      <c r="H792" t="s">
        <v>52</v>
      </c>
      <c r="I792" t="s">
        <v>3665</v>
      </c>
      <c r="J792" t="s">
        <v>3666</v>
      </c>
      <c r="K792" s="1" t="s">
        <v>3666</v>
      </c>
      <c r="L792">
        <v>8</v>
      </c>
      <c r="M792">
        <v>3</v>
      </c>
      <c r="N792">
        <v>3</v>
      </c>
      <c r="O792">
        <v>2</v>
      </c>
      <c r="P792">
        <v>467</v>
      </c>
      <c r="Q792">
        <v>10.19</v>
      </c>
      <c r="R792">
        <v>10.09</v>
      </c>
      <c r="S792">
        <v>467</v>
      </c>
      <c r="T792">
        <v>10.19</v>
      </c>
      <c r="U792">
        <v>10.09</v>
      </c>
      <c r="V792">
        <v>467</v>
      </c>
      <c r="W792">
        <v>10.19</v>
      </c>
      <c r="X792">
        <v>10.09</v>
      </c>
      <c r="Y792">
        <v>467</v>
      </c>
      <c r="Z792">
        <v>10.19</v>
      </c>
      <c r="AA792">
        <v>10.09</v>
      </c>
      <c r="AB792">
        <v>467</v>
      </c>
      <c r="AC792">
        <v>10.19</v>
      </c>
      <c r="AD792">
        <v>10.09</v>
      </c>
      <c r="AE792">
        <v>467</v>
      </c>
      <c r="AF792">
        <v>10.19</v>
      </c>
      <c r="AG792">
        <v>10.09</v>
      </c>
      <c r="AH792">
        <v>467</v>
      </c>
      <c r="AI792">
        <v>10.19</v>
      </c>
      <c r="AJ792">
        <v>10.09</v>
      </c>
      <c r="AK792">
        <v>467</v>
      </c>
      <c r="AL792">
        <v>10.19</v>
      </c>
      <c r="AM792">
        <v>10.09</v>
      </c>
      <c r="AP792" t="b">
        <v>0</v>
      </c>
      <c r="AQ792" t="b">
        <v>0</v>
      </c>
      <c r="AR792">
        <v>733</v>
      </c>
      <c r="AS792">
        <v>953</v>
      </c>
      <c r="AT792">
        <v>879</v>
      </c>
      <c r="AU792">
        <v>1099</v>
      </c>
      <c r="AV792" t="s">
        <v>3667</v>
      </c>
    </row>
    <row r="793" spans="1:48" x14ac:dyDescent="0.25">
      <c r="A793">
        <v>3004</v>
      </c>
      <c r="B793">
        <v>2478</v>
      </c>
      <c r="C793" t="s">
        <v>3668</v>
      </c>
      <c r="D793" t="s">
        <v>1448</v>
      </c>
      <c r="E793" t="s">
        <v>3625</v>
      </c>
      <c r="F793" t="s">
        <v>59</v>
      </c>
      <c r="G793" t="s">
        <v>51</v>
      </c>
      <c r="H793" t="s">
        <v>3443</v>
      </c>
      <c r="I793" t="s">
        <v>3669</v>
      </c>
      <c r="J793" t="s">
        <v>3670</v>
      </c>
      <c r="K793" s="1" t="s">
        <v>15287</v>
      </c>
      <c r="L793">
        <v>8</v>
      </c>
      <c r="M793">
        <v>3</v>
      </c>
      <c r="N793">
        <v>3</v>
      </c>
      <c r="O793">
        <v>1</v>
      </c>
      <c r="P793">
        <v>578</v>
      </c>
      <c r="Q793">
        <v>12.61</v>
      </c>
      <c r="R793">
        <v>12.48</v>
      </c>
      <c r="S793">
        <v>578</v>
      </c>
      <c r="T793">
        <v>12.61</v>
      </c>
      <c r="U793">
        <v>12.48</v>
      </c>
      <c r="V793">
        <v>600</v>
      </c>
      <c r="W793">
        <v>13.09</v>
      </c>
      <c r="X793">
        <v>12.96</v>
      </c>
      <c r="Y793">
        <v>600</v>
      </c>
      <c r="Z793">
        <v>13.09</v>
      </c>
      <c r="AA793">
        <v>12.96</v>
      </c>
      <c r="AB793">
        <v>600</v>
      </c>
      <c r="AC793">
        <v>13.09</v>
      </c>
      <c r="AD793">
        <v>12.96</v>
      </c>
      <c r="AE793">
        <v>600</v>
      </c>
      <c r="AF793">
        <v>13.09</v>
      </c>
      <c r="AG793">
        <v>12.96</v>
      </c>
      <c r="AH793">
        <v>600</v>
      </c>
      <c r="AI793">
        <v>13.09</v>
      </c>
      <c r="AJ793">
        <v>12.96</v>
      </c>
      <c r="AK793">
        <v>600</v>
      </c>
      <c r="AL793">
        <v>13.09</v>
      </c>
      <c r="AM793">
        <v>12.96</v>
      </c>
      <c r="AP793" t="b">
        <v>0</v>
      </c>
      <c r="AQ793" t="b">
        <v>0</v>
      </c>
      <c r="AR793">
        <v>2061</v>
      </c>
      <c r="AS793">
        <v>2680</v>
      </c>
      <c r="AT793">
        <v>2474</v>
      </c>
      <c r="AU793">
        <v>3092</v>
      </c>
      <c r="AV793" t="s">
        <v>3671</v>
      </c>
    </row>
    <row r="794" spans="1:48" x14ac:dyDescent="0.25">
      <c r="A794">
        <v>3005</v>
      </c>
      <c r="B794">
        <v>2483</v>
      </c>
      <c r="C794" t="s">
        <v>3672</v>
      </c>
      <c r="D794" t="s">
        <v>48</v>
      </c>
      <c r="E794" t="s">
        <v>3660</v>
      </c>
      <c r="F794" t="s">
        <v>59</v>
      </c>
      <c r="G794" t="s">
        <v>107</v>
      </c>
      <c r="H794" t="s">
        <v>52</v>
      </c>
      <c r="I794" t="s">
        <v>3673</v>
      </c>
      <c r="J794" t="s">
        <v>3674</v>
      </c>
      <c r="K794" s="1" t="s">
        <v>3674</v>
      </c>
      <c r="L794">
        <v>8</v>
      </c>
      <c r="M794">
        <v>3</v>
      </c>
      <c r="N794">
        <v>3</v>
      </c>
      <c r="O794">
        <v>2</v>
      </c>
      <c r="P794">
        <v>600</v>
      </c>
      <c r="Q794">
        <v>13.09</v>
      </c>
      <c r="R794">
        <v>12.96</v>
      </c>
      <c r="S794">
        <v>600</v>
      </c>
      <c r="T794">
        <v>13.09</v>
      </c>
      <c r="U794">
        <v>12.96</v>
      </c>
      <c r="V794">
        <v>600</v>
      </c>
      <c r="W794">
        <v>13.09</v>
      </c>
      <c r="X794">
        <v>12.96</v>
      </c>
      <c r="Y794">
        <v>600</v>
      </c>
      <c r="Z794">
        <v>13.09</v>
      </c>
      <c r="AA794">
        <v>12.96</v>
      </c>
      <c r="AB794">
        <v>600</v>
      </c>
      <c r="AC794">
        <v>13.09</v>
      </c>
      <c r="AD794">
        <v>12.96</v>
      </c>
      <c r="AE794">
        <v>600</v>
      </c>
      <c r="AF794">
        <v>13.09</v>
      </c>
      <c r="AG794">
        <v>12.96</v>
      </c>
      <c r="AH794">
        <v>600</v>
      </c>
      <c r="AI794">
        <v>13.09</v>
      </c>
      <c r="AJ794">
        <v>12.96</v>
      </c>
      <c r="AK794">
        <v>600</v>
      </c>
      <c r="AL794">
        <v>13.09</v>
      </c>
      <c r="AM794">
        <v>12.96</v>
      </c>
      <c r="AP794" t="b">
        <v>0</v>
      </c>
      <c r="AQ794" t="b">
        <v>0</v>
      </c>
      <c r="AR794">
        <v>733</v>
      </c>
      <c r="AS794">
        <v>953</v>
      </c>
      <c r="AT794">
        <v>879</v>
      </c>
      <c r="AU794">
        <v>1099</v>
      </c>
      <c r="AV794" t="s">
        <v>3675</v>
      </c>
    </row>
    <row r="795" spans="1:48" x14ac:dyDescent="0.25">
      <c r="A795">
        <v>3007</v>
      </c>
      <c r="B795">
        <v>2484</v>
      </c>
      <c r="C795" t="s">
        <v>3676</v>
      </c>
      <c r="D795" t="s">
        <v>1448</v>
      </c>
      <c r="E795" t="s">
        <v>3625</v>
      </c>
      <c r="F795" t="s">
        <v>89</v>
      </c>
      <c r="G795" t="s">
        <v>90</v>
      </c>
      <c r="H795" t="s">
        <v>3443</v>
      </c>
      <c r="I795" t="s">
        <v>3677</v>
      </c>
      <c r="J795" t="s">
        <v>3678</v>
      </c>
      <c r="K795" s="1" t="s">
        <v>15288</v>
      </c>
      <c r="L795">
        <v>8</v>
      </c>
      <c r="M795">
        <v>3</v>
      </c>
      <c r="N795">
        <v>3</v>
      </c>
      <c r="O795">
        <v>1</v>
      </c>
      <c r="P795">
        <v>503</v>
      </c>
      <c r="Q795">
        <v>10.98</v>
      </c>
      <c r="R795">
        <v>10.87</v>
      </c>
      <c r="S795">
        <v>503</v>
      </c>
      <c r="T795">
        <v>10.98</v>
      </c>
      <c r="U795">
        <v>10.87</v>
      </c>
      <c r="V795">
        <v>600</v>
      </c>
      <c r="W795">
        <v>13.09</v>
      </c>
      <c r="X795">
        <v>12.96</v>
      </c>
      <c r="Y795">
        <v>600</v>
      </c>
      <c r="Z795">
        <v>13.09</v>
      </c>
      <c r="AA795">
        <v>12.96</v>
      </c>
      <c r="AB795">
        <v>557</v>
      </c>
      <c r="AC795">
        <v>12.16</v>
      </c>
      <c r="AD795">
        <v>12.04</v>
      </c>
      <c r="AE795">
        <v>557</v>
      </c>
      <c r="AF795">
        <v>12.16</v>
      </c>
      <c r="AG795">
        <v>12.04</v>
      </c>
      <c r="AH795">
        <v>600</v>
      </c>
      <c r="AI795">
        <v>13.09</v>
      </c>
      <c r="AJ795">
        <v>12.96</v>
      </c>
      <c r="AK795">
        <v>600</v>
      </c>
      <c r="AL795">
        <v>13.09</v>
      </c>
      <c r="AM795">
        <v>12.96</v>
      </c>
      <c r="AP795" t="b">
        <v>0</v>
      </c>
      <c r="AQ795" t="b">
        <v>0</v>
      </c>
      <c r="AR795">
        <v>2061</v>
      </c>
      <c r="AS795">
        <v>2680</v>
      </c>
      <c r="AT795">
        <v>2474</v>
      </c>
      <c r="AU795">
        <v>3092</v>
      </c>
      <c r="AV795" t="s">
        <v>3679</v>
      </c>
    </row>
    <row r="796" spans="1:48" x14ac:dyDescent="0.25">
      <c r="A796">
        <v>3008</v>
      </c>
      <c r="B796">
        <v>2484</v>
      </c>
      <c r="C796" t="s">
        <v>3680</v>
      </c>
      <c r="D796" t="s">
        <v>1448</v>
      </c>
      <c r="E796" t="s">
        <v>3625</v>
      </c>
      <c r="F796" t="s">
        <v>89</v>
      </c>
      <c r="G796" t="s">
        <v>95</v>
      </c>
      <c r="H796" t="s">
        <v>3443</v>
      </c>
      <c r="I796" t="s">
        <v>3681</v>
      </c>
      <c r="J796" t="s">
        <v>3682</v>
      </c>
      <c r="K796" s="1" t="s">
        <v>15289</v>
      </c>
      <c r="L796">
        <v>8</v>
      </c>
      <c r="M796">
        <v>3</v>
      </c>
      <c r="N796">
        <v>3</v>
      </c>
      <c r="O796">
        <v>1</v>
      </c>
      <c r="P796">
        <v>503</v>
      </c>
      <c r="Q796">
        <v>10.98</v>
      </c>
      <c r="R796">
        <v>10.87</v>
      </c>
      <c r="S796">
        <v>503</v>
      </c>
      <c r="T796">
        <v>10.98</v>
      </c>
      <c r="U796">
        <v>10.87</v>
      </c>
      <c r="V796">
        <v>600</v>
      </c>
      <c r="W796">
        <v>13.09</v>
      </c>
      <c r="X796">
        <v>12.96</v>
      </c>
      <c r="Y796">
        <v>600</v>
      </c>
      <c r="Z796">
        <v>13.09</v>
      </c>
      <c r="AA796">
        <v>12.96</v>
      </c>
      <c r="AB796">
        <v>557</v>
      </c>
      <c r="AC796">
        <v>12.16</v>
      </c>
      <c r="AD796">
        <v>12.04</v>
      </c>
      <c r="AE796">
        <v>557</v>
      </c>
      <c r="AF796">
        <v>12.16</v>
      </c>
      <c r="AG796">
        <v>12.04</v>
      </c>
      <c r="AH796">
        <v>600</v>
      </c>
      <c r="AI796">
        <v>13.09</v>
      </c>
      <c r="AJ796">
        <v>12.96</v>
      </c>
      <c r="AK796">
        <v>600</v>
      </c>
      <c r="AL796">
        <v>13.09</v>
      </c>
      <c r="AM796">
        <v>12.96</v>
      </c>
      <c r="AP796" t="b">
        <v>0</v>
      </c>
      <c r="AQ796" t="b">
        <v>0</v>
      </c>
      <c r="AR796">
        <v>2061</v>
      </c>
      <c r="AS796">
        <v>2680</v>
      </c>
      <c r="AT796">
        <v>2474</v>
      </c>
      <c r="AU796">
        <v>3092</v>
      </c>
      <c r="AV796" t="s">
        <v>3683</v>
      </c>
    </row>
    <row r="797" spans="1:48" x14ac:dyDescent="0.25">
      <c r="A797">
        <v>3009</v>
      </c>
      <c r="B797">
        <v>2484</v>
      </c>
      <c r="C797" t="s">
        <v>3684</v>
      </c>
      <c r="D797" t="s">
        <v>1448</v>
      </c>
      <c r="E797" t="s">
        <v>3625</v>
      </c>
      <c r="F797" t="s">
        <v>89</v>
      </c>
      <c r="G797" t="s">
        <v>100</v>
      </c>
      <c r="H797" t="s">
        <v>3443</v>
      </c>
      <c r="I797" t="s">
        <v>3685</v>
      </c>
      <c r="J797" t="s">
        <v>3686</v>
      </c>
      <c r="K797" s="1" t="s">
        <v>15290</v>
      </c>
      <c r="L797">
        <v>8</v>
      </c>
      <c r="M797">
        <v>3</v>
      </c>
      <c r="N797">
        <v>3</v>
      </c>
      <c r="O797">
        <v>1</v>
      </c>
      <c r="P797">
        <v>503</v>
      </c>
      <c r="Q797">
        <v>10.98</v>
      </c>
      <c r="R797">
        <v>10.87</v>
      </c>
      <c r="S797">
        <v>503</v>
      </c>
      <c r="T797">
        <v>10.98</v>
      </c>
      <c r="U797">
        <v>10.87</v>
      </c>
      <c r="V797">
        <v>600</v>
      </c>
      <c r="W797">
        <v>13.09</v>
      </c>
      <c r="X797">
        <v>12.96</v>
      </c>
      <c r="Y797">
        <v>600</v>
      </c>
      <c r="Z797">
        <v>13.09</v>
      </c>
      <c r="AA797">
        <v>12.96</v>
      </c>
      <c r="AB797">
        <v>557</v>
      </c>
      <c r="AC797">
        <v>12.16</v>
      </c>
      <c r="AD797">
        <v>12.04</v>
      </c>
      <c r="AE797">
        <v>557</v>
      </c>
      <c r="AF797">
        <v>12.16</v>
      </c>
      <c r="AG797">
        <v>12.04</v>
      </c>
      <c r="AH797">
        <v>600</v>
      </c>
      <c r="AI797">
        <v>13.09</v>
      </c>
      <c r="AJ797">
        <v>12.96</v>
      </c>
      <c r="AK797">
        <v>600</v>
      </c>
      <c r="AL797">
        <v>13.09</v>
      </c>
      <c r="AM797">
        <v>12.96</v>
      </c>
      <c r="AP797" t="b">
        <v>0</v>
      </c>
      <c r="AQ797" t="b">
        <v>0</v>
      </c>
      <c r="AR797">
        <v>2061</v>
      </c>
      <c r="AS797">
        <v>2680</v>
      </c>
      <c r="AT797">
        <v>2474</v>
      </c>
      <c r="AU797">
        <v>3092</v>
      </c>
      <c r="AV797" t="s">
        <v>3687</v>
      </c>
    </row>
    <row r="798" spans="1:48" x14ac:dyDescent="0.25">
      <c r="A798">
        <v>3010</v>
      </c>
      <c r="B798">
        <v>2485</v>
      </c>
      <c r="C798" t="s">
        <v>3688</v>
      </c>
      <c r="D798" t="s">
        <v>48</v>
      </c>
      <c r="E798" t="s">
        <v>3689</v>
      </c>
      <c r="F798" t="s">
        <v>1305</v>
      </c>
      <c r="G798" t="s">
        <v>60</v>
      </c>
      <c r="H798" t="s">
        <v>52</v>
      </c>
      <c r="I798" t="s">
        <v>3690</v>
      </c>
      <c r="J798" t="s">
        <v>3691</v>
      </c>
      <c r="K798" s="1" t="s">
        <v>15291</v>
      </c>
      <c r="L798">
        <v>8</v>
      </c>
      <c r="M798">
        <v>3</v>
      </c>
      <c r="N798">
        <v>3</v>
      </c>
      <c r="O798">
        <v>2</v>
      </c>
      <c r="P798">
        <v>600</v>
      </c>
      <c r="Q798">
        <v>13.09</v>
      </c>
      <c r="R798">
        <v>12.96</v>
      </c>
      <c r="S798">
        <v>600</v>
      </c>
      <c r="T798">
        <v>13.09</v>
      </c>
      <c r="U798">
        <v>12.96</v>
      </c>
      <c r="V798">
        <v>600</v>
      </c>
      <c r="W798">
        <v>13.09</v>
      </c>
      <c r="X798">
        <v>12.96</v>
      </c>
      <c r="Y798">
        <v>600</v>
      </c>
      <c r="Z798">
        <v>13.09</v>
      </c>
      <c r="AA798">
        <v>12.96</v>
      </c>
      <c r="AB798">
        <v>600</v>
      </c>
      <c r="AC798">
        <v>13.09</v>
      </c>
      <c r="AD798">
        <v>12.96</v>
      </c>
      <c r="AE798">
        <v>600</v>
      </c>
      <c r="AF798">
        <v>13.09</v>
      </c>
      <c r="AG798">
        <v>12.96</v>
      </c>
      <c r="AH798">
        <v>600</v>
      </c>
      <c r="AI798">
        <v>13.09</v>
      </c>
      <c r="AJ798">
        <v>12.96</v>
      </c>
      <c r="AK798">
        <v>600</v>
      </c>
      <c r="AL798">
        <v>13.09</v>
      </c>
      <c r="AM798">
        <v>12.96</v>
      </c>
      <c r="AN798" t="s">
        <v>3692</v>
      </c>
      <c r="AP798" t="b">
        <v>0</v>
      </c>
      <c r="AQ798" t="b">
        <v>0</v>
      </c>
      <c r="AR798">
        <v>2061</v>
      </c>
      <c r="AS798">
        <v>2680</v>
      </c>
      <c r="AT798">
        <v>2474</v>
      </c>
      <c r="AU798">
        <v>3092</v>
      </c>
      <c r="AV798" t="s">
        <v>3693</v>
      </c>
    </row>
    <row r="799" spans="1:48" x14ac:dyDescent="0.25">
      <c r="A799">
        <v>3011</v>
      </c>
      <c r="B799">
        <v>2485</v>
      </c>
      <c r="C799" t="s">
        <v>3694</v>
      </c>
      <c r="D799" t="s">
        <v>48</v>
      </c>
      <c r="E799" t="s">
        <v>3689</v>
      </c>
      <c r="F799" t="s">
        <v>1305</v>
      </c>
      <c r="G799" t="s">
        <v>67</v>
      </c>
      <c r="H799" t="s">
        <v>52</v>
      </c>
      <c r="I799" t="s">
        <v>3695</v>
      </c>
      <c r="J799" t="s">
        <v>3696</v>
      </c>
      <c r="K799" s="1" t="s">
        <v>15292</v>
      </c>
      <c r="L799">
        <v>8</v>
      </c>
      <c r="M799">
        <v>3</v>
      </c>
      <c r="N799">
        <v>3</v>
      </c>
      <c r="O799">
        <v>2</v>
      </c>
      <c r="P799">
        <v>600</v>
      </c>
      <c r="Q799">
        <v>13.09</v>
      </c>
      <c r="R799">
        <v>12.96</v>
      </c>
      <c r="S799">
        <v>600</v>
      </c>
      <c r="T799">
        <v>13.09</v>
      </c>
      <c r="U799">
        <v>12.96</v>
      </c>
      <c r="V799">
        <v>600</v>
      </c>
      <c r="W799">
        <v>13.09</v>
      </c>
      <c r="X799">
        <v>12.96</v>
      </c>
      <c r="Y799">
        <v>600</v>
      </c>
      <c r="Z799">
        <v>13.09</v>
      </c>
      <c r="AA799">
        <v>12.96</v>
      </c>
      <c r="AB799">
        <v>600</v>
      </c>
      <c r="AC799">
        <v>13.09</v>
      </c>
      <c r="AD799">
        <v>12.96</v>
      </c>
      <c r="AE799">
        <v>600</v>
      </c>
      <c r="AF799">
        <v>13.09</v>
      </c>
      <c r="AG799">
        <v>12.96</v>
      </c>
      <c r="AH799">
        <v>600</v>
      </c>
      <c r="AI799">
        <v>13.09</v>
      </c>
      <c r="AJ799">
        <v>12.96</v>
      </c>
      <c r="AK799">
        <v>600</v>
      </c>
      <c r="AL799">
        <v>13.09</v>
      </c>
      <c r="AM799">
        <v>12.96</v>
      </c>
      <c r="AP799" t="b">
        <v>0</v>
      </c>
      <c r="AQ799" t="b">
        <v>0</v>
      </c>
      <c r="AR799">
        <v>2061</v>
      </c>
      <c r="AS799">
        <v>2680</v>
      </c>
      <c r="AT799">
        <v>2474</v>
      </c>
      <c r="AU799">
        <v>3092</v>
      </c>
      <c r="AV799" t="s">
        <v>3697</v>
      </c>
    </row>
    <row r="800" spans="1:48" x14ac:dyDescent="0.25">
      <c r="A800">
        <v>3012</v>
      </c>
      <c r="B800">
        <v>2485</v>
      </c>
      <c r="C800" t="s">
        <v>3698</v>
      </c>
      <c r="D800" t="s">
        <v>48</v>
      </c>
      <c r="E800" t="s">
        <v>3689</v>
      </c>
      <c r="F800" t="s">
        <v>1305</v>
      </c>
      <c r="G800" t="s">
        <v>72</v>
      </c>
      <c r="H800" t="s">
        <v>52</v>
      </c>
      <c r="I800" t="s">
        <v>3699</v>
      </c>
      <c r="J800" t="s">
        <v>3700</v>
      </c>
      <c r="K800" s="1" t="s">
        <v>15293</v>
      </c>
      <c r="L800">
        <v>8</v>
      </c>
      <c r="M800">
        <v>3</v>
      </c>
      <c r="N800">
        <v>3</v>
      </c>
      <c r="O800">
        <v>2</v>
      </c>
      <c r="P800">
        <v>600</v>
      </c>
      <c r="Q800">
        <v>13.09</v>
      </c>
      <c r="R800">
        <v>12.96</v>
      </c>
      <c r="S800">
        <v>600</v>
      </c>
      <c r="T800">
        <v>13.09</v>
      </c>
      <c r="U800">
        <v>12.96</v>
      </c>
      <c r="V800">
        <v>600</v>
      </c>
      <c r="W800">
        <v>13.09</v>
      </c>
      <c r="X800">
        <v>12.96</v>
      </c>
      <c r="Y800">
        <v>600</v>
      </c>
      <c r="Z800">
        <v>13.09</v>
      </c>
      <c r="AA800">
        <v>12.96</v>
      </c>
      <c r="AB800">
        <v>600</v>
      </c>
      <c r="AC800">
        <v>13.09</v>
      </c>
      <c r="AD800">
        <v>12.96</v>
      </c>
      <c r="AE800">
        <v>600</v>
      </c>
      <c r="AF800">
        <v>13.09</v>
      </c>
      <c r="AG800">
        <v>12.96</v>
      </c>
      <c r="AH800">
        <v>600</v>
      </c>
      <c r="AI800">
        <v>13.09</v>
      </c>
      <c r="AJ800">
        <v>12.96</v>
      </c>
      <c r="AK800">
        <v>600</v>
      </c>
      <c r="AL800">
        <v>13.09</v>
      </c>
      <c r="AM800">
        <v>12.96</v>
      </c>
      <c r="AP800" t="b">
        <v>0</v>
      </c>
      <c r="AQ800" t="b">
        <v>0</v>
      </c>
      <c r="AR800">
        <v>2061</v>
      </c>
      <c r="AS800">
        <v>2680</v>
      </c>
      <c r="AT800">
        <v>2474</v>
      </c>
      <c r="AU800">
        <v>3092</v>
      </c>
      <c r="AV800" t="s">
        <v>3701</v>
      </c>
    </row>
    <row r="801" spans="1:48" x14ac:dyDescent="0.25">
      <c r="A801">
        <v>3014</v>
      </c>
      <c r="B801">
        <v>2484</v>
      </c>
      <c r="C801" t="s">
        <v>3702</v>
      </c>
      <c r="D801" t="s">
        <v>1448</v>
      </c>
      <c r="E801" t="s">
        <v>3625</v>
      </c>
      <c r="F801" t="s">
        <v>89</v>
      </c>
      <c r="G801" t="s">
        <v>107</v>
      </c>
      <c r="H801" t="s">
        <v>3443</v>
      </c>
      <c r="I801" t="s">
        <v>3703</v>
      </c>
      <c r="J801" t="s">
        <v>3704</v>
      </c>
      <c r="K801" s="1" t="s">
        <v>15294</v>
      </c>
      <c r="L801">
        <v>8</v>
      </c>
      <c r="M801">
        <v>3</v>
      </c>
      <c r="N801">
        <v>3</v>
      </c>
      <c r="O801">
        <v>1</v>
      </c>
      <c r="P801">
        <v>578</v>
      </c>
      <c r="Q801">
        <v>12.61</v>
      </c>
      <c r="R801">
        <v>12.48</v>
      </c>
      <c r="S801">
        <v>578</v>
      </c>
      <c r="T801">
        <v>12.61</v>
      </c>
      <c r="U801">
        <v>12.48</v>
      </c>
      <c r="V801">
        <v>600</v>
      </c>
      <c r="W801">
        <v>13.09</v>
      </c>
      <c r="X801">
        <v>12.96</v>
      </c>
      <c r="Y801">
        <v>600</v>
      </c>
      <c r="Z801">
        <v>13.09</v>
      </c>
      <c r="AA801">
        <v>12.96</v>
      </c>
      <c r="AB801">
        <v>600</v>
      </c>
      <c r="AC801">
        <v>13.09</v>
      </c>
      <c r="AD801">
        <v>12.96</v>
      </c>
      <c r="AE801">
        <v>600</v>
      </c>
      <c r="AF801">
        <v>13.09</v>
      </c>
      <c r="AG801">
        <v>12.96</v>
      </c>
      <c r="AH801">
        <v>600</v>
      </c>
      <c r="AI801">
        <v>13.09</v>
      </c>
      <c r="AJ801">
        <v>12.96</v>
      </c>
      <c r="AK801">
        <v>600</v>
      </c>
      <c r="AL801">
        <v>13.09</v>
      </c>
      <c r="AM801">
        <v>12.96</v>
      </c>
      <c r="AP801" t="b">
        <v>0</v>
      </c>
      <c r="AQ801" t="b">
        <v>0</v>
      </c>
      <c r="AR801">
        <v>2061</v>
      </c>
      <c r="AS801">
        <v>2680</v>
      </c>
      <c r="AT801">
        <v>2474</v>
      </c>
      <c r="AU801">
        <v>3092</v>
      </c>
      <c r="AV801" t="s">
        <v>3705</v>
      </c>
    </row>
    <row r="802" spans="1:48" x14ac:dyDescent="0.25">
      <c r="A802">
        <v>3015</v>
      </c>
      <c r="B802">
        <v>2489</v>
      </c>
      <c r="C802" t="s">
        <v>3706</v>
      </c>
      <c r="D802" t="s">
        <v>48</v>
      </c>
      <c r="E802" t="s">
        <v>3707</v>
      </c>
      <c r="F802" t="s">
        <v>59</v>
      </c>
      <c r="G802" t="s">
        <v>51</v>
      </c>
      <c r="H802" t="s">
        <v>52</v>
      </c>
      <c r="I802" t="s">
        <v>3708</v>
      </c>
      <c r="J802" t="s">
        <v>3709</v>
      </c>
      <c r="K802" s="1" t="s">
        <v>15295</v>
      </c>
      <c r="L802">
        <v>8</v>
      </c>
      <c r="M802">
        <v>3</v>
      </c>
      <c r="N802">
        <v>3</v>
      </c>
      <c r="O802">
        <v>2</v>
      </c>
      <c r="P802">
        <v>600</v>
      </c>
      <c r="Q802">
        <v>13.09</v>
      </c>
      <c r="R802">
        <v>12.96</v>
      </c>
      <c r="S802">
        <v>600</v>
      </c>
      <c r="T802">
        <v>13.09</v>
      </c>
      <c r="U802">
        <v>12.96</v>
      </c>
      <c r="V802">
        <v>600</v>
      </c>
      <c r="W802">
        <v>13.09</v>
      </c>
      <c r="X802">
        <v>12.96</v>
      </c>
      <c r="Y802">
        <v>600</v>
      </c>
      <c r="Z802">
        <v>13.09</v>
      </c>
      <c r="AA802">
        <v>12.96</v>
      </c>
      <c r="AB802">
        <v>600</v>
      </c>
      <c r="AC802">
        <v>13.09</v>
      </c>
      <c r="AD802">
        <v>12.96</v>
      </c>
      <c r="AE802">
        <v>600</v>
      </c>
      <c r="AF802">
        <v>13.09</v>
      </c>
      <c r="AG802">
        <v>12.96</v>
      </c>
      <c r="AH802">
        <v>600</v>
      </c>
      <c r="AI802">
        <v>13.09</v>
      </c>
      <c r="AJ802">
        <v>12.96</v>
      </c>
      <c r="AK802">
        <v>600</v>
      </c>
      <c r="AL802">
        <v>13.09</v>
      </c>
      <c r="AM802">
        <v>12.96</v>
      </c>
      <c r="AP802" t="b">
        <v>0</v>
      </c>
      <c r="AQ802" t="b">
        <v>0</v>
      </c>
      <c r="AR802">
        <v>2061</v>
      </c>
      <c r="AS802">
        <v>2680</v>
      </c>
      <c r="AT802">
        <v>2474</v>
      </c>
      <c r="AU802">
        <v>3092</v>
      </c>
      <c r="AV802" t="s">
        <v>3710</v>
      </c>
    </row>
    <row r="803" spans="1:48" x14ac:dyDescent="0.25">
      <c r="A803">
        <v>3016</v>
      </c>
      <c r="B803">
        <v>2489</v>
      </c>
      <c r="C803" t="s">
        <v>3711</v>
      </c>
      <c r="D803" t="s">
        <v>48</v>
      </c>
      <c r="E803" t="s">
        <v>3707</v>
      </c>
      <c r="F803" t="s">
        <v>59</v>
      </c>
      <c r="G803" t="s">
        <v>95</v>
      </c>
      <c r="H803" t="s">
        <v>52</v>
      </c>
      <c r="I803" t="s">
        <v>3712</v>
      </c>
      <c r="J803" t="s">
        <v>3713</v>
      </c>
      <c r="K803" s="1" t="s">
        <v>15296</v>
      </c>
      <c r="L803">
        <v>8</v>
      </c>
      <c r="M803">
        <v>3</v>
      </c>
      <c r="N803">
        <v>3</v>
      </c>
      <c r="O803">
        <v>2</v>
      </c>
      <c r="P803">
        <v>667</v>
      </c>
      <c r="Q803">
        <v>14.56</v>
      </c>
      <c r="R803">
        <v>14.41</v>
      </c>
      <c r="S803">
        <v>667</v>
      </c>
      <c r="T803">
        <v>14.56</v>
      </c>
      <c r="U803">
        <v>14.41</v>
      </c>
      <c r="V803">
        <v>667</v>
      </c>
      <c r="W803">
        <v>14.56</v>
      </c>
      <c r="X803">
        <v>14.41</v>
      </c>
      <c r="Y803">
        <v>667</v>
      </c>
      <c r="Z803">
        <v>14.56</v>
      </c>
      <c r="AA803">
        <v>14.41</v>
      </c>
      <c r="AB803">
        <v>667</v>
      </c>
      <c r="AC803">
        <v>14.56</v>
      </c>
      <c r="AD803">
        <v>14.41</v>
      </c>
      <c r="AE803">
        <v>667</v>
      </c>
      <c r="AF803">
        <v>14.56</v>
      </c>
      <c r="AG803">
        <v>14.41</v>
      </c>
      <c r="AH803">
        <v>667</v>
      </c>
      <c r="AI803">
        <v>14.56</v>
      </c>
      <c r="AJ803">
        <v>14.41</v>
      </c>
      <c r="AK803">
        <v>667</v>
      </c>
      <c r="AL803">
        <v>14.56</v>
      </c>
      <c r="AM803">
        <v>14.41</v>
      </c>
      <c r="AP803" t="b">
        <v>0</v>
      </c>
      <c r="AQ803" t="b">
        <v>0</v>
      </c>
      <c r="AR803">
        <v>2061</v>
      </c>
      <c r="AS803">
        <v>2680</v>
      </c>
      <c r="AT803">
        <v>2474</v>
      </c>
      <c r="AU803">
        <v>3092</v>
      </c>
      <c r="AV803" t="s">
        <v>3714</v>
      </c>
    </row>
    <row r="804" spans="1:48" x14ac:dyDescent="0.25">
      <c r="A804">
        <v>3017</v>
      </c>
      <c r="B804">
        <v>2486</v>
      </c>
      <c r="C804" t="s">
        <v>3715</v>
      </c>
      <c r="D804" t="s">
        <v>2519</v>
      </c>
      <c r="E804" t="s">
        <v>3716</v>
      </c>
      <c r="F804" t="s">
        <v>59</v>
      </c>
      <c r="G804" t="s">
        <v>536</v>
      </c>
      <c r="H804" t="s">
        <v>144</v>
      </c>
      <c r="I804" t="s">
        <v>3717</v>
      </c>
      <c r="J804" t="s">
        <v>3718</v>
      </c>
      <c r="K804" s="1" t="s">
        <v>15297</v>
      </c>
      <c r="L804">
        <v>12</v>
      </c>
      <c r="M804">
        <v>3</v>
      </c>
      <c r="N804">
        <v>3</v>
      </c>
      <c r="O804">
        <v>1</v>
      </c>
      <c r="P804">
        <v>503</v>
      </c>
      <c r="Q804">
        <v>19.010000000000002</v>
      </c>
      <c r="R804">
        <v>18.82</v>
      </c>
      <c r="S804">
        <v>503</v>
      </c>
      <c r="T804">
        <v>19.010000000000002</v>
      </c>
      <c r="U804">
        <v>18.82</v>
      </c>
      <c r="V804">
        <v>639</v>
      </c>
      <c r="W804">
        <v>24.15</v>
      </c>
      <c r="X804">
        <v>23.91</v>
      </c>
      <c r="Y804">
        <v>639</v>
      </c>
      <c r="Z804">
        <v>24.15</v>
      </c>
      <c r="AA804">
        <v>23.91</v>
      </c>
      <c r="AB804">
        <v>557</v>
      </c>
      <c r="AC804">
        <v>21.05</v>
      </c>
      <c r="AD804">
        <v>20.84</v>
      </c>
      <c r="AE804">
        <v>557</v>
      </c>
      <c r="AF804">
        <v>21.05</v>
      </c>
      <c r="AG804">
        <v>20.84</v>
      </c>
      <c r="AH804">
        <v>667</v>
      </c>
      <c r="AI804">
        <v>25.21</v>
      </c>
      <c r="AJ804">
        <v>24.96</v>
      </c>
      <c r="AK804">
        <v>667</v>
      </c>
      <c r="AL804">
        <v>25.21</v>
      </c>
      <c r="AM804">
        <v>24.96</v>
      </c>
      <c r="AP804" t="b">
        <v>0</v>
      </c>
      <c r="AQ804" t="b">
        <v>0</v>
      </c>
      <c r="AR804">
        <v>793</v>
      </c>
      <c r="AS804">
        <v>1031</v>
      </c>
      <c r="AT804">
        <v>952</v>
      </c>
      <c r="AU804">
        <v>1190</v>
      </c>
      <c r="AV804" t="s">
        <v>3719</v>
      </c>
    </row>
    <row r="805" spans="1:48" x14ac:dyDescent="0.25">
      <c r="A805">
        <v>3018</v>
      </c>
      <c r="B805">
        <v>2488</v>
      </c>
      <c r="C805" t="s">
        <v>3720</v>
      </c>
      <c r="D805" t="s">
        <v>1448</v>
      </c>
      <c r="E805" t="s">
        <v>3625</v>
      </c>
      <c r="F805" t="s">
        <v>225</v>
      </c>
      <c r="G805" t="s">
        <v>192</v>
      </c>
      <c r="H805" t="s">
        <v>3443</v>
      </c>
      <c r="I805" t="s">
        <v>3721</v>
      </c>
      <c r="J805" t="s">
        <v>3722</v>
      </c>
      <c r="K805" s="1" t="s">
        <v>15298</v>
      </c>
      <c r="L805">
        <v>8</v>
      </c>
      <c r="M805">
        <v>3</v>
      </c>
      <c r="N805">
        <v>3</v>
      </c>
      <c r="O805">
        <v>1</v>
      </c>
      <c r="P805">
        <v>503</v>
      </c>
      <c r="Q805">
        <v>10.98</v>
      </c>
      <c r="R805">
        <v>10.87</v>
      </c>
      <c r="S805">
        <v>503</v>
      </c>
      <c r="T805">
        <v>10.98</v>
      </c>
      <c r="U805">
        <v>10.87</v>
      </c>
      <c r="V805">
        <v>600</v>
      </c>
      <c r="W805">
        <v>13.09</v>
      </c>
      <c r="X805">
        <v>12.96</v>
      </c>
      <c r="Y805">
        <v>600</v>
      </c>
      <c r="Z805">
        <v>13.09</v>
      </c>
      <c r="AA805">
        <v>12.96</v>
      </c>
      <c r="AB805">
        <v>557</v>
      </c>
      <c r="AC805">
        <v>12.16</v>
      </c>
      <c r="AD805">
        <v>12.04</v>
      </c>
      <c r="AE805">
        <v>557</v>
      </c>
      <c r="AF805">
        <v>12.16</v>
      </c>
      <c r="AG805">
        <v>12.04</v>
      </c>
      <c r="AH805">
        <v>600</v>
      </c>
      <c r="AI805">
        <v>13.09</v>
      </c>
      <c r="AJ805">
        <v>12.96</v>
      </c>
      <c r="AK805">
        <v>600</v>
      </c>
      <c r="AL805">
        <v>13.09</v>
      </c>
      <c r="AM805">
        <v>12.96</v>
      </c>
      <c r="AP805" t="b">
        <v>0</v>
      </c>
      <c r="AQ805" t="b">
        <v>0</v>
      </c>
      <c r="AR805">
        <v>1374</v>
      </c>
      <c r="AS805">
        <v>1787</v>
      </c>
      <c r="AT805">
        <v>1649</v>
      </c>
      <c r="AU805">
        <v>2061</v>
      </c>
      <c r="AV805" t="s">
        <v>3723</v>
      </c>
    </row>
    <row r="806" spans="1:48" x14ac:dyDescent="0.25">
      <c r="A806">
        <v>3019</v>
      </c>
      <c r="B806">
        <v>2489</v>
      </c>
      <c r="C806" t="s">
        <v>3724</v>
      </c>
      <c r="D806" t="s">
        <v>48</v>
      </c>
      <c r="E806" t="s">
        <v>3707</v>
      </c>
      <c r="F806" t="s">
        <v>59</v>
      </c>
      <c r="G806" t="s">
        <v>107</v>
      </c>
      <c r="H806" t="s">
        <v>52</v>
      </c>
      <c r="I806" t="s">
        <v>3725</v>
      </c>
      <c r="J806" t="s">
        <v>3726</v>
      </c>
      <c r="K806" s="1" t="s">
        <v>15299</v>
      </c>
      <c r="L806">
        <v>8</v>
      </c>
      <c r="M806">
        <v>3</v>
      </c>
      <c r="N806">
        <v>3</v>
      </c>
      <c r="O806">
        <v>2</v>
      </c>
      <c r="P806">
        <v>600</v>
      </c>
      <c r="Q806">
        <v>13.09</v>
      </c>
      <c r="R806">
        <v>12.96</v>
      </c>
      <c r="S806">
        <v>600</v>
      </c>
      <c r="T806">
        <v>13.09</v>
      </c>
      <c r="U806">
        <v>12.96</v>
      </c>
      <c r="V806">
        <v>600</v>
      </c>
      <c r="W806">
        <v>13.09</v>
      </c>
      <c r="X806">
        <v>12.96</v>
      </c>
      <c r="Y806">
        <v>600</v>
      </c>
      <c r="Z806">
        <v>13.09</v>
      </c>
      <c r="AA806">
        <v>12.96</v>
      </c>
      <c r="AB806">
        <v>600</v>
      </c>
      <c r="AC806">
        <v>13.09</v>
      </c>
      <c r="AD806">
        <v>12.96</v>
      </c>
      <c r="AE806">
        <v>600</v>
      </c>
      <c r="AF806">
        <v>13.09</v>
      </c>
      <c r="AG806">
        <v>12.96</v>
      </c>
      <c r="AH806">
        <v>600</v>
      </c>
      <c r="AI806">
        <v>13.09</v>
      </c>
      <c r="AJ806">
        <v>12.96</v>
      </c>
      <c r="AK806">
        <v>600</v>
      </c>
      <c r="AL806">
        <v>13.09</v>
      </c>
      <c r="AM806">
        <v>12.96</v>
      </c>
      <c r="AP806" t="b">
        <v>0</v>
      </c>
      <c r="AQ806" t="b">
        <v>0</v>
      </c>
      <c r="AR806">
        <v>2061</v>
      </c>
      <c r="AS806">
        <v>2680</v>
      </c>
      <c r="AT806">
        <v>2474</v>
      </c>
      <c r="AU806">
        <v>3092</v>
      </c>
      <c r="AV806" t="s">
        <v>3727</v>
      </c>
    </row>
    <row r="807" spans="1:48" x14ac:dyDescent="0.25">
      <c r="A807">
        <v>3020</v>
      </c>
      <c r="B807">
        <v>2486</v>
      </c>
      <c r="C807" t="s">
        <v>3728</v>
      </c>
      <c r="D807" t="s">
        <v>2519</v>
      </c>
      <c r="E807" t="s">
        <v>3716</v>
      </c>
      <c r="F807" t="s">
        <v>59</v>
      </c>
      <c r="G807" t="s">
        <v>171</v>
      </c>
      <c r="H807" t="s">
        <v>144</v>
      </c>
      <c r="I807" t="s">
        <v>3729</v>
      </c>
      <c r="J807" t="s">
        <v>3730</v>
      </c>
      <c r="K807" s="1" t="s">
        <v>15300</v>
      </c>
      <c r="L807">
        <v>12</v>
      </c>
      <c r="M807">
        <v>3</v>
      </c>
      <c r="N807">
        <v>3</v>
      </c>
      <c r="O807">
        <v>1</v>
      </c>
      <c r="P807">
        <v>503</v>
      </c>
      <c r="Q807">
        <v>19.010000000000002</v>
      </c>
      <c r="R807">
        <v>18.82</v>
      </c>
      <c r="S807">
        <v>503</v>
      </c>
      <c r="T807">
        <v>19.010000000000002</v>
      </c>
      <c r="U807">
        <v>18.82</v>
      </c>
      <c r="V807">
        <v>639</v>
      </c>
      <c r="W807">
        <v>24.15</v>
      </c>
      <c r="X807">
        <v>23.91</v>
      </c>
      <c r="Y807">
        <v>639</v>
      </c>
      <c r="Z807">
        <v>24.15</v>
      </c>
      <c r="AA807">
        <v>23.91</v>
      </c>
      <c r="AB807">
        <v>557</v>
      </c>
      <c r="AC807">
        <v>21.05</v>
      </c>
      <c r="AD807">
        <v>20.84</v>
      </c>
      <c r="AE807">
        <v>557</v>
      </c>
      <c r="AF807">
        <v>21.05</v>
      </c>
      <c r="AG807">
        <v>20.84</v>
      </c>
      <c r="AH807">
        <v>674</v>
      </c>
      <c r="AI807">
        <v>25.47</v>
      </c>
      <c r="AJ807">
        <v>25.22</v>
      </c>
      <c r="AK807">
        <v>674</v>
      </c>
      <c r="AL807">
        <v>25.47</v>
      </c>
      <c r="AM807">
        <v>25.22</v>
      </c>
      <c r="AP807" t="b">
        <v>0</v>
      </c>
      <c r="AQ807" t="b">
        <v>0</v>
      </c>
      <c r="AR807">
        <v>793</v>
      </c>
      <c r="AS807">
        <v>1031</v>
      </c>
      <c r="AT807">
        <v>952</v>
      </c>
      <c r="AU807">
        <v>1190</v>
      </c>
      <c r="AV807" t="s">
        <v>3731</v>
      </c>
    </row>
    <row r="808" spans="1:48" x14ac:dyDescent="0.25">
      <c r="A808">
        <v>3021</v>
      </c>
      <c r="B808">
        <v>2488</v>
      </c>
      <c r="C808" t="s">
        <v>3732</v>
      </c>
      <c r="D808" t="s">
        <v>1448</v>
      </c>
      <c r="E808" t="s">
        <v>3625</v>
      </c>
      <c r="F808" t="s">
        <v>225</v>
      </c>
      <c r="G808" t="s">
        <v>309</v>
      </c>
      <c r="H808" t="s">
        <v>3443</v>
      </c>
      <c r="I808" t="s">
        <v>3733</v>
      </c>
      <c r="J808" t="s">
        <v>3734</v>
      </c>
      <c r="K808" s="1" t="s">
        <v>15301</v>
      </c>
      <c r="L808">
        <v>8</v>
      </c>
      <c r="M808">
        <v>3</v>
      </c>
      <c r="N808">
        <v>3</v>
      </c>
      <c r="O808">
        <v>1</v>
      </c>
      <c r="P808">
        <v>503</v>
      </c>
      <c r="Q808">
        <v>10.98</v>
      </c>
      <c r="R808">
        <v>10.87</v>
      </c>
      <c r="S808">
        <v>503</v>
      </c>
      <c r="T808">
        <v>10.98</v>
      </c>
      <c r="U808">
        <v>10.87</v>
      </c>
      <c r="V808">
        <v>600</v>
      </c>
      <c r="W808">
        <v>13.09</v>
      </c>
      <c r="X808">
        <v>12.96</v>
      </c>
      <c r="Y808">
        <v>600</v>
      </c>
      <c r="Z808">
        <v>13.09</v>
      </c>
      <c r="AA808">
        <v>12.96</v>
      </c>
      <c r="AB808">
        <v>557</v>
      </c>
      <c r="AC808">
        <v>12.16</v>
      </c>
      <c r="AD808">
        <v>12.04</v>
      </c>
      <c r="AE808">
        <v>557</v>
      </c>
      <c r="AF808">
        <v>12.16</v>
      </c>
      <c r="AG808">
        <v>12.04</v>
      </c>
      <c r="AH808">
        <v>600</v>
      </c>
      <c r="AI808">
        <v>13.09</v>
      </c>
      <c r="AJ808">
        <v>12.96</v>
      </c>
      <c r="AK808">
        <v>600</v>
      </c>
      <c r="AL808">
        <v>13.09</v>
      </c>
      <c r="AM808">
        <v>12.96</v>
      </c>
      <c r="AP808" t="b">
        <v>0</v>
      </c>
      <c r="AQ808" t="b">
        <v>0</v>
      </c>
      <c r="AR808">
        <v>1374</v>
      </c>
      <c r="AS808">
        <v>1787</v>
      </c>
      <c r="AT808">
        <v>1649</v>
      </c>
      <c r="AU808">
        <v>2061</v>
      </c>
      <c r="AV808" t="s">
        <v>3735</v>
      </c>
    </row>
    <row r="809" spans="1:48" x14ac:dyDescent="0.25">
      <c r="A809">
        <v>3022</v>
      </c>
      <c r="B809">
        <v>2494</v>
      </c>
      <c r="C809" t="s">
        <v>3736</v>
      </c>
      <c r="D809" t="s">
        <v>82</v>
      </c>
      <c r="E809" t="s">
        <v>3737</v>
      </c>
      <c r="F809" t="s">
        <v>59</v>
      </c>
      <c r="G809" t="s">
        <v>67</v>
      </c>
      <c r="H809" t="s">
        <v>84</v>
      </c>
      <c r="I809" t="s">
        <v>3738</v>
      </c>
      <c r="J809" t="s">
        <v>3739</v>
      </c>
      <c r="K809" s="1" t="s">
        <v>15302</v>
      </c>
      <c r="L809">
        <v>8</v>
      </c>
      <c r="M809">
        <v>3</v>
      </c>
      <c r="N809">
        <v>3</v>
      </c>
      <c r="O809">
        <v>1</v>
      </c>
      <c r="P809">
        <v>417</v>
      </c>
      <c r="Q809">
        <v>9.1</v>
      </c>
      <c r="R809">
        <v>9.01</v>
      </c>
      <c r="S809">
        <v>417</v>
      </c>
      <c r="T809">
        <v>9.1</v>
      </c>
      <c r="U809">
        <v>9.01</v>
      </c>
      <c r="V809">
        <v>417</v>
      </c>
      <c r="W809">
        <v>9.1</v>
      </c>
      <c r="X809">
        <v>9.01</v>
      </c>
      <c r="Y809">
        <v>417</v>
      </c>
      <c r="Z809">
        <v>9.1</v>
      </c>
      <c r="AA809">
        <v>9.01</v>
      </c>
      <c r="AB809">
        <v>417</v>
      </c>
      <c r="AC809">
        <v>9.1</v>
      </c>
      <c r="AD809">
        <v>9.01</v>
      </c>
      <c r="AE809">
        <v>417</v>
      </c>
      <c r="AF809">
        <v>9.1</v>
      </c>
      <c r="AG809">
        <v>9.01</v>
      </c>
      <c r="AH809">
        <v>417</v>
      </c>
      <c r="AI809">
        <v>9.1</v>
      </c>
      <c r="AJ809">
        <v>9.01</v>
      </c>
      <c r="AK809">
        <v>417</v>
      </c>
      <c r="AL809">
        <v>9.1</v>
      </c>
      <c r="AM809">
        <v>9.01</v>
      </c>
      <c r="AP809" t="b">
        <v>0</v>
      </c>
      <c r="AQ809" t="b">
        <v>0</v>
      </c>
      <c r="AR809">
        <v>481</v>
      </c>
      <c r="AS809">
        <v>601</v>
      </c>
      <c r="AT809">
        <v>577</v>
      </c>
      <c r="AU809">
        <v>601</v>
      </c>
      <c r="AV809" t="s">
        <v>3740</v>
      </c>
    </row>
    <row r="810" spans="1:48" x14ac:dyDescent="0.25">
      <c r="A810">
        <v>3023</v>
      </c>
      <c r="B810">
        <v>4476</v>
      </c>
      <c r="C810" t="s">
        <v>3741</v>
      </c>
      <c r="D810" t="s">
        <v>786</v>
      </c>
      <c r="E810" t="s">
        <v>2600</v>
      </c>
      <c r="F810" t="s">
        <v>89</v>
      </c>
      <c r="G810" t="s">
        <v>3742</v>
      </c>
      <c r="H810" t="s">
        <v>3743</v>
      </c>
      <c r="I810" t="s">
        <v>3744</v>
      </c>
      <c r="J810" t="s">
        <v>3745</v>
      </c>
      <c r="K810" s="1" t="s">
        <v>3745</v>
      </c>
      <c r="L810">
        <v>7</v>
      </c>
      <c r="M810">
        <v>3</v>
      </c>
      <c r="N810">
        <v>3</v>
      </c>
      <c r="O810">
        <v>2</v>
      </c>
      <c r="P810">
        <v>492</v>
      </c>
      <c r="Q810">
        <v>10.63</v>
      </c>
      <c r="R810">
        <v>10.52</v>
      </c>
      <c r="S810">
        <v>467</v>
      </c>
      <c r="T810">
        <v>10.09</v>
      </c>
      <c r="U810">
        <v>9.99</v>
      </c>
      <c r="V810">
        <v>554</v>
      </c>
      <c r="W810">
        <v>11.97</v>
      </c>
      <c r="X810">
        <v>11.85</v>
      </c>
      <c r="Y810">
        <v>526</v>
      </c>
      <c r="Z810">
        <v>11.36</v>
      </c>
      <c r="AA810">
        <v>11.25</v>
      </c>
      <c r="AB810">
        <v>527</v>
      </c>
      <c r="AC810">
        <v>11.38</v>
      </c>
      <c r="AD810">
        <v>11.27</v>
      </c>
      <c r="AE810">
        <v>527</v>
      </c>
      <c r="AF810">
        <v>11.38</v>
      </c>
      <c r="AG810">
        <v>11.27</v>
      </c>
      <c r="AH810">
        <v>598</v>
      </c>
      <c r="AI810">
        <v>12.92</v>
      </c>
      <c r="AJ810">
        <v>12.79</v>
      </c>
      <c r="AK810">
        <v>568</v>
      </c>
      <c r="AL810">
        <v>12.27</v>
      </c>
      <c r="AM810">
        <v>12.15</v>
      </c>
      <c r="AN810" t="s">
        <v>3746</v>
      </c>
      <c r="AP810" t="b">
        <v>0</v>
      </c>
      <c r="AQ810" t="b">
        <v>0</v>
      </c>
      <c r="AR810">
        <v>2000</v>
      </c>
      <c r="AS810">
        <v>2000</v>
      </c>
      <c r="AT810">
        <v>2000</v>
      </c>
      <c r="AU810">
        <v>2000</v>
      </c>
      <c r="AV810" t="s">
        <v>3747</v>
      </c>
    </row>
    <row r="811" spans="1:48" x14ac:dyDescent="0.25">
      <c r="A811">
        <v>3024</v>
      </c>
      <c r="B811">
        <v>2403</v>
      </c>
      <c r="C811" t="s">
        <v>3748</v>
      </c>
      <c r="D811" t="s">
        <v>786</v>
      </c>
      <c r="E811" t="s">
        <v>2600</v>
      </c>
      <c r="F811" t="s">
        <v>89</v>
      </c>
      <c r="G811" t="s">
        <v>3749</v>
      </c>
      <c r="H811" t="s">
        <v>788</v>
      </c>
      <c r="I811" t="s">
        <v>3750</v>
      </c>
      <c r="J811" t="s">
        <v>3751</v>
      </c>
      <c r="K811" s="1" t="s">
        <v>15303</v>
      </c>
      <c r="L811">
        <v>8</v>
      </c>
      <c r="M811">
        <v>3</v>
      </c>
      <c r="N811">
        <v>3</v>
      </c>
      <c r="O811">
        <v>2</v>
      </c>
      <c r="P811">
        <v>445</v>
      </c>
      <c r="Q811">
        <v>9.7100000000000009</v>
      </c>
      <c r="R811">
        <v>9.61</v>
      </c>
      <c r="S811">
        <v>445</v>
      </c>
      <c r="T811">
        <v>9.7100000000000009</v>
      </c>
      <c r="U811">
        <v>9.61</v>
      </c>
      <c r="V811">
        <v>494</v>
      </c>
      <c r="W811">
        <v>10.78</v>
      </c>
      <c r="X811">
        <v>10.67</v>
      </c>
      <c r="Y811">
        <v>494</v>
      </c>
      <c r="Z811">
        <v>10.78</v>
      </c>
      <c r="AA811">
        <v>10.67</v>
      </c>
      <c r="AB811">
        <v>458</v>
      </c>
      <c r="AC811">
        <v>10</v>
      </c>
      <c r="AD811">
        <v>9.9</v>
      </c>
      <c r="AE811">
        <v>458</v>
      </c>
      <c r="AF811">
        <v>10</v>
      </c>
      <c r="AG811">
        <v>9.9</v>
      </c>
      <c r="AH811">
        <v>509</v>
      </c>
      <c r="AI811">
        <v>11.11</v>
      </c>
      <c r="AJ811">
        <v>11</v>
      </c>
      <c r="AK811">
        <v>509</v>
      </c>
      <c r="AL811">
        <v>11.11</v>
      </c>
      <c r="AM811">
        <v>11</v>
      </c>
      <c r="AP811" t="b">
        <v>0</v>
      </c>
      <c r="AQ811" t="b">
        <v>0</v>
      </c>
      <c r="AR811">
        <v>2749</v>
      </c>
      <c r="AS811">
        <v>3574</v>
      </c>
      <c r="AT811">
        <v>3299</v>
      </c>
      <c r="AU811">
        <v>4123</v>
      </c>
      <c r="AV811" t="s">
        <v>3752</v>
      </c>
    </row>
    <row r="812" spans="1:48" x14ac:dyDescent="0.25">
      <c r="A812">
        <v>3025</v>
      </c>
      <c r="B812">
        <v>2488</v>
      </c>
      <c r="C812" t="s">
        <v>3753</v>
      </c>
      <c r="D812" t="s">
        <v>1448</v>
      </c>
      <c r="E812" t="s">
        <v>3625</v>
      </c>
      <c r="F812" t="s">
        <v>225</v>
      </c>
      <c r="G812" t="s">
        <v>203</v>
      </c>
      <c r="H812" t="s">
        <v>3443</v>
      </c>
      <c r="I812" t="s">
        <v>3754</v>
      </c>
      <c r="J812" t="s">
        <v>3755</v>
      </c>
      <c r="K812" s="1" t="s">
        <v>15304</v>
      </c>
      <c r="L812">
        <v>8</v>
      </c>
      <c r="M812">
        <v>3</v>
      </c>
      <c r="N812">
        <v>3</v>
      </c>
      <c r="O812">
        <v>1</v>
      </c>
      <c r="P812">
        <v>578</v>
      </c>
      <c r="Q812">
        <v>12.61</v>
      </c>
      <c r="R812">
        <v>12.48</v>
      </c>
      <c r="S812">
        <v>578</v>
      </c>
      <c r="T812">
        <v>12.61</v>
      </c>
      <c r="U812">
        <v>12.48</v>
      </c>
      <c r="V812">
        <v>600</v>
      </c>
      <c r="W812">
        <v>13.09</v>
      </c>
      <c r="X812">
        <v>12.96</v>
      </c>
      <c r="Y812">
        <v>600</v>
      </c>
      <c r="Z812">
        <v>13.09</v>
      </c>
      <c r="AA812">
        <v>12.96</v>
      </c>
      <c r="AB812">
        <v>600</v>
      </c>
      <c r="AC812">
        <v>13.09</v>
      </c>
      <c r="AD812">
        <v>12.96</v>
      </c>
      <c r="AE812">
        <v>600</v>
      </c>
      <c r="AF812">
        <v>13.09</v>
      </c>
      <c r="AG812">
        <v>12.96</v>
      </c>
      <c r="AH812">
        <v>600</v>
      </c>
      <c r="AI812">
        <v>13.09</v>
      </c>
      <c r="AJ812">
        <v>12.96</v>
      </c>
      <c r="AK812">
        <v>600</v>
      </c>
      <c r="AL812">
        <v>13.09</v>
      </c>
      <c r="AM812">
        <v>12.96</v>
      </c>
      <c r="AP812" t="b">
        <v>0</v>
      </c>
      <c r="AQ812" t="b">
        <v>0</v>
      </c>
      <c r="AR812">
        <v>1374</v>
      </c>
      <c r="AS812">
        <v>1787</v>
      </c>
      <c r="AT812">
        <v>1649</v>
      </c>
      <c r="AU812">
        <v>2061</v>
      </c>
      <c r="AV812" t="s">
        <v>3756</v>
      </c>
    </row>
    <row r="813" spans="1:48" x14ac:dyDescent="0.25">
      <c r="A813">
        <v>3026</v>
      </c>
      <c r="B813">
        <v>2488</v>
      </c>
      <c r="C813" t="s">
        <v>3757</v>
      </c>
      <c r="D813" t="s">
        <v>1448</v>
      </c>
      <c r="E813" t="s">
        <v>3625</v>
      </c>
      <c r="F813" t="s">
        <v>225</v>
      </c>
      <c r="G813" t="s">
        <v>197</v>
      </c>
      <c r="H813" t="s">
        <v>3443</v>
      </c>
      <c r="I813" t="s">
        <v>3758</v>
      </c>
      <c r="J813" t="s">
        <v>3759</v>
      </c>
      <c r="K813" s="1" t="s">
        <v>15305</v>
      </c>
      <c r="L813">
        <v>8</v>
      </c>
      <c r="M813">
        <v>3</v>
      </c>
      <c r="N813">
        <v>3</v>
      </c>
      <c r="O813">
        <v>1</v>
      </c>
      <c r="P813">
        <v>578</v>
      </c>
      <c r="Q813">
        <v>12.61</v>
      </c>
      <c r="R813">
        <v>12.48</v>
      </c>
      <c r="S813">
        <v>578</v>
      </c>
      <c r="T813">
        <v>12.61</v>
      </c>
      <c r="U813">
        <v>12.48</v>
      </c>
      <c r="V813">
        <v>600</v>
      </c>
      <c r="W813">
        <v>13.09</v>
      </c>
      <c r="X813">
        <v>12.96</v>
      </c>
      <c r="Y813">
        <v>600</v>
      </c>
      <c r="Z813">
        <v>13.09</v>
      </c>
      <c r="AA813">
        <v>12.96</v>
      </c>
      <c r="AB813">
        <v>600</v>
      </c>
      <c r="AC813">
        <v>13.09</v>
      </c>
      <c r="AD813">
        <v>12.96</v>
      </c>
      <c r="AE813">
        <v>600</v>
      </c>
      <c r="AF813">
        <v>13.09</v>
      </c>
      <c r="AG813">
        <v>12.96</v>
      </c>
      <c r="AH813">
        <v>600</v>
      </c>
      <c r="AI813">
        <v>13.09</v>
      </c>
      <c r="AJ813">
        <v>12.96</v>
      </c>
      <c r="AK813">
        <v>600</v>
      </c>
      <c r="AL813">
        <v>13.09</v>
      </c>
      <c r="AM813">
        <v>12.96</v>
      </c>
      <c r="AP813" t="b">
        <v>0</v>
      </c>
      <c r="AQ813" t="b">
        <v>0</v>
      </c>
      <c r="AR813">
        <v>1374</v>
      </c>
      <c r="AS813">
        <v>1787</v>
      </c>
      <c r="AT813">
        <v>1649</v>
      </c>
      <c r="AU813">
        <v>2061</v>
      </c>
      <c r="AV813" t="s">
        <v>3760</v>
      </c>
    </row>
    <row r="814" spans="1:48" x14ac:dyDescent="0.25">
      <c r="A814">
        <v>3028</v>
      </c>
      <c r="B814">
        <v>2495</v>
      </c>
      <c r="C814" t="s">
        <v>3761</v>
      </c>
      <c r="D814" t="s">
        <v>48</v>
      </c>
      <c r="E814" t="s">
        <v>3707</v>
      </c>
      <c r="F814" t="s">
        <v>89</v>
      </c>
      <c r="G814" t="s">
        <v>60</v>
      </c>
      <c r="H814" t="s">
        <v>52</v>
      </c>
      <c r="I814" t="s">
        <v>3762</v>
      </c>
      <c r="J814" t="s">
        <v>3763</v>
      </c>
      <c r="K814" s="1" t="s">
        <v>15306</v>
      </c>
      <c r="L814">
        <v>8</v>
      </c>
      <c r="M814">
        <v>3</v>
      </c>
      <c r="N814">
        <v>3</v>
      </c>
      <c r="O814">
        <v>2</v>
      </c>
      <c r="P814">
        <v>582</v>
      </c>
      <c r="Q814">
        <v>12.7</v>
      </c>
      <c r="R814">
        <v>12.57</v>
      </c>
      <c r="S814">
        <v>582</v>
      </c>
      <c r="T814">
        <v>12.7</v>
      </c>
      <c r="U814">
        <v>12.57</v>
      </c>
      <c r="V814">
        <v>600</v>
      </c>
      <c r="W814">
        <v>13.09</v>
      </c>
      <c r="X814">
        <v>12.96</v>
      </c>
      <c r="Y814">
        <v>600</v>
      </c>
      <c r="Z814">
        <v>13.09</v>
      </c>
      <c r="AA814">
        <v>12.96</v>
      </c>
      <c r="AB814">
        <v>600</v>
      </c>
      <c r="AC814">
        <v>13.09</v>
      </c>
      <c r="AD814">
        <v>12.96</v>
      </c>
      <c r="AE814">
        <v>600</v>
      </c>
      <c r="AF814">
        <v>13.09</v>
      </c>
      <c r="AG814">
        <v>12.96</v>
      </c>
      <c r="AH814">
        <v>600</v>
      </c>
      <c r="AI814">
        <v>13.09</v>
      </c>
      <c r="AJ814">
        <v>12.96</v>
      </c>
      <c r="AK814">
        <v>600</v>
      </c>
      <c r="AL814">
        <v>13.09</v>
      </c>
      <c r="AM814">
        <v>12.96</v>
      </c>
      <c r="AP814" t="b">
        <v>0</v>
      </c>
      <c r="AQ814" t="b">
        <v>0</v>
      </c>
      <c r="AR814">
        <v>1374</v>
      </c>
      <c r="AS814">
        <v>1787</v>
      </c>
      <c r="AT814">
        <v>1649</v>
      </c>
      <c r="AU814">
        <v>2061</v>
      </c>
      <c r="AV814" t="s">
        <v>3764</v>
      </c>
    </row>
    <row r="815" spans="1:48" x14ac:dyDescent="0.25">
      <c r="A815">
        <v>3029</v>
      </c>
      <c r="B815">
        <v>2403</v>
      </c>
      <c r="C815" t="s">
        <v>3765</v>
      </c>
      <c r="D815" t="s">
        <v>786</v>
      </c>
      <c r="E815" t="s">
        <v>2600</v>
      </c>
      <c r="F815" t="s">
        <v>89</v>
      </c>
      <c r="G815" t="s">
        <v>3766</v>
      </c>
      <c r="H815" t="s">
        <v>788</v>
      </c>
      <c r="I815" t="s">
        <v>3767</v>
      </c>
      <c r="J815" t="s">
        <v>3768</v>
      </c>
      <c r="K815" s="1" t="s">
        <v>15307</v>
      </c>
      <c r="L815">
        <v>8</v>
      </c>
      <c r="M815">
        <v>3</v>
      </c>
      <c r="N815">
        <v>3</v>
      </c>
      <c r="O815">
        <v>2</v>
      </c>
      <c r="P815">
        <v>462</v>
      </c>
      <c r="Q815">
        <v>10.08</v>
      </c>
      <c r="R815">
        <v>9.98</v>
      </c>
      <c r="S815">
        <v>462</v>
      </c>
      <c r="T815">
        <v>10.08</v>
      </c>
      <c r="U815">
        <v>9.98</v>
      </c>
      <c r="V815">
        <v>538</v>
      </c>
      <c r="W815">
        <v>11.74</v>
      </c>
      <c r="X815">
        <v>11.62</v>
      </c>
      <c r="Y815">
        <v>538</v>
      </c>
      <c r="Z815">
        <v>11.74</v>
      </c>
      <c r="AA815">
        <v>11.62</v>
      </c>
      <c r="AB815">
        <v>471</v>
      </c>
      <c r="AC815">
        <v>10.28</v>
      </c>
      <c r="AD815">
        <v>10.18</v>
      </c>
      <c r="AE815">
        <v>471</v>
      </c>
      <c r="AF815">
        <v>10.28</v>
      </c>
      <c r="AG815">
        <v>10.18</v>
      </c>
      <c r="AH815">
        <v>549</v>
      </c>
      <c r="AI815">
        <v>11.98</v>
      </c>
      <c r="AJ815">
        <v>11.86</v>
      </c>
      <c r="AK815">
        <v>549</v>
      </c>
      <c r="AL815">
        <v>11.98</v>
      </c>
      <c r="AM815">
        <v>11.86</v>
      </c>
      <c r="AP815" t="b">
        <v>0</v>
      </c>
      <c r="AQ815" t="b">
        <v>0</v>
      </c>
      <c r="AR815">
        <v>2749</v>
      </c>
      <c r="AS815">
        <v>3574</v>
      </c>
      <c r="AT815">
        <v>3299</v>
      </c>
      <c r="AU815">
        <v>4123</v>
      </c>
      <c r="AV815" t="s">
        <v>3769</v>
      </c>
    </row>
    <row r="816" spans="1:48" x14ac:dyDescent="0.25">
      <c r="A816">
        <v>3033</v>
      </c>
      <c r="B816">
        <v>2495</v>
      </c>
      <c r="C816" t="s">
        <v>3770</v>
      </c>
      <c r="D816" t="s">
        <v>48</v>
      </c>
      <c r="E816" t="s">
        <v>3707</v>
      </c>
      <c r="F816" t="s">
        <v>89</v>
      </c>
      <c r="G816" t="s">
        <v>67</v>
      </c>
      <c r="H816" t="s">
        <v>52</v>
      </c>
      <c r="I816" t="s">
        <v>3771</v>
      </c>
      <c r="J816" t="s">
        <v>3772</v>
      </c>
      <c r="K816" s="1" t="s">
        <v>15308</v>
      </c>
      <c r="L816">
        <v>8</v>
      </c>
      <c r="M816">
        <v>3</v>
      </c>
      <c r="N816">
        <v>3</v>
      </c>
      <c r="O816">
        <v>2</v>
      </c>
      <c r="P816">
        <v>600</v>
      </c>
      <c r="Q816">
        <v>13.09</v>
      </c>
      <c r="R816">
        <v>12.96</v>
      </c>
      <c r="S816">
        <v>600</v>
      </c>
      <c r="T816">
        <v>13.09</v>
      </c>
      <c r="U816">
        <v>12.96</v>
      </c>
      <c r="V816">
        <v>600</v>
      </c>
      <c r="W816">
        <v>13.09</v>
      </c>
      <c r="X816">
        <v>12.96</v>
      </c>
      <c r="Y816">
        <v>600</v>
      </c>
      <c r="Z816">
        <v>13.09</v>
      </c>
      <c r="AA816">
        <v>12.96</v>
      </c>
      <c r="AB816">
        <v>600</v>
      </c>
      <c r="AC816">
        <v>13.09</v>
      </c>
      <c r="AD816">
        <v>12.96</v>
      </c>
      <c r="AE816">
        <v>600</v>
      </c>
      <c r="AF816">
        <v>13.09</v>
      </c>
      <c r="AG816">
        <v>12.96</v>
      </c>
      <c r="AH816">
        <v>600</v>
      </c>
      <c r="AI816">
        <v>13.09</v>
      </c>
      <c r="AJ816">
        <v>12.96</v>
      </c>
      <c r="AK816">
        <v>600</v>
      </c>
      <c r="AL816">
        <v>13.09</v>
      </c>
      <c r="AM816">
        <v>12.96</v>
      </c>
      <c r="AP816" t="b">
        <v>0</v>
      </c>
      <c r="AQ816" t="b">
        <v>0</v>
      </c>
      <c r="AR816">
        <v>1374</v>
      </c>
      <c r="AS816">
        <v>1787</v>
      </c>
      <c r="AT816">
        <v>1649</v>
      </c>
      <c r="AU816">
        <v>2061</v>
      </c>
      <c r="AV816" t="s">
        <v>3773</v>
      </c>
    </row>
    <row r="817" spans="1:48" x14ac:dyDescent="0.25">
      <c r="A817">
        <v>3034</v>
      </c>
      <c r="B817">
        <v>2495</v>
      </c>
      <c r="C817" t="s">
        <v>3774</v>
      </c>
      <c r="D817" t="s">
        <v>48</v>
      </c>
      <c r="E817" t="s">
        <v>3707</v>
      </c>
      <c r="F817" t="s">
        <v>89</v>
      </c>
      <c r="G817" t="s">
        <v>72</v>
      </c>
      <c r="H817" t="s">
        <v>84</v>
      </c>
      <c r="I817" t="s">
        <v>3775</v>
      </c>
      <c r="J817" t="s">
        <v>3776</v>
      </c>
      <c r="K817" s="1" t="s">
        <v>15309</v>
      </c>
      <c r="L817">
        <v>8</v>
      </c>
      <c r="M817">
        <v>3</v>
      </c>
      <c r="N817">
        <v>3</v>
      </c>
      <c r="O817">
        <v>2</v>
      </c>
      <c r="P817">
        <v>564</v>
      </c>
      <c r="Q817">
        <v>12.31</v>
      </c>
      <c r="R817">
        <v>12.19</v>
      </c>
      <c r="S817">
        <v>564</v>
      </c>
      <c r="T817">
        <v>12.31</v>
      </c>
      <c r="U817">
        <v>12.19</v>
      </c>
      <c r="V817">
        <v>600</v>
      </c>
      <c r="W817">
        <v>13.09</v>
      </c>
      <c r="X817">
        <v>12.96</v>
      </c>
      <c r="Y817">
        <v>600</v>
      </c>
      <c r="Z817">
        <v>13.09</v>
      </c>
      <c r="AA817">
        <v>12.96</v>
      </c>
      <c r="AB817">
        <v>600</v>
      </c>
      <c r="AC817">
        <v>13.09</v>
      </c>
      <c r="AD817">
        <v>12.96</v>
      </c>
      <c r="AE817">
        <v>600</v>
      </c>
      <c r="AF817">
        <v>13.09</v>
      </c>
      <c r="AG817">
        <v>12.96</v>
      </c>
      <c r="AH817">
        <v>600</v>
      </c>
      <c r="AI817">
        <v>13.09</v>
      </c>
      <c r="AJ817">
        <v>12.96</v>
      </c>
      <c r="AK817">
        <v>600</v>
      </c>
      <c r="AL817">
        <v>13.09</v>
      </c>
      <c r="AM817">
        <v>12.96</v>
      </c>
      <c r="AP817" t="b">
        <v>0</v>
      </c>
      <c r="AQ817" t="b">
        <v>0</v>
      </c>
      <c r="AR817">
        <v>1374</v>
      </c>
      <c r="AS817">
        <v>1787</v>
      </c>
      <c r="AT817">
        <v>1649</v>
      </c>
      <c r="AU817">
        <v>2061</v>
      </c>
      <c r="AV817" t="s">
        <v>3777</v>
      </c>
    </row>
    <row r="818" spans="1:48" x14ac:dyDescent="0.25">
      <c r="A818">
        <v>3035</v>
      </c>
      <c r="B818">
        <v>2495</v>
      </c>
      <c r="C818" t="s">
        <v>3778</v>
      </c>
      <c r="D818" t="s">
        <v>48</v>
      </c>
      <c r="E818" t="s">
        <v>3707</v>
      </c>
      <c r="F818" t="s">
        <v>89</v>
      </c>
      <c r="G818" t="s">
        <v>90</v>
      </c>
      <c r="H818" t="s">
        <v>84</v>
      </c>
      <c r="I818" t="s">
        <v>3779</v>
      </c>
      <c r="J818" t="s">
        <v>3780</v>
      </c>
      <c r="K818" s="1" t="s">
        <v>15310</v>
      </c>
      <c r="L818">
        <v>8</v>
      </c>
      <c r="M818">
        <v>3</v>
      </c>
      <c r="N818">
        <v>3</v>
      </c>
      <c r="O818">
        <v>2</v>
      </c>
      <c r="P818">
        <v>564</v>
      </c>
      <c r="Q818">
        <v>12.31</v>
      </c>
      <c r="R818">
        <v>12.19</v>
      </c>
      <c r="S818">
        <v>564</v>
      </c>
      <c r="T818">
        <v>12.31</v>
      </c>
      <c r="U818">
        <v>12.19</v>
      </c>
      <c r="V818">
        <v>600</v>
      </c>
      <c r="W818">
        <v>13.09</v>
      </c>
      <c r="X818">
        <v>12.96</v>
      </c>
      <c r="Y818">
        <v>600</v>
      </c>
      <c r="Z818">
        <v>13.09</v>
      </c>
      <c r="AA818">
        <v>12.96</v>
      </c>
      <c r="AB818">
        <v>600</v>
      </c>
      <c r="AC818">
        <v>13.09</v>
      </c>
      <c r="AD818">
        <v>12.96</v>
      </c>
      <c r="AE818">
        <v>600</v>
      </c>
      <c r="AF818">
        <v>13.09</v>
      </c>
      <c r="AG818">
        <v>12.96</v>
      </c>
      <c r="AH818">
        <v>600</v>
      </c>
      <c r="AI818">
        <v>13.09</v>
      </c>
      <c r="AJ818">
        <v>12.96</v>
      </c>
      <c r="AK818">
        <v>600</v>
      </c>
      <c r="AL818">
        <v>13.09</v>
      </c>
      <c r="AM818">
        <v>12.96</v>
      </c>
      <c r="AP818" t="b">
        <v>0</v>
      </c>
      <c r="AQ818" t="b">
        <v>0</v>
      </c>
      <c r="AR818">
        <v>1374</v>
      </c>
      <c r="AS818">
        <v>1787</v>
      </c>
      <c r="AT818">
        <v>1649</v>
      </c>
      <c r="AU818">
        <v>2061</v>
      </c>
      <c r="AV818" t="s">
        <v>3781</v>
      </c>
    </row>
    <row r="819" spans="1:48" x14ac:dyDescent="0.25">
      <c r="A819">
        <v>3036</v>
      </c>
      <c r="B819">
        <v>2496</v>
      </c>
      <c r="C819" t="s">
        <v>3782</v>
      </c>
      <c r="D819" t="s">
        <v>786</v>
      </c>
      <c r="E819" t="s">
        <v>3783</v>
      </c>
      <c r="F819" t="s">
        <v>2442</v>
      </c>
      <c r="G819" t="s">
        <v>767</v>
      </c>
      <c r="H819" t="s">
        <v>788</v>
      </c>
      <c r="I819" t="s">
        <v>3784</v>
      </c>
      <c r="J819" t="s">
        <v>3785</v>
      </c>
      <c r="K819" s="1" t="s">
        <v>3785</v>
      </c>
      <c r="L819">
        <v>4</v>
      </c>
      <c r="M819">
        <v>3</v>
      </c>
      <c r="N819">
        <v>3</v>
      </c>
      <c r="O819">
        <v>2</v>
      </c>
      <c r="P819">
        <v>330</v>
      </c>
      <c r="Q819">
        <v>2.5</v>
      </c>
      <c r="R819">
        <v>2.48</v>
      </c>
      <c r="S819">
        <v>330</v>
      </c>
      <c r="T819">
        <v>2.5</v>
      </c>
      <c r="U819">
        <v>2.48</v>
      </c>
      <c r="V819">
        <v>429</v>
      </c>
      <c r="W819">
        <v>3.25</v>
      </c>
      <c r="X819">
        <v>3.22</v>
      </c>
      <c r="Y819">
        <v>429</v>
      </c>
      <c r="Z819">
        <v>3.25</v>
      </c>
      <c r="AA819">
        <v>3.22</v>
      </c>
      <c r="AB819">
        <v>396</v>
      </c>
      <c r="AC819">
        <v>3</v>
      </c>
      <c r="AD819">
        <v>2.97</v>
      </c>
      <c r="AE819">
        <v>396</v>
      </c>
      <c r="AF819">
        <v>3</v>
      </c>
      <c r="AG819">
        <v>2.97</v>
      </c>
      <c r="AH819">
        <v>495</v>
      </c>
      <c r="AI819">
        <v>3.75</v>
      </c>
      <c r="AJ819">
        <v>3.71</v>
      </c>
      <c r="AK819">
        <v>495</v>
      </c>
      <c r="AL819">
        <v>3.75</v>
      </c>
      <c r="AM819">
        <v>3.71</v>
      </c>
      <c r="AP819" t="b">
        <v>0</v>
      </c>
      <c r="AQ819" t="b">
        <v>0</v>
      </c>
      <c r="AR819">
        <v>330</v>
      </c>
      <c r="AS819">
        <v>429</v>
      </c>
      <c r="AT819">
        <v>396</v>
      </c>
      <c r="AU819">
        <v>495</v>
      </c>
      <c r="AV819" t="s">
        <v>3786</v>
      </c>
    </row>
    <row r="820" spans="1:48" x14ac:dyDescent="0.25">
      <c r="A820">
        <v>3037</v>
      </c>
      <c r="B820">
        <v>2497</v>
      </c>
      <c r="C820" t="s">
        <v>3787</v>
      </c>
      <c r="D820" t="s">
        <v>82</v>
      </c>
      <c r="E820" t="s">
        <v>3788</v>
      </c>
      <c r="F820" t="s">
        <v>59</v>
      </c>
      <c r="G820" t="s">
        <v>90</v>
      </c>
      <c r="H820" t="s">
        <v>84</v>
      </c>
      <c r="I820" t="s">
        <v>3789</v>
      </c>
      <c r="J820" t="s">
        <v>3790</v>
      </c>
      <c r="K820" s="1" t="s">
        <v>15311</v>
      </c>
      <c r="L820">
        <v>8</v>
      </c>
      <c r="M820">
        <v>3</v>
      </c>
      <c r="N820">
        <v>2</v>
      </c>
      <c r="O820">
        <v>1</v>
      </c>
      <c r="P820">
        <v>481</v>
      </c>
      <c r="Q820">
        <v>10.5</v>
      </c>
      <c r="R820">
        <v>10.4</v>
      </c>
      <c r="S820">
        <v>481</v>
      </c>
      <c r="T820">
        <v>10.5</v>
      </c>
      <c r="U820">
        <v>10.4</v>
      </c>
      <c r="V820">
        <v>500</v>
      </c>
      <c r="W820">
        <v>10.91</v>
      </c>
      <c r="X820">
        <v>10.8</v>
      </c>
      <c r="Y820">
        <v>500</v>
      </c>
      <c r="Z820">
        <v>10.91</v>
      </c>
      <c r="AA820">
        <v>10.8</v>
      </c>
      <c r="AB820">
        <v>500</v>
      </c>
      <c r="AC820">
        <v>10.91</v>
      </c>
      <c r="AD820">
        <v>10.8</v>
      </c>
      <c r="AE820">
        <v>500</v>
      </c>
      <c r="AF820">
        <v>10.91</v>
      </c>
      <c r="AG820">
        <v>10.8</v>
      </c>
      <c r="AH820">
        <v>500</v>
      </c>
      <c r="AI820">
        <v>10.91</v>
      </c>
      <c r="AJ820">
        <v>10.8</v>
      </c>
      <c r="AK820">
        <v>500</v>
      </c>
      <c r="AL820">
        <v>10.91</v>
      </c>
      <c r="AM820">
        <v>10.8</v>
      </c>
      <c r="AP820" t="b">
        <v>0</v>
      </c>
      <c r="AQ820" t="b">
        <v>0</v>
      </c>
      <c r="AR820">
        <v>481</v>
      </c>
      <c r="AS820">
        <v>625</v>
      </c>
      <c r="AT820">
        <v>577</v>
      </c>
      <c r="AU820">
        <v>721</v>
      </c>
      <c r="AV820" t="s">
        <v>3791</v>
      </c>
    </row>
    <row r="821" spans="1:48" x14ac:dyDescent="0.25">
      <c r="A821">
        <v>3038</v>
      </c>
      <c r="B821">
        <v>2497</v>
      </c>
      <c r="C821" t="s">
        <v>3792</v>
      </c>
      <c r="D821" t="s">
        <v>82</v>
      </c>
      <c r="E821" t="s">
        <v>3788</v>
      </c>
      <c r="F821" t="s">
        <v>59</v>
      </c>
      <c r="G821" t="s">
        <v>95</v>
      </c>
      <c r="H821" t="s">
        <v>84</v>
      </c>
      <c r="I821" t="s">
        <v>3793</v>
      </c>
      <c r="J821" t="s">
        <v>3794</v>
      </c>
      <c r="K821" s="1" t="s">
        <v>15312</v>
      </c>
      <c r="L821">
        <v>8</v>
      </c>
      <c r="M821">
        <v>3</v>
      </c>
      <c r="N821">
        <v>2</v>
      </c>
      <c r="O821">
        <v>1</v>
      </c>
      <c r="P821">
        <v>481</v>
      </c>
      <c r="Q821">
        <v>10.5</v>
      </c>
      <c r="R821">
        <v>10.4</v>
      </c>
      <c r="S821">
        <v>481</v>
      </c>
      <c r="T821">
        <v>10.5</v>
      </c>
      <c r="U821">
        <v>10.4</v>
      </c>
      <c r="V821">
        <v>500</v>
      </c>
      <c r="W821">
        <v>10.91</v>
      </c>
      <c r="X821">
        <v>10.8</v>
      </c>
      <c r="Y821">
        <v>500</v>
      </c>
      <c r="Z821">
        <v>10.91</v>
      </c>
      <c r="AA821">
        <v>10.8</v>
      </c>
      <c r="AB821">
        <v>500</v>
      </c>
      <c r="AC821">
        <v>10.91</v>
      </c>
      <c r="AD821">
        <v>10.8</v>
      </c>
      <c r="AE821">
        <v>500</v>
      </c>
      <c r="AF821">
        <v>10.91</v>
      </c>
      <c r="AG821">
        <v>10.8</v>
      </c>
      <c r="AH821">
        <v>500</v>
      </c>
      <c r="AI821">
        <v>10.91</v>
      </c>
      <c r="AJ821">
        <v>10.8</v>
      </c>
      <c r="AK821">
        <v>500</v>
      </c>
      <c r="AL821">
        <v>10.91</v>
      </c>
      <c r="AM821">
        <v>10.8</v>
      </c>
      <c r="AP821" t="b">
        <v>0</v>
      </c>
      <c r="AQ821" t="b">
        <v>0</v>
      </c>
      <c r="AR821">
        <v>481</v>
      </c>
      <c r="AS821">
        <v>625</v>
      </c>
      <c r="AT821">
        <v>577</v>
      </c>
      <c r="AU821">
        <v>721</v>
      </c>
      <c r="AV821" t="s">
        <v>3795</v>
      </c>
    </row>
    <row r="822" spans="1:48" x14ac:dyDescent="0.25">
      <c r="A822">
        <v>3039</v>
      </c>
      <c r="B822">
        <v>2499</v>
      </c>
      <c r="C822" t="s">
        <v>3796</v>
      </c>
      <c r="D822" t="s">
        <v>786</v>
      </c>
      <c r="E822" t="s">
        <v>3797</v>
      </c>
      <c r="F822" t="s">
        <v>3798</v>
      </c>
      <c r="G822" t="s">
        <v>767</v>
      </c>
      <c r="H822" t="s">
        <v>788</v>
      </c>
      <c r="I822" t="s">
        <v>3799</v>
      </c>
      <c r="J822" t="s">
        <v>3800</v>
      </c>
      <c r="K822" s="1" t="s">
        <v>3800</v>
      </c>
      <c r="L822">
        <v>4</v>
      </c>
      <c r="M822">
        <v>3</v>
      </c>
      <c r="N822">
        <v>3</v>
      </c>
      <c r="O822">
        <v>2</v>
      </c>
      <c r="P822">
        <v>330</v>
      </c>
      <c r="Q822">
        <v>2.5</v>
      </c>
      <c r="R822">
        <v>2.48</v>
      </c>
      <c r="S822">
        <v>330</v>
      </c>
      <c r="T822">
        <v>2.5</v>
      </c>
      <c r="U822">
        <v>2.48</v>
      </c>
      <c r="V822">
        <v>392</v>
      </c>
      <c r="W822">
        <v>2.97</v>
      </c>
      <c r="X822">
        <v>2.94</v>
      </c>
      <c r="Y822">
        <v>392</v>
      </c>
      <c r="Z822">
        <v>2.97</v>
      </c>
      <c r="AA822">
        <v>2.94</v>
      </c>
      <c r="AB822">
        <v>367</v>
      </c>
      <c r="AC822">
        <v>2.78</v>
      </c>
      <c r="AD822">
        <v>2.75</v>
      </c>
      <c r="AE822">
        <v>367</v>
      </c>
      <c r="AF822">
        <v>2.78</v>
      </c>
      <c r="AG822">
        <v>2.75</v>
      </c>
      <c r="AH822">
        <v>400</v>
      </c>
      <c r="AI822">
        <v>3.03</v>
      </c>
      <c r="AJ822">
        <v>3</v>
      </c>
      <c r="AK822">
        <v>400</v>
      </c>
      <c r="AL822">
        <v>3.03</v>
      </c>
      <c r="AM822">
        <v>3</v>
      </c>
      <c r="AP822" t="b">
        <v>0</v>
      </c>
      <c r="AQ822" t="b">
        <v>0</v>
      </c>
      <c r="AR822">
        <v>330</v>
      </c>
      <c r="AS822">
        <v>429</v>
      </c>
      <c r="AT822">
        <v>396</v>
      </c>
      <c r="AU822">
        <v>495</v>
      </c>
      <c r="AV822" t="s">
        <v>3801</v>
      </c>
    </row>
    <row r="823" spans="1:48" x14ac:dyDescent="0.25">
      <c r="A823">
        <v>3040</v>
      </c>
      <c r="B823">
        <v>2500</v>
      </c>
      <c r="C823" t="s">
        <v>3802</v>
      </c>
      <c r="D823" t="s">
        <v>786</v>
      </c>
      <c r="E823" t="s">
        <v>3797</v>
      </c>
      <c r="F823" t="s">
        <v>3803</v>
      </c>
      <c r="G823" t="s">
        <v>772</v>
      </c>
      <c r="H823" t="s">
        <v>788</v>
      </c>
      <c r="I823" t="s">
        <v>3804</v>
      </c>
      <c r="J823" t="s">
        <v>3805</v>
      </c>
      <c r="K823" s="1" t="s">
        <v>3805</v>
      </c>
      <c r="L823">
        <v>4</v>
      </c>
      <c r="M823">
        <v>3</v>
      </c>
      <c r="N823">
        <v>3</v>
      </c>
      <c r="O823">
        <v>2</v>
      </c>
      <c r="P823">
        <v>264</v>
      </c>
      <c r="Q823">
        <v>2</v>
      </c>
      <c r="R823">
        <v>1.98</v>
      </c>
      <c r="S823">
        <v>264</v>
      </c>
      <c r="T823">
        <v>2</v>
      </c>
      <c r="U823">
        <v>1.98</v>
      </c>
      <c r="V823">
        <v>343</v>
      </c>
      <c r="W823">
        <v>2.6</v>
      </c>
      <c r="X823">
        <v>2.57</v>
      </c>
      <c r="Y823">
        <v>343</v>
      </c>
      <c r="Z823">
        <v>2.6</v>
      </c>
      <c r="AA823">
        <v>2.57</v>
      </c>
      <c r="AB823">
        <v>317</v>
      </c>
      <c r="AC823">
        <v>2.4</v>
      </c>
      <c r="AD823">
        <v>2.38</v>
      </c>
      <c r="AE823">
        <v>317</v>
      </c>
      <c r="AF823">
        <v>2.4</v>
      </c>
      <c r="AG823">
        <v>2.38</v>
      </c>
      <c r="AH823">
        <v>396</v>
      </c>
      <c r="AI823">
        <v>3</v>
      </c>
      <c r="AJ823">
        <v>2.97</v>
      </c>
      <c r="AK823">
        <v>396</v>
      </c>
      <c r="AL823">
        <v>3</v>
      </c>
      <c r="AM823">
        <v>2.97</v>
      </c>
      <c r="AP823" t="b">
        <v>0</v>
      </c>
      <c r="AQ823" t="b">
        <v>0</v>
      </c>
      <c r="AR823">
        <v>264</v>
      </c>
      <c r="AS823">
        <v>343</v>
      </c>
      <c r="AT823">
        <v>317</v>
      </c>
      <c r="AU823">
        <v>396</v>
      </c>
      <c r="AV823" t="s">
        <v>3806</v>
      </c>
    </row>
    <row r="824" spans="1:48" x14ac:dyDescent="0.25">
      <c r="A824">
        <v>3041</v>
      </c>
      <c r="B824">
        <v>2502</v>
      </c>
      <c r="C824" t="s">
        <v>3807</v>
      </c>
      <c r="D824" t="s">
        <v>786</v>
      </c>
      <c r="E824" t="s">
        <v>3808</v>
      </c>
      <c r="F824" t="s">
        <v>256</v>
      </c>
      <c r="G824" t="s">
        <v>767</v>
      </c>
      <c r="H824" t="s">
        <v>788</v>
      </c>
      <c r="I824" t="s">
        <v>3809</v>
      </c>
      <c r="J824" t="s">
        <v>3810</v>
      </c>
      <c r="K824" s="1" t="s">
        <v>3810</v>
      </c>
      <c r="L824">
        <v>4</v>
      </c>
      <c r="M824">
        <v>3</v>
      </c>
      <c r="N824">
        <v>3</v>
      </c>
      <c r="O824">
        <v>2</v>
      </c>
      <c r="P824">
        <v>264</v>
      </c>
      <c r="Q824">
        <v>2</v>
      </c>
      <c r="R824">
        <v>1.98</v>
      </c>
      <c r="S824">
        <v>264</v>
      </c>
      <c r="T824">
        <v>2</v>
      </c>
      <c r="U824">
        <v>1.98</v>
      </c>
      <c r="V824">
        <v>343</v>
      </c>
      <c r="W824">
        <v>2.6</v>
      </c>
      <c r="X824">
        <v>2.57</v>
      </c>
      <c r="Y824">
        <v>343</v>
      </c>
      <c r="Z824">
        <v>2.6</v>
      </c>
      <c r="AA824">
        <v>2.57</v>
      </c>
      <c r="AB824">
        <v>317</v>
      </c>
      <c r="AC824">
        <v>2.4</v>
      </c>
      <c r="AD824">
        <v>2.38</v>
      </c>
      <c r="AE824">
        <v>317</v>
      </c>
      <c r="AF824">
        <v>2.4</v>
      </c>
      <c r="AG824">
        <v>2.38</v>
      </c>
      <c r="AH824">
        <v>396</v>
      </c>
      <c r="AI824">
        <v>3</v>
      </c>
      <c r="AJ824">
        <v>2.97</v>
      </c>
      <c r="AK824">
        <v>396</v>
      </c>
      <c r="AL824">
        <v>3</v>
      </c>
      <c r="AM824">
        <v>2.97</v>
      </c>
      <c r="AP824" t="b">
        <v>0</v>
      </c>
      <c r="AQ824" t="b">
        <v>0</v>
      </c>
      <c r="AR824">
        <v>264</v>
      </c>
      <c r="AS824">
        <v>343</v>
      </c>
      <c r="AT824">
        <v>317</v>
      </c>
      <c r="AU824">
        <v>396</v>
      </c>
      <c r="AV824" t="s">
        <v>3811</v>
      </c>
    </row>
    <row r="825" spans="1:48" x14ac:dyDescent="0.25">
      <c r="A825">
        <v>3042</v>
      </c>
      <c r="B825">
        <v>2503</v>
      </c>
      <c r="C825" t="s">
        <v>3812</v>
      </c>
      <c r="D825" t="s">
        <v>786</v>
      </c>
      <c r="E825" t="s">
        <v>3808</v>
      </c>
      <c r="F825" t="s">
        <v>126</v>
      </c>
      <c r="G825" t="s">
        <v>772</v>
      </c>
      <c r="H825" t="s">
        <v>788</v>
      </c>
      <c r="I825" t="s">
        <v>3813</v>
      </c>
      <c r="J825" t="s">
        <v>3814</v>
      </c>
      <c r="K825" s="1" t="s">
        <v>3814</v>
      </c>
      <c r="L825">
        <v>4</v>
      </c>
      <c r="M825">
        <v>3</v>
      </c>
      <c r="N825">
        <v>3</v>
      </c>
      <c r="O825">
        <v>2</v>
      </c>
      <c r="P825">
        <v>264</v>
      </c>
      <c r="Q825">
        <v>2</v>
      </c>
      <c r="R825">
        <v>1.98</v>
      </c>
      <c r="S825">
        <v>264</v>
      </c>
      <c r="T825">
        <v>2</v>
      </c>
      <c r="U825">
        <v>1.98</v>
      </c>
      <c r="V825">
        <v>343</v>
      </c>
      <c r="W825">
        <v>2.6</v>
      </c>
      <c r="X825">
        <v>2.57</v>
      </c>
      <c r="Y825">
        <v>343</v>
      </c>
      <c r="Z825">
        <v>2.6</v>
      </c>
      <c r="AA825">
        <v>2.57</v>
      </c>
      <c r="AB825">
        <v>317</v>
      </c>
      <c r="AC825">
        <v>2.4</v>
      </c>
      <c r="AD825">
        <v>2.38</v>
      </c>
      <c r="AE825">
        <v>317</v>
      </c>
      <c r="AF825">
        <v>2.4</v>
      </c>
      <c r="AG825">
        <v>2.38</v>
      </c>
      <c r="AH825">
        <v>382</v>
      </c>
      <c r="AI825">
        <v>2.89</v>
      </c>
      <c r="AJ825">
        <v>2.86</v>
      </c>
      <c r="AK825">
        <v>382</v>
      </c>
      <c r="AL825">
        <v>2.89</v>
      </c>
      <c r="AM825">
        <v>2.86</v>
      </c>
      <c r="AP825" t="b">
        <v>0</v>
      </c>
      <c r="AQ825" t="b">
        <v>0</v>
      </c>
      <c r="AR825">
        <v>264</v>
      </c>
      <c r="AS825">
        <v>343</v>
      </c>
      <c r="AT825">
        <v>317</v>
      </c>
      <c r="AU825">
        <v>396</v>
      </c>
      <c r="AV825" t="s">
        <v>3815</v>
      </c>
    </row>
    <row r="826" spans="1:48" x14ac:dyDescent="0.25">
      <c r="A826">
        <v>3043</v>
      </c>
      <c r="B826">
        <v>2504</v>
      </c>
      <c r="C826" t="s">
        <v>3816</v>
      </c>
      <c r="D826" t="s">
        <v>786</v>
      </c>
      <c r="E826" t="s">
        <v>3817</v>
      </c>
      <c r="F826" t="s">
        <v>256</v>
      </c>
      <c r="G826" t="s">
        <v>767</v>
      </c>
      <c r="H826" t="s">
        <v>788</v>
      </c>
      <c r="I826" t="s">
        <v>3818</v>
      </c>
      <c r="J826" t="s">
        <v>3819</v>
      </c>
      <c r="K826" s="1" t="s">
        <v>3819</v>
      </c>
      <c r="L826">
        <v>4</v>
      </c>
      <c r="M826">
        <v>3</v>
      </c>
      <c r="N826">
        <v>3</v>
      </c>
      <c r="O826">
        <v>2</v>
      </c>
      <c r="P826">
        <v>369</v>
      </c>
      <c r="Q826">
        <v>2.79</v>
      </c>
      <c r="R826">
        <v>2.76</v>
      </c>
      <c r="S826">
        <v>369</v>
      </c>
      <c r="T826">
        <v>2.79</v>
      </c>
      <c r="U826">
        <v>2.76</v>
      </c>
      <c r="V826">
        <v>414</v>
      </c>
      <c r="W826">
        <v>3.13</v>
      </c>
      <c r="X826">
        <v>3.1</v>
      </c>
      <c r="Y826">
        <v>414</v>
      </c>
      <c r="Z826">
        <v>3.13</v>
      </c>
      <c r="AA826">
        <v>3.1</v>
      </c>
      <c r="AB826">
        <v>415</v>
      </c>
      <c r="AC826">
        <v>3.14</v>
      </c>
      <c r="AD826">
        <v>3.11</v>
      </c>
      <c r="AE826">
        <v>415</v>
      </c>
      <c r="AF826">
        <v>3.14</v>
      </c>
      <c r="AG826">
        <v>3.11</v>
      </c>
      <c r="AH826">
        <v>443</v>
      </c>
      <c r="AI826">
        <v>3.35</v>
      </c>
      <c r="AJ826">
        <v>3.32</v>
      </c>
      <c r="AK826">
        <v>443</v>
      </c>
      <c r="AL826">
        <v>3.35</v>
      </c>
      <c r="AM826">
        <v>3.32</v>
      </c>
      <c r="AP826" t="b">
        <v>0</v>
      </c>
      <c r="AQ826" t="b">
        <v>0</v>
      </c>
      <c r="AR826">
        <v>528</v>
      </c>
      <c r="AS826">
        <v>687</v>
      </c>
      <c r="AT826">
        <v>634</v>
      </c>
      <c r="AU826">
        <v>792</v>
      </c>
      <c r="AV826" t="s">
        <v>3820</v>
      </c>
    </row>
    <row r="827" spans="1:48" x14ac:dyDescent="0.25">
      <c r="A827">
        <v>3044</v>
      </c>
      <c r="B827">
        <v>2504</v>
      </c>
      <c r="C827" t="s">
        <v>3821</v>
      </c>
      <c r="D827" t="s">
        <v>786</v>
      </c>
      <c r="E827" t="s">
        <v>3817</v>
      </c>
      <c r="F827" t="s">
        <v>256</v>
      </c>
      <c r="G827" t="s">
        <v>772</v>
      </c>
      <c r="H827" t="s">
        <v>788</v>
      </c>
      <c r="I827" t="s">
        <v>3822</v>
      </c>
      <c r="J827" t="s">
        <v>3823</v>
      </c>
      <c r="K827" s="1" t="s">
        <v>3823</v>
      </c>
      <c r="L827">
        <v>4</v>
      </c>
      <c r="M827">
        <v>3</v>
      </c>
      <c r="N827">
        <v>3</v>
      </c>
      <c r="O827">
        <v>2</v>
      </c>
      <c r="P827">
        <v>400</v>
      </c>
      <c r="Q827">
        <v>3.03</v>
      </c>
      <c r="R827">
        <v>3</v>
      </c>
      <c r="S827">
        <v>400</v>
      </c>
      <c r="T827">
        <v>3.03</v>
      </c>
      <c r="U827">
        <v>3</v>
      </c>
      <c r="V827">
        <v>400</v>
      </c>
      <c r="W827">
        <v>3.03</v>
      </c>
      <c r="X827">
        <v>3</v>
      </c>
      <c r="Y827">
        <v>400</v>
      </c>
      <c r="Z827">
        <v>3.03</v>
      </c>
      <c r="AA827">
        <v>3</v>
      </c>
      <c r="AB827">
        <v>400</v>
      </c>
      <c r="AC827">
        <v>3.03</v>
      </c>
      <c r="AD827">
        <v>3</v>
      </c>
      <c r="AE827">
        <v>400</v>
      </c>
      <c r="AF827">
        <v>3.03</v>
      </c>
      <c r="AG827">
        <v>3</v>
      </c>
      <c r="AH827">
        <v>400</v>
      </c>
      <c r="AI827">
        <v>3.03</v>
      </c>
      <c r="AJ827">
        <v>3</v>
      </c>
      <c r="AK827">
        <v>400</v>
      </c>
      <c r="AL827">
        <v>3.03</v>
      </c>
      <c r="AM827">
        <v>3</v>
      </c>
      <c r="AP827" t="b">
        <v>0</v>
      </c>
      <c r="AQ827" t="b">
        <v>0</v>
      </c>
      <c r="AR827">
        <v>528</v>
      </c>
      <c r="AS827">
        <v>687</v>
      </c>
      <c r="AT827">
        <v>634</v>
      </c>
      <c r="AU827">
        <v>792</v>
      </c>
      <c r="AV827" t="s">
        <v>3824</v>
      </c>
    </row>
    <row r="828" spans="1:48" x14ac:dyDescent="0.25">
      <c r="A828">
        <v>3045</v>
      </c>
      <c r="B828">
        <v>2505</v>
      </c>
      <c r="C828" t="s">
        <v>3825</v>
      </c>
      <c r="D828" t="s">
        <v>786</v>
      </c>
      <c r="E828" t="s">
        <v>3826</v>
      </c>
      <c r="F828" t="s">
        <v>89</v>
      </c>
      <c r="G828" t="s">
        <v>772</v>
      </c>
      <c r="H828" t="s">
        <v>788</v>
      </c>
      <c r="I828" t="s">
        <v>3827</v>
      </c>
      <c r="J828" t="s">
        <v>3828</v>
      </c>
      <c r="K828" s="1" t="s">
        <v>3828</v>
      </c>
      <c r="L828">
        <v>4</v>
      </c>
      <c r="M828">
        <v>3</v>
      </c>
      <c r="N828">
        <v>3</v>
      </c>
      <c r="O828">
        <v>2</v>
      </c>
      <c r="P828">
        <v>264</v>
      </c>
      <c r="Q828">
        <v>2</v>
      </c>
      <c r="R828">
        <v>1.98</v>
      </c>
      <c r="S828">
        <v>264</v>
      </c>
      <c r="T828">
        <v>2</v>
      </c>
      <c r="U828">
        <v>1.98</v>
      </c>
      <c r="V828">
        <v>343</v>
      </c>
      <c r="W828">
        <v>2.6</v>
      </c>
      <c r="X828">
        <v>2.57</v>
      </c>
      <c r="Y828">
        <v>343</v>
      </c>
      <c r="Z828">
        <v>2.6</v>
      </c>
      <c r="AA828">
        <v>2.57</v>
      </c>
      <c r="AB828">
        <v>317</v>
      </c>
      <c r="AC828">
        <v>2.4</v>
      </c>
      <c r="AD828">
        <v>2.38</v>
      </c>
      <c r="AE828">
        <v>317</v>
      </c>
      <c r="AF828">
        <v>2.4</v>
      </c>
      <c r="AG828">
        <v>2.38</v>
      </c>
      <c r="AH828">
        <v>396</v>
      </c>
      <c r="AI828">
        <v>3</v>
      </c>
      <c r="AJ828">
        <v>2.97</v>
      </c>
      <c r="AK828">
        <v>396</v>
      </c>
      <c r="AL828">
        <v>3</v>
      </c>
      <c r="AM828">
        <v>2.97</v>
      </c>
      <c r="AP828" t="b">
        <v>0</v>
      </c>
      <c r="AQ828" t="b">
        <v>0</v>
      </c>
      <c r="AR828">
        <v>264</v>
      </c>
      <c r="AS828">
        <v>343</v>
      </c>
      <c r="AT828">
        <v>317</v>
      </c>
      <c r="AU828">
        <v>396</v>
      </c>
      <c r="AV828" t="s">
        <v>3829</v>
      </c>
    </row>
    <row r="829" spans="1:48" x14ac:dyDescent="0.25">
      <c r="A829">
        <v>3046</v>
      </c>
      <c r="B829">
        <v>2506</v>
      </c>
      <c r="C829" t="s">
        <v>3830</v>
      </c>
      <c r="D829" t="s">
        <v>786</v>
      </c>
      <c r="E829" t="s">
        <v>3831</v>
      </c>
      <c r="F829" t="s">
        <v>256</v>
      </c>
      <c r="G829" t="s">
        <v>767</v>
      </c>
      <c r="H829" t="s">
        <v>788</v>
      </c>
      <c r="I829" t="s">
        <v>3832</v>
      </c>
      <c r="J829" t="s">
        <v>3833</v>
      </c>
      <c r="K829" s="1" t="s">
        <v>3833</v>
      </c>
      <c r="L829">
        <v>4</v>
      </c>
      <c r="M829">
        <v>3</v>
      </c>
      <c r="N829">
        <v>3</v>
      </c>
      <c r="O829">
        <v>2</v>
      </c>
      <c r="P829">
        <v>400</v>
      </c>
      <c r="Q829">
        <v>3.03</v>
      </c>
      <c r="R829">
        <v>3</v>
      </c>
      <c r="S829">
        <v>400</v>
      </c>
      <c r="T829">
        <v>3.03</v>
      </c>
      <c r="U829">
        <v>3</v>
      </c>
      <c r="V829">
        <v>400</v>
      </c>
      <c r="W829">
        <v>3.03</v>
      </c>
      <c r="X829">
        <v>3</v>
      </c>
      <c r="Y829">
        <v>400</v>
      </c>
      <c r="Z829">
        <v>3.03</v>
      </c>
      <c r="AA829">
        <v>3</v>
      </c>
      <c r="AB829">
        <v>400</v>
      </c>
      <c r="AC829">
        <v>3.03</v>
      </c>
      <c r="AD829">
        <v>3</v>
      </c>
      <c r="AE829">
        <v>400</v>
      </c>
      <c r="AF829">
        <v>3.03</v>
      </c>
      <c r="AG829">
        <v>3</v>
      </c>
      <c r="AH829">
        <v>400</v>
      </c>
      <c r="AI829">
        <v>3.03</v>
      </c>
      <c r="AJ829">
        <v>3</v>
      </c>
      <c r="AK829">
        <v>400</v>
      </c>
      <c r="AL829">
        <v>3.03</v>
      </c>
      <c r="AM829">
        <v>3</v>
      </c>
      <c r="AP829" t="b">
        <v>0</v>
      </c>
      <c r="AQ829" t="b">
        <v>0</v>
      </c>
      <c r="AR829">
        <v>825</v>
      </c>
      <c r="AS829">
        <v>1073</v>
      </c>
      <c r="AT829">
        <v>990</v>
      </c>
      <c r="AU829">
        <v>1238</v>
      </c>
      <c r="AV829" t="s">
        <v>3834</v>
      </c>
    </row>
    <row r="830" spans="1:48" x14ac:dyDescent="0.25">
      <c r="A830">
        <v>3047</v>
      </c>
      <c r="B830">
        <v>2506</v>
      </c>
      <c r="C830" t="s">
        <v>3835</v>
      </c>
      <c r="D830" t="s">
        <v>786</v>
      </c>
      <c r="E830" t="s">
        <v>3831</v>
      </c>
      <c r="F830" t="s">
        <v>256</v>
      </c>
      <c r="G830" t="s">
        <v>772</v>
      </c>
      <c r="H830" t="s">
        <v>788</v>
      </c>
      <c r="I830" t="s">
        <v>3836</v>
      </c>
      <c r="J830" t="s">
        <v>3837</v>
      </c>
      <c r="K830" s="1" t="s">
        <v>3837</v>
      </c>
      <c r="L830">
        <v>4</v>
      </c>
      <c r="M830">
        <v>3</v>
      </c>
      <c r="N830">
        <v>3</v>
      </c>
      <c r="O830">
        <v>2</v>
      </c>
      <c r="P830">
        <v>400</v>
      </c>
      <c r="Q830">
        <v>3.03</v>
      </c>
      <c r="R830">
        <v>3</v>
      </c>
      <c r="S830">
        <v>400</v>
      </c>
      <c r="T830">
        <v>3.03</v>
      </c>
      <c r="U830">
        <v>3</v>
      </c>
      <c r="V830">
        <v>400</v>
      </c>
      <c r="W830">
        <v>3.03</v>
      </c>
      <c r="X830">
        <v>3</v>
      </c>
      <c r="Y830">
        <v>400</v>
      </c>
      <c r="Z830">
        <v>3.03</v>
      </c>
      <c r="AA830">
        <v>3</v>
      </c>
      <c r="AB830">
        <v>400</v>
      </c>
      <c r="AC830">
        <v>3.03</v>
      </c>
      <c r="AD830">
        <v>3</v>
      </c>
      <c r="AE830">
        <v>400</v>
      </c>
      <c r="AF830">
        <v>3.03</v>
      </c>
      <c r="AG830">
        <v>3</v>
      </c>
      <c r="AH830">
        <v>400</v>
      </c>
      <c r="AI830">
        <v>3.03</v>
      </c>
      <c r="AJ830">
        <v>3</v>
      </c>
      <c r="AK830">
        <v>400</v>
      </c>
      <c r="AL830">
        <v>3.03</v>
      </c>
      <c r="AM830">
        <v>3</v>
      </c>
      <c r="AP830" t="b">
        <v>0</v>
      </c>
      <c r="AQ830" t="b">
        <v>0</v>
      </c>
      <c r="AR830">
        <v>825</v>
      </c>
      <c r="AS830">
        <v>1073</v>
      </c>
      <c r="AT830">
        <v>990</v>
      </c>
      <c r="AU830">
        <v>1238</v>
      </c>
      <c r="AV830" t="s">
        <v>3838</v>
      </c>
    </row>
    <row r="831" spans="1:48" x14ac:dyDescent="0.25">
      <c r="A831">
        <v>3048</v>
      </c>
      <c r="B831">
        <v>2506</v>
      </c>
      <c r="C831" t="s">
        <v>3839</v>
      </c>
      <c r="D831" t="s">
        <v>786</v>
      </c>
      <c r="E831" t="s">
        <v>3831</v>
      </c>
      <c r="F831" t="s">
        <v>256</v>
      </c>
      <c r="G831" t="s">
        <v>1062</v>
      </c>
      <c r="H831" t="s">
        <v>788</v>
      </c>
      <c r="I831" t="s">
        <v>3840</v>
      </c>
      <c r="J831" t="s">
        <v>3841</v>
      </c>
      <c r="K831" s="1" t="s">
        <v>3841</v>
      </c>
      <c r="L831">
        <v>4</v>
      </c>
      <c r="M831">
        <v>3</v>
      </c>
      <c r="N831">
        <v>3</v>
      </c>
      <c r="O831">
        <v>2</v>
      </c>
      <c r="P831">
        <v>400</v>
      </c>
      <c r="Q831">
        <v>3.03</v>
      </c>
      <c r="R831">
        <v>3</v>
      </c>
      <c r="S831">
        <v>400</v>
      </c>
      <c r="T831">
        <v>3.03</v>
      </c>
      <c r="U831">
        <v>3</v>
      </c>
      <c r="V831">
        <v>400</v>
      </c>
      <c r="W831">
        <v>3.03</v>
      </c>
      <c r="X831">
        <v>3</v>
      </c>
      <c r="Y831">
        <v>400</v>
      </c>
      <c r="Z831">
        <v>3.03</v>
      </c>
      <c r="AA831">
        <v>3</v>
      </c>
      <c r="AB831">
        <v>400</v>
      </c>
      <c r="AC831">
        <v>3.03</v>
      </c>
      <c r="AD831">
        <v>3</v>
      </c>
      <c r="AE831">
        <v>400</v>
      </c>
      <c r="AF831">
        <v>3.03</v>
      </c>
      <c r="AG831">
        <v>3</v>
      </c>
      <c r="AH831">
        <v>400</v>
      </c>
      <c r="AI831">
        <v>3.03</v>
      </c>
      <c r="AJ831">
        <v>3</v>
      </c>
      <c r="AK831">
        <v>400</v>
      </c>
      <c r="AL831">
        <v>3.03</v>
      </c>
      <c r="AM831">
        <v>3</v>
      </c>
      <c r="AP831" t="b">
        <v>0</v>
      </c>
      <c r="AQ831" t="b">
        <v>0</v>
      </c>
      <c r="AR831">
        <v>825</v>
      </c>
      <c r="AS831">
        <v>1073</v>
      </c>
      <c r="AT831">
        <v>990</v>
      </c>
      <c r="AU831">
        <v>1238</v>
      </c>
      <c r="AV831" t="s">
        <v>3842</v>
      </c>
    </row>
    <row r="832" spans="1:48" x14ac:dyDescent="0.25">
      <c r="A832">
        <v>3049</v>
      </c>
      <c r="B832">
        <v>2507</v>
      </c>
      <c r="C832" t="s">
        <v>3843</v>
      </c>
      <c r="D832" t="s">
        <v>786</v>
      </c>
      <c r="E832" t="s">
        <v>3831</v>
      </c>
      <c r="F832" t="s">
        <v>126</v>
      </c>
      <c r="G832" t="s">
        <v>1203</v>
      </c>
      <c r="H832" t="s">
        <v>788</v>
      </c>
      <c r="I832" t="s">
        <v>3844</v>
      </c>
      <c r="J832" t="s">
        <v>3845</v>
      </c>
      <c r="K832" s="1" t="s">
        <v>3845</v>
      </c>
      <c r="L832">
        <v>4</v>
      </c>
      <c r="M832">
        <v>3</v>
      </c>
      <c r="N832">
        <v>3</v>
      </c>
      <c r="O832">
        <v>2</v>
      </c>
      <c r="P832">
        <v>400</v>
      </c>
      <c r="Q832">
        <v>3.03</v>
      </c>
      <c r="R832">
        <v>3</v>
      </c>
      <c r="S832">
        <v>400</v>
      </c>
      <c r="T832">
        <v>3.03</v>
      </c>
      <c r="U832">
        <v>3</v>
      </c>
      <c r="V832">
        <v>400</v>
      </c>
      <c r="W832">
        <v>3.03</v>
      </c>
      <c r="X832">
        <v>3</v>
      </c>
      <c r="Y832">
        <v>400</v>
      </c>
      <c r="Z832">
        <v>3.03</v>
      </c>
      <c r="AA832">
        <v>3</v>
      </c>
      <c r="AB832">
        <v>400</v>
      </c>
      <c r="AC832">
        <v>3.03</v>
      </c>
      <c r="AD832">
        <v>3</v>
      </c>
      <c r="AE832">
        <v>400</v>
      </c>
      <c r="AF832">
        <v>3.03</v>
      </c>
      <c r="AG832">
        <v>3</v>
      </c>
      <c r="AH832">
        <v>400</v>
      </c>
      <c r="AI832">
        <v>3.03</v>
      </c>
      <c r="AJ832">
        <v>3</v>
      </c>
      <c r="AK832">
        <v>400</v>
      </c>
      <c r="AL832">
        <v>3.03</v>
      </c>
      <c r="AM832">
        <v>3</v>
      </c>
      <c r="AP832" t="b">
        <v>0</v>
      </c>
      <c r="AQ832" t="b">
        <v>0</v>
      </c>
      <c r="AR832">
        <v>825</v>
      </c>
      <c r="AS832">
        <v>1073</v>
      </c>
      <c r="AT832">
        <v>990</v>
      </c>
      <c r="AU832">
        <v>1238</v>
      </c>
      <c r="AV832" t="s">
        <v>3846</v>
      </c>
    </row>
    <row r="833" spans="1:48" x14ac:dyDescent="0.25">
      <c r="A833">
        <v>3050</v>
      </c>
      <c r="B833">
        <v>2507</v>
      </c>
      <c r="C833" t="s">
        <v>3847</v>
      </c>
      <c r="D833" t="s">
        <v>786</v>
      </c>
      <c r="E833" t="s">
        <v>3831</v>
      </c>
      <c r="F833" t="s">
        <v>126</v>
      </c>
      <c r="G833" t="s">
        <v>1078</v>
      </c>
      <c r="H833" t="s">
        <v>788</v>
      </c>
      <c r="I833" t="s">
        <v>3848</v>
      </c>
      <c r="J833" t="s">
        <v>3849</v>
      </c>
      <c r="K833" s="1" t="s">
        <v>3849</v>
      </c>
      <c r="L833">
        <v>4</v>
      </c>
      <c r="M833">
        <v>3</v>
      </c>
      <c r="N833">
        <v>3</v>
      </c>
      <c r="O833">
        <v>2</v>
      </c>
      <c r="P833">
        <v>400</v>
      </c>
      <c r="Q833">
        <v>3.03</v>
      </c>
      <c r="R833">
        <v>3</v>
      </c>
      <c r="S833">
        <v>400</v>
      </c>
      <c r="T833">
        <v>3.03</v>
      </c>
      <c r="U833">
        <v>3</v>
      </c>
      <c r="V833">
        <v>400</v>
      </c>
      <c r="W833">
        <v>3.03</v>
      </c>
      <c r="X833">
        <v>3</v>
      </c>
      <c r="Y833">
        <v>400</v>
      </c>
      <c r="Z833">
        <v>3.03</v>
      </c>
      <c r="AA833">
        <v>3</v>
      </c>
      <c r="AB833">
        <v>400</v>
      </c>
      <c r="AC833">
        <v>3.03</v>
      </c>
      <c r="AD833">
        <v>3</v>
      </c>
      <c r="AE833">
        <v>400</v>
      </c>
      <c r="AF833">
        <v>3.03</v>
      </c>
      <c r="AG833">
        <v>3</v>
      </c>
      <c r="AH833">
        <v>400</v>
      </c>
      <c r="AI833">
        <v>3.03</v>
      </c>
      <c r="AJ833">
        <v>3</v>
      </c>
      <c r="AK833">
        <v>400</v>
      </c>
      <c r="AL833">
        <v>3.03</v>
      </c>
      <c r="AM833">
        <v>3</v>
      </c>
      <c r="AP833" t="b">
        <v>0</v>
      </c>
      <c r="AQ833" t="b">
        <v>0</v>
      </c>
      <c r="AR833">
        <v>825</v>
      </c>
      <c r="AS833">
        <v>1073</v>
      </c>
      <c r="AT833">
        <v>990</v>
      </c>
      <c r="AU833">
        <v>1238</v>
      </c>
      <c r="AV833" t="s">
        <v>3850</v>
      </c>
    </row>
    <row r="834" spans="1:48" x14ac:dyDescent="0.25">
      <c r="A834">
        <v>3051</v>
      </c>
      <c r="B834">
        <v>2507</v>
      </c>
      <c r="C834" t="s">
        <v>3851</v>
      </c>
      <c r="D834" t="s">
        <v>786</v>
      </c>
      <c r="E834" t="s">
        <v>3831</v>
      </c>
      <c r="F834" t="s">
        <v>126</v>
      </c>
      <c r="G834" t="s">
        <v>3852</v>
      </c>
      <c r="H834" t="s">
        <v>788</v>
      </c>
      <c r="I834" t="s">
        <v>3853</v>
      </c>
      <c r="J834" t="s">
        <v>3854</v>
      </c>
      <c r="K834" s="1" t="s">
        <v>3854</v>
      </c>
      <c r="L834">
        <v>4</v>
      </c>
      <c r="M834">
        <v>3</v>
      </c>
      <c r="N834">
        <v>3</v>
      </c>
      <c r="O834">
        <v>2</v>
      </c>
      <c r="P834">
        <v>400</v>
      </c>
      <c r="Q834">
        <v>3.03</v>
      </c>
      <c r="R834">
        <v>3</v>
      </c>
      <c r="S834">
        <v>400</v>
      </c>
      <c r="T834">
        <v>3.03</v>
      </c>
      <c r="U834">
        <v>3</v>
      </c>
      <c r="V834">
        <v>400</v>
      </c>
      <c r="W834">
        <v>3.03</v>
      </c>
      <c r="X834">
        <v>3</v>
      </c>
      <c r="Y834">
        <v>400</v>
      </c>
      <c r="Z834">
        <v>3.03</v>
      </c>
      <c r="AA834">
        <v>3</v>
      </c>
      <c r="AB834">
        <v>400</v>
      </c>
      <c r="AC834">
        <v>3.03</v>
      </c>
      <c r="AD834">
        <v>3</v>
      </c>
      <c r="AE834">
        <v>400</v>
      </c>
      <c r="AF834">
        <v>3.03</v>
      </c>
      <c r="AG834">
        <v>3</v>
      </c>
      <c r="AH834">
        <v>400</v>
      </c>
      <c r="AI834">
        <v>3.03</v>
      </c>
      <c r="AJ834">
        <v>3</v>
      </c>
      <c r="AK834">
        <v>400</v>
      </c>
      <c r="AL834">
        <v>3.03</v>
      </c>
      <c r="AM834">
        <v>3</v>
      </c>
      <c r="AP834" t="b">
        <v>0</v>
      </c>
      <c r="AQ834" t="b">
        <v>0</v>
      </c>
      <c r="AR834">
        <v>825</v>
      </c>
      <c r="AS834">
        <v>1073</v>
      </c>
      <c r="AT834">
        <v>990</v>
      </c>
      <c r="AU834">
        <v>1238</v>
      </c>
      <c r="AV834" t="s">
        <v>3855</v>
      </c>
    </row>
    <row r="835" spans="1:48" x14ac:dyDescent="0.25">
      <c r="A835">
        <v>3052</v>
      </c>
      <c r="B835">
        <v>2508</v>
      </c>
      <c r="C835" t="s">
        <v>3856</v>
      </c>
      <c r="D835" t="s">
        <v>2699</v>
      </c>
      <c r="E835" t="s">
        <v>3857</v>
      </c>
      <c r="F835" t="s">
        <v>225</v>
      </c>
      <c r="G835" t="s">
        <v>60</v>
      </c>
      <c r="H835" t="s">
        <v>3743</v>
      </c>
      <c r="I835" t="s">
        <v>3858</v>
      </c>
      <c r="J835" t="s">
        <v>3859</v>
      </c>
      <c r="K835" s="1" t="s">
        <v>15313</v>
      </c>
      <c r="L835">
        <v>8</v>
      </c>
      <c r="M835">
        <v>3</v>
      </c>
      <c r="N835">
        <v>3</v>
      </c>
      <c r="O835">
        <v>1</v>
      </c>
      <c r="P835">
        <v>503</v>
      </c>
      <c r="Q835">
        <v>10.98</v>
      </c>
      <c r="R835">
        <v>10.87</v>
      </c>
      <c r="S835">
        <v>503</v>
      </c>
      <c r="T835">
        <v>10.98</v>
      </c>
      <c r="U835">
        <v>10.87</v>
      </c>
      <c r="V835">
        <v>639</v>
      </c>
      <c r="W835">
        <v>13.95</v>
      </c>
      <c r="X835">
        <v>13.81</v>
      </c>
      <c r="Y835">
        <v>639</v>
      </c>
      <c r="Z835">
        <v>13.95</v>
      </c>
      <c r="AA835">
        <v>13.81</v>
      </c>
      <c r="AB835">
        <v>557</v>
      </c>
      <c r="AC835">
        <v>12.16</v>
      </c>
      <c r="AD835">
        <v>12.04</v>
      </c>
      <c r="AE835">
        <v>557</v>
      </c>
      <c r="AF835">
        <v>12.16</v>
      </c>
      <c r="AG835">
        <v>12.04</v>
      </c>
      <c r="AH835">
        <v>667</v>
      </c>
      <c r="AI835">
        <v>14.56</v>
      </c>
      <c r="AJ835">
        <v>14.41</v>
      </c>
      <c r="AK835">
        <v>667</v>
      </c>
      <c r="AL835">
        <v>14.56</v>
      </c>
      <c r="AM835">
        <v>14.41</v>
      </c>
      <c r="AP835" t="b">
        <v>0</v>
      </c>
      <c r="AQ835" t="b">
        <v>0</v>
      </c>
      <c r="AR835">
        <v>1374</v>
      </c>
      <c r="AS835">
        <v>1787</v>
      </c>
      <c r="AT835">
        <v>1649</v>
      </c>
      <c r="AU835">
        <v>2061</v>
      </c>
      <c r="AV835" t="s">
        <v>3860</v>
      </c>
    </row>
    <row r="836" spans="1:48" x14ac:dyDescent="0.25">
      <c r="A836">
        <v>3053</v>
      </c>
      <c r="B836">
        <v>2508</v>
      </c>
      <c r="C836" t="s">
        <v>3861</v>
      </c>
      <c r="D836" t="s">
        <v>2699</v>
      </c>
      <c r="E836" t="s">
        <v>3857</v>
      </c>
      <c r="F836" t="s">
        <v>225</v>
      </c>
      <c r="G836" t="s">
        <v>67</v>
      </c>
      <c r="H836" t="s">
        <v>3743</v>
      </c>
      <c r="I836" t="s">
        <v>3862</v>
      </c>
      <c r="J836" t="s">
        <v>3863</v>
      </c>
      <c r="K836" s="1" t="s">
        <v>15314</v>
      </c>
      <c r="L836">
        <v>8</v>
      </c>
      <c r="M836">
        <v>3</v>
      </c>
      <c r="N836">
        <v>3</v>
      </c>
      <c r="O836">
        <v>1</v>
      </c>
      <c r="P836">
        <v>530</v>
      </c>
      <c r="Q836">
        <v>11.57</v>
      </c>
      <c r="R836">
        <v>11.45</v>
      </c>
      <c r="S836">
        <v>530</v>
      </c>
      <c r="T836">
        <v>11.57</v>
      </c>
      <c r="U836">
        <v>11.45</v>
      </c>
      <c r="V836">
        <v>728</v>
      </c>
      <c r="W836">
        <v>15.89</v>
      </c>
      <c r="X836">
        <v>15.73</v>
      </c>
      <c r="Y836">
        <v>728</v>
      </c>
      <c r="Z836">
        <v>15.89</v>
      </c>
      <c r="AA836">
        <v>15.73</v>
      </c>
      <c r="AB836">
        <v>634</v>
      </c>
      <c r="AC836">
        <v>13.84</v>
      </c>
      <c r="AD836">
        <v>13.7</v>
      </c>
      <c r="AE836">
        <v>634</v>
      </c>
      <c r="AF836">
        <v>13.84</v>
      </c>
      <c r="AG836">
        <v>13.7</v>
      </c>
      <c r="AH836">
        <v>750</v>
      </c>
      <c r="AI836">
        <v>16.37</v>
      </c>
      <c r="AJ836">
        <v>16.21</v>
      </c>
      <c r="AK836">
        <v>750</v>
      </c>
      <c r="AL836">
        <v>16.37</v>
      </c>
      <c r="AM836">
        <v>16.21</v>
      </c>
      <c r="AP836" t="b">
        <v>0</v>
      </c>
      <c r="AQ836" t="b">
        <v>0</v>
      </c>
      <c r="AR836">
        <v>1374</v>
      </c>
      <c r="AS836">
        <v>1787</v>
      </c>
      <c r="AT836">
        <v>1649</v>
      </c>
      <c r="AU836">
        <v>2061</v>
      </c>
      <c r="AV836" t="s">
        <v>3864</v>
      </c>
    </row>
    <row r="837" spans="1:48" x14ac:dyDescent="0.25">
      <c r="A837">
        <v>3055</v>
      </c>
      <c r="B837">
        <v>2508</v>
      </c>
      <c r="C837" t="s">
        <v>3865</v>
      </c>
      <c r="D837" t="s">
        <v>2699</v>
      </c>
      <c r="E837" t="s">
        <v>3857</v>
      </c>
      <c r="F837" t="s">
        <v>225</v>
      </c>
      <c r="G837" t="s">
        <v>72</v>
      </c>
      <c r="H837" t="s">
        <v>3743</v>
      </c>
      <c r="I837" t="s">
        <v>3866</v>
      </c>
      <c r="J837" t="s">
        <v>3867</v>
      </c>
      <c r="K837" s="1" t="s">
        <v>15315</v>
      </c>
      <c r="L837">
        <v>8</v>
      </c>
      <c r="M837">
        <v>3</v>
      </c>
      <c r="N837">
        <v>3</v>
      </c>
      <c r="O837">
        <v>1</v>
      </c>
      <c r="P837">
        <v>440</v>
      </c>
      <c r="Q837">
        <v>9.6</v>
      </c>
      <c r="R837">
        <v>9.5</v>
      </c>
      <c r="S837">
        <v>440</v>
      </c>
      <c r="T837">
        <v>9.6</v>
      </c>
      <c r="U837">
        <v>9.5</v>
      </c>
      <c r="V837">
        <v>606</v>
      </c>
      <c r="W837">
        <v>13.23</v>
      </c>
      <c r="X837">
        <v>13.1</v>
      </c>
      <c r="Y837">
        <v>606</v>
      </c>
      <c r="Z837">
        <v>13.23</v>
      </c>
      <c r="AA837">
        <v>13.1</v>
      </c>
      <c r="AB837">
        <v>528</v>
      </c>
      <c r="AC837">
        <v>11.52</v>
      </c>
      <c r="AD837">
        <v>11.4</v>
      </c>
      <c r="AE837">
        <v>528</v>
      </c>
      <c r="AF837">
        <v>11.52</v>
      </c>
      <c r="AG837">
        <v>11.4</v>
      </c>
      <c r="AH837">
        <v>639</v>
      </c>
      <c r="AI837">
        <v>13.95</v>
      </c>
      <c r="AJ837">
        <v>13.81</v>
      </c>
      <c r="AK837">
        <v>639</v>
      </c>
      <c r="AL837">
        <v>13.95</v>
      </c>
      <c r="AM837">
        <v>13.81</v>
      </c>
      <c r="AP837" t="b">
        <v>0</v>
      </c>
      <c r="AQ837" t="b">
        <v>0</v>
      </c>
      <c r="AR837">
        <v>1374</v>
      </c>
      <c r="AS837">
        <v>1787</v>
      </c>
      <c r="AT837">
        <v>1649</v>
      </c>
      <c r="AU837">
        <v>2061</v>
      </c>
      <c r="AV837" t="s">
        <v>3868</v>
      </c>
    </row>
    <row r="838" spans="1:48" x14ac:dyDescent="0.25">
      <c r="A838">
        <v>3058</v>
      </c>
      <c r="B838">
        <v>1239</v>
      </c>
      <c r="C838" t="s">
        <v>3869</v>
      </c>
      <c r="D838" t="s">
        <v>1964</v>
      </c>
      <c r="E838" t="s">
        <v>1965</v>
      </c>
      <c r="F838" t="s">
        <v>59</v>
      </c>
      <c r="G838" t="s">
        <v>72</v>
      </c>
      <c r="H838" t="s">
        <v>1966</v>
      </c>
      <c r="I838" t="s">
        <v>3870</v>
      </c>
      <c r="J838" t="s">
        <v>3871</v>
      </c>
      <c r="K838" s="1" t="s">
        <v>17181</v>
      </c>
      <c r="L838">
        <v>8</v>
      </c>
      <c r="M838">
        <v>3</v>
      </c>
      <c r="N838">
        <v>3</v>
      </c>
      <c r="O838">
        <v>1</v>
      </c>
      <c r="P838">
        <v>733</v>
      </c>
      <c r="Q838">
        <v>16</v>
      </c>
      <c r="R838">
        <v>15.84</v>
      </c>
      <c r="S838">
        <v>733</v>
      </c>
      <c r="T838">
        <v>16</v>
      </c>
      <c r="U838">
        <v>15.84</v>
      </c>
      <c r="V838">
        <v>750</v>
      </c>
      <c r="W838">
        <v>16.37</v>
      </c>
      <c r="X838">
        <v>16.21</v>
      </c>
      <c r="Y838">
        <v>750</v>
      </c>
      <c r="Z838">
        <v>16.37</v>
      </c>
      <c r="AA838">
        <v>16.21</v>
      </c>
      <c r="AB838">
        <v>750</v>
      </c>
      <c r="AC838">
        <v>16.37</v>
      </c>
      <c r="AD838">
        <v>16.21</v>
      </c>
      <c r="AE838">
        <v>750</v>
      </c>
      <c r="AF838">
        <v>16.37</v>
      </c>
      <c r="AG838">
        <v>16.21</v>
      </c>
      <c r="AH838">
        <v>750</v>
      </c>
      <c r="AI838">
        <v>16.37</v>
      </c>
      <c r="AJ838">
        <v>16.21</v>
      </c>
      <c r="AK838">
        <v>750</v>
      </c>
      <c r="AL838">
        <v>16.37</v>
      </c>
      <c r="AM838">
        <v>16.21</v>
      </c>
      <c r="AP838" t="b">
        <v>0</v>
      </c>
      <c r="AQ838" t="b">
        <v>1</v>
      </c>
      <c r="AR838">
        <v>733</v>
      </c>
      <c r="AS838">
        <v>953</v>
      </c>
      <c r="AT838">
        <v>879</v>
      </c>
      <c r="AU838">
        <v>1099</v>
      </c>
      <c r="AV838" t="s">
        <v>3872</v>
      </c>
    </row>
    <row r="839" spans="1:48" x14ac:dyDescent="0.25">
      <c r="A839">
        <v>3059</v>
      </c>
      <c r="B839">
        <v>2512</v>
      </c>
      <c r="C839" t="s">
        <v>3873</v>
      </c>
      <c r="D839" t="s">
        <v>2519</v>
      </c>
      <c r="E839" t="s">
        <v>3716</v>
      </c>
      <c r="F839" t="s">
        <v>89</v>
      </c>
      <c r="G839" t="s">
        <v>605</v>
      </c>
      <c r="H839" t="s">
        <v>144</v>
      </c>
      <c r="I839" t="s">
        <v>3874</v>
      </c>
      <c r="J839" t="s">
        <v>3875</v>
      </c>
      <c r="K839" s="1" t="s">
        <v>15316</v>
      </c>
      <c r="L839">
        <v>12</v>
      </c>
      <c r="M839">
        <v>3</v>
      </c>
      <c r="N839">
        <v>3</v>
      </c>
      <c r="O839">
        <v>1</v>
      </c>
      <c r="P839">
        <v>345</v>
      </c>
      <c r="Q839">
        <v>13.04</v>
      </c>
      <c r="R839">
        <v>12.91</v>
      </c>
      <c r="S839">
        <v>327</v>
      </c>
      <c r="T839">
        <v>12.36</v>
      </c>
      <c r="U839">
        <v>12.24</v>
      </c>
      <c r="V839">
        <v>386</v>
      </c>
      <c r="W839">
        <v>14.59</v>
      </c>
      <c r="X839">
        <v>14.44</v>
      </c>
      <c r="Y839">
        <v>366</v>
      </c>
      <c r="Z839">
        <v>13.83</v>
      </c>
      <c r="AA839">
        <v>13.69</v>
      </c>
      <c r="AB839">
        <v>443</v>
      </c>
      <c r="AC839">
        <v>16.739999999999998</v>
      </c>
      <c r="AD839">
        <v>16.57</v>
      </c>
      <c r="AE839">
        <v>420</v>
      </c>
      <c r="AF839">
        <v>15.87</v>
      </c>
      <c r="AG839">
        <v>15.71</v>
      </c>
      <c r="AH839">
        <v>473</v>
      </c>
      <c r="AI839">
        <v>17.88</v>
      </c>
      <c r="AJ839">
        <v>17.7</v>
      </c>
      <c r="AK839">
        <v>449</v>
      </c>
      <c r="AL839">
        <v>16.97</v>
      </c>
      <c r="AM839">
        <v>16.8</v>
      </c>
      <c r="AP839" t="b">
        <v>0</v>
      </c>
      <c r="AQ839" t="b">
        <v>0</v>
      </c>
      <c r="AR839">
        <v>793</v>
      </c>
      <c r="AS839">
        <v>1031</v>
      </c>
      <c r="AT839">
        <v>952</v>
      </c>
      <c r="AU839">
        <v>1190</v>
      </c>
      <c r="AV839" t="s">
        <v>3876</v>
      </c>
    </row>
    <row r="840" spans="1:48" x14ac:dyDescent="0.25">
      <c r="A840">
        <v>3060</v>
      </c>
      <c r="B840">
        <v>2512</v>
      </c>
      <c r="C840" t="s">
        <v>3877</v>
      </c>
      <c r="D840" t="s">
        <v>2519</v>
      </c>
      <c r="E840" t="s">
        <v>3716</v>
      </c>
      <c r="F840" t="s">
        <v>89</v>
      </c>
      <c r="G840" t="s">
        <v>610</v>
      </c>
      <c r="H840" t="s">
        <v>144</v>
      </c>
      <c r="I840" t="s">
        <v>3878</v>
      </c>
      <c r="J840" t="s">
        <v>3879</v>
      </c>
      <c r="K840" s="1" t="s">
        <v>15317</v>
      </c>
      <c r="L840">
        <v>12</v>
      </c>
      <c r="M840">
        <v>3</v>
      </c>
      <c r="N840">
        <v>3</v>
      </c>
      <c r="O840">
        <v>1</v>
      </c>
      <c r="P840">
        <v>600</v>
      </c>
      <c r="Q840">
        <v>22.68</v>
      </c>
      <c r="R840">
        <v>22.45</v>
      </c>
      <c r="S840">
        <v>570</v>
      </c>
      <c r="T840">
        <v>21.54</v>
      </c>
      <c r="U840">
        <v>21.32</v>
      </c>
      <c r="V840">
        <v>667</v>
      </c>
      <c r="W840">
        <v>25.21</v>
      </c>
      <c r="X840">
        <v>24.96</v>
      </c>
      <c r="Y840">
        <v>667</v>
      </c>
      <c r="Z840">
        <v>25.21</v>
      </c>
      <c r="AA840">
        <v>24.96</v>
      </c>
      <c r="AB840">
        <v>600</v>
      </c>
      <c r="AC840">
        <v>22.68</v>
      </c>
      <c r="AD840">
        <v>22.45</v>
      </c>
      <c r="AE840">
        <v>570</v>
      </c>
      <c r="AF840">
        <v>21.54</v>
      </c>
      <c r="AG840">
        <v>21.32</v>
      </c>
      <c r="AH840">
        <v>667</v>
      </c>
      <c r="AI840">
        <v>25.21</v>
      </c>
      <c r="AJ840">
        <v>24.96</v>
      </c>
      <c r="AK840">
        <v>667</v>
      </c>
      <c r="AL840">
        <v>25.21</v>
      </c>
      <c r="AM840">
        <v>24.96</v>
      </c>
      <c r="AP840" t="b">
        <v>0</v>
      </c>
      <c r="AQ840" t="b">
        <v>0</v>
      </c>
      <c r="AR840">
        <v>793</v>
      </c>
      <c r="AS840">
        <v>1031</v>
      </c>
      <c r="AT840">
        <v>952</v>
      </c>
      <c r="AU840">
        <v>1190</v>
      </c>
      <c r="AV840" t="s">
        <v>3880</v>
      </c>
    </row>
    <row r="841" spans="1:48" x14ac:dyDescent="0.25">
      <c r="A841">
        <v>3061</v>
      </c>
      <c r="B841">
        <v>2384</v>
      </c>
      <c r="C841" t="s">
        <v>3881</v>
      </c>
      <c r="D841" t="s">
        <v>1964</v>
      </c>
      <c r="E841" t="s">
        <v>3882</v>
      </c>
      <c r="F841" t="s">
        <v>59</v>
      </c>
      <c r="G841" t="s">
        <v>197</v>
      </c>
      <c r="H841" t="s">
        <v>1966</v>
      </c>
      <c r="I841" t="s">
        <v>3883</v>
      </c>
      <c r="J841" t="s">
        <v>3884</v>
      </c>
      <c r="K841" s="1" t="s">
        <v>17182</v>
      </c>
      <c r="L841">
        <v>8</v>
      </c>
      <c r="M841">
        <v>3</v>
      </c>
      <c r="N841">
        <v>3</v>
      </c>
      <c r="O841">
        <v>1</v>
      </c>
      <c r="P841">
        <v>558</v>
      </c>
      <c r="Q841">
        <v>12.18</v>
      </c>
      <c r="R841">
        <v>12.06</v>
      </c>
      <c r="S841">
        <v>558</v>
      </c>
      <c r="T841">
        <v>12.18</v>
      </c>
      <c r="U841">
        <v>12.06</v>
      </c>
      <c r="V841">
        <v>558</v>
      </c>
      <c r="W841">
        <v>12.18</v>
      </c>
      <c r="X841">
        <v>12.06</v>
      </c>
      <c r="Y841">
        <v>558</v>
      </c>
      <c r="Z841">
        <v>12.18</v>
      </c>
      <c r="AA841">
        <v>12.06</v>
      </c>
      <c r="AB841">
        <v>558</v>
      </c>
      <c r="AC841">
        <v>12.18</v>
      </c>
      <c r="AD841">
        <v>12.06</v>
      </c>
      <c r="AE841">
        <v>558</v>
      </c>
      <c r="AF841">
        <v>12.18</v>
      </c>
      <c r="AG841">
        <v>12.06</v>
      </c>
      <c r="AH841">
        <v>558</v>
      </c>
      <c r="AI841">
        <v>12.18</v>
      </c>
      <c r="AJ841">
        <v>12.06</v>
      </c>
      <c r="AK841">
        <v>558</v>
      </c>
      <c r="AL841">
        <v>12.18</v>
      </c>
      <c r="AM841">
        <v>12.06</v>
      </c>
      <c r="AP841" t="b">
        <v>0</v>
      </c>
      <c r="AQ841" t="b">
        <v>0</v>
      </c>
      <c r="AR841">
        <v>572</v>
      </c>
      <c r="AS841">
        <v>744</v>
      </c>
      <c r="AT841">
        <v>687</v>
      </c>
      <c r="AU841">
        <v>859</v>
      </c>
      <c r="AV841" t="s">
        <v>3885</v>
      </c>
    </row>
    <row r="842" spans="1:48" x14ac:dyDescent="0.25">
      <c r="A842">
        <v>3062</v>
      </c>
      <c r="B842">
        <v>2384</v>
      </c>
      <c r="C842" t="s">
        <v>3886</v>
      </c>
      <c r="D842" t="s">
        <v>1964</v>
      </c>
      <c r="E842" t="s">
        <v>3882</v>
      </c>
      <c r="F842" t="s">
        <v>59</v>
      </c>
      <c r="G842" t="s">
        <v>203</v>
      </c>
      <c r="H842" t="s">
        <v>1966</v>
      </c>
      <c r="I842" t="s">
        <v>3887</v>
      </c>
      <c r="J842" t="s">
        <v>3888</v>
      </c>
      <c r="K842" s="1" t="s">
        <v>17183</v>
      </c>
      <c r="L842">
        <v>8</v>
      </c>
      <c r="M842">
        <v>3</v>
      </c>
      <c r="N842">
        <v>3</v>
      </c>
      <c r="O842">
        <v>1</v>
      </c>
      <c r="P842">
        <v>515</v>
      </c>
      <c r="Q842">
        <v>11.24</v>
      </c>
      <c r="R842">
        <v>11.13</v>
      </c>
      <c r="S842">
        <v>515</v>
      </c>
      <c r="T842">
        <v>11.24</v>
      </c>
      <c r="U842">
        <v>11.13</v>
      </c>
      <c r="V842">
        <v>558</v>
      </c>
      <c r="W842">
        <v>12.18</v>
      </c>
      <c r="X842">
        <v>12.06</v>
      </c>
      <c r="Y842">
        <v>558</v>
      </c>
      <c r="Z842">
        <v>12.18</v>
      </c>
      <c r="AA842">
        <v>12.06</v>
      </c>
      <c r="AB842">
        <v>558</v>
      </c>
      <c r="AC842">
        <v>12.18</v>
      </c>
      <c r="AD842">
        <v>12.06</v>
      </c>
      <c r="AE842">
        <v>558</v>
      </c>
      <c r="AF842">
        <v>12.18</v>
      </c>
      <c r="AG842">
        <v>12.06</v>
      </c>
      <c r="AH842">
        <v>558</v>
      </c>
      <c r="AI842">
        <v>12.18</v>
      </c>
      <c r="AJ842">
        <v>12.06</v>
      </c>
      <c r="AK842">
        <v>558</v>
      </c>
      <c r="AL842">
        <v>12.18</v>
      </c>
      <c r="AM842">
        <v>12.06</v>
      </c>
      <c r="AP842" t="b">
        <v>0</v>
      </c>
      <c r="AQ842" t="b">
        <v>0</v>
      </c>
      <c r="AR842">
        <v>572</v>
      </c>
      <c r="AS842">
        <v>744</v>
      </c>
      <c r="AT842">
        <v>687</v>
      </c>
      <c r="AU842">
        <v>859</v>
      </c>
      <c r="AV842" t="s">
        <v>3889</v>
      </c>
    </row>
    <row r="843" spans="1:48" x14ac:dyDescent="0.25">
      <c r="A843">
        <v>3063</v>
      </c>
      <c r="B843">
        <v>2513</v>
      </c>
      <c r="C843" t="s">
        <v>3890</v>
      </c>
      <c r="D843" t="s">
        <v>1964</v>
      </c>
      <c r="E843" t="s">
        <v>3882</v>
      </c>
      <c r="F843" t="s">
        <v>89</v>
      </c>
      <c r="G843" t="s">
        <v>208</v>
      </c>
      <c r="H843" t="s">
        <v>1966</v>
      </c>
      <c r="I843" t="s">
        <v>3891</v>
      </c>
      <c r="J843" t="s">
        <v>3892</v>
      </c>
      <c r="K843" s="1" t="s">
        <v>17184</v>
      </c>
      <c r="L843">
        <v>8</v>
      </c>
      <c r="M843">
        <v>3</v>
      </c>
      <c r="N843">
        <v>3</v>
      </c>
      <c r="O843">
        <v>1</v>
      </c>
      <c r="P843">
        <v>558</v>
      </c>
      <c r="Q843">
        <v>12.18</v>
      </c>
      <c r="R843">
        <v>12.06</v>
      </c>
      <c r="S843">
        <v>430</v>
      </c>
      <c r="T843">
        <v>9.3800000000000008</v>
      </c>
      <c r="U843">
        <v>9.2899999999999991</v>
      </c>
      <c r="V843">
        <v>558</v>
      </c>
      <c r="W843">
        <v>12.18</v>
      </c>
      <c r="X843">
        <v>12.06</v>
      </c>
      <c r="Y843">
        <v>558</v>
      </c>
      <c r="Z843">
        <v>12.18</v>
      </c>
      <c r="AA843">
        <v>12.06</v>
      </c>
      <c r="AB843">
        <v>558</v>
      </c>
      <c r="AC843">
        <v>12.18</v>
      </c>
      <c r="AD843">
        <v>12.06</v>
      </c>
      <c r="AE843">
        <v>516</v>
      </c>
      <c r="AF843">
        <v>11.26</v>
      </c>
      <c r="AG843">
        <v>11.15</v>
      </c>
      <c r="AH843">
        <v>558</v>
      </c>
      <c r="AI843">
        <v>12.18</v>
      </c>
      <c r="AJ843">
        <v>12.06</v>
      </c>
      <c r="AK843">
        <v>558</v>
      </c>
      <c r="AL843">
        <v>12.18</v>
      </c>
      <c r="AM843">
        <v>12.06</v>
      </c>
      <c r="AP843" t="b">
        <v>0</v>
      </c>
      <c r="AQ843" t="b">
        <v>1</v>
      </c>
      <c r="AR843">
        <v>430</v>
      </c>
      <c r="AS843">
        <v>559</v>
      </c>
      <c r="AT843">
        <v>516</v>
      </c>
      <c r="AU843">
        <v>646</v>
      </c>
      <c r="AV843" t="s">
        <v>3893</v>
      </c>
    </row>
    <row r="844" spans="1:48" x14ac:dyDescent="0.25">
      <c r="A844">
        <v>3064</v>
      </c>
      <c r="B844">
        <v>2514</v>
      </c>
      <c r="C844" t="s">
        <v>3894</v>
      </c>
      <c r="D844" t="s">
        <v>1964</v>
      </c>
      <c r="E844" t="s">
        <v>3895</v>
      </c>
      <c r="F844" t="s">
        <v>59</v>
      </c>
      <c r="G844" t="s">
        <v>60</v>
      </c>
      <c r="H844" t="s">
        <v>472</v>
      </c>
      <c r="I844" t="s">
        <v>3896</v>
      </c>
      <c r="J844" t="s">
        <v>3897</v>
      </c>
      <c r="K844" s="1" t="s">
        <v>15318</v>
      </c>
      <c r="L844">
        <v>8</v>
      </c>
      <c r="M844">
        <v>3</v>
      </c>
      <c r="N844">
        <v>3</v>
      </c>
      <c r="O844">
        <v>1</v>
      </c>
      <c r="P844">
        <v>400</v>
      </c>
      <c r="Q844">
        <v>8.73</v>
      </c>
      <c r="R844">
        <v>8.64</v>
      </c>
      <c r="S844">
        <v>400</v>
      </c>
      <c r="T844">
        <v>8.73</v>
      </c>
      <c r="U844">
        <v>8.64</v>
      </c>
      <c r="V844">
        <v>447</v>
      </c>
      <c r="W844">
        <v>9.76</v>
      </c>
      <c r="X844">
        <v>9.66</v>
      </c>
      <c r="Y844">
        <v>447</v>
      </c>
      <c r="Z844">
        <v>9.76</v>
      </c>
      <c r="AA844">
        <v>9.66</v>
      </c>
      <c r="AB844">
        <v>500</v>
      </c>
      <c r="AC844">
        <v>10.91</v>
      </c>
      <c r="AD844">
        <v>10.8</v>
      </c>
      <c r="AE844">
        <v>500</v>
      </c>
      <c r="AF844">
        <v>10.91</v>
      </c>
      <c r="AG844">
        <v>10.8</v>
      </c>
      <c r="AH844">
        <v>500</v>
      </c>
      <c r="AI844">
        <v>10.91</v>
      </c>
      <c r="AJ844">
        <v>10.8</v>
      </c>
      <c r="AK844">
        <v>500</v>
      </c>
      <c r="AL844">
        <v>10.91</v>
      </c>
      <c r="AM844">
        <v>10.8</v>
      </c>
      <c r="AP844" t="b">
        <v>0</v>
      </c>
      <c r="AQ844" t="b">
        <v>0</v>
      </c>
      <c r="AR844">
        <v>429</v>
      </c>
      <c r="AS844">
        <v>558</v>
      </c>
      <c r="AT844">
        <v>515</v>
      </c>
      <c r="AU844">
        <v>644</v>
      </c>
      <c r="AV844" t="s">
        <v>3898</v>
      </c>
    </row>
    <row r="845" spans="1:48" x14ac:dyDescent="0.25">
      <c r="A845">
        <v>3065</v>
      </c>
      <c r="B845">
        <v>2516</v>
      </c>
      <c r="C845" t="s">
        <v>3899</v>
      </c>
      <c r="D845" t="s">
        <v>1964</v>
      </c>
      <c r="E845" t="s">
        <v>3895</v>
      </c>
      <c r="F845" t="s">
        <v>89</v>
      </c>
      <c r="G845" t="s">
        <v>67</v>
      </c>
      <c r="H845" t="s">
        <v>472</v>
      </c>
      <c r="I845" t="s">
        <v>3900</v>
      </c>
      <c r="J845" t="s">
        <v>3901</v>
      </c>
      <c r="K845" s="1" t="s">
        <v>15319</v>
      </c>
      <c r="L845">
        <v>8</v>
      </c>
      <c r="M845">
        <v>2</v>
      </c>
      <c r="N845">
        <v>2</v>
      </c>
      <c r="O845">
        <v>1</v>
      </c>
      <c r="P845">
        <v>450</v>
      </c>
      <c r="Q845">
        <v>9.82</v>
      </c>
      <c r="R845">
        <v>9.7200000000000006</v>
      </c>
      <c r="S845">
        <v>450</v>
      </c>
      <c r="T845">
        <v>9.82</v>
      </c>
      <c r="U845">
        <v>9.7200000000000006</v>
      </c>
      <c r="V845">
        <v>500</v>
      </c>
      <c r="W845">
        <v>10.91</v>
      </c>
      <c r="X845">
        <v>10.8</v>
      </c>
      <c r="Y845">
        <v>500</v>
      </c>
      <c r="Z845">
        <v>10.91</v>
      </c>
      <c r="AA845">
        <v>10.8</v>
      </c>
      <c r="AB845">
        <v>500</v>
      </c>
      <c r="AC845">
        <v>10.91</v>
      </c>
      <c r="AD845">
        <v>10.8</v>
      </c>
      <c r="AE845">
        <v>500</v>
      </c>
      <c r="AF845">
        <v>10.91</v>
      </c>
      <c r="AG845">
        <v>10.8</v>
      </c>
      <c r="AH845">
        <v>500</v>
      </c>
      <c r="AI845">
        <v>10.91</v>
      </c>
      <c r="AJ845">
        <v>10.8</v>
      </c>
      <c r="AK845">
        <v>500</v>
      </c>
      <c r="AL845">
        <v>10.91</v>
      </c>
      <c r="AM845">
        <v>10.8</v>
      </c>
      <c r="AP845" t="b">
        <v>0</v>
      </c>
      <c r="AQ845" t="b">
        <v>0</v>
      </c>
      <c r="AR845">
        <v>572</v>
      </c>
      <c r="AS845">
        <v>722</v>
      </c>
      <c r="AT845">
        <v>687</v>
      </c>
      <c r="AU845">
        <v>722</v>
      </c>
      <c r="AV845" t="s">
        <v>3902</v>
      </c>
    </row>
    <row r="846" spans="1:48" x14ac:dyDescent="0.25">
      <c r="A846">
        <v>3066</v>
      </c>
      <c r="B846">
        <v>2519</v>
      </c>
      <c r="C846" t="s">
        <v>3903</v>
      </c>
      <c r="D846" t="s">
        <v>786</v>
      </c>
      <c r="E846" t="s">
        <v>3904</v>
      </c>
      <c r="F846" t="s">
        <v>256</v>
      </c>
      <c r="G846" t="s">
        <v>767</v>
      </c>
      <c r="H846" t="s">
        <v>788</v>
      </c>
      <c r="I846" t="s">
        <v>3905</v>
      </c>
      <c r="J846" t="s">
        <v>3906</v>
      </c>
      <c r="K846" s="1" t="s">
        <v>3906</v>
      </c>
      <c r="L846">
        <v>4</v>
      </c>
      <c r="M846">
        <v>3</v>
      </c>
      <c r="N846">
        <v>3</v>
      </c>
      <c r="O846">
        <v>2</v>
      </c>
      <c r="P846">
        <v>264</v>
      </c>
      <c r="Q846">
        <v>2</v>
      </c>
      <c r="R846">
        <v>1.98</v>
      </c>
      <c r="S846">
        <v>264</v>
      </c>
      <c r="T846">
        <v>2</v>
      </c>
      <c r="U846">
        <v>1.98</v>
      </c>
      <c r="V846">
        <v>343</v>
      </c>
      <c r="W846">
        <v>2.6</v>
      </c>
      <c r="X846">
        <v>2.57</v>
      </c>
      <c r="Y846">
        <v>343</v>
      </c>
      <c r="Z846">
        <v>2.6</v>
      </c>
      <c r="AA846">
        <v>2.57</v>
      </c>
      <c r="AB846">
        <v>317</v>
      </c>
      <c r="AC846">
        <v>2.4</v>
      </c>
      <c r="AD846">
        <v>2.38</v>
      </c>
      <c r="AE846">
        <v>317</v>
      </c>
      <c r="AF846">
        <v>2.4</v>
      </c>
      <c r="AG846">
        <v>2.38</v>
      </c>
      <c r="AH846">
        <v>396</v>
      </c>
      <c r="AI846">
        <v>3</v>
      </c>
      <c r="AJ846">
        <v>2.97</v>
      </c>
      <c r="AK846">
        <v>396</v>
      </c>
      <c r="AL846">
        <v>3</v>
      </c>
      <c r="AM846">
        <v>2.97</v>
      </c>
      <c r="AP846" t="b">
        <v>0</v>
      </c>
      <c r="AQ846" t="b">
        <v>0</v>
      </c>
      <c r="AR846">
        <v>264</v>
      </c>
      <c r="AS846">
        <v>343</v>
      </c>
      <c r="AT846">
        <v>317</v>
      </c>
      <c r="AU846">
        <v>396</v>
      </c>
      <c r="AV846" t="s">
        <v>3907</v>
      </c>
    </row>
    <row r="847" spans="1:48" x14ac:dyDescent="0.25">
      <c r="A847">
        <v>3067</v>
      </c>
      <c r="B847">
        <v>2518</v>
      </c>
      <c r="C847" t="s">
        <v>3908</v>
      </c>
      <c r="D847" t="s">
        <v>1964</v>
      </c>
      <c r="E847" t="s">
        <v>3909</v>
      </c>
      <c r="F847" t="s">
        <v>59</v>
      </c>
      <c r="G847" t="s">
        <v>60</v>
      </c>
      <c r="H847" t="s">
        <v>472</v>
      </c>
      <c r="I847" t="s">
        <v>3910</v>
      </c>
      <c r="J847" t="s">
        <v>3911</v>
      </c>
      <c r="K847" s="1" t="s">
        <v>15320</v>
      </c>
      <c r="L847">
        <v>8</v>
      </c>
      <c r="M847">
        <v>3</v>
      </c>
      <c r="N847">
        <v>3</v>
      </c>
      <c r="O847">
        <v>1</v>
      </c>
      <c r="P847">
        <v>430</v>
      </c>
      <c r="Q847">
        <v>9.3800000000000008</v>
      </c>
      <c r="R847">
        <v>9.2899999999999991</v>
      </c>
      <c r="S847">
        <v>430</v>
      </c>
      <c r="T847">
        <v>9.3800000000000008</v>
      </c>
      <c r="U847">
        <v>9.2899999999999991</v>
      </c>
      <c r="V847">
        <v>500</v>
      </c>
      <c r="W847">
        <v>10.91</v>
      </c>
      <c r="X847">
        <v>10.8</v>
      </c>
      <c r="Y847">
        <v>500</v>
      </c>
      <c r="Z847">
        <v>10.91</v>
      </c>
      <c r="AA847">
        <v>10.8</v>
      </c>
      <c r="AB847">
        <v>500</v>
      </c>
      <c r="AC847">
        <v>10.91</v>
      </c>
      <c r="AD847">
        <v>10.8</v>
      </c>
      <c r="AE847">
        <v>500</v>
      </c>
      <c r="AF847">
        <v>10.91</v>
      </c>
      <c r="AG847">
        <v>10.8</v>
      </c>
      <c r="AH847">
        <v>500</v>
      </c>
      <c r="AI847">
        <v>10.91</v>
      </c>
      <c r="AJ847">
        <v>10.8</v>
      </c>
      <c r="AK847">
        <v>500</v>
      </c>
      <c r="AL847">
        <v>10.91</v>
      </c>
      <c r="AM847">
        <v>10.8</v>
      </c>
      <c r="AP847" t="b">
        <v>0</v>
      </c>
      <c r="AQ847" t="b">
        <v>0</v>
      </c>
      <c r="AR847">
        <v>430</v>
      </c>
      <c r="AS847">
        <v>559</v>
      </c>
      <c r="AT847">
        <v>516</v>
      </c>
      <c r="AU847">
        <v>601</v>
      </c>
      <c r="AV847" t="s">
        <v>3912</v>
      </c>
    </row>
    <row r="848" spans="1:48" x14ac:dyDescent="0.25">
      <c r="A848">
        <v>3068</v>
      </c>
      <c r="B848">
        <v>2517</v>
      </c>
      <c r="C848" t="s">
        <v>3913</v>
      </c>
      <c r="D848" t="s">
        <v>2519</v>
      </c>
      <c r="E848" t="s">
        <v>3716</v>
      </c>
      <c r="F848" t="s">
        <v>225</v>
      </c>
      <c r="G848" t="s">
        <v>177</v>
      </c>
      <c r="H848" t="s">
        <v>144</v>
      </c>
      <c r="I848" t="s">
        <v>3914</v>
      </c>
      <c r="J848" t="s">
        <v>3915</v>
      </c>
      <c r="K848" s="1" t="s">
        <v>15321</v>
      </c>
      <c r="L848">
        <v>12</v>
      </c>
      <c r="M848">
        <v>3</v>
      </c>
      <c r="N848">
        <v>3</v>
      </c>
      <c r="O848">
        <v>1</v>
      </c>
      <c r="P848">
        <v>578</v>
      </c>
      <c r="Q848">
        <v>21.84</v>
      </c>
      <c r="R848">
        <v>21.62</v>
      </c>
      <c r="S848">
        <v>578</v>
      </c>
      <c r="T848">
        <v>21.84</v>
      </c>
      <c r="U848">
        <v>21.62</v>
      </c>
      <c r="V848">
        <v>689</v>
      </c>
      <c r="W848">
        <v>26.04</v>
      </c>
      <c r="X848">
        <v>25.78</v>
      </c>
      <c r="Y848">
        <v>689</v>
      </c>
      <c r="Z848">
        <v>26.04</v>
      </c>
      <c r="AA848">
        <v>25.78</v>
      </c>
      <c r="AB848">
        <v>627</v>
      </c>
      <c r="AC848">
        <v>23.7</v>
      </c>
      <c r="AD848">
        <v>23.46</v>
      </c>
      <c r="AE848">
        <v>627</v>
      </c>
      <c r="AF848">
        <v>23.7</v>
      </c>
      <c r="AG848">
        <v>23.46</v>
      </c>
      <c r="AH848">
        <v>700</v>
      </c>
      <c r="AI848">
        <v>26.46</v>
      </c>
      <c r="AJ848">
        <v>26.2</v>
      </c>
      <c r="AK848">
        <v>700</v>
      </c>
      <c r="AL848">
        <v>26.46</v>
      </c>
      <c r="AM848">
        <v>26.2</v>
      </c>
      <c r="AP848" t="b">
        <v>0</v>
      </c>
      <c r="AQ848" t="b">
        <v>0</v>
      </c>
      <c r="AR848">
        <v>1190</v>
      </c>
      <c r="AS848">
        <v>1547</v>
      </c>
      <c r="AT848">
        <v>1428</v>
      </c>
      <c r="AU848">
        <v>1786</v>
      </c>
      <c r="AV848" t="s">
        <v>3916</v>
      </c>
    </row>
    <row r="849" spans="1:48" x14ac:dyDescent="0.25">
      <c r="A849">
        <v>3069</v>
      </c>
      <c r="B849">
        <v>2517</v>
      </c>
      <c r="C849" t="s">
        <v>3917</v>
      </c>
      <c r="D849" t="s">
        <v>2519</v>
      </c>
      <c r="E849" t="s">
        <v>3716</v>
      </c>
      <c r="F849" t="s">
        <v>225</v>
      </c>
      <c r="G849" t="s">
        <v>378</v>
      </c>
      <c r="H849" t="s">
        <v>3918</v>
      </c>
      <c r="I849" t="s">
        <v>3919</v>
      </c>
      <c r="J849" t="s">
        <v>3920</v>
      </c>
      <c r="K849" s="1" t="s">
        <v>15322</v>
      </c>
      <c r="L849">
        <v>12</v>
      </c>
      <c r="M849">
        <v>3</v>
      </c>
      <c r="N849">
        <v>3</v>
      </c>
      <c r="O849">
        <v>1</v>
      </c>
      <c r="P849">
        <v>578</v>
      </c>
      <c r="Q849">
        <v>21.84</v>
      </c>
      <c r="R849">
        <v>21.62</v>
      </c>
      <c r="S849">
        <v>578</v>
      </c>
      <c r="T849">
        <v>21.84</v>
      </c>
      <c r="U849">
        <v>21.62</v>
      </c>
      <c r="V849">
        <v>689</v>
      </c>
      <c r="W849">
        <v>26.04</v>
      </c>
      <c r="X849">
        <v>25.78</v>
      </c>
      <c r="Y849">
        <v>689</v>
      </c>
      <c r="Z849">
        <v>26.04</v>
      </c>
      <c r="AA849">
        <v>25.78</v>
      </c>
      <c r="AB849">
        <v>627</v>
      </c>
      <c r="AC849">
        <v>23.7</v>
      </c>
      <c r="AD849">
        <v>23.46</v>
      </c>
      <c r="AE849">
        <v>627</v>
      </c>
      <c r="AF849">
        <v>23.7</v>
      </c>
      <c r="AG849">
        <v>23.46</v>
      </c>
      <c r="AH849">
        <v>700</v>
      </c>
      <c r="AI849">
        <v>26.46</v>
      </c>
      <c r="AJ849">
        <v>26.2</v>
      </c>
      <c r="AK849">
        <v>700</v>
      </c>
      <c r="AL849">
        <v>26.46</v>
      </c>
      <c r="AM849">
        <v>26.2</v>
      </c>
      <c r="AP849" t="b">
        <v>0</v>
      </c>
      <c r="AQ849" t="b">
        <v>0</v>
      </c>
      <c r="AR849">
        <v>1190</v>
      </c>
      <c r="AS849">
        <v>1547</v>
      </c>
      <c r="AT849">
        <v>1428</v>
      </c>
      <c r="AU849">
        <v>1786</v>
      </c>
      <c r="AV849" t="s">
        <v>3921</v>
      </c>
    </row>
    <row r="850" spans="1:48" x14ac:dyDescent="0.25">
      <c r="A850">
        <v>3071</v>
      </c>
      <c r="B850">
        <v>2520</v>
      </c>
      <c r="C850" t="s">
        <v>3922</v>
      </c>
      <c r="D850" t="s">
        <v>786</v>
      </c>
      <c r="E850" t="s">
        <v>3923</v>
      </c>
      <c r="F850" t="s">
        <v>3924</v>
      </c>
      <c r="G850" t="s">
        <v>767</v>
      </c>
      <c r="H850" t="s">
        <v>788</v>
      </c>
      <c r="I850" t="s">
        <v>3925</v>
      </c>
      <c r="J850" t="s">
        <v>3926</v>
      </c>
      <c r="K850" s="1" t="s">
        <v>3926</v>
      </c>
      <c r="L850">
        <v>4</v>
      </c>
      <c r="M850">
        <v>3</v>
      </c>
      <c r="N850">
        <v>3</v>
      </c>
      <c r="O850">
        <v>2</v>
      </c>
      <c r="P850">
        <v>303</v>
      </c>
      <c r="Q850">
        <v>2.29</v>
      </c>
      <c r="R850">
        <v>2.27</v>
      </c>
      <c r="S850">
        <v>303</v>
      </c>
      <c r="T850">
        <v>2.29</v>
      </c>
      <c r="U850">
        <v>2.27</v>
      </c>
      <c r="V850">
        <v>395</v>
      </c>
      <c r="W850">
        <v>2.99</v>
      </c>
      <c r="X850">
        <v>2.96</v>
      </c>
      <c r="Y850">
        <v>395</v>
      </c>
      <c r="Z850">
        <v>2.99</v>
      </c>
      <c r="AA850">
        <v>2.96</v>
      </c>
      <c r="AB850">
        <v>364</v>
      </c>
      <c r="AC850">
        <v>2.76</v>
      </c>
      <c r="AD850">
        <v>2.73</v>
      </c>
      <c r="AE850">
        <v>364</v>
      </c>
      <c r="AF850">
        <v>2.76</v>
      </c>
      <c r="AG850">
        <v>2.73</v>
      </c>
      <c r="AH850">
        <v>428</v>
      </c>
      <c r="AI850">
        <v>3.24</v>
      </c>
      <c r="AJ850">
        <v>3.21</v>
      </c>
      <c r="AK850">
        <v>428</v>
      </c>
      <c r="AL850">
        <v>3.24</v>
      </c>
      <c r="AM850">
        <v>3.21</v>
      </c>
      <c r="AP850" t="b">
        <v>0</v>
      </c>
      <c r="AQ850" t="b">
        <v>0</v>
      </c>
      <c r="AR850">
        <v>303</v>
      </c>
      <c r="AS850">
        <v>395</v>
      </c>
      <c r="AT850">
        <v>364</v>
      </c>
      <c r="AU850">
        <v>455</v>
      </c>
      <c r="AV850" t="s">
        <v>3927</v>
      </c>
    </row>
    <row r="851" spans="1:48" x14ac:dyDescent="0.25">
      <c r="A851">
        <v>3072</v>
      </c>
      <c r="B851">
        <v>2518</v>
      </c>
      <c r="C851" t="s">
        <v>3928</v>
      </c>
      <c r="D851" t="s">
        <v>1964</v>
      </c>
      <c r="E851" t="s">
        <v>3909</v>
      </c>
      <c r="F851" t="s">
        <v>59</v>
      </c>
      <c r="G851" t="s">
        <v>67</v>
      </c>
      <c r="H851" t="s">
        <v>472</v>
      </c>
      <c r="I851" t="s">
        <v>3929</v>
      </c>
      <c r="J851" t="s">
        <v>3930</v>
      </c>
      <c r="K851" s="1" t="s">
        <v>15323</v>
      </c>
      <c r="L851">
        <v>8</v>
      </c>
      <c r="M851">
        <v>3</v>
      </c>
      <c r="N851">
        <v>3</v>
      </c>
      <c r="O851">
        <v>1</v>
      </c>
      <c r="P851">
        <v>430</v>
      </c>
      <c r="Q851">
        <v>9.3800000000000008</v>
      </c>
      <c r="R851">
        <v>9.2899999999999991</v>
      </c>
      <c r="S851">
        <v>430</v>
      </c>
      <c r="T851">
        <v>9.3800000000000008</v>
      </c>
      <c r="U851">
        <v>9.2899999999999991</v>
      </c>
      <c r="V851">
        <v>500</v>
      </c>
      <c r="W851">
        <v>10.91</v>
      </c>
      <c r="X851">
        <v>10.8</v>
      </c>
      <c r="Y851">
        <v>500</v>
      </c>
      <c r="Z851">
        <v>10.91</v>
      </c>
      <c r="AA851">
        <v>10.8</v>
      </c>
      <c r="AB851">
        <v>500</v>
      </c>
      <c r="AC851">
        <v>10.91</v>
      </c>
      <c r="AD851">
        <v>10.8</v>
      </c>
      <c r="AE851">
        <v>500</v>
      </c>
      <c r="AF851">
        <v>10.91</v>
      </c>
      <c r="AG851">
        <v>10.8</v>
      </c>
      <c r="AH851">
        <v>500</v>
      </c>
      <c r="AI851">
        <v>10.91</v>
      </c>
      <c r="AJ851">
        <v>10.8</v>
      </c>
      <c r="AK851">
        <v>500</v>
      </c>
      <c r="AL851">
        <v>10.91</v>
      </c>
      <c r="AM851">
        <v>10.8</v>
      </c>
      <c r="AP851" t="b">
        <v>0</v>
      </c>
      <c r="AQ851" t="b">
        <v>0</v>
      </c>
      <c r="AR851">
        <v>430</v>
      </c>
      <c r="AS851">
        <v>559</v>
      </c>
      <c r="AT851">
        <v>516</v>
      </c>
      <c r="AU851">
        <v>601</v>
      </c>
      <c r="AV851" t="s">
        <v>3931</v>
      </c>
    </row>
    <row r="852" spans="1:48" x14ac:dyDescent="0.25">
      <c r="A852">
        <v>3073</v>
      </c>
      <c r="B852">
        <v>2521</v>
      </c>
      <c r="C852" t="s">
        <v>3932</v>
      </c>
      <c r="D852" t="s">
        <v>786</v>
      </c>
      <c r="E852" t="s">
        <v>3923</v>
      </c>
      <c r="F852" t="s">
        <v>3933</v>
      </c>
      <c r="G852" t="s">
        <v>772</v>
      </c>
      <c r="H852" t="s">
        <v>788</v>
      </c>
      <c r="I852" t="s">
        <v>3934</v>
      </c>
      <c r="J852" t="s">
        <v>3935</v>
      </c>
      <c r="K852" s="1" t="s">
        <v>3935</v>
      </c>
      <c r="L852">
        <v>4</v>
      </c>
      <c r="M852">
        <v>3</v>
      </c>
      <c r="N852">
        <v>3</v>
      </c>
      <c r="O852">
        <v>2</v>
      </c>
      <c r="P852">
        <v>264</v>
      </c>
      <c r="Q852">
        <v>2</v>
      </c>
      <c r="R852">
        <v>1.98</v>
      </c>
      <c r="S852">
        <v>264</v>
      </c>
      <c r="T852">
        <v>2</v>
      </c>
      <c r="U852">
        <v>1.98</v>
      </c>
      <c r="V852">
        <v>343</v>
      </c>
      <c r="W852">
        <v>2.6</v>
      </c>
      <c r="X852">
        <v>2.57</v>
      </c>
      <c r="Y852">
        <v>343</v>
      </c>
      <c r="Z852">
        <v>2.6</v>
      </c>
      <c r="AA852">
        <v>2.57</v>
      </c>
      <c r="AB852">
        <v>317</v>
      </c>
      <c r="AC852">
        <v>2.4</v>
      </c>
      <c r="AD852">
        <v>2.38</v>
      </c>
      <c r="AE852">
        <v>317</v>
      </c>
      <c r="AF852">
        <v>2.4</v>
      </c>
      <c r="AG852">
        <v>2.38</v>
      </c>
      <c r="AH852">
        <v>396</v>
      </c>
      <c r="AI852">
        <v>3</v>
      </c>
      <c r="AJ852">
        <v>2.97</v>
      </c>
      <c r="AK852">
        <v>396</v>
      </c>
      <c r="AL852">
        <v>3</v>
      </c>
      <c r="AM852">
        <v>2.97</v>
      </c>
      <c r="AP852" t="b">
        <v>0</v>
      </c>
      <c r="AQ852" t="b">
        <v>0</v>
      </c>
      <c r="AR852">
        <v>264</v>
      </c>
      <c r="AS852">
        <v>343</v>
      </c>
      <c r="AT852">
        <v>317</v>
      </c>
      <c r="AU852">
        <v>396</v>
      </c>
      <c r="AV852" t="s">
        <v>3936</v>
      </c>
    </row>
    <row r="853" spans="1:48" x14ac:dyDescent="0.25">
      <c r="A853">
        <v>3074</v>
      </c>
      <c r="B853">
        <v>2522</v>
      </c>
      <c r="C853" t="s">
        <v>3937</v>
      </c>
      <c r="D853" t="s">
        <v>786</v>
      </c>
      <c r="E853" t="s">
        <v>3938</v>
      </c>
      <c r="F853" t="s">
        <v>256</v>
      </c>
      <c r="G853" t="s">
        <v>767</v>
      </c>
      <c r="H853" t="s">
        <v>788</v>
      </c>
      <c r="I853" t="s">
        <v>3939</v>
      </c>
      <c r="J853" t="s">
        <v>3940</v>
      </c>
      <c r="K853" s="1" t="s">
        <v>3940</v>
      </c>
      <c r="L853">
        <v>4</v>
      </c>
      <c r="M853">
        <v>3</v>
      </c>
      <c r="N853">
        <v>3</v>
      </c>
      <c r="O853">
        <v>2</v>
      </c>
      <c r="P853">
        <v>303</v>
      </c>
      <c r="Q853">
        <v>2.29</v>
      </c>
      <c r="R853">
        <v>2.27</v>
      </c>
      <c r="S853">
        <v>303</v>
      </c>
      <c r="T853">
        <v>2.29</v>
      </c>
      <c r="U853">
        <v>2.27</v>
      </c>
      <c r="V853">
        <v>395</v>
      </c>
      <c r="W853">
        <v>2.99</v>
      </c>
      <c r="X853">
        <v>2.96</v>
      </c>
      <c r="Y853">
        <v>395</v>
      </c>
      <c r="Z853">
        <v>2.99</v>
      </c>
      <c r="AA853">
        <v>2.96</v>
      </c>
      <c r="AB853">
        <v>364</v>
      </c>
      <c r="AC853">
        <v>2.76</v>
      </c>
      <c r="AD853">
        <v>2.73</v>
      </c>
      <c r="AE853">
        <v>364</v>
      </c>
      <c r="AF853">
        <v>2.76</v>
      </c>
      <c r="AG853">
        <v>2.73</v>
      </c>
      <c r="AH853">
        <v>433</v>
      </c>
      <c r="AI853">
        <v>3.28</v>
      </c>
      <c r="AJ853">
        <v>3.25</v>
      </c>
      <c r="AK853">
        <v>433</v>
      </c>
      <c r="AL853">
        <v>3.28</v>
      </c>
      <c r="AM853">
        <v>3.25</v>
      </c>
      <c r="AP853" t="b">
        <v>0</v>
      </c>
      <c r="AQ853" t="b">
        <v>0</v>
      </c>
      <c r="AR853">
        <v>303</v>
      </c>
      <c r="AS853">
        <v>395</v>
      </c>
      <c r="AT853">
        <v>364</v>
      </c>
      <c r="AU853">
        <v>433</v>
      </c>
      <c r="AV853" t="s">
        <v>3941</v>
      </c>
    </row>
    <row r="854" spans="1:48" x14ac:dyDescent="0.25">
      <c r="A854">
        <v>3075</v>
      </c>
      <c r="B854">
        <v>2523</v>
      </c>
      <c r="C854" t="s">
        <v>3942</v>
      </c>
      <c r="D854" t="s">
        <v>1964</v>
      </c>
      <c r="E854" t="s">
        <v>3943</v>
      </c>
      <c r="F854" t="s">
        <v>59</v>
      </c>
      <c r="G854" t="s">
        <v>60</v>
      </c>
      <c r="H854" t="s">
        <v>472</v>
      </c>
      <c r="I854" t="s">
        <v>3944</v>
      </c>
      <c r="J854" t="s">
        <v>3945</v>
      </c>
      <c r="K854" s="1" t="s">
        <v>15324</v>
      </c>
      <c r="L854">
        <v>8</v>
      </c>
      <c r="M854">
        <v>3</v>
      </c>
      <c r="N854">
        <v>3</v>
      </c>
      <c r="O854">
        <v>1</v>
      </c>
      <c r="P854">
        <v>572</v>
      </c>
      <c r="Q854">
        <v>12.48</v>
      </c>
      <c r="R854">
        <v>12.36</v>
      </c>
      <c r="S854">
        <v>572</v>
      </c>
      <c r="T854">
        <v>12.48</v>
      </c>
      <c r="U854">
        <v>12.36</v>
      </c>
      <c r="V854">
        <v>600</v>
      </c>
      <c r="W854">
        <v>13.09</v>
      </c>
      <c r="X854">
        <v>12.96</v>
      </c>
      <c r="Y854">
        <v>600</v>
      </c>
      <c r="Z854">
        <v>13.09</v>
      </c>
      <c r="AA854">
        <v>12.96</v>
      </c>
      <c r="AB854">
        <v>600</v>
      </c>
      <c r="AC854">
        <v>13.09</v>
      </c>
      <c r="AD854">
        <v>12.96</v>
      </c>
      <c r="AE854">
        <v>600</v>
      </c>
      <c r="AF854">
        <v>13.09</v>
      </c>
      <c r="AG854">
        <v>12.96</v>
      </c>
      <c r="AH854">
        <v>600</v>
      </c>
      <c r="AI854">
        <v>13.09</v>
      </c>
      <c r="AJ854">
        <v>12.96</v>
      </c>
      <c r="AK854">
        <v>600</v>
      </c>
      <c r="AL854">
        <v>13.09</v>
      </c>
      <c r="AM854">
        <v>12.96</v>
      </c>
      <c r="AP854" t="b">
        <v>0</v>
      </c>
      <c r="AQ854" t="b">
        <v>0</v>
      </c>
      <c r="AR854">
        <v>572</v>
      </c>
      <c r="AS854">
        <v>744</v>
      </c>
      <c r="AT854">
        <v>687</v>
      </c>
      <c r="AU854">
        <v>859</v>
      </c>
      <c r="AV854" t="s">
        <v>3946</v>
      </c>
    </row>
    <row r="855" spans="1:48" x14ac:dyDescent="0.25">
      <c r="A855">
        <v>3076</v>
      </c>
      <c r="B855">
        <v>2524</v>
      </c>
      <c r="C855" t="s">
        <v>3947</v>
      </c>
      <c r="D855" t="s">
        <v>786</v>
      </c>
      <c r="E855" t="s">
        <v>3948</v>
      </c>
      <c r="F855" t="s">
        <v>256</v>
      </c>
      <c r="G855" t="s">
        <v>767</v>
      </c>
      <c r="H855" t="s">
        <v>788</v>
      </c>
      <c r="I855" t="s">
        <v>3949</v>
      </c>
      <c r="J855" t="s">
        <v>3950</v>
      </c>
      <c r="K855" s="1" t="s">
        <v>3950</v>
      </c>
      <c r="L855">
        <v>4</v>
      </c>
      <c r="M855">
        <v>3</v>
      </c>
      <c r="N855">
        <v>3</v>
      </c>
      <c r="O855">
        <v>2</v>
      </c>
      <c r="P855">
        <v>277</v>
      </c>
      <c r="Q855">
        <v>2.1</v>
      </c>
      <c r="R855">
        <v>2.08</v>
      </c>
      <c r="S855">
        <v>277</v>
      </c>
      <c r="T855">
        <v>2.1</v>
      </c>
      <c r="U855">
        <v>2.08</v>
      </c>
      <c r="V855">
        <v>360</v>
      </c>
      <c r="W855">
        <v>2.72</v>
      </c>
      <c r="X855">
        <v>2.69</v>
      </c>
      <c r="Y855">
        <v>360</v>
      </c>
      <c r="Z855">
        <v>2.72</v>
      </c>
      <c r="AA855">
        <v>2.69</v>
      </c>
      <c r="AB855">
        <v>333</v>
      </c>
      <c r="AC855">
        <v>2.52</v>
      </c>
      <c r="AD855">
        <v>2.4900000000000002</v>
      </c>
      <c r="AE855">
        <v>333</v>
      </c>
      <c r="AF855">
        <v>2.52</v>
      </c>
      <c r="AG855">
        <v>2.4900000000000002</v>
      </c>
      <c r="AH855">
        <v>400</v>
      </c>
      <c r="AI855">
        <v>3.03</v>
      </c>
      <c r="AJ855">
        <v>3</v>
      </c>
      <c r="AK855">
        <v>400</v>
      </c>
      <c r="AL855">
        <v>3.03</v>
      </c>
      <c r="AM855">
        <v>3</v>
      </c>
      <c r="AP855" t="b">
        <v>0</v>
      </c>
      <c r="AQ855" t="b">
        <v>0</v>
      </c>
      <c r="AR855">
        <v>277</v>
      </c>
      <c r="AS855">
        <v>360</v>
      </c>
      <c r="AT855">
        <v>333</v>
      </c>
      <c r="AU855">
        <v>416</v>
      </c>
      <c r="AV855" t="s">
        <v>3951</v>
      </c>
    </row>
    <row r="856" spans="1:48" x14ac:dyDescent="0.25">
      <c r="A856">
        <v>3077</v>
      </c>
      <c r="B856">
        <v>2515</v>
      </c>
      <c r="C856" t="s">
        <v>3952</v>
      </c>
      <c r="D856" t="s">
        <v>1374</v>
      </c>
      <c r="E856" t="s">
        <v>3953</v>
      </c>
      <c r="F856" t="s">
        <v>59</v>
      </c>
      <c r="G856" t="s">
        <v>60</v>
      </c>
      <c r="H856" t="s">
        <v>3954</v>
      </c>
      <c r="I856" t="s">
        <v>3955</v>
      </c>
      <c r="J856" t="s">
        <v>3956</v>
      </c>
      <c r="K856" s="1" t="s">
        <v>15325</v>
      </c>
      <c r="L856">
        <v>8</v>
      </c>
      <c r="M856">
        <v>3</v>
      </c>
      <c r="N856">
        <v>3</v>
      </c>
      <c r="O856">
        <v>2</v>
      </c>
      <c r="P856">
        <v>600</v>
      </c>
      <c r="Q856">
        <v>13.09</v>
      </c>
      <c r="R856">
        <v>12.96</v>
      </c>
      <c r="S856">
        <v>600</v>
      </c>
      <c r="T856">
        <v>13.09</v>
      </c>
      <c r="U856">
        <v>12.96</v>
      </c>
      <c r="V856">
        <v>600</v>
      </c>
      <c r="W856">
        <v>13.09</v>
      </c>
      <c r="X856">
        <v>12.96</v>
      </c>
      <c r="Y856">
        <v>600</v>
      </c>
      <c r="Z856">
        <v>13.09</v>
      </c>
      <c r="AA856">
        <v>12.96</v>
      </c>
      <c r="AB856">
        <v>600</v>
      </c>
      <c r="AC856">
        <v>13.09</v>
      </c>
      <c r="AD856">
        <v>12.96</v>
      </c>
      <c r="AE856">
        <v>600</v>
      </c>
      <c r="AF856">
        <v>13.09</v>
      </c>
      <c r="AG856">
        <v>12.96</v>
      </c>
      <c r="AH856">
        <v>600</v>
      </c>
      <c r="AI856">
        <v>13.09</v>
      </c>
      <c r="AJ856">
        <v>12.96</v>
      </c>
      <c r="AK856">
        <v>600</v>
      </c>
      <c r="AL856">
        <v>13.09</v>
      </c>
      <c r="AM856">
        <v>12.96</v>
      </c>
      <c r="AP856" t="b">
        <v>0</v>
      </c>
      <c r="AQ856" t="b">
        <v>0</v>
      </c>
      <c r="AR856">
        <v>2061</v>
      </c>
      <c r="AS856">
        <v>2680</v>
      </c>
      <c r="AT856">
        <v>2474</v>
      </c>
      <c r="AU856">
        <v>3092</v>
      </c>
      <c r="AV856" t="s">
        <v>3957</v>
      </c>
    </row>
    <row r="857" spans="1:48" x14ac:dyDescent="0.25">
      <c r="A857">
        <v>3078</v>
      </c>
      <c r="B857">
        <v>2525</v>
      </c>
      <c r="C857" t="s">
        <v>3958</v>
      </c>
      <c r="D857" t="s">
        <v>1964</v>
      </c>
      <c r="E857" t="s">
        <v>3943</v>
      </c>
      <c r="F857" t="s">
        <v>89</v>
      </c>
      <c r="G857" t="s">
        <v>67</v>
      </c>
      <c r="H857" t="s">
        <v>1966</v>
      </c>
      <c r="I857" t="s">
        <v>3959</v>
      </c>
      <c r="J857" t="s">
        <v>3960</v>
      </c>
      <c r="K857" s="1" t="s">
        <v>15326</v>
      </c>
      <c r="L857">
        <v>8</v>
      </c>
      <c r="M857">
        <v>3</v>
      </c>
      <c r="N857">
        <v>3</v>
      </c>
      <c r="O857">
        <v>1</v>
      </c>
      <c r="P857">
        <v>500</v>
      </c>
      <c r="Q857">
        <v>10.91</v>
      </c>
      <c r="R857">
        <v>10.8</v>
      </c>
      <c r="S857">
        <v>500</v>
      </c>
      <c r="T857">
        <v>10.91</v>
      </c>
      <c r="U857">
        <v>10.8</v>
      </c>
      <c r="V857">
        <v>500</v>
      </c>
      <c r="W857">
        <v>10.91</v>
      </c>
      <c r="X857">
        <v>10.8</v>
      </c>
      <c r="Y857">
        <v>500</v>
      </c>
      <c r="Z857">
        <v>10.91</v>
      </c>
      <c r="AA857">
        <v>10.8</v>
      </c>
      <c r="AB857">
        <v>500</v>
      </c>
      <c r="AC857">
        <v>10.91</v>
      </c>
      <c r="AD857">
        <v>10.8</v>
      </c>
      <c r="AE857">
        <v>500</v>
      </c>
      <c r="AF857">
        <v>10.91</v>
      </c>
      <c r="AG857">
        <v>10.8</v>
      </c>
      <c r="AH857">
        <v>500</v>
      </c>
      <c r="AI857">
        <v>10.91</v>
      </c>
      <c r="AJ857">
        <v>10.8</v>
      </c>
      <c r="AK857">
        <v>500</v>
      </c>
      <c r="AL857">
        <v>10.91</v>
      </c>
      <c r="AM857">
        <v>10.8</v>
      </c>
      <c r="AP857" t="b">
        <v>0</v>
      </c>
      <c r="AQ857" t="b">
        <v>0</v>
      </c>
      <c r="AR857">
        <v>1374</v>
      </c>
      <c r="AS857">
        <v>1787</v>
      </c>
      <c r="AT857">
        <v>1649</v>
      </c>
      <c r="AU857">
        <v>2061</v>
      </c>
      <c r="AV857" t="s">
        <v>3961</v>
      </c>
    </row>
    <row r="858" spans="1:48" x14ac:dyDescent="0.25">
      <c r="A858">
        <v>3079</v>
      </c>
      <c r="B858">
        <v>2525</v>
      </c>
      <c r="C858" t="s">
        <v>3962</v>
      </c>
      <c r="D858" t="s">
        <v>1964</v>
      </c>
      <c r="E858" t="s">
        <v>3943</v>
      </c>
      <c r="F858" t="s">
        <v>89</v>
      </c>
      <c r="G858" t="s">
        <v>72</v>
      </c>
      <c r="H858" t="s">
        <v>472</v>
      </c>
      <c r="I858" t="s">
        <v>3963</v>
      </c>
      <c r="J858" t="s">
        <v>3964</v>
      </c>
      <c r="K858" s="1" t="s">
        <v>15327</v>
      </c>
      <c r="L858">
        <v>8</v>
      </c>
      <c r="M858">
        <v>3</v>
      </c>
      <c r="N858">
        <v>3</v>
      </c>
      <c r="O858">
        <v>1</v>
      </c>
      <c r="P858">
        <v>500</v>
      </c>
      <c r="Q858">
        <v>10.91</v>
      </c>
      <c r="R858">
        <v>10.8</v>
      </c>
      <c r="S858">
        <v>500</v>
      </c>
      <c r="T858">
        <v>10.91</v>
      </c>
      <c r="U858">
        <v>10.8</v>
      </c>
      <c r="V858">
        <v>500</v>
      </c>
      <c r="W858">
        <v>10.91</v>
      </c>
      <c r="X858">
        <v>10.8</v>
      </c>
      <c r="Y858">
        <v>500</v>
      </c>
      <c r="Z858">
        <v>10.91</v>
      </c>
      <c r="AA858">
        <v>10.8</v>
      </c>
      <c r="AB858">
        <v>500</v>
      </c>
      <c r="AC858">
        <v>10.91</v>
      </c>
      <c r="AD858">
        <v>10.8</v>
      </c>
      <c r="AE858">
        <v>500</v>
      </c>
      <c r="AF858">
        <v>10.91</v>
      </c>
      <c r="AG858">
        <v>10.8</v>
      </c>
      <c r="AH858">
        <v>500</v>
      </c>
      <c r="AI858">
        <v>10.91</v>
      </c>
      <c r="AJ858">
        <v>10.8</v>
      </c>
      <c r="AK858">
        <v>500</v>
      </c>
      <c r="AL858">
        <v>10.91</v>
      </c>
      <c r="AM858">
        <v>10.8</v>
      </c>
      <c r="AP858" t="b">
        <v>0</v>
      </c>
      <c r="AQ858" t="b">
        <v>0</v>
      </c>
      <c r="AR858">
        <v>1374</v>
      </c>
      <c r="AS858">
        <v>1787</v>
      </c>
      <c r="AT858">
        <v>1649</v>
      </c>
      <c r="AU858">
        <v>2061</v>
      </c>
      <c r="AV858" t="s">
        <v>3965</v>
      </c>
    </row>
    <row r="859" spans="1:48" x14ac:dyDescent="0.25">
      <c r="A859">
        <v>3080</v>
      </c>
      <c r="B859">
        <v>2525</v>
      </c>
      <c r="C859" t="s">
        <v>3966</v>
      </c>
      <c r="D859" t="s">
        <v>1964</v>
      </c>
      <c r="E859" t="s">
        <v>3943</v>
      </c>
      <c r="F859" t="s">
        <v>89</v>
      </c>
      <c r="G859" t="s">
        <v>51</v>
      </c>
      <c r="H859" t="s">
        <v>1966</v>
      </c>
      <c r="I859" t="s">
        <v>3967</v>
      </c>
      <c r="J859" t="s">
        <v>3968</v>
      </c>
      <c r="K859" s="1" t="s">
        <v>15328</v>
      </c>
      <c r="L859">
        <v>8</v>
      </c>
      <c r="M859">
        <v>3</v>
      </c>
      <c r="N859">
        <v>3</v>
      </c>
      <c r="O859">
        <v>1</v>
      </c>
      <c r="P859">
        <v>503</v>
      </c>
      <c r="Q859">
        <v>10.98</v>
      </c>
      <c r="R859">
        <v>10.87</v>
      </c>
      <c r="S859">
        <v>503</v>
      </c>
      <c r="T859">
        <v>10.98</v>
      </c>
      <c r="U859">
        <v>10.87</v>
      </c>
      <c r="V859">
        <v>600</v>
      </c>
      <c r="W859">
        <v>13.09</v>
      </c>
      <c r="X859">
        <v>12.96</v>
      </c>
      <c r="Y859">
        <v>600</v>
      </c>
      <c r="Z859">
        <v>13.09</v>
      </c>
      <c r="AA859">
        <v>12.96</v>
      </c>
      <c r="AB859">
        <v>557</v>
      </c>
      <c r="AC859">
        <v>12.16</v>
      </c>
      <c r="AD859">
        <v>12.04</v>
      </c>
      <c r="AE859">
        <v>557</v>
      </c>
      <c r="AF859">
        <v>12.16</v>
      </c>
      <c r="AG859">
        <v>12.04</v>
      </c>
      <c r="AH859">
        <v>600</v>
      </c>
      <c r="AI859">
        <v>13.09</v>
      </c>
      <c r="AJ859">
        <v>12.96</v>
      </c>
      <c r="AK859">
        <v>600</v>
      </c>
      <c r="AL859">
        <v>13.09</v>
      </c>
      <c r="AM859">
        <v>12.96</v>
      </c>
      <c r="AP859" t="b">
        <v>0</v>
      </c>
      <c r="AQ859" t="b">
        <v>0</v>
      </c>
      <c r="AR859">
        <v>1374</v>
      </c>
      <c r="AS859">
        <v>1787</v>
      </c>
      <c r="AT859">
        <v>1649</v>
      </c>
      <c r="AU859">
        <v>2061</v>
      </c>
      <c r="AV859" t="s">
        <v>3969</v>
      </c>
    </row>
    <row r="860" spans="1:48" x14ac:dyDescent="0.25">
      <c r="A860">
        <v>3081</v>
      </c>
      <c r="B860">
        <v>2530</v>
      </c>
      <c r="C860" t="s">
        <v>3970</v>
      </c>
      <c r="D860" t="s">
        <v>1964</v>
      </c>
      <c r="E860" t="s">
        <v>3971</v>
      </c>
      <c r="F860" t="s">
        <v>59</v>
      </c>
      <c r="G860" t="s">
        <v>197</v>
      </c>
      <c r="H860" t="s">
        <v>1966</v>
      </c>
      <c r="I860" t="s">
        <v>3972</v>
      </c>
      <c r="J860" t="s">
        <v>3973</v>
      </c>
      <c r="K860" s="1" t="s">
        <v>15329</v>
      </c>
      <c r="L860">
        <v>8</v>
      </c>
      <c r="M860">
        <v>3</v>
      </c>
      <c r="N860">
        <v>3</v>
      </c>
      <c r="O860">
        <v>1</v>
      </c>
      <c r="P860">
        <v>500</v>
      </c>
      <c r="Q860">
        <v>10.91</v>
      </c>
      <c r="R860">
        <v>10.8</v>
      </c>
      <c r="S860">
        <v>434</v>
      </c>
      <c r="T860">
        <v>9.4700000000000006</v>
      </c>
      <c r="U860">
        <v>9.3800000000000008</v>
      </c>
      <c r="V860">
        <v>500</v>
      </c>
      <c r="W860">
        <v>10.91</v>
      </c>
      <c r="X860">
        <v>10.8</v>
      </c>
      <c r="Y860">
        <v>475</v>
      </c>
      <c r="Z860">
        <v>10.37</v>
      </c>
      <c r="AA860">
        <v>10.27</v>
      </c>
      <c r="AB860">
        <v>500</v>
      </c>
      <c r="AC860">
        <v>10.91</v>
      </c>
      <c r="AD860">
        <v>10.8</v>
      </c>
      <c r="AE860">
        <v>475</v>
      </c>
      <c r="AF860">
        <v>10.37</v>
      </c>
      <c r="AG860">
        <v>10.27</v>
      </c>
      <c r="AH860">
        <v>500</v>
      </c>
      <c r="AI860">
        <v>10.91</v>
      </c>
      <c r="AJ860">
        <v>10.8</v>
      </c>
      <c r="AK860">
        <v>475</v>
      </c>
      <c r="AL860">
        <v>10.37</v>
      </c>
      <c r="AM860">
        <v>10.27</v>
      </c>
      <c r="AP860" t="b">
        <v>0</v>
      </c>
      <c r="AQ860" t="b">
        <v>0</v>
      </c>
      <c r="AR860">
        <v>572</v>
      </c>
      <c r="AS860">
        <v>744</v>
      </c>
      <c r="AT860">
        <v>687</v>
      </c>
      <c r="AU860">
        <v>859</v>
      </c>
      <c r="AV860" t="s">
        <v>3974</v>
      </c>
    </row>
    <row r="861" spans="1:48" x14ac:dyDescent="0.25">
      <c r="A861">
        <v>3082</v>
      </c>
      <c r="B861">
        <v>2530</v>
      </c>
      <c r="C861" t="s">
        <v>3975</v>
      </c>
      <c r="D861" t="s">
        <v>1964</v>
      </c>
      <c r="E861" t="s">
        <v>3971</v>
      </c>
      <c r="F861" t="s">
        <v>59</v>
      </c>
      <c r="G861" t="s">
        <v>203</v>
      </c>
      <c r="H861" t="s">
        <v>1966</v>
      </c>
      <c r="I861" t="s">
        <v>3976</v>
      </c>
      <c r="J861" t="s">
        <v>3977</v>
      </c>
      <c r="K861" s="1" t="s">
        <v>15330</v>
      </c>
      <c r="L861">
        <v>8</v>
      </c>
      <c r="M861">
        <v>3</v>
      </c>
      <c r="N861">
        <v>3</v>
      </c>
      <c r="O861">
        <v>1</v>
      </c>
      <c r="P861">
        <v>572</v>
      </c>
      <c r="Q861">
        <v>12.48</v>
      </c>
      <c r="R861">
        <v>12.36</v>
      </c>
      <c r="S861">
        <v>572</v>
      </c>
      <c r="T861">
        <v>12.48</v>
      </c>
      <c r="U861">
        <v>12.36</v>
      </c>
      <c r="V861">
        <v>744</v>
      </c>
      <c r="W861">
        <v>16.239999999999998</v>
      </c>
      <c r="X861">
        <v>16.079999999999998</v>
      </c>
      <c r="Y861">
        <v>744</v>
      </c>
      <c r="Z861">
        <v>16.239999999999998</v>
      </c>
      <c r="AA861">
        <v>16.079999999999998</v>
      </c>
      <c r="AB861">
        <v>687</v>
      </c>
      <c r="AC861">
        <v>14.99</v>
      </c>
      <c r="AD861">
        <v>14.84</v>
      </c>
      <c r="AE861">
        <v>687</v>
      </c>
      <c r="AF861">
        <v>14.99</v>
      </c>
      <c r="AG861">
        <v>14.84</v>
      </c>
      <c r="AH861">
        <v>859</v>
      </c>
      <c r="AI861">
        <v>18.75</v>
      </c>
      <c r="AJ861">
        <v>18.559999999999999</v>
      </c>
      <c r="AK861">
        <v>859</v>
      </c>
      <c r="AL861">
        <v>18.75</v>
      </c>
      <c r="AM861">
        <v>18.559999999999999</v>
      </c>
      <c r="AP861" t="b">
        <v>0</v>
      </c>
      <c r="AQ861" t="b">
        <v>0</v>
      </c>
      <c r="AR861">
        <v>572</v>
      </c>
      <c r="AS861">
        <v>744</v>
      </c>
      <c r="AT861">
        <v>687</v>
      </c>
      <c r="AU861">
        <v>859</v>
      </c>
      <c r="AV861" t="s">
        <v>3978</v>
      </c>
    </row>
    <row r="862" spans="1:48" x14ac:dyDescent="0.25">
      <c r="A862">
        <v>3084</v>
      </c>
      <c r="B862">
        <v>2532</v>
      </c>
      <c r="C862" t="s">
        <v>3979</v>
      </c>
      <c r="D862" t="s">
        <v>1964</v>
      </c>
      <c r="E862" t="s">
        <v>3971</v>
      </c>
      <c r="F862" t="s">
        <v>89</v>
      </c>
      <c r="G862" t="s">
        <v>208</v>
      </c>
      <c r="H862" t="s">
        <v>472</v>
      </c>
      <c r="I862" t="s">
        <v>3980</v>
      </c>
      <c r="J862" t="s">
        <v>3981</v>
      </c>
      <c r="K862" s="1" t="s">
        <v>15331</v>
      </c>
      <c r="L862">
        <v>8</v>
      </c>
      <c r="M862">
        <v>3</v>
      </c>
      <c r="N862">
        <v>3</v>
      </c>
      <c r="O862">
        <v>1</v>
      </c>
      <c r="P862">
        <v>500</v>
      </c>
      <c r="Q862">
        <v>10.91</v>
      </c>
      <c r="R862">
        <v>10.8</v>
      </c>
      <c r="S862">
        <v>500</v>
      </c>
      <c r="T862">
        <v>10.91</v>
      </c>
      <c r="U862">
        <v>10.8</v>
      </c>
      <c r="V862">
        <v>500</v>
      </c>
      <c r="W862">
        <v>10.91</v>
      </c>
      <c r="X862">
        <v>10.8</v>
      </c>
      <c r="Y862">
        <v>500</v>
      </c>
      <c r="Z862">
        <v>10.91</v>
      </c>
      <c r="AA862">
        <v>10.8</v>
      </c>
      <c r="AB862">
        <v>500</v>
      </c>
      <c r="AC862">
        <v>10.91</v>
      </c>
      <c r="AD862">
        <v>10.8</v>
      </c>
      <c r="AE862">
        <v>500</v>
      </c>
      <c r="AF862">
        <v>10.91</v>
      </c>
      <c r="AG862">
        <v>10.8</v>
      </c>
      <c r="AH862">
        <v>500</v>
      </c>
      <c r="AI862">
        <v>10.91</v>
      </c>
      <c r="AJ862">
        <v>10.8</v>
      </c>
      <c r="AK862">
        <v>500</v>
      </c>
      <c r="AL862">
        <v>10.91</v>
      </c>
      <c r="AM862">
        <v>10.8</v>
      </c>
      <c r="AP862" t="b">
        <v>0</v>
      </c>
      <c r="AQ862" t="b">
        <v>1</v>
      </c>
      <c r="AR862">
        <v>722</v>
      </c>
      <c r="AS862">
        <v>722</v>
      </c>
      <c r="AT862">
        <v>722</v>
      </c>
      <c r="AU862">
        <v>722</v>
      </c>
      <c r="AV862" t="s">
        <v>3982</v>
      </c>
    </row>
    <row r="863" spans="1:48" x14ac:dyDescent="0.25">
      <c r="A863">
        <v>3085</v>
      </c>
      <c r="B863">
        <v>2526</v>
      </c>
      <c r="C863" t="s">
        <v>3983</v>
      </c>
      <c r="D863" t="s">
        <v>786</v>
      </c>
      <c r="E863" t="s">
        <v>3984</v>
      </c>
      <c r="F863" t="s">
        <v>225</v>
      </c>
      <c r="G863" t="s">
        <v>72</v>
      </c>
      <c r="H863" t="s">
        <v>788</v>
      </c>
      <c r="I863" t="s">
        <v>3985</v>
      </c>
      <c r="J863" t="s">
        <v>3986</v>
      </c>
      <c r="K863" s="1" t="s">
        <v>15332</v>
      </c>
      <c r="L863">
        <v>8</v>
      </c>
      <c r="M863">
        <v>3</v>
      </c>
      <c r="N863">
        <v>3</v>
      </c>
      <c r="O863">
        <v>2</v>
      </c>
      <c r="P863">
        <v>400</v>
      </c>
      <c r="Q863">
        <v>8.73</v>
      </c>
      <c r="R863">
        <v>8.64</v>
      </c>
      <c r="S863">
        <v>400</v>
      </c>
      <c r="T863">
        <v>8.73</v>
      </c>
      <c r="U863">
        <v>8.64</v>
      </c>
      <c r="V863">
        <v>448</v>
      </c>
      <c r="W863">
        <v>9.7799999999999994</v>
      </c>
      <c r="X863">
        <v>9.68</v>
      </c>
      <c r="Y863">
        <v>448</v>
      </c>
      <c r="Z863">
        <v>9.7799999999999994</v>
      </c>
      <c r="AA863">
        <v>9.68</v>
      </c>
      <c r="AB863">
        <v>412</v>
      </c>
      <c r="AC863">
        <v>8.99</v>
      </c>
      <c r="AD863">
        <v>8.9</v>
      </c>
      <c r="AE863">
        <v>412</v>
      </c>
      <c r="AF863">
        <v>8.99</v>
      </c>
      <c r="AG863">
        <v>8.9</v>
      </c>
      <c r="AH863">
        <v>461</v>
      </c>
      <c r="AI863">
        <v>10.06</v>
      </c>
      <c r="AJ863">
        <v>9.9600000000000009</v>
      </c>
      <c r="AK863">
        <v>461</v>
      </c>
      <c r="AL863">
        <v>10.06</v>
      </c>
      <c r="AM863">
        <v>9.9600000000000009</v>
      </c>
      <c r="AP863" t="b">
        <v>0</v>
      </c>
      <c r="AQ863" t="b">
        <v>0</v>
      </c>
      <c r="AR863">
        <v>1374</v>
      </c>
      <c r="AS863">
        <v>1787</v>
      </c>
      <c r="AT863">
        <v>1649</v>
      </c>
      <c r="AU863">
        <v>2061</v>
      </c>
      <c r="AV863" t="s">
        <v>3987</v>
      </c>
    </row>
    <row r="864" spans="1:48" x14ac:dyDescent="0.25">
      <c r="A864">
        <v>3086</v>
      </c>
      <c r="B864">
        <v>2515</v>
      </c>
      <c r="C864" t="s">
        <v>3988</v>
      </c>
      <c r="D864" t="s">
        <v>1374</v>
      </c>
      <c r="E864" t="s">
        <v>3953</v>
      </c>
      <c r="F864" t="s">
        <v>59</v>
      </c>
      <c r="G864" t="s">
        <v>67</v>
      </c>
      <c r="H864" t="s">
        <v>3954</v>
      </c>
      <c r="I864" t="s">
        <v>3989</v>
      </c>
      <c r="J864" t="s">
        <v>3990</v>
      </c>
      <c r="K864" s="1" t="s">
        <v>15333</v>
      </c>
      <c r="L864">
        <v>8</v>
      </c>
      <c r="M864">
        <v>3</v>
      </c>
      <c r="N864">
        <v>3</v>
      </c>
      <c r="O864">
        <v>2</v>
      </c>
      <c r="P864">
        <v>475</v>
      </c>
      <c r="Q864">
        <v>10.37</v>
      </c>
      <c r="R864">
        <v>10.27</v>
      </c>
      <c r="S864">
        <v>475</v>
      </c>
      <c r="T864">
        <v>10.37</v>
      </c>
      <c r="U864">
        <v>10.27</v>
      </c>
      <c r="V864">
        <v>584</v>
      </c>
      <c r="W864">
        <v>12.75</v>
      </c>
      <c r="X864">
        <v>12.62</v>
      </c>
      <c r="Y864">
        <v>584</v>
      </c>
      <c r="Z864">
        <v>12.75</v>
      </c>
      <c r="AA864">
        <v>12.62</v>
      </c>
      <c r="AB864">
        <v>489</v>
      </c>
      <c r="AC864">
        <v>10.67</v>
      </c>
      <c r="AD864">
        <v>10.56</v>
      </c>
      <c r="AE864">
        <v>489</v>
      </c>
      <c r="AF864">
        <v>10.67</v>
      </c>
      <c r="AG864">
        <v>10.56</v>
      </c>
      <c r="AH864">
        <v>600</v>
      </c>
      <c r="AI864">
        <v>13.09</v>
      </c>
      <c r="AJ864">
        <v>12.96</v>
      </c>
      <c r="AK864">
        <v>600</v>
      </c>
      <c r="AL864">
        <v>13.09</v>
      </c>
      <c r="AM864">
        <v>12.96</v>
      </c>
      <c r="AP864" t="b">
        <v>0</v>
      </c>
      <c r="AQ864" t="b">
        <v>0</v>
      </c>
      <c r="AR864">
        <v>2061</v>
      </c>
      <c r="AS864">
        <v>2680</v>
      </c>
      <c r="AT864">
        <v>2474</v>
      </c>
      <c r="AU864">
        <v>3092</v>
      </c>
      <c r="AV864" t="s">
        <v>3991</v>
      </c>
    </row>
    <row r="865" spans="1:48" x14ac:dyDescent="0.25">
      <c r="A865">
        <v>3087</v>
      </c>
      <c r="B865">
        <v>2526</v>
      </c>
      <c r="C865" t="s">
        <v>3992</v>
      </c>
      <c r="D865" t="s">
        <v>786</v>
      </c>
      <c r="E865" t="s">
        <v>3984</v>
      </c>
      <c r="F865" t="s">
        <v>225</v>
      </c>
      <c r="G865" t="s">
        <v>966</v>
      </c>
      <c r="H865" t="s">
        <v>788</v>
      </c>
      <c r="I865" t="s">
        <v>3993</v>
      </c>
      <c r="J865" t="s">
        <v>3994</v>
      </c>
      <c r="K865" s="1" t="s">
        <v>15334</v>
      </c>
      <c r="L865">
        <v>8</v>
      </c>
      <c r="M865">
        <v>3</v>
      </c>
      <c r="N865">
        <v>3</v>
      </c>
      <c r="O865">
        <v>2</v>
      </c>
      <c r="P865">
        <v>600</v>
      </c>
      <c r="Q865">
        <v>13.09</v>
      </c>
      <c r="R865">
        <v>12.96</v>
      </c>
      <c r="S865">
        <v>600</v>
      </c>
      <c r="T865">
        <v>13.09</v>
      </c>
      <c r="U865">
        <v>12.96</v>
      </c>
      <c r="V865">
        <v>600</v>
      </c>
      <c r="W865">
        <v>13.09</v>
      </c>
      <c r="X865">
        <v>12.96</v>
      </c>
      <c r="Y865">
        <v>600</v>
      </c>
      <c r="Z865">
        <v>13.09</v>
      </c>
      <c r="AA865">
        <v>12.96</v>
      </c>
      <c r="AB865">
        <v>600</v>
      </c>
      <c r="AC865">
        <v>13.09</v>
      </c>
      <c r="AD865">
        <v>12.96</v>
      </c>
      <c r="AE865">
        <v>600</v>
      </c>
      <c r="AF865">
        <v>13.09</v>
      </c>
      <c r="AG865">
        <v>12.96</v>
      </c>
      <c r="AH865">
        <v>600</v>
      </c>
      <c r="AI865">
        <v>13.09</v>
      </c>
      <c r="AJ865">
        <v>12.96</v>
      </c>
      <c r="AK865">
        <v>600</v>
      </c>
      <c r="AL865">
        <v>13.09</v>
      </c>
      <c r="AM865">
        <v>12.96</v>
      </c>
      <c r="AP865" t="b">
        <v>0</v>
      </c>
      <c r="AQ865" t="b">
        <v>0</v>
      </c>
      <c r="AR865">
        <v>1374</v>
      </c>
      <c r="AS865">
        <v>1787</v>
      </c>
      <c r="AT865">
        <v>1649</v>
      </c>
      <c r="AU865">
        <v>2061</v>
      </c>
      <c r="AV865" t="s">
        <v>3995</v>
      </c>
    </row>
    <row r="866" spans="1:48" x14ac:dyDescent="0.25">
      <c r="A866">
        <v>3088</v>
      </c>
      <c r="B866">
        <v>2527</v>
      </c>
      <c r="C866" t="s">
        <v>3996</v>
      </c>
      <c r="D866" t="s">
        <v>786</v>
      </c>
      <c r="E866" t="s">
        <v>3984</v>
      </c>
      <c r="F866" t="s">
        <v>3997</v>
      </c>
      <c r="G866" t="s">
        <v>51</v>
      </c>
      <c r="H866" t="s">
        <v>788</v>
      </c>
      <c r="I866" t="s">
        <v>3998</v>
      </c>
      <c r="J866" t="s">
        <v>3999</v>
      </c>
      <c r="K866" s="1" t="s">
        <v>15335</v>
      </c>
      <c r="L866">
        <v>8</v>
      </c>
      <c r="M866">
        <v>3</v>
      </c>
      <c r="N866">
        <v>3</v>
      </c>
      <c r="O866">
        <v>2</v>
      </c>
      <c r="P866">
        <v>492</v>
      </c>
      <c r="Q866">
        <v>10.74</v>
      </c>
      <c r="R866">
        <v>10.63</v>
      </c>
      <c r="S866">
        <v>492</v>
      </c>
      <c r="T866">
        <v>10.74</v>
      </c>
      <c r="U866">
        <v>10.63</v>
      </c>
      <c r="V866">
        <v>554</v>
      </c>
      <c r="W866">
        <v>12.09</v>
      </c>
      <c r="X866">
        <v>11.97</v>
      </c>
      <c r="Y866">
        <v>554</v>
      </c>
      <c r="Z866">
        <v>12.09</v>
      </c>
      <c r="AA866">
        <v>11.97</v>
      </c>
      <c r="AB866">
        <v>527</v>
      </c>
      <c r="AC866">
        <v>11.5</v>
      </c>
      <c r="AD866">
        <v>11.38</v>
      </c>
      <c r="AE866">
        <v>527</v>
      </c>
      <c r="AF866">
        <v>11.5</v>
      </c>
      <c r="AG866">
        <v>11.38</v>
      </c>
      <c r="AH866">
        <v>598</v>
      </c>
      <c r="AI866">
        <v>13.05</v>
      </c>
      <c r="AJ866">
        <v>12.92</v>
      </c>
      <c r="AK866">
        <v>598</v>
      </c>
      <c r="AL866">
        <v>13.05</v>
      </c>
      <c r="AM866">
        <v>12.92</v>
      </c>
      <c r="AP866" t="b">
        <v>0</v>
      </c>
      <c r="AQ866" t="b">
        <v>0</v>
      </c>
      <c r="AR866">
        <v>2061</v>
      </c>
      <c r="AS866">
        <v>2680</v>
      </c>
      <c r="AT866">
        <v>2474</v>
      </c>
      <c r="AU866">
        <v>3092</v>
      </c>
      <c r="AV866" t="s">
        <v>4000</v>
      </c>
    </row>
    <row r="867" spans="1:48" x14ac:dyDescent="0.25">
      <c r="A867">
        <v>3089</v>
      </c>
      <c r="B867">
        <v>2527</v>
      </c>
      <c r="C867" t="s">
        <v>4001</v>
      </c>
      <c r="D867" t="s">
        <v>786</v>
      </c>
      <c r="E867" t="s">
        <v>3984</v>
      </c>
      <c r="F867" t="s">
        <v>3997</v>
      </c>
      <c r="G867" t="s">
        <v>90</v>
      </c>
      <c r="H867" t="s">
        <v>788</v>
      </c>
      <c r="I867" t="s">
        <v>4002</v>
      </c>
      <c r="J867" t="s">
        <v>4003</v>
      </c>
      <c r="K867" s="1" t="s">
        <v>15336</v>
      </c>
      <c r="L867">
        <v>8</v>
      </c>
      <c r="M867">
        <v>3</v>
      </c>
      <c r="N867">
        <v>3</v>
      </c>
      <c r="O867">
        <v>2</v>
      </c>
      <c r="P867">
        <v>478</v>
      </c>
      <c r="Q867">
        <v>10.43</v>
      </c>
      <c r="R867">
        <v>10.33</v>
      </c>
      <c r="S867">
        <v>478</v>
      </c>
      <c r="T867">
        <v>10.43</v>
      </c>
      <c r="U867">
        <v>10.33</v>
      </c>
      <c r="V867">
        <v>531</v>
      </c>
      <c r="W867">
        <v>11.59</v>
      </c>
      <c r="X867">
        <v>11.47</v>
      </c>
      <c r="Y867">
        <v>531</v>
      </c>
      <c r="Z867">
        <v>11.59</v>
      </c>
      <c r="AA867">
        <v>11.47</v>
      </c>
      <c r="AB867">
        <v>492</v>
      </c>
      <c r="AC867">
        <v>10.74</v>
      </c>
      <c r="AD867">
        <v>10.63</v>
      </c>
      <c r="AE867">
        <v>492</v>
      </c>
      <c r="AF867">
        <v>10.74</v>
      </c>
      <c r="AG867">
        <v>10.63</v>
      </c>
      <c r="AH867">
        <v>546</v>
      </c>
      <c r="AI867">
        <v>11.92</v>
      </c>
      <c r="AJ867">
        <v>11.8</v>
      </c>
      <c r="AK867">
        <v>546</v>
      </c>
      <c r="AL867">
        <v>11.92</v>
      </c>
      <c r="AM867">
        <v>11.8</v>
      </c>
      <c r="AP867" t="b">
        <v>0</v>
      </c>
      <c r="AQ867" t="b">
        <v>0</v>
      </c>
      <c r="AR867">
        <v>2061</v>
      </c>
      <c r="AS867">
        <v>2680</v>
      </c>
      <c r="AT867">
        <v>2474</v>
      </c>
      <c r="AU867">
        <v>3092</v>
      </c>
      <c r="AV867" t="s">
        <v>4004</v>
      </c>
    </row>
    <row r="868" spans="1:48" x14ac:dyDescent="0.25">
      <c r="A868">
        <v>3090</v>
      </c>
      <c r="B868">
        <v>2533</v>
      </c>
      <c r="C868" t="s">
        <v>4005</v>
      </c>
      <c r="D868" t="s">
        <v>1964</v>
      </c>
      <c r="E868" t="s">
        <v>4006</v>
      </c>
      <c r="F868" t="s">
        <v>59</v>
      </c>
      <c r="G868" t="s">
        <v>60</v>
      </c>
      <c r="H868" t="s">
        <v>472</v>
      </c>
      <c r="I868" t="s">
        <v>4007</v>
      </c>
      <c r="J868" t="s">
        <v>4008</v>
      </c>
      <c r="K868" s="1" t="s">
        <v>17185</v>
      </c>
      <c r="L868">
        <v>8</v>
      </c>
      <c r="M868">
        <v>3</v>
      </c>
      <c r="N868">
        <v>3</v>
      </c>
      <c r="O868">
        <v>1</v>
      </c>
      <c r="P868">
        <v>500</v>
      </c>
      <c r="Q868">
        <v>10.91</v>
      </c>
      <c r="R868">
        <v>10.8</v>
      </c>
      <c r="S868">
        <v>500</v>
      </c>
      <c r="T868">
        <v>10.91</v>
      </c>
      <c r="U868">
        <v>10.8</v>
      </c>
      <c r="V868">
        <v>500</v>
      </c>
      <c r="W868">
        <v>10.91</v>
      </c>
      <c r="X868">
        <v>10.8</v>
      </c>
      <c r="Y868">
        <v>500</v>
      </c>
      <c r="Z868">
        <v>10.91</v>
      </c>
      <c r="AA868">
        <v>10.8</v>
      </c>
      <c r="AB868">
        <v>500</v>
      </c>
      <c r="AC868">
        <v>10.91</v>
      </c>
      <c r="AD868">
        <v>10.8</v>
      </c>
      <c r="AE868">
        <v>500</v>
      </c>
      <c r="AF868">
        <v>10.91</v>
      </c>
      <c r="AG868">
        <v>10.8</v>
      </c>
      <c r="AH868">
        <v>500</v>
      </c>
      <c r="AI868">
        <v>10.91</v>
      </c>
      <c r="AJ868">
        <v>10.8</v>
      </c>
      <c r="AK868">
        <v>500</v>
      </c>
      <c r="AL868">
        <v>10.91</v>
      </c>
      <c r="AM868">
        <v>10.8</v>
      </c>
      <c r="AP868" t="b">
        <v>0</v>
      </c>
      <c r="AQ868" t="b">
        <v>0</v>
      </c>
      <c r="AR868">
        <v>572</v>
      </c>
      <c r="AS868">
        <v>744</v>
      </c>
      <c r="AT868">
        <v>687</v>
      </c>
      <c r="AU868">
        <v>859</v>
      </c>
      <c r="AV868" t="s">
        <v>131</v>
      </c>
    </row>
    <row r="869" spans="1:48" x14ac:dyDescent="0.25">
      <c r="A869">
        <v>3091</v>
      </c>
      <c r="B869">
        <v>2527</v>
      </c>
      <c r="C869" t="s">
        <v>4009</v>
      </c>
      <c r="D869" t="s">
        <v>786</v>
      </c>
      <c r="E869" t="s">
        <v>3984</v>
      </c>
      <c r="F869" t="s">
        <v>3997</v>
      </c>
      <c r="G869" t="s">
        <v>95</v>
      </c>
      <c r="H869" t="s">
        <v>788</v>
      </c>
      <c r="I869" t="s">
        <v>4010</v>
      </c>
      <c r="J869" t="s">
        <v>4011</v>
      </c>
      <c r="K869" s="1" t="s">
        <v>15337</v>
      </c>
      <c r="L869">
        <v>8</v>
      </c>
      <c r="M869">
        <v>3</v>
      </c>
      <c r="N869">
        <v>3</v>
      </c>
      <c r="O869">
        <v>2</v>
      </c>
      <c r="P869">
        <v>400</v>
      </c>
      <c r="Q869">
        <v>8.73</v>
      </c>
      <c r="R869">
        <v>8.64</v>
      </c>
      <c r="S869">
        <v>400</v>
      </c>
      <c r="T869">
        <v>8.73</v>
      </c>
      <c r="U869">
        <v>8.64</v>
      </c>
      <c r="V869">
        <v>400</v>
      </c>
      <c r="W869">
        <v>8.73</v>
      </c>
      <c r="X869">
        <v>8.64</v>
      </c>
      <c r="Y869">
        <v>400</v>
      </c>
      <c r="Z869">
        <v>8.73</v>
      </c>
      <c r="AA869">
        <v>8.64</v>
      </c>
      <c r="AB869">
        <v>400</v>
      </c>
      <c r="AC869">
        <v>8.73</v>
      </c>
      <c r="AD869">
        <v>8.64</v>
      </c>
      <c r="AE869">
        <v>400</v>
      </c>
      <c r="AF869">
        <v>8.73</v>
      </c>
      <c r="AG869">
        <v>8.64</v>
      </c>
      <c r="AH869">
        <v>400</v>
      </c>
      <c r="AI869">
        <v>8.73</v>
      </c>
      <c r="AJ869">
        <v>8.64</v>
      </c>
      <c r="AK869">
        <v>400</v>
      </c>
      <c r="AL869">
        <v>8.73</v>
      </c>
      <c r="AM869">
        <v>8.64</v>
      </c>
      <c r="AP869" t="b">
        <v>0</v>
      </c>
      <c r="AQ869" t="b">
        <v>0</v>
      </c>
      <c r="AR869">
        <v>2061</v>
      </c>
      <c r="AS869">
        <v>2680</v>
      </c>
      <c r="AT869">
        <v>2474</v>
      </c>
      <c r="AU869">
        <v>3092</v>
      </c>
      <c r="AV869" t="s">
        <v>4012</v>
      </c>
    </row>
    <row r="870" spans="1:48" x14ac:dyDescent="0.25">
      <c r="A870">
        <v>3092</v>
      </c>
      <c r="B870">
        <v>2527</v>
      </c>
      <c r="C870" t="s">
        <v>4013</v>
      </c>
      <c r="D870" t="s">
        <v>786</v>
      </c>
      <c r="E870" t="s">
        <v>3984</v>
      </c>
      <c r="F870" t="s">
        <v>3997</v>
      </c>
      <c r="G870" t="s">
        <v>100</v>
      </c>
      <c r="H870" t="s">
        <v>788</v>
      </c>
      <c r="I870" t="s">
        <v>4014</v>
      </c>
      <c r="J870" t="s">
        <v>4015</v>
      </c>
      <c r="K870" s="1" t="s">
        <v>15338</v>
      </c>
      <c r="L870">
        <v>8</v>
      </c>
      <c r="M870">
        <v>3</v>
      </c>
      <c r="N870">
        <v>3</v>
      </c>
      <c r="O870">
        <v>2</v>
      </c>
      <c r="P870">
        <v>500</v>
      </c>
      <c r="Q870">
        <v>10.91</v>
      </c>
      <c r="R870">
        <v>10.8</v>
      </c>
      <c r="S870">
        <v>500</v>
      </c>
      <c r="T870">
        <v>10.91</v>
      </c>
      <c r="U870">
        <v>10.8</v>
      </c>
      <c r="V870">
        <v>500</v>
      </c>
      <c r="W870">
        <v>10.91</v>
      </c>
      <c r="X870">
        <v>10.8</v>
      </c>
      <c r="Y870">
        <v>500</v>
      </c>
      <c r="Z870">
        <v>10.91</v>
      </c>
      <c r="AA870">
        <v>10.8</v>
      </c>
      <c r="AB870">
        <v>500</v>
      </c>
      <c r="AC870">
        <v>10.91</v>
      </c>
      <c r="AD870">
        <v>10.8</v>
      </c>
      <c r="AE870">
        <v>500</v>
      </c>
      <c r="AF870">
        <v>10.91</v>
      </c>
      <c r="AG870">
        <v>10.8</v>
      </c>
      <c r="AH870">
        <v>500</v>
      </c>
      <c r="AI870">
        <v>10.91</v>
      </c>
      <c r="AJ870">
        <v>10.8</v>
      </c>
      <c r="AK870">
        <v>500</v>
      </c>
      <c r="AL870">
        <v>10.91</v>
      </c>
      <c r="AM870">
        <v>10.8</v>
      </c>
      <c r="AP870" t="b">
        <v>0</v>
      </c>
      <c r="AQ870" t="b">
        <v>0</v>
      </c>
      <c r="AR870">
        <v>2061</v>
      </c>
      <c r="AS870">
        <v>2680</v>
      </c>
      <c r="AT870">
        <v>2474</v>
      </c>
      <c r="AU870">
        <v>3092</v>
      </c>
      <c r="AV870" t="s">
        <v>4016</v>
      </c>
    </row>
    <row r="871" spans="1:48" x14ac:dyDescent="0.25">
      <c r="A871">
        <v>3093</v>
      </c>
      <c r="B871">
        <v>2527</v>
      </c>
      <c r="C871" t="s">
        <v>4017</v>
      </c>
      <c r="D871" t="s">
        <v>786</v>
      </c>
      <c r="E871" t="s">
        <v>3984</v>
      </c>
      <c r="F871" t="s">
        <v>3997</v>
      </c>
      <c r="G871" t="s">
        <v>309</v>
      </c>
      <c r="H871" t="s">
        <v>788</v>
      </c>
      <c r="I871" t="s">
        <v>4018</v>
      </c>
      <c r="J871" t="s">
        <v>4019</v>
      </c>
      <c r="K871" s="1" t="s">
        <v>15339</v>
      </c>
      <c r="L871">
        <v>8</v>
      </c>
      <c r="M871">
        <v>3</v>
      </c>
      <c r="N871">
        <v>3</v>
      </c>
      <c r="O871">
        <v>2</v>
      </c>
      <c r="P871">
        <v>481</v>
      </c>
      <c r="Q871">
        <v>10.5</v>
      </c>
      <c r="R871">
        <v>10.4</v>
      </c>
      <c r="S871">
        <v>481</v>
      </c>
      <c r="T871">
        <v>10.5</v>
      </c>
      <c r="U871">
        <v>10.4</v>
      </c>
      <c r="V871">
        <v>592</v>
      </c>
      <c r="W871">
        <v>12.92</v>
      </c>
      <c r="X871">
        <v>12.79</v>
      </c>
      <c r="Y871">
        <v>592</v>
      </c>
      <c r="Z871">
        <v>12.92</v>
      </c>
      <c r="AA871">
        <v>12.79</v>
      </c>
      <c r="AB871">
        <v>495</v>
      </c>
      <c r="AC871">
        <v>10.8</v>
      </c>
      <c r="AD871">
        <v>10.69</v>
      </c>
      <c r="AE871">
        <v>495</v>
      </c>
      <c r="AF871">
        <v>10.8</v>
      </c>
      <c r="AG871">
        <v>10.69</v>
      </c>
      <c r="AH871">
        <v>599</v>
      </c>
      <c r="AI871">
        <v>13.07</v>
      </c>
      <c r="AJ871">
        <v>12.94</v>
      </c>
      <c r="AK871">
        <v>599</v>
      </c>
      <c r="AL871">
        <v>13.07</v>
      </c>
      <c r="AM871">
        <v>12.94</v>
      </c>
      <c r="AP871" t="b">
        <v>0</v>
      </c>
      <c r="AQ871" t="b">
        <v>0</v>
      </c>
      <c r="AR871">
        <v>2061</v>
      </c>
      <c r="AS871">
        <v>2680</v>
      </c>
      <c r="AT871">
        <v>2474</v>
      </c>
      <c r="AU871">
        <v>3092</v>
      </c>
      <c r="AV871" t="s">
        <v>4020</v>
      </c>
    </row>
    <row r="872" spans="1:48" x14ac:dyDescent="0.25">
      <c r="A872">
        <v>3094</v>
      </c>
      <c r="B872">
        <v>2534</v>
      </c>
      <c r="C872" t="s">
        <v>4021</v>
      </c>
      <c r="D872" t="s">
        <v>470</v>
      </c>
      <c r="E872" t="s">
        <v>4022</v>
      </c>
      <c r="F872" t="s">
        <v>59</v>
      </c>
      <c r="G872" t="s">
        <v>60</v>
      </c>
      <c r="H872" t="s">
        <v>1966</v>
      </c>
      <c r="I872" t="s">
        <v>4023</v>
      </c>
      <c r="J872" t="s">
        <v>4024</v>
      </c>
      <c r="K872" s="1" t="s">
        <v>15340</v>
      </c>
      <c r="L872">
        <v>8</v>
      </c>
      <c r="M872">
        <v>3</v>
      </c>
      <c r="N872">
        <v>3</v>
      </c>
      <c r="O872">
        <v>2</v>
      </c>
      <c r="P872">
        <v>400</v>
      </c>
      <c r="Q872">
        <v>8.73</v>
      </c>
      <c r="R872">
        <v>8.64</v>
      </c>
      <c r="S872">
        <v>400</v>
      </c>
      <c r="T872">
        <v>8.73</v>
      </c>
      <c r="U872">
        <v>8.64</v>
      </c>
      <c r="V872">
        <v>400</v>
      </c>
      <c r="W872">
        <v>8.73</v>
      </c>
      <c r="X872">
        <v>8.64</v>
      </c>
      <c r="Y872">
        <v>400</v>
      </c>
      <c r="Z872">
        <v>8.73</v>
      </c>
      <c r="AA872">
        <v>8.64</v>
      </c>
      <c r="AB872">
        <v>400</v>
      </c>
      <c r="AC872">
        <v>8.73</v>
      </c>
      <c r="AD872">
        <v>8.64</v>
      </c>
      <c r="AE872">
        <v>400</v>
      </c>
      <c r="AF872">
        <v>8.73</v>
      </c>
      <c r="AG872">
        <v>8.64</v>
      </c>
      <c r="AH872">
        <v>400</v>
      </c>
      <c r="AI872">
        <v>8.73</v>
      </c>
      <c r="AJ872">
        <v>8.64</v>
      </c>
      <c r="AK872">
        <v>400</v>
      </c>
      <c r="AL872">
        <v>8.73</v>
      </c>
      <c r="AM872">
        <v>8.64</v>
      </c>
      <c r="AP872" t="b">
        <v>0</v>
      </c>
      <c r="AQ872" t="b">
        <v>0</v>
      </c>
      <c r="AR872">
        <v>430</v>
      </c>
      <c r="AS872">
        <v>559</v>
      </c>
      <c r="AT872">
        <v>516</v>
      </c>
      <c r="AU872">
        <v>646</v>
      </c>
      <c r="AV872" t="s">
        <v>4025</v>
      </c>
    </row>
    <row r="873" spans="1:48" x14ac:dyDescent="0.25">
      <c r="A873">
        <v>3095</v>
      </c>
      <c r="B873">
        <v>2534</v>
      </c>
      <c r="C873" t="s">
        <v>4026</v>
      </c>
      <c r="D873" t="s">
        <v>470</v>
      </c>
      <c r="E873" t="s">
        <v>4022</v>
      </c>
      <c r="F873" t="s">
        <v>59</v>
      </c>
      <c r="G873" t="s">
        <v>67</v>
      </c>
      <c r="H873" t="s">
        <v>1966</v>
      </c>
      <c r="I873" t="s">
        <v>4027</v>
      </c>
      <c r="J873" t="s">
        <v>4028</v>
      </c>
      <c r="K873" s="1" t="s">
        <v>15341</v>
      </c>
      <c r="L873">
        <v>8</v>
      </c>
      <c r="M873">
        <v>3</v>
      </c>
      <c r="N873">
        <v>3</v>
      </c>
      <c r="O873">
        <v>2</v>
      </c>
      <c r="P873">
        <v>267</v>
      </c>
      <c r="Q873">
        <v>5.83</v>
      </c>
      <c r="R873">
        <v>5.77</v>
      </c>
      <c r="S873">
        <v>267</v>
      </c>
      <c r="T873">
        <v>5.83</v>
      </c>
      <c r="U873">
        <v>5.77</v>
      </c>
      <c r="V873">
        <v>267</v>
      </c>
      <c r="W873">
        <v>5.83</v>
      </c>
      <c r="X873">
        <v>5.77</v>
      </c>
      <c r="Y873">
        <v>267</v>
      </c>
      <c r="Z873">
        <v>5.83</v>
      </c>
      <c r="AA873">
        <v>5.77</v>
      </c>
      <c r="AB873">
        <v>267</v>
      </c>
      <c r="AC873">
        <v>5.83</v>
      </c>
      <c r="AD873">
        <v>5.77</v>
      </c>
      <c r="AE873">
        <v>267</v>
      </c>
      <c r="AF873">
        <v>5.83</v>
      </c>
      <c r="AG873">
        <v>5.77</v>
      </c>
      <c r="AH873">
        <v>267</v>
      </c>
      <c r="AI873">
        <v>5.83</v>
      </c>
      <c r="AJ873">
        <v>5.77</v>
      </c>
      <c r="AK873">
        <v>267</v>
      </c>
      <c r="AL873">
        <v>5.83</v>
      </c>
      <c r="AM873">
        <v>5.77</v>
      </c>
      <c r="AP873" t="b">
        <v>0</v>
      </c>
      <c r="AQ873" t="b">
        <v>1</v>
      </c>
      <c r="AR873">
        <v>430</v>
      </c>
      <c r="AS873">
        <v>559</v>
      </c>
      <c r="AT873">
        <v>516</v>
      </c>
      <c r="AU873">
        <v>646</v>
      </c>
      <c r="AV873" t="s">
        <v>4029</v>
      </c>
    </row>
    <row r="874" spans="1:48" x14ac:dyDescent="0.25">
      <c r="A874">
        <v>3096</v>
      </c>
      <c r="B874">
        <v>2527</v>
      </c>
      <c r="C874" t="s">
        <v>4030</v>
      </c>
      <c r="D874" t="s">
        <v>786</v>
      </c>
      <c r="E874" t="s">
        <v>3984</v>
      </c>
      <c r="F874" t="s">
        <v>3997</v>
      </c>
      <c r="G874" t="s">
        <v>326</v>
      </c>
      <c r="H874" t="s">
        <v>788</v>
      </c>
      <c r="I874" t="s">
        <v>4031</v>
      </c>
      <c r="J874" t="s">
        <v>4032</v>
      </c>
      <c r="K874" s="1" t="s">
        <v>15342</v>
      </c>
      <c r="L874">
        <v>8</v>
      </c>
      <c r="M874">
        <v>3</v>
      </c>
      <c r="N874">
        <v>3</v>
      </c>
      <c r="O874">
        <v>2</v>
      </c>
      <c r="P874">
        <v>481</v>
      </c>
      <c r="Q874">
        <v>10.5</v>
      </c>
      <c r="R874">
        <v>10.4</v>
      </c>
      <c r="S874">
        <v>481</v>
      </c>
      <c r="T874">
        <v>10.5</v>
      </c>
      <c r="U874">
        <v>10.4</v>
      </c>
      <c r="V874">
        <v>592</v>
      </c>
      <c r="W874">
        <v>12.92</v>
      </c>
      <c r="X874">
        <v>12.79</v>
      </c>
      <c r="Y874">
        <v>592</v>
      </c>
      <c r="Z874">
        <v>12.92</v>
      </c>
      <c r="AA874">
        <v>12.79</v>
      </c>
      <c r="AB874">
        <v>495</v>
      </c>
      <c r="AC874">
        <v>10.8</v>
      </c>
      <c r="AD874">
        <v>10.69</v>
      </c>
      <c r="AE874">
        <v>495</v>
      </c>
      <c r="AF874">
        <v>10.8</v>
      </c>
      <c r="AG874">
        <v>10.69</v>
      </c>
      <c r="AH874">
        <v>599</v>
      </c>
      <c r="AI874">
        <v>13.07</v>
      </c>
      <c r="AJ874">
        <v>12.94</v>
      </c>
      <c r="AK874">
        <v>599</v>
      </c>
      <c r="AL874">
        <v>13.07</v>
      </c>
      <c r="AM874">
        <v>12.94</v>
      </c>
      <c r="AP874" t="b">
        <v>0</v>
      </c>
      <c r="AQ874" t="b">
        <v>0</v>
      </c>
      <c r="AR874">
        <v>2061</v>
      </c>
      <c r="AS874">
        <v>2680</v>
      </c>
      <c r="AT874">
        <v>2474</v>
      </c>
      <c r="AU874">
        <v>3092</v>
      </c>
      <c r="AV874" t="s">
        <v>4033</v>
      </c>
    </row>
    <row r="875" spans="1:48" x14ac:dyDescent="0.25">
      <c r="A875">
        <v>3097</v>
      </c>
      <c r="B875">
        <v>2528</v>
      </c>
      <c r="C875" t="s">
        <v>4034</v>
      </c>
      <c r="D875" t="s">
        <v>786</v>
      </c>
      <c r="E875" t="s">
        <v>3984</v>
      </c>
      <c r="F875" t="s">
        <v>1469</v>
      </c>
      <c r="G875" t="s">
        <v>60</v>
      </c>
      <c r="H875" t="s">
        <v>788</v>
      </c>
      <c r="I875" t="s">
        <v>4035</v>
      </c>
      <c r="J875" t="s">
        <v>4036</v>
      </c>
      <c r="K875" s="1" t="s">
        <v>15343</v>
      </c>
      <c r="L875">
        <v>8</v>
      </c>
      <c r="M875">
        <v>3</v>
      </c>
      <c r="N875">
        <v>3</v>
      </c>
      <c r="O875">
        <v>2</v>
      </c>
      <c r="P875">
        <v>360</v>
      </c>
      <c r="Q875">
        <v>7.86</v>
      </c>
      <c r="R875">
        <v>7.78</v>
      </c>
      <c r="S875">
        <v>360</v>
      </c>
      <c r="T875">
        <v>7.86</v>
      </c>
      <c r="U875">
        <v>7.78</v>
      </c>
      <c r="V875">
        <v>400</v>
      </c>
      <c r="W875">
        <v>8.73</v>
      </c>
      <c r="X875">
        <v>8.64</v>
      </c>
      <c r="Y875">
        <v>400</v>
      </c>
      <c r="Z875">
        <v>8.73</v>
      </c>
      <c r="AA875">
        <v>8.64</v>
      </c>
      <c r="AB875">
        <v>371</v>
      </c>
      <c r="AC875">
        <v>8.1</v>
      </c>
      <c r="AD875">
        <v>8.02</v>
      </c>
      <c r="AE875">
        <v>371</v>
      </c>
      <c r="AF875">
        <v>8.1</v>
      </c>
      <c r="AG875">
        <v>8.02</v>
      </c>
      <c r="AH875">
        <v>412</v>
      </c>
      <c r="AI875">
        <v>8.99</v>
      </c>
      <c r="AJ875">
        <v>8.9</v>
      </c>
      <c r="AK875">
        <v>412</v>
      </c>
      <c r="AL875">
        <v>8.99</v>
      </c>
      <c r="AM875">
        <v>8.9</v>
      </c>
      <c r="AP875" t="b">
        <v>0</v>
      </c>
      <c r="AQ875" t="b">
        <v>0</v>
      </c>
      <c r="AR875">
        <v>2061</v>
      </c>
      <c r="AS875">
        <v>2680</v>
      </c>
      <c r="AT875">
        <v>2474</v>
      </c>
      <c r="AU875">
        <v>3092</v>
      </c>
      <c r="AV875" t="s">
        <v>4037</v>
      </c>
    </row>
    <row r="876" spans="1:48" x14ac:dyDescent="0.25">
      <c r="A876">
        <v>3098</v>
      </c>
      <c r="B876">
        <v>2537</v>
      </c>
      <c r="C876" t="s">
        <v>4038</v>
      </c>
      <c r="D876" t="s">
        <v>1964</v>
      </c>
      <c r="E876" t="s">
        <v>1964</v>
      </c>
      <c r="F876" t="s">
        <v>59</v>
      </c>
      <c r="G876" t="s">
        <v>67</v>
      </c>
      <c r="H876" t="s">
        <v>472</v>
      </c>
      <c r="I876" t="s">
        <v>4039</v>
      </c>
      <c r="J876" t="s">
        <v>4040</v>
      </c>
      <c r="K876" s="1" t="s">
        <v>15344</v>
      </c>
      <c r="L876">
        <v>8</v>
      </c>
      <c r="M876">
        <v>3</v>
      </c>
      <c r="N876">
        <v>3</v>
      </c>
      <c r="O876">
        <v>1</v>
      </c>
      <c r="P876">
        <v>600</v>
      </c>
      <c r="Q876">
        <v>13.09</v>
      </c>
      <c r="R876">
        <v>12.96</v>
      </c>
      <c r="S876">
        <v>600</v>
      </c>
      <c r="T876">
        <v>13.09</v>
      </c>
      <c r="U876">
        <v>12.96</v>
      </c>
      <c r="V876">
        <v>600</v>
      </c>
      <c r="W876">
        <v>13.09</v>
      </c>
      <c r="X876">
        <v>12.96</v>
      </c>
      <c r="Y876">
        <v>600</v>
      </c>
      <c r="Z876">
        <v>13.09</v>
      </c>
      <c r="AA876">
        <v>12.96</v>
      </c>
      <c r="AB876">
        <v>600</v>
      </c>
      <c r="AC876">
        <v>13.09</v>
      </c>
      <c r="AD876">
        <v>12.96</v>
      </c>
      <c r="AE876">
        <v>600</v>
      </c>
      <c r="AF876">
        <v>13.09</v>
      </c>
      <c r="AG876">
        <v>12.96</v>
      </c>
      <c r="AH876">
        <v>600</v>
      </c>
      <c r="AI876">
        <v>13.09</v>
      </c>
      <c r="AJ876">
        <v>12.96</v>
      </c>
      <c r="AK876">
        <v>600</v>
      </c>
      <c r="AL876">
        <v>13.09</v>
      </c>
      <c r="AM876">
        <v>12.96</v>
      </c>
      <c r="AP876" t="b">
        <v>0</v>
      </c>
      <c r="AQ876" t="b">
        <v>0</v>
      </c>
      <c r="AR876">
        <v>1374</v>
      </c>
      <c r="AS876">
        <v>1787</v>
      </c>
      <c r="AT876">
        <v>1649</v>
      </c>
      <c r="AU876">
        <v>2061</v>
      </c>
      <c r="AV876" t="s">
        <v>4041</v>
      </c>
    </row>
    <row r="877" spans="1:48" x14ac:dyDescent="0.25">
      <c r="A877">
        <v>3099</v>
      </c>
      <c r="B877">
        <v>2528</v>
      </c>
      <c r="C877" t="s">
        <v>4042</v>
      </c>
      <c r="D877" t="s">
        <v>786</v>
      </c>
      <c r="E877" t="s">
        <v>3984</v>
      </c>
      <c r="F877" t="s">
        <v>1469</v>
      </c>
      <c r="G877" t="s">
        <v>67</v>
      </c>
      <c r="H877" t="s">
        <v>788</v>
      </c>
      <c r="I877" t="s">
        <v>4043</v>
      </c>
      <c r="J877" t="s">
        <v>4044</v>
      </c>
      <c r="K877" s="1" t="s">
        <v>15345</v>
      </c>
      <c r="L877">
        <v>8</v>
      </c>
      <c r="M877">
        <v>3</v>
      </c>
      <c r="N877">
        <v>3</v>
      </c>
      <c r="O877">
        <v>2</v>
      </c>
      <c r="P877">
        <v>517</v>
      </c>
      <c r="Q877">
        <v>11.28</v>
      </c>
      <c r="R877">
        <v>11.17</v>
      </c>
      <c r="S877">
        <v>517</v>
      </c>
      <c r="T877">
        <v>11.28</v>
      </c>
      <c r="U877">
        <v>11.17</v>
      </c>
      <c r="V877">
        <v>600</v>
      </c>
      <c r="W877">
        <v>13.09</v>
      </c>
      <c r="X877">
        <v>12.96</v>
      </c>
      <c r="Y877">
        <v>600</v>
      </c>
      <c r="Z877">
        <v>13.09</v>
      </c>
      <c r="AA877">
        <v>12.96</v>
      </c>
      <c r="AB877">
        <v>527</v>
      </c>
      <c r="AC877">
        <v>11.5</v>
      </c>
      <c r="AD877">
        <v>11.38</v>
      </c>
      <c r="AE877">
        <v>527</v>
      </c>
      <c r="AF877">
        <v>11.5</v>
      </c>
      <c r="AG877">
        <v>11.38</v>
      </c>
      <c r="AH877">
        <v>600</v>
      </c>
      <c r="AI877">
        <v>13.09</v>
      </c>
      <c r="AJ877">
        <v>12.96</v>
      </c>
      <c r="AK877">
        <v>600</v>
      </c>
      <c r="AL877">
        <v>13.09</v>
      </c>
      <c r="AM877">
        <v>12.96</v>
      </c>
      <c r="AP877" t="b">
        <v>0</v>
      </c>
      <c r="AQ877" t="b">
        <v>0</v>
      </c>
      <c r="AR877">
        <v>2061</v>
      </c>
      <c r="AS877">
        <v>2680</v>
      </c>
      <c r="AT877">
        <v>2474</v>
      </c>
      <c r="AU877">
        <v>3092</v>
      </c>
      <c r="AV877" t="s">
        <v>4045</v>
      </c>
    </row>
    <row r="878" spans="1:48" x14ac:dyDescent="0.25">
      <c r="A878">
        <v>3100</v>
      </c>
      <c r="B878">
        <v>2528</v>
      </c>
      <c r="C878" t="s">
        <v>4046</v>
      </c>
      <c r="D878" t="s">
        <v>786</v>
      </c>
      <c r="E878" t="s">
        <v>3984</v>
      </c>
      <c r="F878" t="s">
        <v>1469</v>
      </c>
      <c r="G878" t="s">
        <v>197</v>
      </c>
      <c r="H878" t="s">
        <v>788</v>
      </c>
      <c r="I878" t="s">
        <v>4047</v>
      </c>
      <c r="J878" t="s">
        <v>4048</v>
      </c>
      <c r="K878" s="1" t="s">
        <v>15346</v>
      </c>
      <c r="L878">
        <v>8</v>
      </c>
      <c r="M878">
        <v>3</v>
      </c>
      <c r="N878">
        <v>3</v>
      </c>
      <c r="O878">
        <v>2</v>
      </c>
      <c r="P878">
        <v>481</v>
      </c>
      <c r="Q878">
        <v>10.5</v>
      </c>
      <c r="R878">
        <v>10.4</v>
      </c>
      <c r="S878">
        <v>481</v>
      </c>
      <c r="T878">
        <v>10.5</v>
      </c>
      <c r="U878">
        <v>10.4</v>
      </c>
      <c r="V878">
        <v>592</v>
      </c>
      <c r="W878">
        <v>12.92</v>
      </c>
      <c r="X878">
        <v>12.79</v>
      </c>
      <c r="Y878">
        <v>592</v>
      </c>
      <c r="Z878">
        <v>12.92</v>
      </c>
      <c r="AA878">
        <v>12.79</v>
      </c>
      <c r="AB878">
        <v>495</v>
      </c>
      <c r="AC878">
        <v>10.8</v>
      </c>
      <c r="AD878">
        <v>10.69</v>
      </c>
      <c r="AE878">
        <v>495</v>
      </c>
      <c r="AF878">
        <v>10.8</v>
      </c>
      <c r="AG878">
        <v>10.69</v>
      </c>
      <c r="AH878">
        <v>599</v>
      </c>
      <c r="AI878">
        <v>13.07</v>
      </c>
      <c r="AJ878">
        <v>12.94</v>
      </c>
      <c r="AK878">
        <v>599</v>
      </c>
      <c r="AL878">
        <v>13.07</v>
      </c>
      <c r="AM878">
        <v>12.94</v>
      </c>
      <c r="AP878" t="b">
        <v>0</v>
      </c>
      <c r="AQ878" t="b">
        <v>0</v>
      </c>
      <c r="AR878">
        <v>2061</v>
      </c>
      <c r="AS878">
        <v>2680</v>
      </c>
      <c r="AT878">
        <v>2474</v>
      </c>
      <c r="AU878">
        <v>3092</v>
      </c>
      <c r="AV878" t="s">
        <v>4049</v>
      </c>
    </row>
    <row r="879" spans="1:48" x14ac:dyDescent="0.25">
      <c r="A879">
        <v>3101</v>
      </c>
      <c r="B879">
        <v>2528</v>
      </c>
      <c r="C879" t="s">
        <v>4050</v>
      </c>
      <c r="D879" t="s">
        <v>786</v>
      </c>
      <c r="E879" t="s">
        <v>3984</v>
      </c>
      <c r="F879" t="s">
        <v>1469</v>
      </c>
      <c r="G879" t="s">
        <v>203</v>
      </c>
      <c r="H879" t="s">
        <v>788</v>
      </c>
      <c r="I879" t="s">
        <v>4051</v>
      </c>
      <c r="J879" t="s">
        <v>4052</v>
      </c>
      <c r="K879" s="1" t="s">
        <v>15347</v>
      </c>
      <c r="L879">
        <v>8</v>
      </c>
      <c r="M879">
        <v>3</v>
      </c>
      <c r="N879">
        <v>3</v>
      </c>
      <c r="O879">
        <v>2</v>
      </c>
      <c r="P879">
        <v>481</v>
      </c>
      <c r="Q879">
        <v>10.5</v>
      </c>
      <c r="R879">
        <v>10.4</v>
      </c>
      <c r="S879">
        <v>481</v>
      </c>
      <c r="T879">
        <v>10.5</v>
      </c>
      <c r="U879">
        <v>10.4</v>
      </c>
      <c r="V879">
        <v>592</v>
      </c>
      <c r="W879">
        <v>12.92</v>
      </c>
      <c r="X879">
        <v>12.79</v>
      </c>
      <c r="Y879">
        <v>592</v>
      </c>
      <c r="Z879">
        <v>12.92</v>
      </c>
      <c r="AA879">
        <v>12.79</v>
      </c>
      <c r="AB879">
        <v>495</v>
      </c>
      <c r="AC879">
        <v>10.8</v>
      </c>
      <c r="AD879">
        <v>10.69</v>
      </c>
      <c r="AE879">
        <v>495</v>
      </c>
      <c r="AF879">
        <v>10.8</v>
      </c>
      <c r="AG879">
        <v>10.69</v>
      </c>
      <c r="AH879">
        <v>599</v>
      </c>
      <c r="AI879">
        <v>13.07</v>
      </c>
      <c r="AJ879">
        <v>12.94</v>
      </c>
      <c r="AK879">
        <v>599</v>
      </c>
      <c r="AL879">
        <v>13.07</v>
      </c>
      <c r="AM879">
        <v>12.94</v>
      </c>
      <c r="AN879" t="s">
        <v>4053</v>
      </c>
      <c r="AP879" t="b">
        <v>0</v>
      </c>
      <c r="AQ879" t="b">
        <v>0</v>
      </c>
      <c r="AR879">
        <v>2061</v>
      </c>
      <c r="AS879">
        <v>2680</v>
      </c>
      <c r="AT879">
        <v>2474</v>
      </c>
      <c r="AU879">
        <v>3092</v>
      </c>
      <c r="AV879" t="s">
        <v>4054</v>
      </c>
    </row>
    <row r="880" spans="1:48" x14ac:dyDescent="0.25">
      <c r="A880">
        <v>3102</v>
      </c>
      <c r="B880">
        <v>2528</v>
      </c>
      <c r="C880" t="s">
        <v>4055</v>
      </c>
      <c r="D880" t="s">
        <v>786</v>
      </c>
      <c r="E880" t="s">
        <v>3984</v>
      </c>
      <c r="F880" t="s">
        <v>1469</v>
      </c>
      <c r="G880" t="s">
        <v>239</v>
      </c>
      <c r="H880" t="s">
        <v>788</v>
      </c>
      <c r="I880" t="s">
        <v>4056</v>
      </c>
      <c r="J880" t="s">
        <v>4057</v>
      </c>
      <c r="K880" s="1" t="s">
        <v>15348</v>
      </c>
      <c r="L880">
        <v>8</v>
      </c>
      <c r="M880">
        <v>3</v>
      </c>
      <c r="N880">
        <v>3</v>
      </c>
      <c r="O880">
        <v>2</v>
      </c>
      <c r="P880">
        <v>427</v>
      </c>
      <c r="Q880">
        <v>9.32</v>
      </c>
      <c r="R880">
        <v>9.23</v>
      </c>
      <c r="S880">
        <v>427</v>
      </c>
      <c r="T880">
        <v>9.32</v>
      </c>
      <c r="U880">
        <v>9.23</v>
      </c>
      <c r="V880">
        <v>474</v>
      </c>
      <c r="W880">
        <v>10.34</v>
      </c>
      <c r="X880">
        <v>10.24</v>
      </c>
      <c r="Y880">
        <v>474</v>
      </c>
      <c r="Z880">
        <v>10.34</v>
      </c>
      <c r="AA880">
        <v>10.24</v>
      </c>
      <c r="AB880">
        <v>440</v>
      </c>
      <c r="AC880">
        <v>9.6</v>
      </c>
      <c r="AD880">
        <v>9.5</v>
      </c>
      <c r="AE880">
        <v>440</v>
      </c>
      <c r="AF880">
        <v>9.6</v>
      </c>
      <c r="AG880">
        <v>9.5</v>
      </c>
      <c r="AH880">
        <v>488</v>
      </c>
      <c r="AI880">
        <v>10.65</v>
      </c>
      <c r="AJ880">
        <v>10.54</v>
      </c>
      <c r="AK880">
        <v>488</v>
      </c>
      <c r="AL880">
        <v>10.65</v>
      </c>
      <c r="AM880">
        <v>10.54</v>
      </c>
      <c r="AP880" t="b">
        <v>0</v>
      </c>
      <c r="AQ880" t="b">
        <v>0</v>
      </c>
      <c r="AR880">
        <v>2061</v>
      </c>
      <c r="AS880">
        <v>2680</v>
      </c>
      <c r="AT880">
        <v>2474</v>
      </c>
      <c r="AU880">
        <v>3092</v>
      </c>
      <c r="AV880" t="s">
        <v>4058</v>
      </c>
    </row>
    <row r="881" spans="1:48" x14ac:dyDescent="0.25">
      <c r="A881">
        <v>3103</v>
      </c>
      <c r="B881">
        <v>2537</v>
      </c>
      <c r="C881" t="s">
        <v>4059</v>
      </c>
      <c r="D881" t="s">
        <v>1964</v>
      </c>
      <c r="E881" t="s">
        <v>1964</v>
      </c>
      <c r="F881" t="s">
        <v>59</v>
      </c>
      <c r="G881" t="s">
        <v>72</v>
      </c>
      <c r="H881" t="s">
        <v>472</v>
      </c>
      <c r="I881" t="s">
        <v>4060</v>
      </c>
      <c r="J881" t="s">
        <v>4061</v>
      </c>
      <c r="K881" s="1" t="s">
        <v>15349</v>
      </c>
      <c r="L881">
        <v>8</v>
      </c>
      <c r="M881">
        <v>3</v>
      </c>
      <c r="N881">
        <v>3</v>
      </c>
      <c r="O881">
        <v>1</v>
      </c>
      <c r="P881">
        <v>477</v>
      </c>
      <c r="Q881">
        <v>10.41</v>
      </c>
      <c r="R881">
        <v>10.31</v>
      </c>
      <c r="S881">
        <v>440</v>
      </c>
      <c r="T881">
        <v>9.6</v>
      </c>
      <c r="U881">
        <v>9.5</v>
      </c>
      <c r="V881">
        <v>600</v>
      </c>
      <c r="W881">
        <v>13.09</v>
      </c>
      <c r="X881">
        <v>12.96</v>
      </c>
      <c r="Y881">
        <v>578</v>
      </c>
      <c r="Z881">
        <v>12.61</v>
      </c>
      <c r="AA881">
        <v>12.48</v>
      </c>
      <c r="AB881">
        <v>528</v>
      </c>
      <c r="AC881">
        <v>11.52</v>
      </c>
      <c r="AD881">
        <v>11.4</v>
      </c>
      <c r="AE881">
        <v>528</v>
      </c>
      <c r="AF881">
        <v>11.52</v>
      </c>
      <c r="AG881">
        <v>11.4</v>
      </c>
      <c r="AH881">
        <v>600</v>
      </c>
      <c r="AI881">
        <v>13.09</v>
      </c>
      <c r="AJ881">
        <v>12.96</v>
      </c>
      <c r="AK881">
        <v>600</v>
      </c>
      <c r="AL881">
        <v>13.09</v>
      </c>
      <c r="AM881">
        <v>12.96</v>
      </c>
      <c r="AP881" t="b">
        <v>0</v>
      </c>
      <c r="AQ881" t="b">
        <v>0</v>
      </c>
      <c r="AR881">
        <v>1374</v>
      </c>
      <c r="AS881">
        <v>1787</v>
      </c>
      <c r="AT881">
        <v>1649</v>
      </c>
      <c r="AU881">
        <v>2061</v>
      </c>
      <c r="AV881" t="s">
        <v>4062</v>
      </c>
    </row>
    <row r="882" spans="1:48" x14ac:dyDescent="0.25">
      <c r="A882">
        <v>3104</v>
      </c>
      <c r="B882">
        <v>2529</v>
      </c>
      <c r="C882" t="s">
        <v>4063</v>
      </c>
      <c r="D882" t="s">
        <v>786</v>
      </c>
      <c r="E882" t="s">
        <v>3984</v>
      </c>
      <c r="F882" t="s">
        <v>50</v>
      </c>
      <c r="G882" t="s">
        <v>4064</v>
      </c>
      <c r="H882" t="s">
        <v>788</v>
      </c>
      <c r="I882" t="s">
        <v>4065</v>
      </c>
      <c r="J882" t="s">
        <v>4066</v>
      </c>
      <c r="K882" s="1" t="s">
        <v>15350</v>
      </c>
      <c r="L882">
        <v>8</v>
      </c>
      <c r="M882">
        <v>3</v>
      </c>
      <c r="N882">
        <v>3</v>
      </c>
      <c r="O882">
        <v>2</v>
      </c>
      <c r="P882">
        <v>545</v>
      </c>
      <c r="Q882">
        <v>11.89</v>
      </c>
      <c r="R882">
        <v>11.77</v>
      </c>
      <c r="S882">
        <v>545</v>
      </c>
      <c r="T882">
        <v>11.89</v>
      </c>
      <c r="U882">
        <v>11.77</v>
      </c>
      <c r="V882">
        <v>600</v>
      </c>
      <c r="W882">
        <v>13.09</v>
      </c>
      <c r="X882">
        <v>12.96</v>
      </c>
      <c r="Y882">
        <v>600</v>
      </c>
      <c r="Z882">
        <v>13.09</v>
      </c>
      <c r="AA882">
        <v>12.96</v>
      </c>
      <c r="AB882">
        <v>556</v>
      </c>
      <c r="AC882">
        <v>12.13</v>
      </c>
      <c r="AD882">
        <v>12.01</v>
      </c>
      <c r="AE882">
        <v>556</v>
      </c>
      <c r="AF882">
        <v>12.13</v>
      </c>
      <c r="AG882">
        <v>12.01</v>
      </c>
      <c r="AH882">
        <v>600</v>
      </c>
      <c r="AI882">
        <v>13.09</v>
      </c>
      <c r="AJ882">
        <v>12.96</v>
      </c>
      <c r="AK882">
        <v>600</v>
      </c>
      <c r="AL882">
        <v>13.09</v>
      </c>
      <c r="AM882">
        <v>12.96</v>
      </c>
      <c r="AP882" t="b">
        <v>0</v>
      </c>
      <c r="AQ882" t="b">
        <v>0</v>
      </c>
      <c r="AR882">
        <v>2061</v>
      </c>
      <c r="AS882">
        <v>2680</v>
      </c>
      <c r="AT882">
        <v>2474</v>
      </c>
      <c r="AU882">
        <v>3092</v>
      </c>
      <c r="AV882" t="s">
        <v>4067</v>
      </c>
    </row>
    <row r="883" spans="1:48" x14ac:dyDescent="0.25">
      <c r="A883">
        <v>3105</v>
      </c>
      <c r="B883">
        <v>2529</v>
      </c>
      <c r="C883" t="s">
        <v>4068</v>
      </c>
      <c r="D883" t="s">
        <v>786</v>
      </c>
      <c r="E883" t="s">
        <v>3984</v>
      </c>
      <c r="F883" t="s">
        <v>50</v>
      </c>
      <c r="G883" t="s">
        <v>4069</v>
      </c>
      <c r="H883" t="s">
        <v>788</v>
      </c>
      <c r="I883" t="s">
        <v>4070</v>
      </c>
      <c r="J883" t="s">
        <v>4071</v>
      </c>
      <c r="K883" s="1" t="s">
        <v>15351</v>
      </c>
      <c r="L883">
        <v>8</v>
      </c>
      <c r="M883">
        <v>3</v>
      </c>
      <c r="N883">
        <v>3</v>
      </c>
      <c r="O883">
        <v>2</v>
      </c>
      <c r="P883">
        <v>541</v>
      </c>
      <c r="Q883">
        <v>11.81</v>
      </c>
      <c r="R883">
        <v>11.69</v>
      </c>
      <c r="S883">
        <v>541</v>
      </c>
      <c r="T883">
        <v>11.81</v>
      </c>
      <c r="U883">
        <v>11.69</v>
      </c>
      <c r="V883">
        <v>600</v>
      </c>
      <c r="W883">
        <v>13.09</v>
      </c>
      <c r="X883">
        <v>12.96</v>
      </c>
      <c r="Y883">
        <v>600</v>
      </c>
      <c r="Z883">
        <v>13.09</v>
      </c>
      <c r="AA883">
        <v>12.96</v>
      </c>
      <c r="AB883">
        <v>557</v>
      </c>
      <c r="AC883">
        <v>12.16</v>
      </c>
      <c r="AD883">
        <v>12.04</v>
      </c>
      <c r="AE883">
        <v>557</v>
      </c>
      <c r="AF883">
        <v>12.16</v>
      </c>
      <c r="AG883">
        <v>12.04</v>
      </c>
      <c r="AH883">
        <v>600</v>
      </c>
      <c r="AI883">
        <v>13.09</v>
      </c>
      <c r="AJ883">
        <v>12.96</v>
      </c>
      <c r="AK883">
        <v>600</v>
      </c>
      <c r="AL883">
        <v>13.09</v>
      </c>
      <c r="AM883">
        <v>12.96</v>
      </c>
      <c r="AP883" t="b">
        <v>0</v>
      </c>
      <c r="AQ883" t="b">
        <v>0</v>
      </c>
      <c r="AR883">
        <v>2061</v>
      </c>
      <c r="AS883">
        <v>2680</v>
      </c>
      <c r="AT883">
        <v>2474</v>
      </c>
      <c r="AU883">
        <v>3092</v>
      </c>
      <c r="AV883" t="s">
        <v>4072</v>
      </c>
    </row>
    <row r="884" spans="1:48" x14ac:dyDescent="0.25">
      <c r="A884">
        <v>3106</v>
      </c>
      <c r="B884">
        <v>2529</v>
      </c>
      <c r="C884" t="s">
        <v>4073</v>
      </c>
      <c r="D884" t="s">
        <v>786</v>
      </c>
      <c r="E884" t="s">
        <v>3984</v>
      </c>
      <c r="F884" t="s">
        <v>50</v>
      </c>
      <c r="G884" t="s">
        <v>3749</v>
      </c>
      <c r="H884" t="s">
        <v>788</v>
      </c>
      <c r="I884" t="s">
        <v>4074</v>
      </c>
      <c r="J884" t="s">
        <v>4075</v>
      </c>
      <c r="K884" s="1" t="s">
        <v>15352</v>
      </c>
      <c r="L884">
        <v>8</v>
      </c>
      <c r="M884">
        <v>3</v>
      </c>
      <c r="N884">
        <v>3</v>
      </c>
      <c r="O884">
        <v>2</v>
      </c>
      <c r="P884">
        <v>541</v>
      </c>
      <c r="Q884">
        <v>11.81</v>
      </c>
      <c r="R884">
        <v>11.69</v>
      </c>
      <c r="S884">
        <v>541</v>
      </c>
      <c r="T884">
        <v>11.81</v>
      </c>
      <c r="U884">
        <v>11.69</v>
      </c>
      <c r="V884">
        <v>600</v>
      </c>
      <c r="W884">
        <v>13.09</v>
      </c>
      <c r="X884">
        <v>12.96</v>
      </c>
      <c r="Y884">
        <v>600</v>
      </c>
      <c r="Z884">
        <v>13.09</v>
      </c>
      <c r="AA884">
        <v>12.96</v>
      </c>
      <c r="AB884">
        <v>557</v>
      </c>
      <c r="AC884">
        <v>12.16</v>
      </c>
      <c r="AD884">
        <v>12.04</v>
      </c>
      <c r="AE884">
        <v>557</v>
      </c>
      <c r="AF884">
        <v>12.16</v>
      </c>
      <c r="AG884">
        <v>12.04</v>
      </c>
      <c r="AH884">
        <v>600</v>
      </c>
      <c r="AI884">
        <v>13.09</v>
      </c>
      <c r="AJ884">
        <v>12.96</v>
      </c>
      <c r="AK884">
        <v>600</v>
      </c>
      <c r="AL884">
        <v>13.09</v>
      </c>
      <c r="AM884">
        <v>12.96</v>
      </c>
      <c r="AP884" t="b">
        <v>0</v>
      </c>
      <c r="AQ884" t="b">
        <v>0</v>
      </c>
      <c r="AR884">
        <v>2061</v>
      </c>
      <c r="AS884">
        <v>2680</v>
      </c>
      <c r="AT884">
        <v>2474</v>
      </c>
      <c r="AU884">
        <v>3092</v>
      </c>
      <c r="AV884" t="s">
        <v>4076</v>
      </c>
    </row>
    <row r="885" spans="1:48" x14ac:dyDescent="0.25">
      <c r="A885">
        <v>3107</v>
      </c>
      <c r="B885">
        <v>2515</v>
      </c>
      <c r="C885" t="s">
        <v>4077</v>
      </c>
      <c r="D885" t="s">
        <v>1374</v>
      </c>
      <c r="E885" t="s">
        <v>3953</v>
      </c>
      <c r="F885" t="s">
        <v>59</v>
      </c>
      <c r="G885" t="s">
        <v>72</v>
      </c>
      <c r="H885" t="s">
        <v>3954</v>
      </c>
      <c r="I885" t="s">
        <v>4078</v>
      </c>
      <c r="J885" t="s">
        <v>4079</v>
      </c>
      <c r="K885" s="1" t="s">
        <v>15353</v>
      </c>
      <c r="L885">
        <v>8</v>
      </c>
      <c r="M885">
        <v>3</v>
      </c>
      <c r="N885">
        <v>3</v>
      </c>
      <c r="O885">
        <v>2</v>
      </c>
      <c r="P885">
        <v>581</v>
      </c>
      <c r="Q885">
        <v>12.68</v>
      </c>
      <c r="R885">
        <v>12.55</v>
      </c>
      <c r="S885">
        <v>581</v>
      </c>
      <c r="T885">
        <v>12.68</v>
      </c>
      <c r="U885">
        <v>12.55</v>
      </c>
      <c r="V885">
        <v>600</v>
      </c>
      <c r="W885">
        <v>13.09</v>
      </c>
      <c r="X885">
        <v>12.96</v>
      </c>
      <c r="Y885">
        <v>600</v>
      </c>
      <c r="Z885">
        <v>13.09</v>
      </c>
      <c r="AA885">
        <v>12.96</v>
      </c>
      <c r="AB885">
        <v>598</v>
      </c>
      <c r="AC885">
        <v>13.05</v>
      </c>
      <c r="AD885">
        <v>12.92</v>
      </c>
      <c r="AE885">
        <v>598</v>
      </c>
      <c r="AF885">
        <v>13.05</v>
      </c>
      <c r="AG885">
        <v>12.92</v>
      </c>
      <c r="AH885">
        <v>600</v>
      </c>
      <c r="AI885">
        <v>13.09</v>
      </c>
      <c r="AJ885">
        <v>12.96</v>
      </c>
      <c r="AK885">
        <v>600</v>
      </c>
      <c r="AL885">
        <v>13.09</v>
      </c>
      <c r="AM885">
        <v>12.96</v>
      </c>
      <c r="AP885" t="b">
        <v>0</v>
      </c>
      <c r="AQ885" t="b">
        <v>0</v>
      </c>
      <c r="AR885">
        <v>2061</v>
      </c>
      <c r="AS885">
        <v>2680</v>
      </c>
      <c r="AT885">
        <v>2474</v>
      </c>
      <c r="AU885">
        <v>3092</v>
      </c>
      <c r="AV885" t="s">
        <v>4080</v>
      </c>
    </row>
    <row r="886" spans="1:48" x14ac:dyDescent="0.25">
      <c r="A886">
        <v>3108</v>
      </c>
      <c r="B886">
        <v>2529</v>
      </c>
      <c r="C886" t="s">
        <v>4081</v>
      </c>
      <c r="D886" t="s">
        <v>786</v>
      </c>
      <c r="E886" t="s">
        <v>3984</v>
      </c>
      <c r="F886" t="s">
        <v>50</v>
      </c>
      <c r="G886" t="s">
        <v>3766</v>
      </c>
      <c r="H886" t="s">
        <v>788</v>
      </c>
      <c r="I886" t="s">
        <v>4082</v>
      </c>
      <c r="J886" t="s">
        <v>4083</v>
      </c>
      <c r="K886" s="1" t="s">
        <v>15354</v>
      </c>
      <c r="L886">
        <v>8</v>
      </c>
      <c r="M886">
        <v>3</v>
      </c>
      <c r="N886">
        <v>3</v>
      </c>
      <c r="O886">
        <v>2</v>
      </c>
      <c r="P886">
        <v>600</v>
      </c>
      <c r="Q886">
        <v>13.09</v>
      </c>
      <c r="R886">
        <v>12.96</v>
      </c>
      <c r="S886">
        <v>600</v>
      </c>
      <c r="T886">
        <v>13.09</v>
      </c>
      <c r="U886">
        <v>12.96</v>
      </c>
      <c r="V886">
        <v>600</v>
      </c>
      <c r="W886">
        <v>13.09</v>
      </c>
      <c r="X886">
        <v>12.96</v>
      </c>
      <c r="Y886">
        <v>600</v>
      </c>
      <c r="Z886">
        <v>13.09</v>
      </c>
      <c r="AA886">
        <v>12.96</v>
      </c>
      <c r="AB886">
        <v>600</v>
      </c>
      <c r="AC886">
        <v>13.09</v>
      </c>
      <c r="AD886">
        <v>12.96</v>
      </c>
      <c r="AE886">
        <v>600</v>
      </c>
      <c r="AF886">
        <v>13.09</v>
      </c>
      <c r="AG886">
        <v>12.96</v>
      </c>
      <c r="AH886">
        <v>600</v>
      </c>
      <c r="AI886">
        <v>13.09</v>
      </c>
      <c r="AJ886">
        <v>12.96</v>
      </c>
      <c r="AK886">
        <v>600</v>
      </c>
      <c r="AL886">
        <v>13.09</v>
      </c>
      <c r="AM886">
        <v>12.96</v>
      </c>
      <c r="AP886" t="b">
        <v>0</v>
      </c>
      <c r="AQ886" t="b">
        <v>0</v>
      </c>
      <c r="AR886">
        <v>2061</v>
      </c>
      <c r="AS886">
        <v>2680</v>
      </c>
      <c r="AT886">
        <v>2474</v>
      </c>
      <c r="AU886">
        <v>3092</v>
      </c>
      <c r="AV886" t="s">
        <v>4084</v>
      </c>
    </row>
    <row r="887" spans="1:48" x14ac:dyDescent="0.25">
      <c r="A887">
        <v>3109</v>
      </c>
      <c r="B887">
        <v>2540</v>
      </c>
      <c r="C887" t="s">
        <v>4085</v>
      </c>
      <c r="D887" t="s">
        <v>2519</v>
      </c>
      <c r="E887" t="s">
        <v>4086</v>
      </c>
      <c r="F887" t="s">
        <v>225</v>
      </c>
      <c r="G887" t="s">
        <v>72</v>
      </c>
      <c r="H887" t="s">
        <v>144</v>
      </c>
      <c r="I887" t="s">
        <v>4087</v>
      </c>
      <c r="J887" t="s">
        <v>4088</v>
      </c>
      <c r="K887" s="1" t="s">
        <v>15355</v>
      </c>
      <c r="L887">
        <v>8</v>
      </c>
      <c r="M887">
        <v>3</v>
      </c>
      <c r="N887">
        <v>3</v>
      </c>
      <c r="O887">
        <v>1</v>
      </c>
      <c r="P887">
        <v>500</v>
      </c>
      <c r="Q887">
        <v>10.91</v>
      </c>
      <c r="R887">
        <v>10.8</v>
      </c>
      <c r="S887">
        <v>500</v>
      </c>
      <c r="T887">
        <v>10.91</v>
      </c>
      <c r="U887">
        <v>10.8</v>
      </c>
      <c r="V887">
        <v>500</v>
      </c>
      <c r="W887">
        <v>10.91</v>
      </c>
      <c r="X887">
        <v>10.8</v>
      </c>
      <c r="Y887">
        <v>500</v>
      </c>
      <c r="Z887">
        <v>10.91</v>
      </c>
      <c r="AA887">
        <v>10.8</v>
      </c>
      <c r="AB887">
        <v>500</v>
      </c>
      <c r="AC887">
        <v>10.91</v>
      </c>
      <c r="AD887">
        <v>10.8</v>
      </c>
      <c r="AE887">
        <v>500</v>
      </c>
      <c r="AF887">
        <v>10.91</v>
      </c>
      <c r="AG887">
        <v>10.8</v>
      </c>
      <c r="AH887">
        <v>500</v>
      </c>
      <c r="AI887">
        <v>10.91</v>
      </c>
      <c r="AJ887">
        <v>10.8</v>
      </c>
      <c r="AK887">
        <v>500</v>
      </c>
      <c r="AL887">
        <v>10.91</v>
      </c>
      <c r="AM887">
        <v>10.8</v>
      </c>
      <c r="AP887" t="b">
        <v>0</v>
      </c>
      <c r="AQ887" t="b">
        <v>0</v>
      </c>
      <c r="AR887">
        <v>1200</v>
      </c>
      <c r="AS887">
        <v>1440</v>
      </c>
      <c r="AT887">
        <v>1200</v>
      </c>
      <c r="AU887">
        <v>1440</v>
      </c>
      <c r="AV887" t="s">
        <v>4089</v>
      </c>
    </row>
    <row r="888" spans="1:48" x14ac:dyDescent="0.25">
      <c r="A888">
        <v>3110</v>
      </c>
      <c r="B888">
        <v>2539</v>
      </c>
      <c r="C888" t="s">
        <v>4090</v>
      </c>
      <c r="D888" t="s">
        <v>4091</v>
      </c>
      <c r="E888" t="s">
        <v>4092</v>
      </c>
      <c r="F888" t="s">
        <v>59</v>
      </c>
      <c r="G888" t="s">
        <v>244</v>
      </c>
      <c r="H888" t="s">
        <v>144</v>
      </c>
      <c r="I888" t="s">
        <v>4093</v>
      </c>
      <c r="J888" t="s">
        <v>4094</v>
      </c>
      <c r="K888" s="1" t="s">
        <v>15356</v>
      </c>
      <c r="L888">
        <v>12</v>
      </c>
      <c r="M888">
        <v>3</v>
      </c>
      <c r="N888">
        <v>3</v>
      </c>
      <c r="O888">
        <v>1</v>
      </c>
      <c r="P888">
        <v>578</v>
      </c>
      <c r="Q888">
        <v>21.84</v>
      </c>
      <c r="R888">
        <v>21.62</v>
      </c>
      <c r="S888">
        <v>578</v>
      </c>
      <c r="T888">
        <v>21.84</v>
      </c>
      <c r="U888">
        <v>21.62</v>
      </c>
      <c r="V888">
        <v>667</v>
      </c>
      <c r="W888">
        <v>25.21</v>
      </c>
      <c r="X888">
        <v>24.96</v>
      </c>
      <c r="Y888">
        <v>667</v>
      </c>
      <c r="Z888">
        <v>25.21</v>
      </c>
      <c r="AA888">
        <v>24.96</v>
      </c>
      <c r="AB888">
        <v>627</v>
      </c>
      <c r="AC888">
        <v>23.7</v>
      </c>
      <c r="AD888">
        <v>23.46</v>
      </c>
      <c r="AE888">
        <v>627</v>
      </c>
      <c r="AF888">
        <v>23.7</v>
      </c>
      <c r="AG888">
        <v>23.46</v>
      </c>
      <c r="AH888">
        <v>667</v>
      </c>
      <c r="AI888">
        <v>25.21</v>
      </c>
      <c r="AJ888">
        <v>24.96</v>
      </c>
      <c r="AK888">
        <v>667</v>
      </c>
      <c r="AL888">
        <v>25.21</v>
      </c>
      <c r="AM888">
        <v>24.96</v>
      </c>
      <c r="AP888" t="b">
        <v>0</v>
      </c>
      <c r="AQ888" t="b">
        <v>0</v>
      </c>
      <c r="AR888">
        <v>1190</v>
      </c>
      <c r="AS888">
        <v>1547</v>
      </c>
      <c r="AT888">
        <v>1428</v>
      </c>
      <c r="AU888">
        <v>1786</v>
      </c>
      <c r="AV888" t="s">
        <v>4095</v>
      </c>
    </row>
    <row r="889" spans="1:48" x14ac:dyDescent="0.25">
      <c r="A889">
        <v>3112</v>
      </c>
      <c r="B889">
        <v>2540</v>
      </c>
      <c r="C889" t="s">
        <v>4096</v>
      </c>
      <c r="D889" t="s">
        <v>2519</v>
      </c>
      <c r="E889" t="s">
        <v>4086</v>
      </c>
      <c r="F889" t="s">
        <v>225</v>
      </c>
      <c r="G889" t="s">
        <v>90</v>
      </c>
      <c r="H889" t="s">
        <v>144</v>
      </c>
      <c r="I889" t="s">
        <v>4097</v>
      </c>
      <c r="J889" t="s">
        <v>4098</v>
      </c>
      <c r="K889" s="1" t="s">
        <v>15357</v>
      </c>
      <c r="L889">
        <v>8</v>
      </c>
      <c r="M889">
        <v>3</v>
      </c>
      <c r="N889">
        <v>3</v>
      </c>
      <c r="O889">
        <v>1</v>
      </c>
      <c r="P889">
        <v>500</v>
      </c>
      <c r="Q889">
        <v>10.91</v>
      </c>
      <c r="R889">
        <v>10.8</v>
      </c>
      <c r="S889">
        <v>500</v>
      </c>
      <c r="T889">
        <v>10.91</v>
      </c>
      <c r="U889">
        <v>10.8</v>
      </c>
      <c r="V889">
        <v>500</v>
      </c>
      <c r="W889">
        <v>10.91</v>
      </c>
      <c r="X889">
        <v>10.8</v>
      </c>
      <c r="Y889">
        <v>500</v>
      </c>
      <c r="Z889">
        <v>10.91</v>
      </c>
      <c r="AA889">
        <v>10.8</v>
      </c>
      <c r="AB889">
        <v>500</v>
      </c>
      <c r="AC889">
        <v>10.91</v>
      </c>
      <c r="AD889">
        <v>10.8</v>
      </c>
      <c r="AE889">
        <v>500</v>
      </c>
      <c r="AF889">
        <v>10.91</v>
      </c>
      <c r="AG889">
        <v>10.8</v>
      </c>
      <c r="AH889">
        <v>500</v>
      </c>
      <c r="AI889">
        <v>10.91</v>
      </c>
      <c r="AJ889">
        <v>10.8</v>
      </c>
      <c r="AK889">
        <v>500</v>
      </c>
      <c r="AL889">
        <v>10.91</v>
      </c>
      <c r="AM889">
        <v>10.8</v>
      </c>
      <c r="AP889" t="b">
        <v>0</v>
      </c>
      <c r="AQ889" t="b">
        <v>0</v>
      </c>
      <c r="AR889">
        <v>1200</v>
      </c>
      <c r="AS889">
        <v>1440</v>
      </c>
      <c r="AT889">
        <v>1200</v>
      </c>
      <c r="AU889">
        <v>1440</v>
      </c>
      <c r="AV889" t="s">
        <v>4099</v>
      </c>
    </row>
    <row r="890" spans="1:48" x14ac:dyDescent="0.25">
      <c r="A890">
        <v>3114</v>
      </c>
      <c r="B890">
        <v>2539</v>
      </c>
      <c r="C890" t="s">
        <v>4100</v>
      </c>
      <c r="D890" t="s">
        <v>4091</v>
      </c>
      <c r="E890" t="s">
        <v>4092</v>
      </c>
      <c r="F890" t="s">
        <v>59</v>
      </c>
      <c r="G890" t="s">
        <v>1141</v>
      </c>
      <c r="H890" t="s">
        <v>144</v>
      </c>
      <c r="I890" t="s">
        <v>4101</v>
      </c>
      <c r="J890" t="s">
        <v>4102</v>
      </c>
      <c r="K890" s="1" t="s">
        <v>15358</v>
      </c>
      <c r="L890">
        <v>12</v>
      </c>
      <c r="M890">
        <v>3</v>
      </c>
      <c r="N890">
        <v>3</v>
      </c>
      <c r="O890">
        <v>1</v>
      </c>
      <c r="P890">
        <v>578</v>
      </c>
      <c r="Q890">
        <v>21.84</v>
      </c>
      <c r="R890">
        <v>21.62</v>
      </c>
      <c r="S890">
        <v>578</v>
      </c>
      <c r="T890">
        <v>21.84</v>
      </c>
      <c r="U890">
        <v>21.62</v>
      </c>
      <c r="V890">
        <v>667</v>
      </c>
      <c r="W890">
        <v>25.21</v>
      </c>
      <c r="X890">
        <v>24.96</v>
      </c>
      <c r="Y890">
        <v>667</v>
      </c>
      <c r="Z890">
        <v>25.21</v>
      </c>
      <c r="AA890">
        <v>24.96</v>
      </c>
      <c r="AB890">
        <v>627</v>
      </c>
      <c r="AC890">
        <v>23.7</v>
      </c>
      <c r="AD890">
        <v>23.46</v>
      </c>
      <c r="AE890">
        <v>627</v>
      </c>
      <c r="AF890">
        <v>23.7</v>
      </c>
      <c r="AG890">
        <v>23.46</v>
      </c>
      <c r="AH890">
        <v>667</v>
      </c>
      <c r="AI890">
        <v>25.21</v>
      </c>
      <c r="AJ890">
        <v>24.96</v>
      </c>
      <c r="AK890">
        <v>667</v>
      </c>
      <c r="AL890">
        <v>25.21</v>
      </c>
      <c r="AM890">
        <v>24.96</v>
      </c>
      <c r="AP890" t="b">
        <v>0</v>
      </c>
      <c r="AQ890" t="b">
        <v>0</v>
      </c>
      <c r="AR890">
        <v>1190</v>
      </c>
      <c r="AS890">
        <v>1547</v>
      </c>
      <c r="AT890">
        <v>1428</v>
      </c>
      <c r="AU890">
        <v>1786</v>
      </c>
      <c r="AV890" t="s">
        <v>4103</v>
      </c>
    </row>
    <row r="891" spans="1:48" x14ac:dyDescent="0.25">
      <c r="A891">
        <v>3115</v>
      </c>
      <c r="B891">
        <v>2537</v>
      </c>
      <c r="C891" t="s">
        <v>4104</v>
      </c>
      <c r="D891" t="s">
        <v>1964</v>
      </c>
      <c r="E891" t="s">
        <v>1964</v>
      </c>
      <c r="F891" t="s">
        <v>59</v>
      </c>
      <c r="G891" t="s">
        <v>51</v>
      </c>
      <c r="H891" t="s">
        <v>472</v>
      </c>
      <c r="I891" t="s">
        <v>4105</v>
      </c>
      <c r="J891" t="s">
        <v>4106</v>
      </c>
      <c r="K891" s="1" t="s">
        <v>15359</v>
      </c>
      <c r="L891">
        <v>8</v>
      </c>
      <c r="M891">
        <v>3</v>
      </c>
      <c r="N891">
        <v>3</v>
      </c>
      <c r="O891">
        <v>1</v>
      </c>
      <c r="P891">
        <v>600</v>
      </c>
      <c r="Q891">
        <v>13.09</v>
      </c>
      <c r="R891">
        <v>12.96</v>
      </c>
      <c r="S891">
        <v>600</v>
      </c>
      <c r="T891">
        <v>13.09</v>
      </c>
      <c r="U891">
        <v>12.96</v>
      </c>
      <c r="V891">
        <v>600</v>
      </c>
      <c r="W891">
        <v>13.09</v>
      </c>
      <c r="X891">
        <v>12.96</v>
      </c>
      <c r="Y891">
        <v>600</v>
      </c>
      <c r="Z891">
        <v>13.09</v>
      </c>
      <c r="AA891">
        <v>12.96</v>
      </c>
      <c r="AB891">
        <v>600</v>
      </c>
      <c r="AC891">
        <v>13.09</v>
      </c>
      <c r="AD891">
        <v>12.96</v>
      </c>
      <c r="AE891">
        <v>600</v>
      </c>
      <c r="AF891">
        <v>13.09</v>
      </c>
      <c r="AG891">
        <v>12.96</v>
      </c>
      <c r="AH891">
        <v>600</v>
      </c>
      <c r="AI891">
        <v>13.09</v>
      </c>
      <c r="AJ891">
        <v>12.96</v>
      </c>
      <c r="AK891">
        <v>600</v>
      </c>
      <c r="AL891">
        <v>13.09</v>
      </c>
      <c r="AM891">
        <v>12.96</v>
      </c>
      <c r="AP891" t="b">
        <v>0</v>
      </c>
      <c r="AQ891" t="b">
        <v>0</v>
      </c>
      <c r="AR891">
        <v>1374</v>
      </c>
      <c r="AS891">
        <v>1787</v>
      </c>
      <c r="AT891">
        <v>1649</v>
      </c>
      <c r="AU891">
        <v>2061</v>
      </c>
      <c r="AV891" t="s">
        <v>4107</v>
      </c>
    </row>
    <row r="892" spans="1:48" x14ac:dyDescent="0.25">
      <c r="A892">
        <v>3116</v>
      </c>
      <c r="B892">
        <v>2539</v>
      </c>
      <c r="C892" t="s">
        <v>4108</v>
      </c>
      <c r="D892" t="s">
        <v>4091</v>
      </c>
      <c r="E892" t="s">
        <v>4092</v>
      </c>
      <c r="F892" t="s">
        <v>59</v>
      </c>
      <c r="G892" t="s">
        <v>531</v>
      </c>
      <c r="H892" t="s">
        <v>144</v>
      </c>
      <c r="I892" t="s">
        <v>4109</v>
      </c>
      <c r="J892" t="s">
        <v>4110</v>
      </c>
      <c r="K892" s="1" t="s">
        <v>15360</v>
      </c>
      <c r="L892">
        <v>12</v>
      </c>
      <c r="M892">
        <v>3</v>
      </c>
      <c r="N892">
        <v>3</v>
      </c>
      <c r="O892">
        <v>1</v>
      </c>
      <c r="P892">
        <v>636</v>
      </c>
      <c r="Q892">
        <v>24.04</v>
      </c>
      <c r="R892">
        <v>23.8</v>
      </c>
      <c r="S892">
        <v>636</v>
      </c>
      <c r="T892">
        <v>24.04</v>
      </c>
      <c r="U892">
        <v>23.8</v>
      </c>
      <c r="V892">
        <v>667</v>
      </c>
      <c r="W892">
        <v>25.21</v>
      </c>
      <c r="X892">
        <v>24.96</v>
      </c>
      <c r="Y892">
        <v>667</v>
      </c>
      <c r="Z892">
        <v>25.21</v>
      </c>
      <c r="AA892">
        <v>24.96</v>
      </c>
      <c r="AB892">
        <v>667</v>
      </c>
      <c r="AC892">
        <v>25.21</v>
      </c>
      <c r="AD892">
        <v>24.96</v>
      </c>
      <c r="AE892">
        <v>667</v>
      </c>
      <c r="AF892">
        <v>25.21</v>
      </c>
      <c r="AG892">
        <v>24.96</v>
      </c>
      <c r="AH892">
        <v>667</v>
      </c>
      <c r="AI892">
        <v>25.21</v>
      </c>
      <c r="AJ892">
        <v>24.96</v>
      </c>
      <c r="AK892">
        <v>667</v>
      </c>
      <c r="AL892">
        <v>25.21</v>
      </c>
      <c r="AM892">
        <v>24.96</v>
      </c>
      <c r="AP892" t="b">
        <v>0</v>
      </c>
      <c r="AQ892" t="b">
        <v>0</v>
      </c>
      <c r="AR892">
        <v>1190</v>
      </c>
      <c r="AS892">
        <v>1547</v>
      </c>
      <c r="AT892">
        <v>1428</v>
      </c>
      <c r="AU892">
        <v>1786</v>
      </c>
      <c r="AV892" t="s">
        <v>4111</v>
      </c>
    </row>
    <row r="893" spans="1:48" x14ac:dyDescent="0.25">
      <c r="A893">
        <v>3117</v>
      </c>
      <c r="B893">
        <v>2543</v>
      </c>
      <c r="C893" t="s">
        <v>4112</v>
      </c>
      <c r="D893" t="s">
        <v>1964</v>
      </c>
      <c r="E893" t="s">
        <v>1964</v>
      </c>
      <c r="F893" t="s">
        <v>89</v>
      </c>
      <c r="G893" t="s">
        <v>90</v>
      </c>
      <c r="H893" t="s">
        <v>472</v>
      </c>
      <c r="I893" t="s">
        <v>4113</v>
      </c>
      <c r="J893" t="s">
        <v>4114</v>
      </c>
      <c r="K893" s="1" t="s">
        <v>15361</v>
      </c>
      <c r="L893">
        <v>8</v>
      </c>
      <c r="M893">
        <v>3</v>
      </c>
      <c r="N893">
        <v>3</v>
      </c>
      <c r="O893">
        <v>1</v>
      </c>
      <c r="P893">
        <v>600</v>
      </c>
      <c r="Q893">
        <v>13.09</v>
      </c>
      <c r="R893">
        <v>12.96</v>
      </c>
      <c r="S893">
        <v>600</v>
      </c>
      <c r="T893">
        <v>13.09</v>
      </c>
      <c r="U893">
        <v>12.96</v>
      </c>
      <c r="V893">
        <v>600</v>
      </c>
      <c r="W893">
        <v>13.09</v>
      </c>
      <c r="X893">
        <v>12.96</v>
      </c>
      <c r="Y893">
        <v>600</v>
      </c>
      <c r="Z893">
        <v>13.09</v>
      </c>
      <c r="AA893">
        <v>12.96</v>
      </c>
      <c r="AB893">
        <v>600</v>
      </c>
      <c r="AC893">
        <v>13.09</v>
      </c>
      <c r="AD893">
        <v>12.96</v>
      </c>
      <c r="AE893">
        <v>600</v>
      </c>
      <c r="AF893">
        <v>13.09</v>
      </c>
      <c r="AG893">
        <v>12.96</v>
      </c>
      <c r="AH893">
        <v>600</v>
      </c>
      <c r="AI893">
        <v>13.09</v>
      </c>
      <c r="AJ893">
        <v>12.96</v>
      </c>
      <c r="AK893">
        <v>600</v>
      </c>
      <c r="AL893">
        <v>13.09</v>
      </c>
      <c r="AM893">
        <v>12.96</v>
      </c>
      <c r="AP893" t="b">
        <v>0</v>
      </c>
      <c r="AQ893" t="b">
        <v>0</v>
      </c>
      <c r="AR893">
        <v>2061</v>
      </c>
      <c r="AS893">
        <v>2680</v>
      </c>
      <c r="AT893">
        <v>2474</v>
      </c>
      <c r="AU893">
        <v>3092</v>
      </c>
      <c r="AV893" t="s">
        <v>4115</v>
      </c>
    </row>
    <row r="894" spans="1:48" x14ac:dyDescent="0.25">
      <c r="A894">
        <v>3118</v>
      </c>
      <c r="B894">
        <v>2542</v>
      </c>
      <c r="C894" t="s">
        <v>4116</v>
      </c>
      <c r="D894" t="s">
        <v>786</v>
      </c>
      <c r="E894" t="s">
        <v>4117</v>
      </c>
      <c r="F894" t="s">
        <v>256</v>
      </c>
      <c r="G894" t="s">
        <v>767</v>
      </c>
      <c r="H894" t="s">
        <v>788</v>
      </c>
      <c r="I894" t="s">
        <v>4118</v>
      </c>
      <c r="J894" t="s">
        <v>4119</v>
      </c>
      <c r="K894" s="1" t="s">
        <v>4119</v>
      </c>
      <c r="L894">
        <v>4</v>
      </c>
      <c r="M894">
        <v>3</v>
      </c>
      <c r="N894">
        <v>3</v>
      </c>
      <c r="O894">
        <v>2</v>
      </c>
      <c r="P894">
        <v>264</v>
      </c>
      <c r="Q894">
        <v>2</v>
      </c>
      <c r="R894">
        <v>1.98</v>
      </c>
      <c r="S894">
        <v>264</v>
      </c>
      <c r="T894">
        <v>2</v>
      </c>
      <c r="U894">
        <v>1.98</v>
      </c>
      <c r="V894">
        <v>343</v>
      </c>
      <c r="W894">
        <v>2.6</v>
      </c>
      <c r="X894">
        <v>2.57</v>
      </c>
      <c r="Y894">
        <v>343</v>
      </c>
      <c r="Z894">
        <v>2.6</v>
      </c>
      <c r="AA894">
        <v>2.57</v>
      </c>
      <c r="AB894">
        <v>317</v>
      </c>
      <c r="AC894">
        <v>2.4</v>
      </c>
      <c r="AD894">
        <v>2.38</v>
      </c>
      <c r="AE894">
        <v>317</v>
      </c>
      <c r="AF894">
        <v>2.4</v>
      </c>
      <c r="AG894">
        <v>2.38</v>
      </c>
      <c r="AH894">
        <v>384</v>
      </c>
      <c r="AI894">
        <v>2.91</v>
      </c>
      <c r="AJ894">
        <v>2.88</v>
      </c>
      <c r="AK894">
        <v>384</v>
      </c>
      <c r="AL894">
        <v>2.91</v>
      </c>
      <c r="AM894">
        <v>2.88</v>
      </c>
      <c r="AP894" t="b">
        <v>0</v>
      </c>
      <c r="AQ894" t="b">
        <v>0</v>
      </c>
      <c r="AR894">
        <v>264</v>
      </c>
      <c r="AS894">
        <v>343</v>
      </c>
      <c r="AT894">
        <v>317</v>
      </c>
      <c r="AU894">
        <v>396</v>
      </c>
      <c r="AV894" t="s">
        <v>4120</v>
      </c>
    </row>
    <row r="895" spans="1:48" x14ac:dyDescent="0.25">
      <c r="A895">
        <v>3119</v>
      </c>
      <c r="B895">
        <v>2545</v>
      </c>
      <c r="C895" t="s">
        <v>4121</v>
      </c>
      <c r="D895" t="s">
        <v>4091</v>
      </c>
      <c r="E895" t="s">
        <v>4122</v>
      </c>
      <c r="F895" t="s">
        <v>256</v>
      </c>
      <c r="G895" t="s">
        <v>484</v>
      </c>
      <c r="H895" t="s">
        <v>144</v>
      </c>
      <c r="I895" t="s">
        <v>4123</v>
      </c>
      <c r="J895" t="s">
        <v>4124</v>
      </c>
      <c r="K895" s="1" t="s">
        <v>15362</v>
      </c>
      <c r="L895">
        <v>8</v>
      </c>
      <c r="M895">
        <v>3</v>
      </c>
      <c r="N895">
        <v>3</v>
      </c>
      <c r="O895">
        <v>1</v>
      </c>
      <c r="P895">
        <v>400</v>
      </c>
      <c r="Q895">
        <v>8.73</v>
      </c>
      <c r="R895">
        <v>8.64</v>
      </c>
      <c r="S895">
        <v>400</v>
      </c>
      <c r="T895">
        <v>8.73</v>
      </c>
      <c r="U895">
        <v>8.64</v>
      </c>
      <c r="V895">
        <v>400</v>
      </c>
      <c r="W895">
        <v>8.73</v>
      </c>
      <c r="X895">
        <v>8.64</v>
      </c>
      <c r="Y895">
        <v>400</v>
      </c>
      <c r="Z895">
        <v>8.73</v>
      </c>
      <c r="AA895">
        <v>8.64</v>
      </c>
      <c r="AB895">
        <v>400</v>
      </c>
      <c r="AC895">
        <v>8.73</v>
      </c>
      <c r="AD895">
        <v>8.64</v>
      </c>
      <c r="AE895">
        <v>400</v>
      </c>
      <c r="AF895">
        <v>8.73</v>
      </c>
      <c r="AG895">
        <v>8.64</v>
      </c>
      <c r="AH895">
        <v>400</v>
      </c>
      <c r="AI895">
        <v>8.73</v>
      </c>
      <c r="AJ895">
        <v>8.64</v>
      </c>
      <c r="AK895">
        <v>400</v>
      </c>
      <c r="AL895">
        <v>8.73</v>
      </c>
      <c r="AM895">
        <v>8.64</v>
      </c>
      <c r="AP895" t="b">
        <v>0</v>
      </c>
      <c r="AQ895" t="b">
        <v>0</v>
      </c>
      <c r="AR895">
        <v>481</v>
      </c>
      <c r="AS895">
        <v>625</v>
      </c>
      <c r="AT895">
        <v>577</v>
      </c>
      <c r="AU895">
        <v>702</v>
      </c>
      <c r="AV895" t="s">
        <v>4125</v>
      </c>
    </row>
    <row r="896" spans="1:48" x14ac:dyDescent="0.25">
      <c r="A896">
        <v>3120</v>
      </c>
      <c r="B896">
        <v>2543</v>
      </c>
      <c r="C896" t="s">
        <v>4126</v>
      </c>
      <c r="D896" t="s">
        <v>1964</v>
      </c>
      <c r="E896" t="s">
        <v>1964</v>
      </c>
      <c r="F896" t="s">
        <v>89</v>
      </c>
      <c r="G896" t="s">
        <v>95</v>
      </c>
      <c r="H896" t="s">
        <v>472</v>
      </c>
      <c r="I896" t="s">
        <v>4127</v>
      </c>
      <c r="J896" t="s">
        <v>4128</v>
      </c>
      <c r="K896" s="1" t="s">
        <v>15363</v>
      </c>
      <c r="L896">
        <v>8</v>
      </c>
      <c r="M896">
        <v>2</v>
      </c>
      <c r="N896">
        <v>2</v>
      </c>
      <c r="O896">
        <v>1</v>
      </c>
      <c r="P896">
        <v>530</v>
      </c>
      <c r="Q896">
        <v>11.57</v>
      </c>
      <c r="R896">
        <v>11.45</v>
      </c>
      <c r="S896">
        <v>530</v>
      </c>
      <c r="T896">
        <v>11.57</v>
      </c>
      <c r="U896">
        <v>11.45</v>
      </c>
      <c r="V896">
        <v>600</v>
      </c>
      <c r="W896">
        <v>13.09</v>
      </c>
      <c r="X896">
        <v>12.96</v>
      </c>
      <c r="Y896">
        <v>600</v>
      </c>
      <c r="Z896">
        <v>13.09</v>
      </c>
      <c r="AA896">
        <v>12.96</v>
      </c>
      <c r="AB896">
        <v>600</v>
      </c>
      <c r="AC896">
        <v>13.09</v>
      </c>
      <c r="AD896">
        <v>12.96</v>
      </c>
      <c r="AE896">
        <v>600</v>
      </c>
      <c r="AF896">
        <v>13.09</v>
      </c>
      <c r="AG896">
        <v>12.96</v>
      </c>
      <c r="AH896">
        <v>600</v>
      </c>
      <c r="AI896">
        <v>13.09</v>
      </c>
      <c r="AJ896">
        <v>12.96</v>
      </c>
      <c r="AK896">
        <v>600</v>
      </c>
      <c r="AL896">
        <v>13.09</v>
      </c>
      <c r="AM896">
        <v>12.96</v>
      </c>
      <c r="AP896" t="b">
        <v>0</v>
      </c>
      <c r="AQ896" t="b">
        <v>0</v>
      </c>
      <c r="AR896">
        <v>2061</v>
      </c>
      <c r="AS896">
        <v>2680</v>
      </c>
      <c r="AT896">
        <v>2474</v>
      </c>
      <c r="AU896">
        <v>3092</v>
      </c>
      <c r="AV896" t="s">
        <v>4129</v>
      </c>
    </row>
    <row r="897" spans="1:48" x14ac:dyDescent="0.25">
      <c r="A897">
        <v>3121</v>
      </c>
      <c r="B897">
        <v>2545</v>
      </c>
      <c r="C897" t="s">
        <v>4130</v>
      </c>
      <c r="D897" t="s">
        <v>4091</v>
      </c>
      <c r="E897" t="s">
        <v>4122</v>
      </c>
      <c r="F897" t="s">
        <v>256</v>
      </c>
      <c r="G897" t="s">
        <v>489</v>
      </c>
      <c r="H897" t="s">
        <v>144</v>
      </c>
      <c r="I897" t="s">
        <v>4131</v>
      </c>
      <c r="J897" t="s">
        <v>4132</v>
      </c>
      <c r="K897" s="1" t="s">
        <v>15364</v>
      </c>
      <c r="L897">
        <v>8</v>
      </c>
      <c r="M897">
        <v>3</v>
      </c>
      <c r="N897">
        <v>3</v>
      </c>
      <c r="O897">
        <v>1</v>
      </c>
      <c r="P897">
        <v>400</v>
      </c>
      <c r="Q897">
        <v>8.73</v>
      </c>
      <c r="R897">
        <v>8.64</v>
      </c>
      <c r="S897">
        <v>400</v>
      </c>
      <c r="T897">
        <v>8.73</v>
      </c>
      <c r="U897">
        <v>8.64</v>
      </c>
      <c r="V897">
        <v>400</v>
      </c>
      <c r="W897">
        <v>8.73</v>
      </c>
      <c r="X897">
        <v>8.64</v>
      </c>
      <c r="Y897">
        <v>400</v>
      </c>
      <c r="Z897">
        <v>8.73</v>
      </c>
      <c r="AA897">
        <v>8.64</v>
      </c>
      <c r="AB897">
        <v>400</v>
      </c>
      <c r="AC897">
        <v>8.73</v>
      </c>
      <c r="AD897">
        <v>8.64</v>
      </c>
      <c r="AE897">
        <v>400</v>
      </c>
      <c r="AF897">
        <v>8.73</v>
      </c>
      <c r="AG897">
        <v>8.64</v>
      </c>
      <c r="AH897">
        <v>400</v>
      </c>
      <c r="AI897">
        <v>8.73</v>
      </c>
      <c r="AJ897">
        <v>8.64</v>
      </c>
      <c r="AK897">
        <v>400</v>
      </c>
      <c r="AL897">
        <v>8.73</v>
      </c>
      <c r="AM897">
        <v>8.64</v>
      </c>
      <c r="AP897" t="b">
        <v>0</v>
      </c>
      <c r="AQ897" t="b">
        <v>0</v>
      </c>
      <c r="AR897">
        <v>481</v>
      </c>
      <c r="AS897">
        <v>625</v>
      </c>
      <c r="AT897">
        <v>577</v>
      </c>
      <c r="AU897">
        <v>702</v>
      </c>
      <c r="AV897" t="s">
        <v>4133</v>
      </c>
    </row>
    <row r="898" spans="1:48" x14ac:dyDescent="0.25">
      <c r="A898">
        <v>3122</v>
      </c>
      <c r="B898">
        <v>2544</v>
      </c>
      <c r="C898" t="s">
        <v>4134</v>
      </c>
      <c r="D898" t="s">
        <v>786</v>
      </c>
      <c r="E898" t="s">
        <v>4117</v>
      </c>
      <c r="F898" t="s">
        <v>126</v>
      </c>
      <c r="G898" t="s">
        <v>772</v>
      </c>
      <c r="H898" t="s">
        <v>788</v>
      </c>
      <c r="I898" t="s">
        <v>4135</v>
      </c>
      <c r="J898" t="s">
        <v>4136</v>
      </c>
      <c r="K898" s="1" t="s">
        <v>4136</v>
      </c>
      <c r="L898">
        <v>4</v>
      </c>
      <c r="M898">
        <v>3</v>
      </c>
      <c r="N898">
        <v>3</v>
      </c>
      <c r="O898">
        <v>2</v>
      </c>
      <c r="P898">
        <v>264</v>
      </c>
      <c r="Q898">
        <v>2</v>
      </c>
      <c r="R898">
        <v>1.98</v>
      </c>
      <c r="S898">
        <v>264</v>
      </c>
      <c r="T898">
        <v>2</v>
      </c>
      <c r="U898">
        <v>1.98</v>
      </c>
      <c r="V898">
        <v>343</v>
      </c>
      <c r="W898">
        <v>2.6</v>
      </c>
      <c r="X898">
        <v>2.57</v>
      </c>
      <c r="Y898">
        <v>343</v>
      </c>
      <c r="Z898">
        <v>2.6</v>
      </c>
      <c r="AA898">
        <v>2.57</v>
      </c>
      <c r="AB898">
        <v>317</v>
      </c>
      <c r="AC898">
        <v>2.4</v>
      </c>
      <c r="AD898">
        <v>2.38</v>
      </c>
      <c r="AE898">
        <v>317</v>
      </c>
      <c r="AF898">
        <v>2.4</v>
      </c>
      <c r="AG898">
        <v>2.38</v>
      </c>
      <c r="AH898">
        <v>384</v>
      </c>
      <c r="AI898">
        <v>2.91</v>
      </c>
      <c r="AJ898">
        <v>2.88</v>
      </c>
      <c r="AK898">
        <v>384</v>
      </c>
      <c r="AL898">
        <v>2.91</v>
      </c>
      <c r="AM898">
        <v>2.88</v>
      </c>
      <c r="AP898" t="b">
        <v>0</v>
      </c>
      <c r="AQ898" t="b">
        <v>0</v>
      </c>
      <c r="AR898">
        <v>264</v>
      </c>
      <c r="AS898">
        <v>343</v>
      </c>
      <c r="AT898">
        <v>317</v>
      </c>
      <c r="AU898">
        <v>396</v>
      </c>
      <c r="AV898" t="s">
        <v>4137</v>
      </c>
    </row>
    <row r="899" spans="1:48" x14ac:dyDescent="0.25">
      <c r="A899">
        <v>3123</v>
      </c>
      <c r="B899">
        <v>2543</v>
      </c>
      <c r="C899" t="s">
        <v>4138</v>
      </c>
      <c r="D899" t="s">
        <v>1964</v>
      </c>
      <c r="E899" t="s">
        <v>1964</v>
      </c>
      <c r="F899" t="s">
        <v>89</v>
      </c>
      <c r="G899" t="s">
        <v>100</v>
      </c>
      <c r="H899" t="s">
        <v>472</v>
      </c>
      <c r="I899" t="s">
        <v>4139</v>
      </c>
      <c r="J899" t="s">
        <v>4140</v>
      </c>
      <c r="K899" s="1" t="s">
        <v>15365</v>
      </c>
      <c r="L899">
        <v>8</v>
      </c>
      <c r="M899">
        <v>2</v>
      </c>
      <c r="N899">
        <v>2</v>
      </c>
      <c r="O899">
        <v>1</v>
      </c>
      <c r="P899">
        <v>345</v>
      </c>
      <c r="Q899">
        <v>7.53</v>
      </c>
      <c r="R899">
        <v>7.45</v>
      </c>
      <c r="S899">
        <v>345</v>
      </c>
      <c r="T899">
        <v>7.53</v>
      </c>
      <c r="U899">
        <v>7.45</v>
      </c>
      <c r="V899">
        <v>386</v>
      </c>
      <c r="W899">
        <v>8.42</v>
      </c>
      <c r="X899">
        <v>8.34</v>
      </c>
      <c r="Y899">
        <v>386</v>
      </c>
      <c r="Z899">
        <v>8.42</v>
      </c>
      <c r="AA899">
        <v>8.34</v>
      </c>
      <c r="AB899">
        <v>443</v>
      </c>
      <c r="AC899">
        <v>9.67</v>
      </c>
      <c r="AD899">
        <v>9.57</v>
      </c>
      <c r="AE899">
        <v>443</v>
      </c>
      <c r="AF899">
        <v>9.67</v>
      </c>
      <c r="AG899">
        <v>9.57</v>
      </c>
      <c r="AH899">
        <v>473</v>
      </c>
      <c r="AI899">
        <v>10.32</v>
      </c>
      <c r="AJ899">
        <v>10.220000000000001</v>
      </c>
      <c r="AK899">
        <v>473</v>
      </c>
      <c r="AL899">
        <v>10.32</v>
      </c>
      <c r="AM899">
        <v>10.220000000000001</v>
      </c>
      <c r="AP899" t="b">
        <v>0</v>
      </c>
      <c r="AQ899" t="b">
        <v>0</v>
      </c>
      <c r="AR899">
        <v>2061</v>
      </c>
      <c r="AS899">
        <v>2680</v>
      </c>
      <c r="AT899">
        <v>2474</v>
      </c>
      <c r="AU899">
        <v>3092</v>
      </c>
      <c r="AV899" t="s">
        <v>4141</v>
      </c>
    </row>
    <row r="900" spans="1:48" x14ac:dyDescent="0.25">
      <c r="A900">
        <v>3124</v>
      </c>
      <c r="B900">
        <v>2546</v>
      </c>
      <c r="C900" t="s">
        <v>4142</v>
      </c>
      <c r="D900" t="s">
        <v>1448</v>
      </c>
      <c r="E900" t="s">
        <v>3531</v>
      </c>
      <c r="F900" t="s">
        <v>4143</v>
      </c>
      <c r="G900" t="s">
        <v>51</v>
      </c>
      <c r="H900" t="s">
        <v>3443</v>
      </c>
      <c r="I900" t="s">
        <v>4144</v>
      </c>
      <c r="J900" t="s">
        <v>4145</v>
      </c>
      <c r="K900" s="1" t="s">
        <v>4145</v>
      </c>
      <c r="L900">
        <v>8</v>
      </c>
      <c r="M900">
        <v>3</v>
      </c>
      <c r="N900">
        <v>3</v>
      </c>
      <c r="O900">
        <v>1</v>
      </c>
      <c r="P900">
        <v>636</v>
      </c>
      <c r="Q900">
        <v>13.88</v>
      </c>
      <c r="R900">
        <v>13.74</v>
      </c>
      <c r="S900">
        <v>636</v>
      </c>
      <c r="T900">
        <v>13.88</v>
      </c>
      <c r="U900">
        <v>13.74</v>
      </c>
      <c r="V900">
        <v>667</v>
      </c>
      <c r="W900">
        <v>14.56</v>
      </c>
      <c r="X900">
        <v>14.41</v>
      </c>
      <c r="Y900">
        <v>667</v>
      </c>
      <c r="Z900">
        <v>14.56</v>
      </c>
      <c r="AA900">
        <v>14.41</v>
      </c>
      <c r="AB900">
        <v>667</v>
      </c>
      <c r="AC900">
        <v>14.56</v>
      </c>
      <c r="AD900">
        <v>14.41</v>
      </c>
      <c r="AE900">
        <v>667</v>
      </c>
      <c r="AF900">
        <v>14.56</v>
      </c>
      <c r="AG900">
        <v>14.41</v>
      </c>
      <c r="AH900">
        <v>667</v>
      </c>
      <c r="AI900">
        <v>14.56</v>
      </c>
      <c r="AJ900">
        <v>14.41</v>
      </c>
      <c r="AK900">
        <v>667</v>
      </c>
      <c r="AL900">
        <v>14.56</v>
      </c>
      <c r="AM900">
        <v>14.41</v>
      </c>
      <c r="AP900" t="b">
        <v>0</v>
      </c>
      <c r="AQ900" t="b">
        <v>0</v>
      </c>
      <c r="AR900">
        <v>2061</v>
      </c>
      <c r="AS900">
        <v>2680</v>
      </c>
      <c r="AT900">
        <v>2474</v>
      </c>
      <c r="AU900">
        <v>3092</v>
      </c>
      <c r="AV900" t="s">
        <v>4146</v>
      </c>
    </row>
    <row r="901" spans="1:48" x14ac:dyDescent="0.25">
      <c r="A901">
        <v>3125</v>
      </c>
      <c r="B901">
        <v>2548</v>
      </c>
      <c r="C901" t="s">
        <v>4147</v>
      </c>
      <c r="D901" t="s">
        <v>4091</v>
      </c>
      <c r="E901" t="s">
        <v>4148</v>
      </c>
      <c r="F901" t="s">
        <v>256</v>
      </c>
      <c r="G901" t="s">
        <v>484</v>
      </c>
      <c r="H901" t="s">
        <v>144</v>
      </c>
      <c r="I901" t="s">
        <v>4149</v>
      </c>
      <c r="J901" t="s">
        <v>4150</v>
      </c>
      <c r="K901" s="1" t="s">
        <v>15366</v>
      </c>
      <c r="L901">
        <v>8</v>
      </c>
      <c r="M901">
        <v>3</v>
      </c>
      <c r="N901">
        <v>3</v>
      </c>
      <c r="O901">
        <v>1</v>
      </c>
      <c r="P901">
        <v>512</v>
      </c>
      <c r="Q901">
        <v>11.17</v>
      </c>
      <c r="R901">
        <v>11.06</v>
      </c>
      <c r="S901">
        <v>512</v>
      </c>
      <c r="T901">
        <v>11.17</v>
      </c>
      <c r="U901">
        <v>11.06</v>
      </c>
      <c r="V901">
        <v>578</v>
      </c>
      <c r="W901">
        <v>12.61</v>
      </c>
      <c r="X901">
        <v>12.48</v>
      </c>
      <c r="Y901">
        <v>578</v>
      </c>
      <c r="Z901">
        <v>12.61</v>
      </c>
      <c r="AA901">
        <v>12.48</v>
      </c>
      <c r="AB901">
        <v>600</v>
      </c>
      <c r="AC901">
        <v>13.09</v>
      </c>
      <c r="AD901">
        <v>12.96</v>
      </c>
      <c r="AE901">
        <v>600</v>
      </c>
      <c r="AF901">
        <v>13.09</v>
      </c>
      <c r="AG901">
        <v>12.96</v>
      </c>
      <c r="AH901">
        <v>600</v>
      </c>
      <c r="AI901">
        <v>13.09</v>
      </c>
      <c r="AJ901">
        <v>12.96</v>
      </c>
      <c r="AK901">
        <v>600</v>
      </c>
      <c r="AL901">
        <v>13.09</v>
      </c>
      <c r="AM901">
        <v>12.96</v>
      </c>
      <c r="AP901" t="b">
        <v>0</v>
      </c>
      <c r="AQ901" t="b">
        <v>0</v>
      </c>
      <c r="AR901">
        <v>512</v>
      </c>
      <c r="AS901">
        <v>666</v>
      </c>
      <c r="AT901">
        <v>615</v>
      </c>
      <c r="AU901">
        <v>702</v>
      </c>
      <c r="AV901" t="s">
        <v>4151</v>
      </c>
    </row>
    <row r="902" spans="1:48" x14ac:dyDescent="0.25">
      <c r="A902">
        <v>3126</v>
      </c>
      <c r="B902">
        <v>2548</v>
      </c>
      <c r="C902" t="s">
        <v>4152</v>
      </c>
      <c r="D902" t="s">
        <v>4091</v>
      </c>
      <c r="E902" t="s">
        <v>4148</v>
      </c>
      <c r="F902" t="s">
        <v>256</v>
      </c>
      <c r="G902" t="s">
        <v>489</v>
      </c>
      <c r="H902" t="s">
        <v>144</v>
      </c>
      <c r="I902" t="s">
        <v>4153</v>
      </c>
      <c r="J902" t="s">
        <v>4154</v>
      </c>
      <c r="K902" s="1" t="s">
        <v>15367</v>
      </c>
      <c r="L902">
        <v>8</v>
      </c>
      <c r="M902">
        <v>3</v>
      </c>
      <c r="N902">
        <v>3</v>
      </c>
      <c r="O902">
        <v>1</v>
      </c>
      <c r="P902">
        <v>300</v>
      </c>
      <c r="Q902">
        <v>6.55</v>
      </c>
      <c r="R902">
        <v>6.48</v>
      </c>
      <c r="S902">
        <v>300</v>
      </c>
      <c r="T902">
        <v>6.55</v>
      </c>
      <c r="U902">
        <v>6.48</v>
      </c>
      <c r="V902">
        <v>300</v>
      </c>
      <c r="W902">
        <v>6.55</v>
      </c>
      <c r="X902">
        <v>6.48</v>
      </c>
      <c r="Y902">
        <v>300</v>
      </c>
      <c r="Z902">
        <v>6.55</v>
      </c>
      <c r="AA902">
        <v>6.48</v>
      </c>
      <c r="AB902">
        <v>300</v>
      </c>
      <c r="AC902">
        <v>6.55</v>
      </c>
      <c r="AD902">
        <v>6.48</v>
      </c>
      <c r="AE902">
        <v>300</v>
      </c>
      <c r="AF902">
        <v>6.55</v>
      </c>
      <c r="AG902">
        <v>6.48</v>
      </c>
      <c r="AH902">
        <v>300</v>
      </c>
      <c r="AI902">
        <v>6.55</v>
      </c>
      <c r="AJ902">
        <v>6.48</v>
      </c>
      <c r="AK902">
        <v>300</v>
      </c>
      <c r="AL902">
        <v>6.55</v>
      </c>
      <c r="AM902">
        <v>6.48</v>
      </c>
      <c r="AP902" t="b">
        <v>0</v>
      </c>
      <c r="AQ902" t="b">
        <v>0</v>
      </c>
      <c r="AR902">
        <v>512</v>
      </c>
      <c r="AS902">
        <v>666</v>
      </c>
      <c r="AT902">
        <v>615</v>
      </c>
      <c r="AU902">
        <v>702</v>
      </c>
      <c r="AV902" t="s">
        <v>4155</v>
      </c>
    </row>
    <row r="903" spans="1:48" x14ac:dyDescent="0.25">
      <c r="A903">
        <v>3127</v>
      </c>
      <c r="B903">
        <v>2548</v>
      </c>
      <c r="C903" t="s">
        <v>4156</v>
      </c>
      <c r="D903" t="s">
        <v>4091</v>
      </c>
      <c r="E903" t="s">
        <v>4148</v>
      </c>
      <c r="F903" t="s">
        <v>256</v>
      </c>
      <c r="G903" t="s">
        <v>868</v>
      </c>
      <c r="H903" t="s">
        <v>144</v>
      </c>
      <c r="I903" t="s">
        <v>4157</v>
      </c>
      <c r="J903" t="s">
        <v>4158</v>
      </c>
      <c r="K903" s="1" t="s">
        <v>15368</v>
      </c>
      <c r="L903">
        <v>8</v>
      </c>
      <c r="M903">
        <v>3</v>
      </c>
      <c r="N903">
        <v>3</v>
      </c>
      <c r="O903">
        <v>1</v>
      </c>
      <c r="P903">
        <v>512</v>
      </c>
      <c r="Q903">
        <v>11.17</v>
      </c>
      <c r="R903">
        <v>11.06</v>
      </c>
      <c r="S903">
        <v>512</v>
      </c>
      <c r="T903">
        <v>11.17</v>
      </c>
      <c r="U903">
        <v>11.06</v>
      </c>
      <c r="V903">
        <v>578</v>
      </c>
      <c r="W903">
        <v>12.61</v>
      </c>
      <c r="X903">
        <v>12.48</v>
      </c>
      <c r="Y903">
        <v>578</v>
      </c>
      <c r="Z903">
        <v>12.61</v>
      </c>
      <c r="AA903">
        <v>12.48</v>
      </c>
      <c r="AB903">
        <v>600</v>
      </c>
      <c r="AC903">
        <v>13.09</v>
      </c>
      <c r="AD903">
        <v>12.96</v>
      </c>
      <c r="AE903">
        <v>600</v>
      </c>
      <c r="AF903">
        <v>13.09</v>
      </c>
      <c r="AG903">
        <v>12.96</v>
      </c>
      <c r="AH903">
        <v>600</v>
      </c>
      <c r="AI903">
        <v>13.09</v>
      </c>
      <c r="AJ903">
        <v>12.96</v>
      </c>
      <c r="AK903">
        <v>600</v>
      </c>
      <c r="AL903">
        <v>13.09</v>
      </c>
      <c r="AM903">
        <v>12.96</v>
      </c>
      <c r="AP903" t="b">
        <v>0</v>
      </c>
      <c r="AQ903" t="b">
        <v>0</v>
      </c>
      <c r="AR903">
        <v>512</v>
      </c>
      <c r="AS903">
        <v>666</v>
      </c>
      <c r="AT903">
        <v>615</v>
      </c>
      <c r="AU903">
        <v>702</v>
      </c>
      <c r="AV903" t="s">
        <v>4159</v>
      </c>
    </row>
    <row r="904" spans="1:48" x14ac:dyDescent="0.25">
      <c r="A904">
        <v>3128</v>
      </c>
      <c r="B904">
        <v>2546</v>
      </c>
      <c r="C904" t="s">
        <v>4160</v>
      </c>
      <c r="D904" t="s">
        <v>1448</v>
      </c>
      <c r="E904" t="s">
        <v>3531</v>
      </c>
      <c r="F904" t="s">
        <v>4143</v>
      </c>
      <c r="G904" t="s">
        <v>309</v>
      </c>
      <c r="H904" t="s">
        <v>3443</v>
      </c>
      <c r="I904" t="s">
        <v>4161</v>
      </c>
      <c r="J904" t="s">
        <v>4162</v>
      </c>
      <c r="K904" s="1" t="s">
        <v>4162</v>
      </c>
      <c r="L904">
        <v>8</v>
      </c>
      <c r="M904">
        <v>3</v>
      </c>
      <c r="N904">
        <v>3</v>
      </c>
      <c r="O904">
        <v>1</v>
      </c>
      <c r="P904">
        <v>600</v>
      </c>
      <c r="Q904">
        <v>13.09</v>
      </c>
      <c r="R904">
        <v>12.96</v>
      </c>
      <c r="S904">
        <v>600</v>
      </c>
      <c r="T904">
        <v>13.09</v>
      </c>
      <c r="U904">
        <v>12.96</v>
      </c>
      <c r="V904">
        <v>667</v>
      </c>
      <c r="W904">
        <v>14.56</v>
      </c>
      <c r="X904">
        <v>14.41</v>
      </c>
      <c r="Y904">
        <v>667</v>
      </c>
      <c r="Z904">
        <v>14.56</v>
      </c>
      <c r="AA904">
        <v>14.41</v>
      </c>
      <c r="AB904">
        <v>600</v>
      </c>
      <c r="AC904">
        <v>13.09</v>
      </c>
      <c r="AD904">
        <v>12.96</v>
      </c>
      <c r="AE904">
        <v>600</v>
      </c>
      <c r="AF904">
        <v>13.09</v>
      </c>
      <c r="AG904">
        <v>12.96</v>
      </c>
      <c r="AH904">
        <v>667</v>
      </c>
      <c r="AI904">
        <v>14.56</v>
      </c>
      <c r="AJ904">
        <v>14.41</v>
      </c>
      <c r="AK904">
        <v>667</v>
      </c>
      <c r="AL904">
        <v>14.56</v>
      </c>
      <c r="AM904">
        <v>14.41</v>
      </c>
      <c r="AP904" t="b">
        <v>0</v>
      </c>
      <c r="AQ904" t="b">
        <v>0</v>
      </c>
      <c r="AR904">
        <v>2061</v>
      </c>
      <c r="AS904">
        <v>2680</v>
      </c>
      <c r="AT904">
        <v>2474</v>
      </c>
      <c r="AU904">
        <v>3092</v>
      </c>
      <c r="AV904" t="s">
        <v>4163</v>
      </c>
    </row>
    <row r="905" spans="1:48" x14ac:dyDescent="0.25">
      <c r="A905">
        <v>3129</v>
      </c>
      <c r="B905">
        <v>2550</v>
      </c>
      <c r="C905" t="s">
        <v>4164</v>
      </c>
      <c r="D905" t="s">
        <v>1964</v>
      </c>
      <c r="E905" t="s">
        <v>4165</v>
      </c>
      <c r="F905" t="s">
        <v>59</v>
      </c>
      <c r="G905" t="s">
        <v>60</v>
      </c>
      <c r="H905" t="s">
        <v>3253</v>
      </c>
      <c r="I905" t="s">
        <v>4166</v>
      </c>
      <c r="J905" t="s">
        <v>4167</v>
      </c>
      <c r="K905" s="1" t="s">
        <v>15369</v>
      </c>
      <c r="L905">
        <v>8</v>
      </c>
      <c r="M905">
        <v>2</v>
      </c>
      <c r="N905">
        <v>2</v>
      </c>
      <c r="O905">
        <v>1</v>
      </c>
      <c r="P905">
        <v>530</v>
      </c>
      <c r="Q905">
        <v>11.57</v>
      </c>
      <c r="R905">
        <v>11.45</v>
      </c>
      <c r="S905">
        <v>530</v>
      </c>
      <c r="T905">
        <v>11.57</v>
      </c>
      <c r="U905">
        <v>11.45</v>
      </c>
      <c r="V905">
        <v>600</v>
      </c>
      <c r="W905">
        <v>13.09</v>
      </c>
      <c r="X905">
        <v>12.96</v>
      </c>
      <c r="Y905">
        <v>570</v>
      </c>
      <c r="Z905">
        <v>12.44</v>
      </c>
      <c r="AA905">
        <v>12.32</v>
      </c>
      <c r="AB905">
        <v>600</v>
      </c>
      <c r="AC905">
        <v>13.09</v>
      </c>
      <c r="AD905">
        <v>12.96</v>
      </c>
      <c r="AE905">
        <v>570</v>
      </c>
      <c r="AF905">
        <v>12.44</v>
      </c>
      <c r="AG905">
        <v>12.32</v>
      </c>
      <c r="AH905">
        <v>600</v>
      </c>
      <c r="AI905">
        <v>13.09</v>
      </c>
      <c r="AJ905">
        <v>12.96</v>
      </c>
      <c r="AK905">
        <v>570</v>
      </c>
      <c r="AL905">
        <v>12.44</v>
      </c>
      <c r="AM905">
        <v>12.32</v>
      </c>
      <c r="AP905" t="b">
        <v>0</v>
      </c>
      <c r="AQ905" t="b">
        <v>0</v>
      </c>
      <c r="AR905">
        <v>733</v>
      </c>
      <c r="AS905">
        <v>953</v>
      </c>
      <c r="AT905">
        <v>879</v>
      </c>
      <c r="AU905">
        <v>1099</v>
      </c>
      <c r="AV905" t="s">
        <v>4168</v>
      </c>
    </row>
    <row r="906" spans="1:48" x14ac:dyDescent="0.25">
      <c r="A906">
        <v>3130</v>
      </c>
      <c r="B906">
        <v>2550</v>
      </c>
      <c r="C906" t="s">
        <v>4169</v>
      </c>
      <c r="D906" t="s">
        <v>1964</v>
      </c>
      <c r="E906" t="s">
        <v>4165</v>
      </c>
      <c r="F906" t="s">
        <v>59</v>
      </c>
      <c r="G906" t="s">
        <v>67</v>
      </c>
      <c r="H906" t="s">
        <v>472</v>
      </c>
      <c r="I906" t="s">
        <v>4170</v>
      </c>
      <c r="J906" t="s">
        <v>4171</v>
      </c>
      <c r="K906" s="1" t="s">
        <v>15370</v>
      </c>
      <c r="L906">
        <v>8</v>
      </c>
      <c r="M906">
        <v>2</v>
      </c>
      <c r="N906">
        <v>2</v>
      </c>
      <c r="O906">
        <v>1</v>
      </c>
      <c r="P906">
        <v>534</v>
      </c>
      <c r="Q906">
        <v>11.65</v>
      </c>
      <c r="R906">
        <v>11.53</v>
      </c>
      <c r="S906">
        <v>534</v>
      </c>
      <c r="T906">
        <v>11.65</v>
      </c>
      <c r="U906">
        <v>11.53</v>
      </c>
      <c r="V906">
        <v>600</v>
      </c>
      <c r="W906">
        <v>13.09</v>
      </c>
      <c r="X906">
        <v>12.96</v>
      </c>
      <c r="Y906">
        <v>600</v>
      </c>
      <c r="Z906">
        <v>13.09</v>
      </c>
      <c r="AA906">
        <v>12.96</v>
      </c>
      <c r="AB906">
        <v>591</v>
      </c>
      <c r="AC906">
        <v>12.9</v>
      </c>
      <c r="AD906">
        <v>12.77</v>
      </c>
      <c r="AE906">
        <v>591</v>
      </c>
      <c r="AF906">
        <v>12.9</v>
      </c>
      <c r="AG906">
        <v>12.77</v>
      </c>
      <c r="AH906">
        <v>600</v>
      </c>
      <c r="AI906">
        <v>13.09</v>
      </c>
      <c r="AJ906">
        <v>12.96</v>
      </c>
      <c r="AK906">
        <v>600</v>
      </c>
      <c r="AL906">
        <v>13.09</v>
      </c>
      <c r="AM906">
        <v>12.96</v>
      </c>
      <c r="AP906" t="b">
        <v>0</v>
      </c>
      <c r="AQ906" t="b">
        <v>0</v>
      </c>
      <c r="AR906">
        <v>733</v>
      </c>
      <c r="AS906">
        <v>953</v>
      </c>
      <c r="AT906">
        <v>879</v>
      </c>
      <c r="AU906">
        <v>1099</v>
      </c>
      <c r="AV906" t="s">
        <v>4172</v>
      </c>
    </row>
    <row r="907" spans="1:48" x14ac:dyDescent="0.25">
      <c r="A907">
        <v>3131</v>
      </c>
      <c r="B907">
        <v>2541</v>
      </c>
      <c r="C907" t="s">
        <v>4173</v>
      </c>
      <c r="D907" t="s">
        <v>1374</v>
      </c>
      <c r="E907" t="s">
        <v>3953</v>
      </c>
      <c r="F907" t="s">
        <v>89</v>
      </c>
      <c r="G907" t="s">
        <v>823</v>
      </c>
      <c r="H907" t="s">
        <v>3954</v>
      </c>
      <c r="I907" t="s">
        <v>4174</v>
      </c>
      <c r="J907" t="s">
        <v>4175</v>
      </c>
      <c r="K907" s="1" t="s">
        <v>15371</v>
      </c>
      <c r="L907">
        <v>12</v>
      </c>
      <c r="M907">
        <v>3</v>
      </c>
      <c r="N907">
        <v>3</v>
      </c>
      <c r="O907">
        <v>2</v>
      </c>
      <c r="P907">
        <v>600</v>
      </c>
      <c r="Q907">
        <v>22.68</v>
      </c>
      <c r="R907">
        <v>22.45</v>
      </c>
      <c r="S907">
        <v>600</v>
      </c>
      <c r="T907">
        <v>22.68</v>
      </c>
      <c r="U907">
        <v>22.45</v>
      </c>
      <c r="V907">
        <v>600</v>
      </c>
      <c r="W907">
        <v>22.68</v>
      </c>
      <c r="X907">
        <v>22.45</v>
      </c>
      <c r="Y907">
        <v>600</v>
      </c>
      <c r="Z907">
        <v>22.68</v>
      </c>
      <c r="AA907">
        <v>22.45</v>
      </c>
      <c r="AB907">
        <v>600</v>
      </c>
      <c r="AC907">
        <v>22.68</v>
      </c>
      <c r="AD907">
        <v>22.45</v>
      </c>
      <c r="AE907">
        <v>600</v>
      </c>
      <c r="AF907">
        <v>22.68</v>
      </c>
      <c r="AG907">
        <v>22.45</v>
      </c>
      <c r="AH907">
        <v>600</v>
      </c>
      <c r="AI907">
        <v>22.68</v>
      </c>
      <c r="AJ907">
        <v>22.45</v>
      </c>
      <c r="AK907">
        <v>600</v>
      </c>
      <c r="AL907">
        <v>22.68</v>
      </c>
      <c r="AM907">
        <v>22.45</v>
      </c>
      <c r="AP907" t="b">
        <v>0</v>
      </c>
      <c r="AQ907" t="b">
        <v>0</v>
      </c>
      <c r="AR907">
        <v>1190</v>
      </c>
      <c r="AS907">
        <v>1547</v>
      </c>
      <c r="AT907">
        <v>1428</v>
      </c>
      <c r="AU907">
        <v>1786</v>
      </c>
      <c r="AV907" t="s">
        <v>4176</v>
      </c>
    </row>
    <row r="908" spans="1:48" x14ac:dyDescent="0.25">
      <c r="A908">
        <v>3132</v>
      </c>
      <c r="B908">
        <v>2551</v>
      </c>
      <c r="C908" t="s">
        <v>4177</v>
      </c>
      <c r="D908" t="s">
        <v>1964</v>
      </c>
      <c r="E908" t="s">
        <v>4165</v>
      </c>
      <c r="F908" t="s">
        <v>89</v>
      </c>
      <c r="G908" t="s">
        <v>72</v>
      </c>
      <c r="H908" t="s">
        <v>472</v>
      </c>
      <c r="I908" t="s">
        <v>4178</v>
      </c>
      <c r="J908" t="s">
        <v>4179</v>
      </c>
      <c r="K908" s="1" t="s">
        <v>15372</v>
      </c>
      <c r="L908">
        <v>8</v>
      </c>
      <c r="M908">
        <v>2</v>
      </c>
      <c r="N908">
        <v>2</v>
      </c>
      <c r="O908">
        <v>1</v>
      </c>
      <c r="P908">
        <v>530</v>
      </c>
      <c r="Q908">
        <v>11.57</v>
      </c>
      <c r="R908">
        <v>11.45</v>
      </c>
      <c r="S908">
        <v>530</v>
      </c>
      <c r="T908">
        <v>11.57</v>
      </c>
      <c r="U908">
        <v>11.45</v>
      </c>
      <c r="V908">
        <v>600</v>
      </c>
      <c r="W908">
        <v>13.09</v>
      </c>
      <c r="X908">
        <v>12.96</v>
      </c>
      <c r="Y908">
        <v>600</v>
      </c>
      <c r="Z908">
        <v>13.09</v>
      </c>
      <c r="AA908">
        <v>12.96</v>
      </c>
      <c r="AB908">
        <v>600</v>
      </c>
      <c r="AC908">
        <v>13.09</v>
      </c>
      <c r="AD908">
        <v>12.96</v>
      </c>
      <c r="AE908">
        <v>600</v>
      </c>
      <c r="AF908">
        <v>13.09</v>
      </c>
      <c r="AG908">
        <v>12.96</v>
      </c>
      <c r="AH908">
        <v>600</v>
      </c>
      <c r="AI908">
        <v>13.09</v>
      </c>
      <c r="AJ908">
        <v>12.96</v>
      </c>
      <c r="AK908">
        <v>600</v>
      </c>
      <c r="AL908">
        <v>13.09</v>
      </c>
      <c r="AM908">
        <v>12.96</v>
      </c>
      <c r="AP908" t="b">
        <v>0</v>
      </c>
      <c r="AQ908" t="b">
        <v>0</v>
      </c>
      <c r="AR908">
        <v>733</v>
      </c>
      <c r="AS908">
        <v>953</v>
      </c>
      <c r="AT908">
        <v>879</v>
      </c>
      <c r="AU908">
        <v>1099</v>
      </c>
      <c r="AV908" t="s">
        <v>4180</v>
      </c>
    </row>
    <row r="909" spans="1:48" x14ac:dyDescent="0.25">
      <c r="A909">
        <v>3134</v>
      </c>
      <c r="B909">
        <v>2551</v>
      </c>
      <c r="C909" t="s">
        <v>4181</v>
      </c>
      <c r="D909" t="s">
        <v>1964</v>
      </c>
      <c r="E909" t="s">
        <v>4165</v>
      </c>
      <c r="F909" t="s">
        <v>89</v>
      </c>
      <c r="G909" t="s">
        <v>51</v>
      </c>
      <c r="H909" t="s">
        <v>472</v>
      </c>
      <c r="I909" t="s">
        <v>4182</v>
      </c>
      <c r="J909" t="s">
        <v>4183</v>
      </c>
      <c r="K909" s="1" t="s">
        <v>15373</v>
      </c>
      <c r="L909">
        <v>8</v>
      </c>
      <c r="M909">
        <v>2</v>
      </c>
      <c r="N909">
        <v>2</v>
      </c>
      <c r="O909">
        <v>1</v>
      </c>
      <c r="P909">
        <v>600</v>
      </c>
      <c r="Q909">
        <v>13.09</v>
      </c>
      <c r="R909">
        <v>12.96</v>
      </c>
      <c r="S909">
        <v>600</v>
      </c>
      <c r="T909">
        <v>13.09</v>
      </c>
      <c r="U909">
        <v>12.96</v>
      </c>
      <c r="V909">
        <v>600</v>
      </c>
      <c r="W909">
        <v>13.09</v>
      </c>
      <c r="X909">
        <v>12.96</v>
      </c>
      <c r="Y909">
        <v>600</v>
      </c>
      <c r="Z909">
        <v>13.09</v>
      </c>
      <c r="AA909">
        <v>12.96</v>
      </c>
      <c r="AB909">
        <v>600</v>
      </c>
      <c r="AC909">
        <v>13.09</v>
      </c>
      <c r="AD909">
        <v>12.96</v>
      </c>
      <c r="AE909">
        <v>600</v>
      </c>
      <c r="AF909">
        <v>13.09</v>
      </c>
      <c r="AG909">
        <v>12.96</v>
      </c>
      <c r="AH909">
        <v>600</v>
      </c>
      <c r="AI909">
        <v>13.09</v>
      </c>
      <c r="AJ909">
        <v>12.96</v>
      </c>
      <c r="AK909">
        <v>600</v>
      </c>
      <c r="AL909">
        <v>13.09</v>
      </c>
      <c r="AM909">
        <v>12.96</v>
      </c>
      <c r="AP909" t="b">
        <v>0</v>
      </c>
      <c r="AQ909" t="b">
        <v>0</v>
      </c>
      <c r="AR909">
        <v>733</v>
      </c>
      <c r="AS909">
        <v>953</v>
      </c>
      <c r="AT909">
        <v>879</v>
      </c>
      <c r="AU909">
        <v>1099</v>
      </c>
      <c r="AV909" t="s">
        <v>4184</v>
      </c>
    </row>
    <row r="910" spans="1:48" x14ac:dyDescent="0.25">
      <c r="A910">
        <v>3136</v>
      </c>
      <c r="B910">
        <v>2552</v>
      </c>
      <c r="C910" t="s">
        <v>4185</v>
      </c>
      <c r="D910" t="s">
        <v>4091</v>
      </c>
      <c r="E910" t="s">
        <v>4186</v>
      </c>
      <c r="F910" t="s">
        <v>59</v>
      </c>
      <c r="G910" t="s">
        <v>536</v>
      </c>
      <c r="H910" t="s">
        <v>144</v>
      </c>
      <c r="I910" t="s">
        <v>4187</v>
      </c>
      <c r="J910" t="s">
        <v>4188</v>
      </c>
      <c r="K910" s="1" t="s">
        <v>15374</v>
      </c>
      <c r="L910">
        <v>12</v>
      </c>
      <c r="M910">
        <v>3</v>
      </c>
      <c r="N910">
        <v>3</v>
      </c>
      <c r="O910">
        <v>1</v>
      </c>
      <c r="P910">
        <v>503</v>
      </c>
      <c r="Q910">
        <v>19.010000000000002</v>
      </c>
      <c r="R910">
        <v>18.82</v>
      </c>
      <c r="S910">
        <v>503</v>
      </c>
      <c r="T910">
        <v>19.010000000000002</v>
      </c>
      <c r="U910">
        <v>18.82</v>
      </c>
      <c r="V910">
        <v>600</v>
      </c>
      <c r="W910">
        <v>22.68</v>
      </c>
      <c r="X910">
        <v>22.45</v>
      </c>
      <c r="Y910">
        <v>570</v>
      </c>
      <c r="Z910">
        <v>21.54</v>
      </c>
      <c r="AA910">
        <v>21.32</v>
      </c>
      <c r="AB910">
        <v>557</v>
      </c>
      <c r="AC910">
        <v>21.05</v>
      </c>
      <c r="AD910">
        <v>20.84</v>
      </c>
      <c r="AE910">
        <v>557</v>
      </c>
      <c r="AF910">
        <v>21.05</v>
      </c>
      <c r="AG910">
        <v>20.84</v>
      </c>
      <c r="AH910">
        <v>600</v>
      </c>
      <c r="AI910">
        <v>22.68</v>
      </c>
      <c r="AJ910">
        <v>22.45</v>
      </c>
      <c r="AK910">
        <v>570</v>
      </c>
      <c r="AL910">
        <v>21.54</v>
      </c>
      <c r="AM910">
        <v>21.32</v>
      </c>
      <c r="AP910" t="b">
        <v>0</v>
      </c>
      <c r="AQ910" t="b">
        <v>0</v>
      </c>
      <c r="AR910">
        <v>1984</v>
      </c>
      <c r="AS910">
        <v>2579</v>
      </c>
      <c r="AT910">
        <v>2381</v>
      </c>
      <c r="AU910">
        <v>2976</v>
      </c>
      <c r="AV910" t="s">
        <v>4189</v>
      </c>
    </row>
    <row r="911" spans="1:48" x14ac:dyDescent="0.25">
      <c r="A911">
        <v>3137</v>
      </c>
      <c r="B911">
        <v>2554</v>
      </c>
      <c r="C911" t="s">
        <v>4190</v>
      </c>
      <c r="D911" t="s">
        <v>4091</v>
      </c>
      <c r="E911" t="s">
        <v>4186</v>
      </c>
      <c r="F911" t="s">
        <v>89</v>
      </c>
      <c r="G911" t="s">
        <v>823</v>
      </c>
      <c r="H911" t="s">
        <v>144</v>
      </c>
      <c r="I911" t="s">
        <v>4191</v>
      </c>
      <c r="J911" t="s">
        <v>4192</v>
      </c>
      <c r="K911" s="1" t="s">
        <v>15375</v>
      </c>
      <c r="L911">
        <v>12</v>
      </c>
      <c r="M911">
        <v>3</v>
      </c>
      <c r="N911">
        <v>3</v>
      </c>
      <c r="O911">
        <v>1</v>
      </c>
      <c r="P911">
        <v>584</v>
      </c>
      <c r="Q911">
        <v>22.07</v>
      </c>
      <c r="R911">
        <v>21.85</v>
      </c>
      <c r="S911">
        <v>584</v>
      </c>
      <c r="T911">
        <v>22.07</v>
      </c>
      <c r="U911">
        <v>21.85</v>
      </c>
      <c r="V911">
        <v>667</v>
      </c>
      <c r="W911">
        <v>25.21</v>
      </c>
      <c r="X911">
        <v>24.96</v>
      </c>
      <c r="Y911">
        <v>667</v>
      </c>
      <c r="Z911">
        <v>25.21</v>
      </c>
      <c r="AA911">
        <v>24.96</v>
      </c>
      <c r="AB911">
        <v>647</v>
      </c>
      <c r="AC911">
        <v>24.45</v>
      </c>
      <c r="AD911">
        <v>24.21</v>
      </c>
      <c r="AE911">
        <v>647</v>
      </c>
      <c r="AF911">
        <v>24.45</v>
      </c>
      <c r="AG911">
        <v>24.21</v>
      </c>
      <c r="AH911">
        <v>667</v>
      </c>
      <c r="AI911">
        <v>25.21</v>
      </c>
      <c r="AJ911">
        <v>24.96</v>
      </c>
      <c r="AK911">
        <v>667</v>
      </c>
      <c r="AL911">
        <v>25.21</v>
      </c>
      <c r="AM911">
        <v>24.96</v>
      </c>
      <c r="AP911" t="b">
        <v>0</v>
      </c>
      <c r="AQ911" t="b">
        <v>0</v>
      </c>
      <c r="AR911">
        <v>1984</v>
      </c>
      <c r="AS911">
        <v>2579</v>
      </c>
      <c r="AT911">
        <v>2381</v>
      </c>
      <c r="AU911">
        <v>2976</v>
      </c>
      <c r="AV911" t="s">
        <v>4193</v>
      </c>
    </row>
    <row r="912" spans="1:48" x14ac:dyDescent="0.25">
      <c r="A912">
        <v>3138</v>
      </c>
      <c r="B912">
        <v>2554</v>
      </c>
      <c r="C912" t="s">
        <v>4194</v>
      </c>
      <c r="D912" t="s">
        <v>4091</v>
      </c>
      <c r="E912" t="s">
        <v>4186</v>
      </c>
      <c r="F912" t="s">
        <v>89</v>
      </c>
      <c r="G912" t="s">
        <v>605</v>
      </c>
      <c r="H912" t="s">
        <v>144</v>
      </c>
      <c r="I912" t="s">
        <v>4195</v>
      </c>
      <c r="J912" t="s">
        <v>4196</v>
      </c>
      <c r="K912" s="1" t="s">
        <v>15376</v>
      </c>
      <c r="L912">
        <v>12</v>
      </c>
      <c r="M912">
        <v>3</v>
      </c>
      <c r="N912">
        <v>3</v>
      </c>
      <c r="O912">
        <v>1</v>
      </c>
      <c r="P912">
        <v>515</v>
      </c>
      <c r="Q912">
        <v>19.46</v>
      </c>
      <c r="R912">
        <v>19.27</v>
      </c>
      <c r="S912">
        <v>489</v>
      </c>
      <c r="T912">
        <v>18.48</v>
      </c>
      <c r="U912">
        <v>18.3</v>
      </c>
      <c r="V912">
        <v>578</v>
      </c>
      <c r="W912">
        <v>21.84</v>
      </c>
      <c r="X912">
        <v>21.62</v>
      </c>
      <c r="Y912">
        <v>549</v>
      </c>
      <c r="Z912">
        <v>20.75</v>
      </c>
      <c r="AA912">
        <v>20.54</v>
      </c>
      <c r="AB912">
        <v>634</v>
      </c>
      <c r="AC912">
        <v>23.96</v>
      </c>
      <c r="AD912">
        <v>23.72</v>
      </c>
      <c r="AE912">
        <v>632</v>
      </c>
      <c r="AF912">
        <v>23.89</v>
      </c>
      <c r="AG912">
        <v>23.65</v>
      </c>
      <c r="AH912">
        <v>667</v>
      </c>
      <c r="AI912">
        <v>25.21</v>
      </c>
      <c r="AJ912">
        <v>24.96</v>
      </c>
      <c r="AK912">
        <v>667</v>
      </c>
      <c r="AL912">
        <v>25.21</v>
      </c>
      <c r="AM912">
        <v>24.96</v>
      </c>
      <c r="AP912" t="b">
        <v>0</v>
      </c>
      <c r="AQ912" t="b">
        <v>0</v>
      </c>
      <c r="AR912">
        <v>1984</v>
      </c>
      <c r="AS912">
        <v>2579</v>
      </c>
      <c r="AT912">
        <v>2381</v>
      </c>
      <c r="AU912">
        <v>2976</v>
      </c>
      <c r="AV912" t="s">
        <v>4197</v>
      </c>
    </row>
    <row r="913" spans="1:48" x14ac:dyDescent="0.25">
      <c r="A913">
        <v>3139</v>
      </c>
      <c r="B913">
        <v>2553</v>
      </c>
      <c r="C913" t="s">
        <v>4198</v>
      </c>
      <c r="D913" t="s">
        <v>786</v>
      </c>
      <c r="E913" t="s">
        <v>4199</v>
      </c>
      <c r="F913" t="s">
        <v>59</v>
      </c>
      <c r="G913" t="s">
        <v>484</v>
      </c>
      <c r="H913" t="s">
        <v>788</v>
      </c>
      <c r="I913" t="s">
        <v>4200</v>
      </c>
      <c r="J913" t="s">
        <v>4201</v>
      </c>
      <c r="K913" s="1" t="s">
        <v>15377</v>
      </c>
      <c r="L913">
        <v>8</v>
      </c>
      <c r="M913">
        <v>3</v>
      </c>
      <c r="N913">
        <v>3</v>
      </c>
      <c r="O913">
        <v>2</v>
      </c>
      <c r="P913">
        <v>383</v>
      </c>
      <c r="Q913">
        <v>8.36</v>
      </c>
      <c r="R913">
        <v>8.2799999999999994</v>
      </c>
      <c r="S913">
        <v>383</v>
      </c>
      <c r="T913">
        <v>8.36</v>
      </c>
      <c r="U913">
        <v>8.2799999999999994</v>
      </c>
      <c r="V913">
        <v>425</v>
      </c>
      <c r="W913">
        <v>9.2799999999999994</v>
      </c>
      <c r="X913">
        <v>9.19</v>
      </c>
      <c r="Y913">
        <v>425</v>
      </c>
      <c r="Z913">
        <v>9.2799999999999994</v>
      </c>
      <c r="AA913">
        <v>9.19</v>
      </c>
      <c r="AB913">
        <v>394</v>
      </c>
      <c r="AC913">
        <v>8.6</v>
      </c>
      <c r="AD913">
        <v>8.51</v>
      </c>
      <c r="AE913">
        <v>394</v>
      </c>
      <c r="AF913">
        <v>8.6</v>
      </c>
      <c r="AG913">
        <v>8.51</v>
      </c>
      <c r="AH913">
        <v>438</v>
      </c>
      <c r="AI913">
        <v>9.56</v>
      </c>
      <c r="AJ913">
        <v>9.4600000000000009</v>
      </c>
      <c r="AK913">
        <v>438</v>
      </c>
      <c r="AL913">
        <v>9.56</v>
      </c>
      <c r="AM913">
        <v>9.4600000000000009</v>
      </c>
      <c r="AP913" t="b">
        <v>0</v>
      </c>
      <c r="AQ913" t="b">
        <v>0</v>
      </c>
      <c r="AR913">
        <v>2061</v>
      </c>
      <c r="AS913">
        <v>2680</v>
      </c>
      <c r="AT913">
        <v>2474</v>
      </c>
      <c r="AU913">
        <v>3092</v>
      </c>
      <c r="AV913" t="s">
        <v>4202</v>
      </c>
    </row>
    <row r="914" spans="1:48" x14ac:dyDescent="0.25">
      <c r="A914">
        <v>3140</v>
      </c>
      <c r="B914">
        <v>2554</v>
      </c>
      <c r="C914" t="s">
        <v>4203</v>
      </c>
      <c r="D914" t="s">
        <v>4091</v>
      </c>
      <c r="E914" t="s">
        <v>4186</v>
      </c>
      <c r="F914" t="s">
        <v>89</v>
      </c>
      <c r="G914" t="s">
        <v>610</v>
      </c>
      <c r="H914" t="s">
        <v>144</v>
      </c>
      <c r="I914" t="s">
        <v>4204</v>
      </c>
      <c r="J914" t="s">
        <v>4205</v>
      </c>
      <c r="K914" s="1" t="s">
        <v>15378</v>
      </c>
      <c r="L914">
        <v>12</v>
      </c>
      <c r="M914">
        <v>3</v>
      </c>
      <c r="N914">
        <v>3</v>
      </c>
      <c r="O914">
        <v>1</v>
      </c>
      <c r="P914">
        <v>503</v>
      </c>
      <c r="Q914">
        <v>19.010000000000002</v>
      </c>
      <c r="R914">
        <v>18.82</v>
      </c>
      <c r="S914">
        <v>503</v>
      </c>
      <c r="T914">
        <v>19.010000000000002</v>
      </c>
      <c r="U914">
        <v>18.82</v>
      </c>
      <c r="V914">
        <v>639</v>
      </c>
      <c r="W914">
        <v>24.15</v>
      </c>
      <c r="X914">
        <v>23.91</v>
      </c>
      <c r="Y914">
        <v>639</v>
      </c>
      <c r="Z914">
        <v>24.15</v>
      </c>
      <c r="AA914">
        <v>23.91</v>
      </c>
      <c r="AB914">
        <v>557</v>
      </c>
      <c r="AC914">
        <v>21.05</v>
      </c>
      <c r="AD914">
        <v>20.84</v>
      </c>
      <c r="AE914">
        <v>557</v>
      </c>
      <c r="AF914">
        <v>21.05</v>
      </c>
      <c r="AG914">
        <v>20.84</v>
      </c>
      <c r="AH914">
        <v>667</v>
      </c>
      <c r="AI914">
        <v>25.21</v>
      </c>
      <c r="AJ914">
        <v>24.96</v>
      </c>
      <c r="AK914">
        <v>667</v>
      </c>
      <c r="AL914">
        <v>25.21</v>
      </c>
      <c r="AM914">
        <v>24.96</v>
      </c>
      <c r="AP914" t="b">
        <v>0</v>
      </c>
      <c r="AQ914" t="b">
        <v>0</v>
      </c>
      <c r="AR914">
        <v>1984</v>
      </c>
      <c r="AS914">
        <v>2579</v>
      </c>
      <c r="AT914">
        <v>2381</v>
      </c>
      <c r="AU914">
        <v>2976</v>
      </c>
      <c r="AV914" t="s">
        <v>4206</v>
      </c>
    </row>
    <row r="915" spans="1:48" x14ac:dyDescent="0.25">
      <c r="A915">
        <v>3141</v>
      </c>
      <c r="B915">
        <v>2538</v>
      </c>
      <c r="C915" t="s">
        <v>4207</v>
      </c>
      <c r="D915" t="s">
        <v>470</v>
      </c>
      <c r="E915" t="s">
        <v>4022</v>
      </c>
      <c r="F915" t="s">
        <v>89</v>
      </c>
      <c r="G915" t="s">
        <v>72</v>
      </c>
      <c r="H915" t="s">
        <v>1966</v>
      </c>
      <c r="I915" t="s">
        <v>4208</v>
      </c>
      <c r="J915" t="s">
        <v>4209</v>
      </c>
      <c r="K915" s="1" t="s">
        <v>15379</v>
      </c>
      <c r="L915">
        <v>8</v>
      </c>
      <c r="M915">
        <v>3</v>
      </c>
      <c r="N915">
        <v>3</v>
      </c>
      <c r="O915">
        <v>2</v>
      </c>
      <c r="P915">
        <v>500</v>
      </c>
      <c r="Q915">
        <v>10.91</v>
      </c>
      <c r="R915">
        <v>10.8</v>
      </c>
      <c r="S915">
        <v>500</v>
      </c>
      <c r="T915">
        <v>10.91</v>
      </c>
      <c r="U915">
        <v>10.8</v>
      </c>
      <c r="V915">
        <v>500</v>
      </c>
      <c r="W915">
        <v>10.91</v>
      </c>
      <c r="X915">
        <v>10.8</v>
      </c>
      <c r="Y915">
        <v>500</v>
      </c>
      <c r="Z915">
        <v>10.91</v>
      </c>
      <c r="AA915">
        <v>10.8</v>
      </c>
      <c r="AB915">
        <v>500</v>
      </c>
      <c r="AC915">
        <v>10.91</v>
      </c>
      <c r="AD915">
        <v>10.8</v>
      </c>
      <c r="AE915">
        <v>500</v>
      </c>
      <c r="AF915">
        <v>10.91</v>
      </c>
      <c r="AG915">
        <v>10.8</v>
      </c>
      <c r="AH915">
        <v>500</v>
      </c>
      <c r="AI915">
        <v>10.91</v>
      </c>
      <c r="AJ915">
        <v>10.8</v>
      </c>
      <c r="AK915">
        <v>500</v>
      </c>
      <c r="AL915">
        <v>10.91</v>
      </c>
      <c r="AM915">
        <v>10.8</v>
      </c>
      <c r="AP915" t="b">
        <v>0</v>
      </c>
      <c r="AQ915" t="b">
        <v>1</v>
      </c>
      <c r="AR915">
        <v>722</v>
      </c>
      <c r="AS915">
        <v>722</v>
      </c>
      <c r="AT915">
        <v>722</v>
      </c>
      <c r="AU915">
        <v>722</v>
      </c>
      <c r="AV915" t="s">
        <v>4210</v>
      </c>
    </row>
    <row r="916" spans="1:48" x14ac:dyDescent="0.25">
      <c r="A916">
        <v>3143</v>
      </c>
      <c r="B916">
        <v>4773</v>
      </c>
      <c r="C916" t="s">
        <v>4211</v>
      </c>
      <c r="D916" t="s">
        <v>786</v>
      </c>
      <c r="E916" t="s">
        <v>4199</v>
      </c>
      <c r="F916" t="s">
        <v>59</v>
      </c>
      <c r="G916" t="s">
        <v>489</v>
      </c>
      <c r="H916" t="s">
        <v>3743</v>
      </c>
      <c r="I916" t="s">
        <v>4212</v>
      </c>
      <c r="J916" t="s">
        <v>4213</v>
      </c>
      <c r="K916" s="1" t="s">
        <v>15380</v>
      </c>
      <c r="L916">
        <v>7</v>
      </c>
      <c r="M916">
        <v>3</v>
      </c>
      <c r="N916">
        <v>3</v>
      </c>
      <c r="O916">
        <v>2</v>
      </c>
      <c r="P916">
        <v>475</v>
      </c>
      <c r="Q916">
        <v>10.26</v>
      </c>
      <c r="R916">
        <v>10.16</v>
      </c>
      <c r="S916">
        <v>290</v>
      </c>
      <c r="T916">
        <v>6.26</v>
      </c>
      <c r="U916">
        <v>6.2</v>
      </c>
      <c r="V916">
        <v>500</v>
      </c>
      <c r="W916">
        <v>10.8</v>
      </c>
      <c r="X916">
        <v>10.69</v>
      </c>
      <c r="Y916">
        <v>290</v>
      </c>
      <c r="Z916">
        <v>6.26</v>
      </c>
      <c r="AA916">
        <v>6.2</v>
      </c>
      <c r="AB916">
        <v>489</v>
      </c>
      <c r="AC916">
        <v>10.56</v>
      </c>
      <c r="AD916">
        <v>10.45</v>
      </c>
      <c r="AE916">
        <v>290</v>
      </c>
      <c r="AF916">
        <v>6.26</v>
      </c>
      <c r="AG916">
        <v>6.2</v>
      </c>
      <c r="AH916">
        <v>500</v>
      </c>
      <c r="AI916">
        <v>10.8</v>
      </c>
      <c r="AJ916">
        <v>10.69</v>
      </c>
      <c r="AK916">
        <v>290</v>
      </c>
      <c r="AL916">
        <v>6.26</v>
      </c>
      <c r="AM916">
        <v>6.2</v>
      </c>
      <c r="AN916" t="s">
        <v>4214</v>
      </c>
      <c r="AP916" t="b">
        <v>0</v>
      </c>
      <c r="AQ916" t="b">
        <v>0</v>
      </c>
      <c r="AR916">
        <v>2000</v>
      </c>
      <c r="AS916">
        <v>2000</v>
      </c>
      <c r="AT916">
        <v>2000</v>
      </c>
      <c r="AU916">
        <v>2000</v>
      </c>
      <c r="AV916" t="s">
        <v>4215</v>
      </c>
    </row>
    <row r="917" spans="1:48" x14ac:dyDescent="0.25">
      <c r="A917">
        <v>3144</v>
      </c>
      <c r="B917">
        <v>2556</v>
      </c>
      <c r="C917" t="s">
        <v>4216</v>
      </c>
      <c r="D917" t="s">
        <v>1964</v>
      </c>
      <c r="E917" t="s">
        <v>4217</v>
      </c>
      <c r="F917" t="s">
        <v>59</v>
      </c>
      <c r="G917" t="s">
        <v>60</v>
      </c>
      <c r="H917" t="s">
        <v>472</v>
      </c>
      <c r="I917" t="s">
        <v>4218</v>
      </c>
      <c r="J917" t="s">
        <v>4219</v>
      </c>
      <c r="K917" s="1" t="s">
        <v>15381</v>
      </c>
      <c r="L917">
        <v>8</v>
      </c>
      <c r="M917">
        <v>2</v>
      </c>
      <c r="N917">
        <v>2</v>
      </c>
      <c r="O917">
        <v>2</v>
      </c>
      <c r="P917">
        <v>333</v>
      </c>
      <c r="Q917">
        <v>7.27</v>
      </c>
      <c r="R917">
        <v>7.2</v>
      </c>
      <c r="S917">
        <v>333</v>
      </c>
      <c r="T917">
        <v>7.27</v>
      </c>
      <c r="U917">
        <v>7.2</v>
      </c>
      <c r="V917">
        <v>333</v>
      </c>
      <c r="W917">
        <v>7.27</v>
      </c>
      <c r="X917">
        <v>7.2</v>
      </c>
      <c r="Y917">
        <v>333</v>
      </c>
      <c r="Z917">
        <v>7.27</v>
      </c>
      <c r="AA917">
        <v>7.2</v>
      </c>
      <c r="AB917">
        <v>333</v>
      </c>
      <c r="AC917">
        <v>7.27</v>
      </c>
      <c r="AD917">
        <v>7.2</v>
      </c>
      <c r="AE917">
        <v>333</v>
      </c>
      <c r="AF917">
        <v>7.27</v>
      </c>
      <c r="AG917">
        <v>7.2</v>
      </c>
      <c r="AH917">
        <v>333</v>
      </c>
      <c r="AI917">
        <v>7.27</v>
      </c>
      <c r="AJ917">
        <v>7.2</v>
      </c>
      <c r="AK917">
        <v>333</v>
      </c>
      <c r="AL917">
        <v>7.27</v>
      </c>
      <c r="AM917">
        <v>7.2</v>
      </c>
      <c r="AP917" t="b">
        <v>0</v>
      </c>
      <c r="AQ917" t="b">
        <v>0</v>
      </c>
      <c r="AR917">
        <v>481</v>
      </c>
      <c r="AS917">
        <v>625</v>
      </c>
      <c r="AT917">
        <v>577</v>
      </c>
      <c r="AU917">
        <v>721</v>
      </c>
      <c r="AV917" t="s">
        <v>4220</v>
      </c>
    </row>
    <row r="918" spans="1:48" x14ac:dyDescent="0.25">
      <c r="A918">
        <v>3145</v>
      </c>
      <c r="B918">
        <v>2553</v>
      </c>
      <c r="C918" t="s">
        <v>4221</v>
      </c>
      <c r="D918" t="s">
        <v>786</v>
      </c>
      <c r="E918" t="s">
        <v>4199</v>
      </c>
      <c r="F918" t="s">
        <v>59</v>
      </c>
      <c r="G918" t="s">
        <v>3501</v>
      </c>
      <c r="H918" t="s">
        <v>788</v>
      </c>
      <c r="I918" t="s">
        <v>4222</v>
      </c>
      <c r="J918" t="s">
        <v>4223</v>
      </c>
      <c r="K918" s="1" t="s">
        <v>15382</v>
      </c>
      <c r="L918">
        <v>8</v>
      </c>
      <c r="M918">
        <v>3</v>
      </c>
      <c r="N918">
        <v>3</v>
      </c>
      <c r="O918">
        <v>2</v>
      </c>
      <c r="P918">
        <v>478</v>
      </c>
      <c r="Q918">
        <v>10.43</v>
      </c>
      <c r="R918">
        <v>10.33</v>
      </c>
      <c r="S918">
        <v>478</v>
      </c>
      <c r="T918">
        <v>10.43</v>
      </c>
      <c r="U918">
        <v>10.33</v>
      </c>
      <c r="V918">
        <v>531</v>
      </c>
      <c r="W918">
        <v>11.59</v>
      </c>
      <c r="X918">
        <v>11.47</v>
      </c>
      <c r="Y918">
        <v>531</v>
      </c>
      <c r="Z918">
        <v>11.59</v>
      </c>
      <c r="AA918">
        <v>11.47</v>
      </c>
      <c r="AB918">
        <v>492</v>
      </c>
      <c r="AC918">
        <v>10.74</v>
      </c>
      <c r="AD918">
        <v>10.63</v>
      </c>
      <c r="AE918">
        <v>492</v>
      </c>
      <c r="AF918">
        <v>10.74</v>
      </c>
      <c r="AG918">
        <v>10.63</v>
      </c>
      <c r="AH918">
        <v>546</v>
      </c>
      <c r="AI918">
        <v>11.92</v>
      </c>
      <c r="AJ918">
        <v>11.8</v>
      </c>
      <c r="AK918">
        <v>546</v>
      </c>
      <c r="AL918">
        <v>11.92</v>
      </c>
      <c r="AM918">
        <v>11.8</v>
      </c>
      <c r="AP918" t="b">
        <v>0</v>
      </c>
      <c r="AQ918" t="b">
        <v>0</v>
      </c>
      <c r="AR918">
        <v>2061</v>
      </c>
      <c r="AS918">
        <v>2680</v>
      </c>
      <c r="AT918">
        <v>2474</v>
      </c>
      <c r="AU918">
        <v>3092</v>
      </c>
      <c r="AV918" t="s">
        <v>4224</v>
      </c>
    </row>
    <row r="919" spans="1:48" x14ac:dyDescent="0.25">
      <c r="A919">
        <v>3146</v>
      </c>
      <c r="B919">
        <v>2557</v>
      </c>
      <c r="C919" t="s">
        <v>4225</v>
      </c>
      <c r="D919" t="s">
        <v>470</v>
      </c>
      <c r="E919" t="s">
        <v>4226</v>
      </c>
      <c r="F919" t="s">
        <v>59</v>
      </c>
      <c r="G919" t="s">
        <v>60</v>
      </c>
      <c r="H919" t="s">
        <v>472</v>
      </c>
      <c r="I919" t="s">
        <v>4227</v>
      </c>
      <c r="J919" t="s">
        <v>4228</v>
      </c>
      <c r="K919" s="1" t="s">
        <v>15383</v>
      </c>
      <c r="L919">
        <v>8</v>
      </c>
      <c r="M919">
        <v>3</v>
      </c>
      <c r="N919">
        <v>3</v>
      </c>
      <c r="O919">
        <v>2</v>
      </c>
      <c r="P919">
        <v>158</v>
      </c>
      <c r="Q919">
        <v>3.45</v>
      </c>
      <c r="R919">
        <v>3.42</v>
      </c>
      <c r="S919">
        <v>158</v>
      </c>
      <c r="T919">
        <v>3.45</v>
      </c>
      <c r="U919">
        <v>3.42</v>
      </c>
      <c r="V919">
        <v>205</v>
      </c>
      <c r="W919">
        <v>4.47</v>
      </c>
      <c r="X919">
        <v>4.43</v>
      </c>
      <c r="Y919">
        <v>205</v>
      </c>
      <c r="Z919">
        <v>4.47</v>
      </c>
      <c r="AA919">
        <v>4.43</v>
      </c>
      <c r="AB919">
        <v>189</v>
      </c>
      <c r="AC919">
        <v>4.12</v>
      </c>
      <c r="AD919">
        <v>4.08</v>
      </c>
      <c r="AE919">
        <v>189</v>
      </c>
      <c r="AF919">
        <v>4.12</v>
      </c>
      <c r="AG919">
        <v>4.08</v>
      </c>
      <c r="AH919">
        <v>237</v>
      </c>
      <c r="AI919">
        <v>5.17</v>
      </c>
      <c r="AJ919">
        <v>5.12</v>
      </c>
      <c r="AK919">
        <v>237</v>
      </c>
      <c r="AL919">
        <v>5.17</v>
      </c>
      <c r="AM919">
        <v>5.12</v>
      </c>
      <c r="AP919" t="b">
        <v>0</v>
      </c>
      <c r="AQ919" t="b">
        <v>0</v>
      </c>
      <c r="AR919">
        <v>158</v>
      </c>
      <c r="AS919">
        <v>205</v>
      </c>
      <c r="AT919">
        <v>189</v>
      </c>
      <c r="AU919">
        <v>237</v>
      </c>
      <c r="AV919" t="s">
        <v>4229</v>
      </c>
    </row>
    <row r="920" spans="1:48" x14ac:dyDescent="0.25">
      <c r="A920">
        <v>3147</v>
      </c>
      <c r="B920">
        <v>2558</v>
      </c>
      <c r="C920" t="s">
        <v>4230</v>
      </c>
      <c r="D920" t="s">
        <v>4091</v>
      </c>
      <c r="E920" t="s">
        <v>4186</v>
      </c>
      <c r="F920" t="s">
        <v>225</v>
      </c>
      <c r="G920" t="s">
        <v>841</v>
      </c>
      <c r="H920" t="s">
        <v>144</v>
      </c>
      <c r="I920" t="s">
        <v>4231</v>
      </c>
      <c r="J920" t="s">
        <v>4232</v>
      </c>
      <c r="K920" s="1" t="s">
        <v>15384</v>
      </c>
      <c r="L920">
        <v>8</v>
      </c>
      <c r="M920">
        <v>3</v>
      </c>
      <c r="N920">
        <v>3</v>
      </c>
      <c r="O920">
        <v>1</v>
      </c>
      <c r="P920">
        <v>515</v>
      </c>
      <c r="Q920">
        <v>11.24</v>
      </c>
      <c r="R920">
        <v>11.13</v>
      </c>
      <c r="S920">
        <v>515</v>
      </c>
      <c r="T920">
        <v>11.24</v>
      </c>
      <c r="U920">
        <v>11.13</v>
      </c>
      <c r="V920">
        <v>578</v>
      </c>
      <c r="W920">
        <v>12.61</v>
      </c>
      <c r="X920">
        <v>12.48</v>
      </c>
      <c r="Y920">
        <v>578</v>
      </c>
      <c r="Z920">
        <v>12.61</v>
      </c>
      <c r="AA920">
        <v>12.48</v>
      </c>
      <c r="AB920">
        <v>600</v>
      </c>
      <c r="AC920">
        <v>13.09</v>
      </c>
      <c r="AD920">
        <v>12.96</v>
      </c>
      <c r="AE920">
        <v>600</v>
      </c>
      <c r="AF920">
        <v>13.09</v>
      </c>
      <c r="AG920">
        <v>12.96</v>
      </c>
      <c r="AH920">
        <v>600</v>
      </c>
      <c r="AI920">
        <v>13.09</v>
      </c>
      <c r="AJ920">
        <v>12.96</v>
      </c>
      <c r="AK920">
        <v>600</v>
      </c>
      <c r="AL920">
        <v>13.09</v>
      </c>
      <c r="AM920">
        <v>12.96</v>
      </c>
      <c r="AP920" t="b">
        <v>0</v>
      </c>
      <c r="AQ920" t="b">
        <v>0</v>
      </c>
      <c r="AR920">
        <v>3436</v>
      </c>
      <c r="AS920">
        <v>4467</v>
      </c>
      <c r="AT920">
        <v>4123</v>
      </c>
      <c r="AU920">
        <v>5154</v>
      </c>
      <c r="AV920" t="s">
        <v>4233</v>
      </c>
    </row>
    <row r="921" spans="1:48" x14ac:dyDescent="0.25">
      <c r="A921">
        <v>3148</v>
      </c>
      <c r="B921">
        <v>2553</v>
      </c>
      <c r="C921" t="s">
        <v>4234</v>
      </c>
      <c r="D921" t="s">
        <v>786</v>
      </c>
      <c r="E921" t="s">
        <v>4199</v>
      </c>
      <c r="F921" t="s">
        <v>59</v>
      </c>
      <c r="G921" t="s">
        <v>197</v>
      </c>
      <c r="H921" t="s">
        <v>788</v>
      </c>
      <c r="I921" t="s">
        <v>4235</v>
      </c>
      <c r="J921" t="s">
        <v>4236</v>
      </c>
      <c r="K921" s="1" t="s">
        <v>15385</v>
      </c>
      <c r="L921">
        <v>8</v>
      </c>
      <c r="M921">
        <v>3</v>
      </c>
      <c r="N921">
        <v>3</v>
      </c>
      <c r="O921">
        <v>2</v>
      </c>
      <c r="P921">
        <v>445</v>
      </c>
      <c r="Q921">
        <v>9.7100000000000009</v>
      </c>
      <c r="R921">
        <v>9.61</v>
      </c>
      <c r="S921">
        <v>445</v>
      </c>
      <c r="T921">
        <v>9.7100000000000009</v>
      </c>
      <c r="U921">
        <v>9.61</v>
      </c>
      <c r="V921">
        <v>494</v>
      </c>
      <c r="W921">
        <v>10.78</v>
      </c>
      <c r="X921">
        <v>10.67</v>
      </c>
      <c r="Y921">
        <v>494</v>
      </c>
      <c r="Z921">
        <v>10.78</v>
      </c>
      <c r="AA921">
        <v>10.67</v>
      </c>
      <c r="AB921">
        <v>458</v>
      </c>
      <c r="AC921">
        <v>10</v>
      </c>
      <c r="AD921">
        <v>9.9</v>
      </c>
      <c r="AE921">
        <v>458</v>
      </c>
      <c r="AF921">
        <v>10</v>
      </c>
      <c r="AG921">
        <v>9.9</v>
      </c>
      <c r="AH921">
        <v>509</v>
      </c>
      <c r="AI921">
        <v>11.11</v>
      </c>
      <c r="AJ921">
        <v>11</v>
      </c>
      <c r="AK921">
        <v>509</v>
      </c>
      <c r="AL921">
        <v>11.11</v>
      </c>
      <c r="AM921">
        <v>11</v>
      </c>
      <c r="AN921" t="s">
        <v>4237</v>
      </c>
      <c r="AP921" t="b">
        <v>0</v>
      </c>
      <c r="AQ921" t="b">
        <v>0</v>
      </c>
      <c r="AR921">
        <v>2061</v>
      </c>
      <c r="AS921">
        <v>2680</v>
      </c>
      <c r="AT921">
        <v>2474</v>
      </c>
      <c r="AU921">
        <v>3092</v>
      </c>
      <c r="AV921" t="s">
        <v>4238</v>
      </c>
    </row>
    <row r="922" spans="1:48" x14ac:dyDescent="0.25">
      <c r="A922">
        <v>3149</v>
      </c>
      <c r="B922">
        <v>2538</v>
      </c>
      <c r="C922" t="s">
        <v>4239</v>
      </c>
      <c r="D922" t="s">
        <v>470</v>
      </c>
      <c r="E922" t="s">
        <v>4022</v>
      </c>
      <c r="F922" t="s">
        <v>89</v>
      </c>
      <c r="G922" t="s">
        <v>51</v>
      </c>
      <c r="H922" t="s">
        <v>1966</v>
      </c>
      <c r="I922" t="s">
        <v>4240</v>
      </c>
      <c r="J922" t="s">
        <v>4241</v>
      </c>
      <c r="K922" s="1" t="s">
        <v>15386</v>
      </c>
      <c r="L922">
        <v>8</v>
      </c>
      <c r="M922">
        <v>3</v>
      </c>
      <c r="N922">
        <v>3</v>
      </c>
      <c r="O922">
        <v>2</v>
      </c>
      <c r="P922">
        <v>468</v>
      </c>
      <c r="Q922">
        <v>10.210000000000001</v>
      </c>
      <c r="R922">
        <v>10.11</v>
      </c>
      <c r="S922">
        <v>468</v>
      </c>
      <c r="T922">
        <v>10.210000000000001</v>
      </c>
      <c r="U922">
        <v>10.11</v>
      </c>
      <c r="V922">
        <v>500</v>
      </c>
      <c r="W922">
        <v>10.91</v>
      </c>
      <c r="X922">
        <v>10.8</v>
      </c>
      <c r="Y922">
        <v>500</v>
      </c>
      <c r="Z922">
        <v>10.91</v>
      </c>
      <c r="AA922">
        <v>10.8</v>
      </c>
      <c r="AB922">
        <v>500</v>
      </c>
      <c r="AC922">
        <v>10.91</v>
      </c>
      <c r="AD922">
        <v>10.8</v>
      </c>
      <c r="AE922">
        <v>500</v>
      </c>
      <c r="AF922">
        <v>10.91</v>
      </c>
      <c r="AG922">
        <v>10.8</v>
      </c>
      <c r="AH922">
        <v>500</v>
      </c>
      <c r="AI922">
        <v>10.91</v>
      </c>
      <c r="AJ922">
        <v>10.8</v>
      </c>
      <c r="AK922">
        <v>500</v>
      </c>
      <c r="AL922">
        <v>10.91</v>
      </c>
      <c r="AM922">
        <v>10.8</v>
      </c>
      <c r="AP922" t="b">
        <v>0</v>
      </c>
      <c r="AQ922" t="b">
        <v>1</v>
      </c>
      <c r="AR922">
        <v>722</v>
      </c>
      <c r="AS922">
        <v>722</v>
      </c>
      <c r="AT922">
        <v>722</v>
      </c>
      <c r="AU922">
        <v>722</v>
      </c>
      <c r="AV922" t="s">
        <v>4242</v>
      </c>
    </row>
    <row r="923" spans="1:48" x14ac:dyDescent="0.25">
      <c r="A923">
        <v>3152</v>
      </c>
      <c r="B923">
        <v>2559</v>
      </c>
      <c r="C923" t="s">
        <v>4243</v>
      </c>
      <c r="D923" t="s">
        <v>470</v>
      </c>
      <c r="E923" t="s">
        <v>4244</v>
      </c>
      <c r="F923" t="s">
        <v>59</v>
      </c>
      <c r="G923" t="s">
        <v>208</v>
      </c>
      <c r="H923" t="s">
        <v>472</v>
      </c>
      <c r="I923" t="s">
        <v>4245</v>
      </c>
      <c r="J923" t="s">
        <v>4246</v>
      </c>
      <c r="K923" s="1" t="s">
        <v>15387</v>
      </c>
      <c r="L923">
        <v>8</v>
      </c>
      <c r="M923">
        <v>2</v>
      </c>
      <c r="N923">
        <v>2</v>
      </c>
      <c r="O923">
        <v>1</v>
      </c>
      <c r="P923">
        <v>500</v>
      </c>
      <c r="Q923">
        <v>10.91</v>
      </c>
      <c r="R923">
        <v>10.8</v>
      </c>
      <c r="S923">
        <v>500</v>
      </c>
      <c r="T923">
        <v>10.91</v>
      </c>
      <c r="U923">
        <v>10.8</v>
      </c>
      <c r="V923">
        <v>500</v>
      </c>
      <c r="W923">
        <v>10.91</v>
      </c>
      <c r="X923">
        <v>10.8</v>
      </c>
      <c r="Y923">
        <v>500</v>
      </c>
      <c r="Z923">
        <v>10.91</v>
      </c>
      <c r="AA923">
        <v>10.8</v>
      </c>
      <c r="AB923">
        <v>500</v>
      </c>
      <c r="AC923">
        <v>10.91</v>
      </c>
      <c r="AD923">
        <v>10.8</v>
      </c>
      <c r="AE923">
        <v>500</v>
      </c>
      <c r="AF923">
        <v>10.91</v>
      </c>
      <c r="AG923">
        <v>10.8</v>
      </c>
      <c r="AH923">
        <v>500</v>
      </c>
      <c r="AI923">
        <v>10.91</v>
      </c>
      <c r="AJ923">
        <v>10.8</v>
      </c>
      <c r="AK923">
        <v>500</v>
      </c>
      <c r="AL923">
        <v>10.91</v>
      </c>
      <c r="AM923">
        <v>10.8</v>
      </c>
      <c r="AP923" t="b">
        <v>0</v>
      </c>
      <c r="AQ923" t="b">
        <v>0</v>
      </c>
      <c r="AR923">
        <v>733</v>
      </c>
      <c r="AS923">
        <v>953</v>
      </c>
      <c r="AT923">
        <v>879</v>
      </c>
      <c r="AU923">
        <v>1099</v>
      </c>
      <c r="AV923" t="s">
        <v>4247</v>
      </c>
    </row>
    <row r="924" spans="1:48" x14ac:dyDescent="0.25">
      <c r="A924">
        <v>3153</v>
      </c>
      <c r="B924">
        <v>2559</v>
      </c>
      <c r="C924" t="s">
        <v>4248</v>
      </c>
      <c r="D924" t="s">
        <v>470</v>
      </c>
      <c r="E924" t="s">
        <v>4244</v>
      </c>
      <c r="F924" t="s">
        <v>59</v>
      </c>
      <c r="G924" t="s">
        <v>166</v>
      </c>
      <c r="H924" t="s">
        <v>472</v>
      </c>
      <c r="I924" t="s">
        <v>4249</v>
      </c>
      <c r="J924" t="s">
        <v>4250</v>
      </c>
      <c r="K924" s="1" t="s">
        <v>15388</v>
      </c>
      <c r="L924">
        <v>8</v>
      </c>
      <c r="M924">
        <v>2</v>
      </c>
      <c r="N924">
        <v>2</v>
      </c>
      <c r="O924">
        <v>1</v>
      </c>
      <c r="P924">
        <v>464</v>
      </c>
      <c r="Q924">
        <v>10.130000000000001</v>
      </c>
      <c r="R924">
        <v>10.029999999999999</v>
      </c>
      <c r="S924">
        <v>464</v>
      </c>
      <c r="T924">
        <v>10.130000000000001</v>
      </c>
      <c r="U924">
        <v>10.029999999999999</v>
      </c>
      <c r="V924">
        <v>520</v>
      </c>
      <c r="W924">
        <v>11.35</v>
      </c>
      <c r="X924">
        <v>11.24</v>
      </c>
      <c r="Y924">
        <v>520</v>
      </c>
      <c r="Z924">
        <v>11.35</v>
      </c>
      <c r="AA924">
        <v>11.24</v>
      </c>
      <c r="AB924">
        <v>599</v>
      </c>
      <c r="AC924">
        <v>13.07</v>
      </c>
      <c r="AD924">
        <v>12.94</v>
      </c>
      <c r="AE924">
        <v>599</v>
      </c>
      <c r="AF924">
        <v>13.07</v>
      </c>
      <c r="AG924">
        <v>12.94</v>
      </c>
      <c r="AH924">
        <v>600</v>
      </c>
      <c r="AI924">
        <v>13.09</v>
      </c>
      <c r="AJ924">
        <v>12.96</v>
      </c>
      <c r="AK924">
        <v>600</v>
      </c>
      <c r="AL924">
        <v>13.09</v>
      </c>
      <c r="AM924">
        <v>12.96</v>
      </c>
      <c r="AP924" t="b">
        <v>0</v>
      </c>
      <c r="AQ924" t="b">
        <v>0</v>
      </c>
      <c r="AR924">
        <v>733</v>
      </c>
      <c r="AS924">
        <v>953</v>
      </c>
      <c r="AT924">
        <v>879</v>
      </c>
      <c r="AU924">
        <v>1099</v>
      </c>
      <c r="AV924" t="s">
        <v>4251</v>
      </c>
    </row>
    <row r="925" spans="1:48" x14ac:dyDescent="0.25">
      <c r="A925">
        <v>3154</v>
      </c>
      <c r="B925">
        <v>2559</v>
      </c>
      <c r="C925" t="s">
        <v>4252</v>
      </c>
      <c r="D925" t="s">
        <v>470</v>
      </c>
      <c r="E925" t="s">
        <v>4244</v>
      </c>
      <c r="F925" t="s">
        <v>59</v>
      </c>
      <c r="G925" t="s">
        <v>326</v>
      </c>
      <c r="H925" t="s">
        <v>1966</v>
      </c>
      <c r="I925" t="s">
        <v>4253</v>
      </c>
      <c r="J925" t="s">
        <v>4254</v>
      </c>
      <c r="K925" s="1" t="s">
        <v>15389</v>
      </c>
      <c r="L925">
        <v>8</v>
      </c>
      <c r="M925">
        <v>2</v>
      </c>
      <c r="N925">
        <v>2</v>
      </c>
      <c r="O925">
        <v>1</v>
      </c>
      <c r="P925">
        <v>500</v>
      </c>
      <c r="Q925">
        <v>10.91</v>
      </c>
      <c r="R925">
        <v>10.8</v>
      </c>
      <c r="S925">
        <v>357</v>
      </c>
      <c r="T925">
        <v>7.79</v>
      </c>
      <c r="U925">
        <v>7.71</v>
      </c>
      <c r="V925">
        <v>500</v>
      </c>
      <c r="W925">
        <v>10.91</v>
      </c>
      <c r="X925">
        <v>10.8</v>
      </c>
      <c r="Y925">
        <v>399</v>
      </c>
      <c r="Z925">
        <v>8.7100000000000009</v>
      </c>
      <c r="AA925">
        <v>8.6199999999999992</v>
      </c>
      <c r="AB925">
        <v>500</v>
      </c>
      <c r="AC925">
        <v>10.91</v>
      </c>
      <c r="AD925">
        <v>10.8</v>
      </c>
      <c r="AE925">
        <v>457</v>
      </c>
      <c r="AF925">
        <v>9.9700000000000006</v>
      </c>
      <c r="AG925">
        <v>9.8699999999999992</v>
      </c>
      <c r="AH925">
        <v>500</v>
      </c>
      <c r="AI925">
        <v>10.91</v>
      </c>
      <c r="AJ925">
        <v>10.8</v>
      </c>
      <c r="AK925">
        <v>489</v>
      </c>
      <c r="AL925">
        <v>10.67</v>
      </c>
      <c r="AM925">
        <v>10.56</v>
      </c>
      <c r="AP925" t="b">
        <v>0</v>
      </c>
      <c r="AQ925" t="b">
        <v>0</v>
      </c>
      <c r="AR925">
        <v>733</v>
      </c>
      <c r="AS925">
        <v>953</v>
      </c>
      <c r="AT925">
        <v>879</v>
      </c>
      <c r="AU925">
        <v>1099</v>
      </c>
      <c r="AV925" t="s">
        <v>4255</v>
      </c>
    </row>
    <row r="926" spans="1:48" x14ac:dyDescent="0.25">
      <c r="A926">
        <v>3155</v>
      </c>
      <c r="B926">
        <v>2560</v>
      </c>
      <c r="C926" t="s">
        <v>4256</v>
      </c>
      <c r="D926" t="s">
        <v>470</v>
      </c>
      <c r="E926" t="s">
        <v>4244</v>
      </c>
      <c r="F926" t="s">
        <v>89</v>
      </c>
      <c r="G926" t="s">
        <v>197</v>
      </c>
      <c r="H926" t="s">
        <v>472</v>
      </c>
      <c r="I926" t="s">
        <v>4257</v>
      </c>
      <c r="J926" t="s">
        <v>4258</v>
      </c>
      <c r="K926" s="1" t="s">
        <v>15390</v>
      </c>
      <c r="L926">
        <v>8</v>
      </c>
      <c r="M926">
        <v>2</v>
      </c>
      <c r="N926">
        <v>2</v>
      </c>
      <c r="O926">
        <v>1</v>
      </c>
      <c r="P926">
        <v>500</v>
      </c>
      <c r="Q926">
        <v>10.91</v>
      </c>
      <c r="R926">
        <v>10.8</v>
      </c>
      <c r="S926">
        <v>500</v>
      </c>
      <c r="T926">
        <v>10.91</v>
      </c>
      <c r="U926">
        <v>10.8</v>
      </c>
      <c r="V926">
        <v>500</v>
      </c>
      <c r="W926">
        <v>10.91</v>
      </c>
      <c r="X926">
        <v>10.8</v>
      </c>
      <c r="Y926">
        <v>500</v>
      </c>
      <c r="Z926">
        <v>10.91</v>
      </c>
      <c r="AA926">
        <v>10.8</v>
      </c>
      <c r="AB926">
        <v>500</v>
      </c>
      <c r="AC926">
        <v>10.91</v>
      </c>
      <c r="AD926">
        <v>10.8</v>
      </c>
      <c r="AE926">
        <v>500</v>
      </c>
      <c r="AF926">
        <v>10.91</v>
      </c>
      <c r="AG926">
        <v>10.8</v>
      </c>
      <c r="AH926">
        <v>500</v>
      </c>
      <c r="AI926">
        <v>10.91</v>
      </c>
      <c r="AJ926">
        <v>10.8</v>
      </c>
      <c r="AK926">
        <v>500</v>
      </c>
      <c r="AL926">
        <v>10.91</v>
      </c>
      <c r="AM926">
        <v>10.8</v>
      </c>
      <c r="AP926" t="b">
        <v>0</v>
      </c>
      <c r="AQ926" t="b">
        <v>1</v>
      </c>
      <c r="AR926">
        <v>572</v>
      </c>
      <c r="AS926">
        <v>744</v>
      </c>
      <c r="AT926">
        <v>687</v>
      </c>
      <c r="AU926">
        <v>859</v>
      </c>
      <c r="AV926" t="s">
        <v>4259</v>
      </c>
    </row>
    <row r="927" spans="1:48" x14ac:dyDescent="0.25">
      <c r="A927">
        <v>3156</v>
      </c>
      <c r="B927">
        <v>2553</v>
      </c>
      <c r="C927" t="s">
        <v>4260</v>
      </c>
      <c r="D927" t="s">
        <v>786</v>
      </c>
      <c r="E927" t="s">
        <v>4199</v>
      </c>
      <c r="F927" t="s">
        <v>59</v>
      </c>
      <c r="G927" t="s">
        <v>203</v>
      </c>
      <c r="H927" t="s">
        <v>788</v>
      </c>
      <c r="I927" t="s">
        <v>4261</v>
      </c>
      <c r="J927" t="s">
        <v>4262</v>
      </c>
      <c r="K927" s="1" t="s">
        <v>15391</v>
      </c>
      <c r="L927">
        <v>8</v>
      </c>
      <c r="M927">
        <v>3</v>
      </c>
      <c r="N927">
        <v>3</v>
      </c>
      <c r="O927">
        <v>2</v>
      </c>
      <c r="P927">
        <v>445</v>
      </c>
      <c r="Q927">
        <v>9.7100000000000009</v>
      </c>
      <c r="R927">
        <v>9.61</v>
      </c>
      <c r="S927">
        <v>445</v>
      </c>
      <c r="T927">
        <v>9.7100000000000009</v>
      </c>
      <c r="U927">
        <v>9.61</v>
      </c>
      <c r="V927">
        <v>494</v>
      </c>
      <c r="W927">
        <v>10.78</v>
      </c>
      <c r="X927">
        <v>10.67</v>
      </c>
      <c r="Y927">
        <v>494</v>
      </c>
      <c r="Z927">
        <v>10.78</v>
      </c>
      <c r="AA927">
        <v>10.67</v>
      </c>
      <c r="AB927">
        <v>458</v>
      </c>
      <c r="AC927">
        <v>10</v>
      </c>
      <c r="AD927">
        <v>9.9</v>
      </c>
      <c r="AE927">
        <v>458</v>
      </c>
      <c r="AF927">
        <v>10</v>
      </c>
      <c r="AG927">
        <v>9.9</v>
      </c>
      <c r="AH927">
        <v>509</v>
      </c>
      <c r="AI927">
        <v>11.11</v>
      </c>
      <c r="AJ927">
        <v>11</v>
      </c>
      <c r="AK927">
        <v>509</v>
      </c>
      <c r="AL927">
        <v>11.11</v>
      </c>
      <c r="AM927">
        <v>11</v>
      </c>
      <c r="AP927" t="b">
        <v>0</v>
      </c>
      <c r="AQ927" t="b">
        <v>0</v>
      </c>
      <c r="AR927">
        <v>2061</v>
      </c>
      <c r="AS927">
        <v>2680</v>
      </c>
      <c r="AT927">
        <v>2474</v>
      </c>
      <c r="AU927">
        <v>3092</v>
      </c>
      <c r="AV927" t="s">
        <v>4263</v>
      </c>
    </row>
    <row r="928" spans="1:48" x14ac:dyDescent="0.25">
      <c r="A928">
        <v>3157</v>
      </c>
      <c r="B928">
        <v>2553</v>
      </c>
      <c r="C928" t="s">
        <v>4264</v>
      </c>
      <c r="D928" t="s">
        <v>786</v>
      </c>
      <c r="E928" t="s">
        <v>4199</v>
      </c>
      <c r="F928" t="s">
        <v>59</v>
      </c>
      <c r="G928" t="s">
        <v>208</v>
      </c>
      <c r="H928" t="s">
        <v>788</v>
      </c>
      <c r="I928" t="s">
        <v>4265</v>
      </c>
      <c r="J928" t="s">
        <v>4266</v>
      </c>
      <c r="K928" s="1" t="s">
        <v>15392</v>
      </c>
      <c r="L928">
        <v>8</v>
      </c>
      <c r="M928">
        <v>3</v>
      </c>
      <c r="N928">
        <v>3</v>
      </c>
      <c r="O928">
        <v>2</v>
      </c>
      <c r="P928">
        <v>445</v>
      </c>
      <c r="Q928">
        <v>9.7100000000000009</v>
      </c>
      <c r="R928">
        <v>9.61</v>
      </c>
      <c r="S928">
        <v>445</v>
      </c>
      <c r="T928">
        <v>9.7100000000000009</v>
      </c>
      <c r="U928">
        <v>9.61</v>
      </c>
      <c r="V928">
        <v>494</v>
      </c>
      <c r="W928">
        <v>10.78</v>
      </c>
      <c r="X928">
        <v>10.67</v>
      </c>
      <c r="Y928">
        <v>494</v>
      </c>
      <c r="Z928">
        <v>10.78</v>
      </c>
      <c r="AA928">
        <v>10.67</v>
      </c>
      <c r="AB928">
        <v>458</v>
      </c>
      <c r="AC928">
        <v>10</v>
      </c>
      <c r="AD928">
        <v>9.9</v>
      </c>
      <c r="AE928">
        <v>458</v>
      </c>
      <c r="AF928">
        <v>10</v>
      </c>
      <c r="AG928">
        <v>9.9</v>
      </c>
      <c r="AH928">
        <v>509</v>
      </c>
      <c r="AI928">
        <v>11.11</v>
      </c>
      <c r="AJ928">
        <v>11</v>
      </c>
      <c r="AK928">
        <v>509</v>
      </c>
      <c r="AL928">
        <v>11.11</v>
      </c>
      <c r="AM928">
        <v>11</v>
      </c>
      <c r="AP928" t="b">
        <v>0</v>
      </c>
      <c r="AQ928" t="b">
        <v>0</v>
      </c>
      <c r="AR928">
        <v>2061</v>
      </c>
      <c r="AS928">
        <v>2680</v>
      </c>
      <c r="AT928">
        <v>2474</v>
      </c>
      <c r="AU928">
        <v>3092</v>
      </c>
      <c r="AV928" t="s">
        <v>4267</v>
      </c>
    </row>
    <row r="929" spans="1:48" x14ac:dyDescent="0.25">
      <c r="A929">
        <v>3158</v>
      </c>
      <c r="B929">
        <v>2562</v>
      </c>
      <c r="C929" t="s">
        <v>4268</v>
      </c>
      <c r="D929" t="s">
        <v>470</v>
      </c>
      <c r="E929" t="s">
        <v>4269</v>
      </c>
      <c r="F929" t="s">
        <v>59</v>
      </c>
      <c r="G929" t="s">
        <v>60</v>
      </c>
      <c r="H929" t="s">
        <v>472</v>
      </c>
      <c r="I929" t="s">
        <v>4270</v>
      </c>
      <c r="J929" t="s">
        <v>4271</v>
      </c>
      <c r="K929" s="1" t="s">
        <v>4271</v>
      </c>
      <c r="L929">
        <v>8</v>
      </c>
      <c r="M929">
        <v>2</v>
      </c>
      <c r="N929">
        <v>2</v>
      </c>
      <c r="O929">
        <v>2</v>
      </c>
      <c r="P929">
        <v>201</v>
      </c>
      <c r="Q929">
        <v>4.3899999999999997</v>
      </c>
      <c r="R929">
        <v>4.3499999999999996</v>
      </c>
      <c r="S929">
        <v>201</v>
      </c>
      <c r="T929">
        <v>4.3899999999999997</v>
      </c>
      <c r="U929">
        <v>4.3499999999999996</v>
      </c>
      <c r="V929">
        <v>227</v>
      </c>
      <c r="W929">
        <v>4.95</v>
      </c>
      <c r="X929">
        <v>4.9000000000000004</v>
      </c>
      <c r="Y929">
        <v>227</v>
      </c>
      <c r="Z929">
        <v>4.95</v>
      </c>
      <c r="AA929">
        <v>4.9000000000000004</v>
      </c>
      <c r="AB929">
        <v>230</v>
      </c>
      <c r="AC929">
        <v>5.0199999999999996</v>
      </c>
      <c r="AD929">
        <v>4.97</v>
      </c>
      <c r="AE929">
        <v>230</v>
      </c>
      <c r="AF929">
        <v>5.0199999999999996</v>
      </c>
      <c r="AG929">
        <v>4.97</v>
      </c>
      <c r="AH929">
        <v>230</v>
      </c>
      <c r="AI929">
        <v>5.0199999999999996</v>
      </c>
      <c r="AJ929">
        <v>4.97</v>
      </c>
      <c r="AK929">
        <v>230</v>
      </c>
      <c r="AL929">
        <v>5.0199999999999996</v>
      </c>
      <c r="AM929">
        <v>4.97</v>
      </c>
      <c r="AP929" t="b">
        <v>0</v>
      </c>
      <c r="AQ929" t="b">
        <v>0</v>
      </c>
      <c r="AR929">
        <v>385</v>
      </c>
      <c r="AS929">
        <v>385</v>
      </c>
      <c r="AT929">
        <v>385</v>
      </c>
      <c r="AU929">
        <v>385</v>
      </c>
      <c r="AV929" t="s">
        <v>4272</v>
      </c>
    </row>
    <row r="930" spans="1:48" x14ac:dyDescent="0.25">
      <c r="A930">
        <v>3159</v>
      </c>
      <c r="B930">
        <v>2562</v>
      </c>
      <c r="C930" t="s">
        <v>4273</v>
      </c>
      <c r="D930" t="s">
        <v>470</v>
      </c>
      <c r="E930" t="s">
        <v>4269</v>
      </c>
      <c r="F930" t="s">
        <v>59</v>
      </c>
      <c r="G930" t="s">
        <v>67</v>
      </c>
      <c r="H930" t="s">
        <v>472</v>
      </c>
      <c r="I930" t="s">
        <v>4274</v>
      </c>
      <c r="J930" t="s">
        <v>4275</v>
      </c>
      <c r="K930" s="1" t="s">
        <v>4275</v>
      </c>
      <c r="L930">
        <v>8</v>
      </c>
      <c r="M930">
        <v>2</v>
      </c>
      <c r="N930">
        <v>2</v>
      </c>
      <c r="O930">
        <v>2</v>
      </c>
      <c r="P930">
        <v>201</v>
      </c>
      <c r="Q930">
        <v>4.3899999999999997</v>
      </c>
      <c r="R930">
        <v>4.3499999999999996</v>
      </c>
      <c r="S930">
        <v>201</v>
      </c>
      <c r="T930">
        <v>4.3899999999999997</v>
      </c>
      <c r="U930">
        <v>4.3499999999999996</v>
      </c>
      <c r="V930">
        <v>227</v>
      </c>
      <c r="W930">
        <v>4.95</v>
      </c>
      <c r="X930">
        <v>4.9000000000000004</v>
      </c>
      <c r="Y930">
        <v>227</v>
      </c>
      <c r="Z930">
        <v>4.95</v>
      </c>
      <c r="AA930">
        <v>4.9000000000000004</v>
      </c>
      <c r="AB930">
        <v>230</v>
      </c>
      <c r="AC930">
        <v>5.0199999999999996</v>
      </c>
      <c r="AD930">
        <v>4.97</v>
      </c>
      <c r="AE930">
        <v>230</v>
      </c>
      <c r="AF930">
        <v>5.0199999999999996</v>
      </c>
      <c r="AG930">
        <v>4.97</v>
      </c>
      <c r="AH930">
        <v>230</v>
      </c>
      <c r="AI930">
        <v>5.0199999999999996</v>
      </c>
      <c r="AJ930">
        <v>4.97</v>
      </c>
      <c r="AK930">
        <v>230</v>
      </c>
      <c r="AL930">
        <v>5.0199999999999996</v>
      </c>
      <c r="AM930">
        <v>4.97</v>
      </c>
      <c r="AP930" t="b">
        <v>0</v>
      </c>
      <c r="AQ930" t="b">
        <v>0</v>
      </c>
      <c r="AR930">
        <v>385</v>
      </c>
      <c r="AS930">
        <v>385</v>
      </c>
      <c r="AT930">
        <v>385</v>
      </c>
      <c r="AU930">
        <v>385</v>
      </c>
      <c r="AV930" t="s">
        <v>4276</v>
      </c>
    </row>
    <row r="931" spans="1:48" x14ac:dyDescent="0.25">
      <c r="A931">
        <v>3160</v>
      </c>
      <c r="B931">
        <v>2561</v>
      </c>
      <c r="C931" t="s">
        <v>4277</v>
      </c>
      <c r="D931" t="s">
        <v>470</v>
      </c>
      <c r="E931" t="s">
        <v>4278</v>
      </c>
      <c r="F931" t="s">
        <v>59</v>
      </c>
      <c r="G931" t="s">
        <v>1218</v>
      </c>
      <c r="H931" t="s">
        <v>1966</v>
      </c>
      <c r="I931" t="s">
        <v>4279</v>
      </c>
      <c r="J931" t="s">
        <v>4280</v>
      </c>
      <c r="K931" s="1" t="s">
        <v>15393</v>
      </c>
      <c r="L931">
        <v>8</v>
      </c>
      <c r="M931">
        <v>3</v>
      </c>
      <c r="N931">
        <v>3</v>
      </c>
      <c r="O931">
        <v>1</v>
      </c>
      <c r="P931">
        <v>150</v>
      </c>
      <c r="Q931">
        <v>3.27</v>
      </c>
      <c r="R931">
        <v>3.24</v>
      </c>
      <c r="S931">
        <v>150</v>
      </c>
      <c r="T931">
        <v>3.27</v>
      </c>
      <c r="U931">
        <v>3.24</v>
      </c>
      <c r="V931">
        <v>150</v>
      </c>
      <c r="W931">
        <v>3.27</v>
      </c>
      <c r="X931">
        <v>3.24</v>
      </c>
      <c r="Y931">
        <v>150</v>
      </c>
      <c r="Z931">
        <v>3.27</v>
      </c>
      <c r="AA931">
        <v>3.24</v>
      </c>
      <c r="AB931">
        <v>150</v>
      </c>
      <c r="AC931">
        <v>3.27</v>
      </c>
      <c r="AD931">
        <v>3.24</v>
      </c>
      <c r="AE931">
        <v>150</v>
      </c>
      <c r="AF931">
        <v>3.27</v>
      </c>
      <c r="AG931">
        <v>3.24</v>
      </c>
      <c r="AH931">
        <v>150</v>
      </c>
      <c r="AI931">
        <v>3.27</v>
      </c>
      <c r="AJ931">
        <v>3.24</v>
      </c>
      <c r="AK931">
        <v>150</v>
      </c>
      <c r="AL931">
        <v>3.27</v>
      </c>
      <c r="AM931">
        <v>3.24</v>
      </c>
      <c r="AN931" t="s">
        <v>4281</v>
      </c>
      <c r="AP931" t="b">
        <v>0</v>
      </c>
      <c r="AQ931" t="b">
        <v>1</v>
      </c>
      <c r="AR931">
        <v>274</v>
      </c>
      <c r="AS931">
        <v>300</v>
      </c>
      <c r="AT931">
        <v>300</v>
      </c>
      <c r="AU931">
        <v>300</v>
      </c>
      <c r="AV931" t="s">
        <v>4282</v>
      </c>
    </row>
    <row r="932" spans="1:48" x14ac:dyDescent="0.25">
      <c r="A932">
        <v>3161</v>
      </c>
      <c r="B932">
        <v>2561</v>
      </c>
      <c r="C932" t="s">
        <v>4283</v>
      </c>
      <c r="D932" t="s">
        <v>470</v>
      </c>
      <c r="E932" t="s">
        <v>4278</v>
      </c>
      <c r="F932" t="s">
        <v>59</v>
      </c>
      <c r="G932" t="s">
        <v>1231</v>
      </c>
      <c r="H932" t="s">
        <v>1966</v>
      </c>
      <c r="I932" t="s">
        <v>4284</v>
      </c>
      <c r="J932" t="s">
        <v>4285</v>
      </c>
      <c r="K932" s="1" t="s">
        <v>15394</v>
      </c>
      <c r="L932">
        <v>8</v>
      </c>
      <c r="M932">
        <v>3</v>
      </c>
      <c r="N932">
        <v>3</v>
      </c>
      <c r="O932">
        <v>1</v>
      </c>
      <c r="P932">
        <v>150</v>
      </c>
      <c r="Q932">
        <v>3.27</v>
      </c>
      <c r="R932">
        <v>3.24</v>
      </c>
      <c r="S932">
        <v>150</v>
      </c>
      <c r="T932">
        <v>3.27</v>
      </c>
      <c r="U932">
        <v>3.24</v>
      </c>
      <c r="V932">
        <v>150</v>
      </c>
      <c r="W932">
        <v>3.27</v>
      </c>
      <c r="X932">
        <v>3.24</v>
      </c>
      <c r="Y932">
        <v>150</v>
      </c>
      <c r="Z932">
        <v>3.27</v>
      </c>
      <c r="AA932">
        <v>3.24</v>
      </c>
      <c r="AB932">
        <v>150</v>
      </c>
      <c r="AC932">
        <v>3.27</v>
      </c>
      <c r="AD932">
        <v>3.24</v>
      </c>
      <c r="AE932">
        <v>150</v>
      </c>
      <c r="AF932">
        <v>3.27</v>
      </c>
      <c r="AG932">
        <v>3.24</v>
      </c>
      <c r="AH932">
        <v>150</v>
      </c>
      <c r="AI932">
        <v>3.27</v>
      </c>
      <c r="AJ932">
        <v>3.24</v>
      </c>
      <c r="AK932">
        <v>150</v>
      </c>
      <c r="AL932">
        <v>3.27</v>
      </c>
      <c r="AM932">
        <v>3.24</v>
      </c>
      <c r="AN932" t="s">
        <v>4281</v>
      </c>
      <c r="AP932" t="b">
        <v>0</v>
      </c>
      <c r="AQ932" t="b">
        <v>1</v>
      </c>
      <c r="AR932">
        <v>274</v>
      </c>
      <c r="AS932">
        <v>300</v>
      </c>
      <c r="AT932">
        <v>300</v>
      </c>
      <c r="AU932">
        <v>300</v>
      </c>
      <c r="AV932" t="s">
        <v>4286</v>
      </c>
    </row>
    <row r="933" spans="1:48" x14ac:dyDescent="0.25">
      <c r="A933">
        <v>3162</v>
      </c>
      <c r="B933">
        <v>2482</v>
      </c>
      <c r="C933" t="s">
        <v>4287</v>
      </c>
      <c r="D933" t="s">
        <v>470</v>
      </c>
      <c r="E933" t="s">
        <v>3634</v>
      </c>
      <c r="F933" t="s">
        <v>59</v>
      </c>
      <c r="G933" t="s">
        <v>95</v>
      </c>
      <c r="H933" t="s">
        <v>1966</v>
      </c>
      <c r="I933" t="s">
        <v>4288</v>
      </c>
      <c r="J933" t="s">
        <v>4289</v>
      </c>
      <c r="K933" s="1" t="s">
        <v>15395</v>
      </c>
      <c r="L933">
        <v>8</v>
      </c>
      <c r="M933">
        <v>3</v>
      </c>
      <c r="N933">
        <v>3</v>
      </c>
      <c r="O933">
        <v>2</v>
      </c>
      <c r="P933">
        <v>492</v>
      </c>
      <c r="Q933">
        <v>10.74</v>
      </c>
      <c r="R933">
        <v>10.63</v>
      </c>
      <c r="S933">
        <v>306</v>
      </c>
      <c r="T933">
        <v>6.68</v>
      </c>
      <c r="U933">
        <v>6.61</v>
      </c>
      <c r="V933">
        <v>500</v>
      </c>
      <c r="W933">
        <v>10.91</v>
      </c>
      <c r="X933">
        <v>10.8</v>
      </c>
      <c r="Y933">
        <v>416</v>
      </c>
      <c r="Z933">
        <v>9.08</v>
      </c>
      <c r="AA933">
        <v>8.99</v>
      </c>
      <c r="AB933">
        <v>500</v>
      </c>
      <c r="AC933">
        <v>10.91</v>
      </c>
      <c r="AD933">
        <v>10.8</v>
      </c>
      <c r="AE933">
        <v>348</v>
      </c>
      <c r="AF933">
        <v>7.59</v>
      </c>
      <c r="AG933">
        <v>7.51</v>
      </c>
      <c r="AH933">
        <v>500</v>
      </c>
      <c r="AI933">
        <v>10.91</v>
      </c>
      <c r="AJ933">
        <v>10.8</v>
      </c>
      <c r="AK933">
        <v>442</v>
      </c>
      <c r="AL933">
        <v>9.65</v>
      </c>
      <c r="AM933">
        <v>9.5500000000000007</v>
      </c>
      <c r="AP933" t="b">
        <v>0</v>
      </c>
      <c r="AQ933" t="b">
        <v>1</v>
      </c>
      <c r="AR933">
        <v>572</v>
      </c>
      <c r="AS933">
        <v>744</v>
      </c>
      <c r="AT933">
        <v>687</v>
      </c>
      <c r="AU933">
        <v>859</v>
      </c>
      <c r="AV933" t="s">
        <v>4290</v>
      </c>
    </row>
    <row r="934" spans="1:48" x14ac:dyDescent="0.25">
      <c r="A934">
        <v>3163</v>
      </c>
      <c r="B934">
        <v>2482</v>
      </c>
      <c r="C934" t="s">
        <v>4291</v>
      </c>
      <c r="D934" t="s">
        <v>470</v>
      </c>
      <c r="E934" t="s">
        <v>3634</v>
      </c>
      <c r="F934" t="s">
        <v>59</v>
      </c>
      <c r="G934" t="s">
        <v>100</v>
      </c>
      <c r="H934" t="s">
        <v>472</v>
      </c>
      <c r="I934" t="s">
        <v>4292</v>
      </c>
      <c r="J934" t="s">
        <v>4293</v>
      </c>
      <c r="K934" s="1" t="s">
        <v>15396</v>
      </c>
      <c r="L934">
        <v>8</v>
      </c>
      <c r="M934">
        <v>4</v>
      </c>
      <c r="N934">
        <v>3</v>
      </c>
      <c r="O934">
        <v>2</v>
      </c>
      <c r="P934">
        <v>500</v>
      </c>
      <c r="Q934">
        <v>10.91</v>
      </c>
      <c r="R934">
        <v>10.8</v>
      </c>
      <c r="S934">
        <v>500</v>
      </c>
      <c r="T934">
        <v>10.91</v>
      </c>
      <c r="U934">
        <v>10.8</v>
      </c>
      <c r="V934">
        <v>500</v>
      </c>
      <c r="W934">
        <v>10.91</v>
      </c>
      <c r="X934">
        <v>10.8</v>
      </c>
      <c r="Y934">
        <v>500</v>
      </c>
      <c r="Z934">
        <v>10.91</v>
      </c>
      <c r="AA934">
        <v>10.8</v>
      </c>
      <c r="AB934">
        <v>500</v>
      </c>
      <c r="AC934">
        <v>10.91</v>
      </c>
      <c r="AD934">
        <v>10.8</v>
      </c>
      <c r="AE934">
        <v>500</v>
      </c>
      <c r="AF934">
        <v>10.91</v>
      </c>
      <c r="AG934">
        <v>10.8</v>
      </c>
      <c r="AH934">
        <v>500</v>
      </c>
      <c r="AI934">
        <v>10.91</v>
      </c>
      <c r="AJ934">
        <v>10.8</v>
      </c>
      <c r="AK934">
        <v>500</v>
      </c>
      <c r="AL934">
        <v>10.91</v>
      </c>
      <c r="AM934">
        <v>10.8</v>
      </c>
      <c r="AP934" t="b">
        <v>0</v>
      </c>
      <c r="AQ934" t="b">
        <v>1</v>
      </c>
      <c r="AR934">
        <v>572</v>
      </c>
      <c r="AS934">
        <v>744</v>
      </c>
      <c r="AT934">
        <v>687</v>
      </c>
      <c r="AU934">
        <v>859</v>
      </c>
      <c r="AV934" t="s">
        <v>4294</v>
      </c>
    </row>
    <row r="935" spans="1:48" x14ac:dyDescent="0.25">
      <c r="A935">
        <v>3164</v>
      </c>
      <c r="B935">
        <v>2563</v>
      </c>
      <c r="C935" t="s">
        <v>4295</v>
      </c>
      <c r="D935" t="s">
        <v>1964</v>
      </c>
      <c r="E935" t="s">
        <v>4296</v>
      </c>
      <c r="F935" t="s">
        <v>4297</v>
      </c>
      <c r="G935" t="s">
        <v>4298</v>
      </c>
      <c r="H935" t="s">
        <v>1966</v>
      </c>
      <c r="I935" t="s">
        <v>4299</v>
      </c>
      <c r="J935" t="s">
        <v>4300</v>
      </c>
      <c r="K935" s="1" t="s">
        <v>15397</v>
      </c>
      <c r="L935">
        <v>8</v>
      </c>
      <c r="M935">
        <v>3</v>
      </c>
      <c r="N935">
        <v>3</v>
      </c>
      <c r="O935">
        <v>2</v>
      </c>
      <c r="P935">
        <v>100</v>
      </c>
      <c r="Q935">
        <v>2.1800000000000002</v>
      </c>
      <c r="R935">
        <v>2.16</v>
      </c>
      <c r="S935">
        <v>91</v>
      </c>
      <c r="T935">
        <v>1.99</v>
      </c>
      <c r="U935">
        <v>1.97</v>
      </c>
      <c r="V935">
        <v>130</v>
      </c>
      <c r="W935">
        <v>2.84</v>
      </c>
      <c r="X935">
        <v>2.81</v>
      </c>
      <c r="Y935">
        <v>119</v>
      </c>
      <c r="Z935">
        <v>2.6</v>
      </c>
      <c r="AA935">
        <v>2.57</v>
      </c>
      <c r="AB935">
        <v>120</v>
      </c>
      <c r="AC935">
        <v>2.62</v>
      </c>
      <c r="AD935">
        <v>2.59</v>
      </c>
      <c r="AE935">
        <v>110</v>
      </c>
      <c r="AF935">
        <v>2.4</v>
      </c>
      <c r="AG935">
        <v>2.38</v>
      </c>
      <c r="AH935">
        <v>150</v>
      </c>
      <c r="AI935">
        <v>3.27</v>
      </c>
      <c r="AJ935">
        <v>3.24</v>
      </c>
      <c r="AK935">
        <v>137</v>
      </c>
      <c r="AL935">
        <v>2.99</v>
      </c>
      <c r="AM935">
        <v>2.96</v>
      </c>
      <c r="AN935" t="s">
        <v>4301</v>
      </c>
      <c r="AP935" t="b">
        <v>0</v>
      </c>
      <c r="AQ935" t="b">
        <v>1</v>
      </c>
      <c r="AR935">
        <v>91</v>
      </c>
      <c r="AS935">
        <v>119</v>
      </c>
      <c r="AT935">
        <v>110</v>
      </c>
      <c r="AU935">
        <v>137</v>
      </c>
      <c r="AV935" t="s">
        <v>4302</v>
      </c>
    </row>
    <row r="936" spans="1:48" x14ac:dyDescent="0.25">
      <c r="A936">
        <v>3165</v>
      </c>
      <c r="B936">
        <v>2564</v>
      </c>
      <c r="C936" t="s">
        <v>4303</v>
      </c>
      <c r="D936" t="s">
        <v>470</v>
      </c>
      <c r="E936" t="s">
        <v>4304</v>
      </c>
      <c r="F936" t="s">
        <v>59</v>
      </c>
      <c r="G936" t="s">
        <v>60</v>
      </c>
      <c r="H936" t="s">
        <v>472</v>
      </c>
      <c r="I936" t="s">
        <v>4305</v>
      </c>
      <c r="J936" t="s">
        <v>4306</v>
      </c>
      <c r="K936" s="1" t="s">
        <v>15398</v>
      </c>
      <c r="L936">
        <v>8</v>
      </c>
      <c r="M936">
        <v>3</v>
      </c>
      <c r="N936">
        <v>3</v>
      </c>
      <c r="O936">
        <v>2</v>
      </c>
      <c r="P936">
        <v>492</v>
      </c>
      <c r="Q936">
        <v>10.74</v>
      </c>
      <c r="R936">
        <v>10.63</v>
      </c>
      <c r="S936">
        <v>492</v>
      </c>
      <c r="T936">
        <v>10.74</v>
      </c>
      <c r="U936">
        <v>10.63</v>
      </c>
      <c r="V936">
        <v>554</v>
      </c>
      <c r="W936">
        <v>12.09</v>
      </c>
      <c r="X936">
        <v>11.97</v>
      </c>
      <c r="Y936">
        <v>554</v>
      </c>
      <c r="Z936">
        <v>12.09</v>
      </c>
      <c r="AA936">
        <v>11.97</v>
      </c>
      <c r="AB936">
        <v>560</v>
      </c>
      <c r="AC936">
        <v>12.22</v>
      </c>
      <c r="AD936">
        <v>12.1</v>
      </c>
      <c r="AE936">
        <v>560</v>
      </c>
      <c r="AF936">
        <v>12.22</v>
      </c>
      <c r="AG936">
        <v>12.1</v>
      </c>
      <c r="AH936">
        <v>598</v>
      </c>
      <c r="AI936">
        <v>13.05</v>
      </c>
      <c r="AJ936">
        <v>12.92</v>
      </c>
      <c r="AK936">
        <v>598</v>
      </c>
      <c r="AL936">
        <v>13.05</v>
      </c>
      <c r="AM936">
        <v>12.92</v>
      </c>
      <c r="AP936" t="b">
        <v>0</v>
      </c>
      <c r="AQ936" t="b">
        <v>0</v>
      </c>
      <c r="AR936">
        <v>962</v>
      </c>
      <c r="AS936">
        <v>1250</v>
      </c>
      <c r="AT936">
        <v>1154</v>
      </c>
      <c r="AU936">
        <v>1443</v>
      </c>
      <c r="AV936" t="s">
        <v>4307</v>
      </c>
    </row>
    <row r="937" spans="1:48" x14ac:dyDescent="0.25">
      <c r="A937">
        <v>3166</v>
      </c>
      <c r="B937">
        <v>2564</v>
      </c>
      <c r="C937" t="s">
        <v>4308</v>
      </c>
      <c r="D937" t="s">
        <v>470</v>
      </c>
      <c r="E937" t="s">
        <v>4304</v>
      </c>
      <c r="F937" t="s">
        <v>59</v>
      </c>
      <c r="G937" t="s">
        <v>51</v>
      </c>
      <c r="H937" t="s">
        <v>472</v>
      </c>
      <c r="I937" t="s">
        <v>4309</v>
      </c>
      <c r="J937" t="s">
        <v>4310</v>
      </c>
      <c r="K937" s="1" t="s">
        <v>15399</v>
      </c>
      <c r="L937">
        <v>8</v>
      </c>
      <c r="M937">
        <v>3</v>
      </c>
      <c r="N937">
        <v>3</v>
      </c>
      <c r="O937">
        <v>2</v>
      </c>
      <c r="P937">
        <v>492</v>
      </c>
      <c r="Q937">
        <v>10.74</v>
      </c>
      <c r="R937">
        <v>10.63</v>
      </c>
      <c r="S937">
        <v>492</v>
      </c>
      <c r="T937">
        <v>10.74</v>
      </c>
      <c r="U937">
        <v>10.63</v>
      </c>
      <c r="V937">
        <v>554</v>
      </c>
      <c r="W937">
        <v>12.09</v>
      </c>
      <c r="X937">
        <v>11.97</v>
      </c>
      <c r="Y937">
        <v>554</v>
      </c>
      <c r="Z937">
        <v>12.09</v>
      </c>
      <c r="AA937">
        <v>11.97</v>
      </c>
      <c r="AB937">
        <v>560</v>
      </c>
      <c r="AC937">
        <v>12.22</v>
      </c>
      <c r="AD937">
        <v>12.1</v>
      </c>
      <c r="AE937">
        <v>560</v>
      </c>
      <c r="AF937">
        <v>12.22</v>
      </c>
      <c r="AG937">
        <v>12.1</v>
      </c>
      <c r="AH937">
        <v>598</v>
      </c>
      <c r="AI937">
        <v>13.05</v>
      </c>
      <c r="AJ937">
        <v>12.92</v>
      </c>
      <c r="AK937">
        <v>598</v>
      </c>
      <c r="AL937">
        <v>13.05</v>
      </c>
      <c r="AM937">
        <v>12.92</v>
      </c>
      <c r="AP937" t="b">
        <v>0</v>
      </c>
      <c r="AQ937" t="b">
        <v>1</v>
      </c>
      <c r="AR937">
        <v>962</v>
      </c>
      <c r="AS937">
        <v>1250</v>
      </c>
      <c r="AT937">
        <v>1154</v>
      </c>
      <c r="AU937">
        <v>1443</v>
      </c>
      <c r="AV937" t="s">
        <v>4311</v>
      </c>
    </row>
    <row r="938" spans="1:48" x14ac:dyDescent="0.25">
      <c r="A938">
        <v>3167</v>
      </c>
      <c r="B938">
        <v>2564</v>
      </c>
      <c r="C938" t="s">
        <v>4312</v>
      </c>
      <c r="D938" t="s">
        <v>470</v>
      </c>
      <c r="E938" t="s">
        <v>4304</v>
      </c>
      <c r="F938" t="s">
        <v>59</v>
      </c>
      <c r="G938" t="s">
        <v>90</v>
      </c>
      <c r="H938" t="s">
        <v>1966</v>
      </c>
      <c r="I938" t="s">
        <v>4313</v>
      </c>
      <c r="J938" t="s">
        <v>4314</v>
      </c>
      <c r="K938" s="1" t="s">
        <v>15400</v>
      </c>
      <c r="L938">
        <v>8</v>
      </c>
      <c r="M938">
        <v>3</v>
      </c>
      <c r="N938">
        <v>3</v>
      </c>
      <c r="O938">
        <v>2</v>
      </c>
      <c r="P938">
        <v>600</v>
      </c>
      <c r="Q938">
        <v>13.09</v>
      </c>
      <c r="R938">
        <v>12.96</v>
      </c>
      <c r="S938">
        <v>369</v>
      </c>
      <c r="T938">
        <v>8.0500000000000007</v>
      </c>
      <c r="U938">
        <v>7.97</v>
      </c>
      <c r="V938">
        <v>600</v>
      </c>
      <c r="W938">
        <v>13.09</v>
      </c>
      <c r="X938">
        <v>12.96</v>
      </c>
      <c r="Y938">
        <v>414</v>
      </c>
      <c r="Z938">
        <v>9.0399999999999991</v>
      </c>
      <c r="AA938">
        <v>8.9499999999999993</v>
      </c>
      <c r="AB938">
        <v>600</v>
      </c>
      <c r="AC938">
        <v>13.09</v>
      </c>
      <c r="AD938">
        <v>12.96</v>
      </c>
      <c r="AE938">
        <v>415</v>
      </c>
      <c r="AF938">
        <v>9.06</v>
      </c>
      <c r="AG938">
        <v>8.9700000000000006</v>
      </c>
      <c r="AH938">
        <v>600</v>
      </c>
      <c r="AI938">
        <v>13.09</v>
      </c>
      <c r="AJ938">
        <v>12.96</v>
      </c>
      <c r="AK938">
        <v>443</v>
      </c>
      <c r="AL938">
        <v>9.67</v>
      </c>
      <c r="AM938">
        <v>9.57</v>
      </c>
      <c r="AP938" t="b">
        <v>0</v>
      </c>
      <c r="AQ938" t="b">
        <v>1</v>
      </c>
      <c r="AR938">
        <v>962</v>
      </c>
      <c r="AS938">
        <v>1250</v>
      </c>
      <c r="AT938">
        <v>1154</v>
      </c>
      <c r="AU938">
        <v>1440</v>
      </c>
      <c r="AV938" t="s">
        <v>4315</v>
      </c>
    </row>
    <row r="939" spans="1:48" x14ac:dyDescent="0.25">
      <c r="A939">
        <v>3169</v>
      </c>
      <c r="B939">
        <v>2541</v>
      </c>
      <c r="C939" t="s">
        <v>4316</v>
      </c>
      <c r="D939" t="s">
        <v>1374</v>
      </c>
      <c r="E939" t="s">
        <v>3953</v>
      </c>
      <c r="F939" t="s">
        <v>89</v>
      </c>
      <c r="G939" t="s">
        <v>605</v>
      </c>
      <c r="H939" t="s">
        <v>3954</v>
      </c>
      <c r="I939" t="s">
        <v>4317</v>
      </c>
      <c r="J939" t="s">
        <v>4318</v>
      </c>
      <c r="K939" s="1" t="s">
        <v>15401</v>
      </c>
      <c r="L939">
        <v>12</v>
      </c>
      <c r="M939">
        <v>3</v>
      </c>
      <c r="N939">
        <v>3</v>
      </c>
      <c r="O939">
        <v>2</v>
      </c>
      <c r="P939">
        <v>600</v>
      </c>
      <c r="Q939">
        <v>22.68</v>
      </c>
      <c r="R939">
        <v>22.45</v>
      </c>
      <c r="S939">
        <v>600</v>
      </c>
      <c r="T939">
        <v>22.68</v>
      </c>
      <c r="U939">
        <v>22.45</v>
      </c>
      <c r="V939">
        <v>600</v>
      </c>
      <c r="W939">
        <v>22.68</v>
      </c>
      <c r="X939">
        <v>22.45</v>
      </c>
      <c r="Y939">
        <v>600</v>
      </c>
      <c r="Z939">
        <v>22.68</v>
      </c>
      <c r="AA939">
        <v>22.45</v>
      </c>
      <c r="AB939">
        <v>600</v>
      </c>
      <c r="AC939">
        <v>22.68</v>
      </c>
      <c r="AD939">
        <v>22.45</v>
      </c>
      <c r="AE939">
        <v>600</v>
      </c>
      <c r="AF939">
        <v>22.68</v>
      </c>
      <c r="AG939">
        <v>22.45</v>
      </c>
      <c r="AH939">
        <v>600</v>
      </c>
      <c r="AI939">
        <v>22.68</v>
      </c>
      <c r="AJ939">
        <v>22.45</v>
      </c>
      <c r="AK939">
        <v>600</v>
      </c>
      <c r="AL939">
        <v>22.68</v>
      </c>
      <c r="AM939">
        <v>22.45</v>
      </c>
      <c r="AP939" t="b">
        <v>0</v>
      </c>
      <c r="AQ939" t="b">
        <v>0</v>
      </c>
      <c r="AR939">
        <v>1190</v>
      </c>
      <c r="AS939">
        <v>1547</v>
      </c>
      <c r="AT939">
        <v>1428</v>
      </c>
      <c r="AU939">
        <v>1786</v>
      </c>
      <c r="AV939" t="s">
        <v>4319</v>
      </c>
    </row>
    <row r="940" spans="1:48" x14ac:dyDescent="0.25">
      <c r="A940">
        <v>3171</v>
      </c>
      <c r="B940">
        <v>2570</v>
      </c>
      <c r="C940" t="s">
        <v>4320</v>
      </c>
      <c r="D940" t="s">
        <v>1448</v>
      </c>
      <c r="E940" t="s">
        <v>4321</v>
      </c>
      <c r="F940" t="s">
        <v>59</v>
      </c>
      <c r="G940" t="s">
        <v>67</v>
      </c>
      <c r="H940" t="s">
        <v>3443</v>
      </c>
      <c r="I940" t="s">
        <v>4322</v>
      </c>
      <c r="J940" t="s">
        <v>4323</v>
      </c>
      <c r="K940" s="1" t="s">
        <v>15402</v>
      </c>
      <c r="L940">
        <v>8</v>
      </c>
      <c r="M940">
        <v>3</v>
      </c>
      <c r="N940">
        <v>3</v>
      </c>
      <c r="O940">
        <v>1</v>
      </c>
      <c r="P940">
        <v>400</v>
      </c>
      <c r="Q940">
        <v>8.73</v>
      </c>
      <c r="R940">
        <v>8.64</v>
      </c>
      <c r="S940">
        <v>400</v>
      </c>
      <c r="T940">
        <v>8.73</v>
      </c>
      <c r="U940">
        <v>8.64</v>
      </c>
      <c r="V940">
        <v>447</v>
      </c>
      <c r="W940">
        <v>9.76</v>
      </c>
      <c r="X940">
        <v>9.66</v>
      </c>
      <c r="Y940">
        <v>447</v>
      </c>
      <c r="Z940">
        <v>9.76</v>
      </c>
      <c r="AA940">
        <v>9.66</v>
      </c>
      <c r="AB940">
        <v>500</v>
      </c>
      <c r="AC940">
        <v>10.91</v>
      </c>
      <c r="AD940">
        <v>10.8</v>
      </c>
      <c r="AE940">
        <v>500</v>
      </c>
      <c r="AF940">
        <v>10.91</v>
      </c>
      <c r="AG940">
        <v>10.8</v>
      </c>
      <c r="AH940">
        <v>500</v>
      </c>
      <c r="AI940">
        <v>10.91</v>
      </c>
      <c r="AJ940">
        <v>10.8</v>
      </c>
      <c r="AK940">
        <v>500</v>
      </c>
      <c r="AL940">
        <v>10.91</v>
      </c>
      <c r="AM940">
        <v>10.8</v>
      </c>
      <c r="AP940" t="b">
        <v>0</v>
      </c>
      <c r="AQ940" t="b">
        <v>0</v>
      </c>
      <c r="AR940">
        <v>577</v>
      </c>
      <c r="AS940">
        <v>722</v>
      </c>
      <c r="AT940">
        <v>692</v>
      </c>
      <c r="AU940">
        <v>722</v>
      </c>
      <c r="AV940" t="s">
        <v>4324</v>
      </c>
    </row>
    <row r="941" spans="1:48" x14ac:dyDescent="0.25">
      <c r="A941">
        <v>3172</v>
      </c>
      <c r="B941">
        <v>2571</v>
      </c>
      <c r="C941" t="s">
        <v>4325</v>
      </c>
      <c r="D941" t="s">
        <v>4091</v>
      </c>
      <c r="E941" t="s">
        <v>4186</v>
      </c>
      <c r="F941" t="s">
        <v>1305</v>
      </c>
      <c r="G941" t="s">
        <v>60</v>
      </c>
      <c r="H941" t="s">
        <v>144</v>
      </c>
      <c r="I941" t="s">
        <v>4326</v>
      </c>
      <c r="J941" t="s">
        <v>4327</v>
      </c>
      <c r="K941" s="1" t="s">
        <v>15403</v>
      </c>
      <c r="L941">
        <v>8</v>
      </c>
      <c r="M941">
        <v>3</v>
      </c>
      <c r="N941">
        <v>3</v>
      </c>
      <c r="O941">
        <v>1</v>
      </c>
      <c r="P941">
        <v>515</v>
      </c>
      <c r="Q941">
        <v>11.24</v>
      </c>
      <c r="R941">
        <v>11.13</v>
      </c>
      <c r="S941">
        <v>515</v>
      </c>
      <c r="T941">
        <v>11.24</v>
      </c>
      <c r="U941">
        <v>11.13</v>
      </c>
      <c r="V941">
        <v>578</v>
      </c>
      <c r="W941">
        <v>12.61</v>
      </c>
      <c r="X941">
        <v>12.48</v>
      </c>
      <c r="Y941">
        <v>578</v>
      </c>
      <c r="Z941">
        <v>12.61</v>
      </c>
      <c r="AA941">
        <v>12.48</v>
      </c>
      <c r="AB941">
        <v>600</v>
      </c>
      <c r="AC941">
        <v>13.09</v>
      </c>
      <c r="AD941">
        <v>12.96</v>
      </c>
      <c r="AE941">
        <v>600</v>
      </c>
      <c r="AF941">
        <v>13.09</v>
      </c>
      <c r="AG941">
        <v>12.96</v>
      </c>
      <c r="AH941">
        <v>600</v>
      </c>
      <c r="AI941">
        <v>13.09</v>
      </c>
      <c r="AJ941">
        <v>12.96</v>
      </c>
      <c r="AK941">
        <v>600</v>
      </c>
      <c r="AL941">
        <v>13.09</v>
      </c>
      <c r="AM941">
        <v>12.96</v>
      </c>
      <c r="AP941" t="b">
        <v>0</v>
      </c>
      <c r="AQ941" t="b">
        <v>0</v>
      </c>
      <c r="AR941">
        <v>1603</v>
      </c>
      <c r="AS941">
        <v>2079</v>
      </c>
      <c r="AT941">
        <v>1924</v>
      </c>
      <c r="AU941">
        <v>2079</v>
      </c>
      <c r="AV941" t="s">
        <v>4328</v>
      </c>
    </row>
    <row r="942" spans="1:48" x14ac:dyDescent="0.25">
      <c r="A942">
        <v>3173</v>
      </c>
      <c r="B942">
        <v>2571</v>
      </c>
      <c r="C942" t="s">
        <v>4329</v>
      </c>
      <c r="D942" t="s">
        <v>4091</v>
      </c>
      <c r="E942" t="s">
        <v>4186</v>
      </c>
      <c r="F942" t="s">
        <v>1305</v>
      </c>
      <c r="G942" t="s">
        <v>90</v>
      </c>
      <c r="H942" t="s">
        <v>144</v>
      </c>
      <c r="I942" t="s">
        <v>4330</v>
      </c>
      <c r="J942" t="s">
        <v>4331</v>
      </c>
      <c r="K942" s="1" t="s">
        <v>15404</v>
      </c>
      <c r="L942">
        <v>8</v>
      </c>
      <c r="M942">
        <v>3</v>
      </c>
      <c r="N942">
        <v>3</v>
      </c>
      <c r="O942">
        <v>1</v>
      </c>
      <c r="P942">
        <v>600</v>
      </c>
      <c r="Q942">
        <v>13.09</v>
      </c>
      <c r="R942">
        <v>12.96</v>
      </c>
      <c r="S942">
        <v>600</v>
      </c>
      <c r="T942">
        <v>13.09</v>
      </c>
      <c r="U942">
        <v>12.96</v>
      </c>
      <c r="V942">
        <v>600</v>
      </c>
      <c r="W942">
        <v>13.09</v>
      </c>
      <c r="X942">
        <v>12.96</v>
      </c>
      <c r="Y942">
        <v>600</v>
      </c>
      <c r="Z942">
        <v>13.09</v>
      </c>
      <c r="AA942">
        <v>12.96</v>
      </c>
      <c r="AB942">
        <v>600</v>
      </c>
      <c r="AC942">
        <v>13.09</v>
      </c>
      <c r="AD942">
        <v>12.96</v>
      </c>
      <c r="AE942">
        <v>600</v>
      </c>
      <c r="AF942">
        <v>13.09</v>
      </c>
      <c r="AG942">
        <v>12.96</v>
      </c>
      <c r="AH942">
        <v>600</v>
      </c>
      <c r="AI942">
        <v>13.09</v>
      </c>
      <c r="AJ942">
        <v>12.96</v>
      </c>
      <c r="AK942">
        <v>600</v>
      </c>
      <c r="AL942">
        <v>13.09</v>
      </c>
      <c r="AM942">
        <v>12.96</v>
      </c>
      <c r="AP942" t="b">
        <v>0</v>
      </c>
      <c r="AQ942" t="b">
        <v>0</v>
      </c>
      <c r="AR942">
        <v>1603</v>
      </c>
      <c r="AS942">
        <v>2079</v>
      </c>
      <c r="AT942">
        <v>1924</v>
      </c>
      <c r="AU942">
        <v>2079</v>
      </c>
      <c r="AV942" t="s">
        <v>4332</v>
      </c>
    </row>
    <row r="943" spans="1:48" x14ac:dyDescent="0.25">
      <c r="A943">
        <v>3174</v>
      </c>
      <c r="B943">
        <v>2571</v>
      </c>
      <c r="C943" t="s">
        <v>4333</v>
      </c>
      <c r="D943" t="s">
        <v>4091</v>
      </c>
      <c r="E943" t="s">
        <v>4186</v>
      </c>
      <c r="F943" t="s">
        <v>1305</v>
      </c>
      <c r="G943" t="s">
        <v>100</v>
      </c>
      <c r="H943" t="s">
        <v>144</v>
      </c>
      <c r="I943" t="s">
        <v>4334</v>
      </c>
      <c r="J943" t="s">
        <v>4335</v>
      </c>
      <c r="K943" s="1" t="s">
        <v>15405</v>
      </c>
      <c r="L943">
        <v>8</v>
      </c>
      <c r="M943">
        <v>3</v>
      </c>
      <c r="N943">
        <v>3</v>
      </c>
      <c r="O943">
        <v>1</v>
      </c>
      <c r="P943">
        <v>530</v>
      </c>
      <c r="Q943">
        <v>11.57</v>
      </c>
      <c r="R943">
        <v>11.45</v>
      </c>
      <c r="S943">
        <v>530</v>
      </c>
      <c r="T943">
        <v>11.57</v>
      </c>
      <c r="U943">
        <v>11.45</v>
      </c>
      <c r="V943">
        <v>600</v>
      </c>
      <c r="W943">
        <v>13.09</v>
      </c>
      <c r="X943">
        <v>12.96</v>
      </c>
      <c r="Y943">
        <v>600</v>
      </c>
      <c r="Z943">
        <v>13.09</v>
      </c>
      <c r="AA943">
        <v>12.96</v>
      </c>
      <c r="AB943">
        <v>600</v>
      </c>
      <c r="AC943">
        <v>13.09</v>
      </c>
      <c r="AD943">
        <v>12.96</v>
      </c>
      <c r="AE943">
        <v>600</v>
      </c>
      <c r="AF943">
        <v>13.09</v>
      </c>
      <c r="AG943">
        <v>12.96</v>
      </c>
      <c r="AH943">
        <v>600</v>
      </c>
      <c r="AI943">
        <v>13.09</v>
      </c>
      <c r="AJ943">
        <v>12.96</v>
      </c>
      <c r="AK943">
        <v>600</v>
      </c>
      <c r="AL943">
        <v>13.09</v>
      </c>
      <c r="AM943">
        <v>12.96</v>
      </c>
      <c r="AP943" t="b">
        <v>0</v>
      </c>
      <c r="AQ943" t="b">
        <v>0</v>
      </c>
      <c r="AR943">
        <v>1603</v>
      </c>
      <c r="AS943">
        <v>2079</v>
      </c>
      <c r="AT943">
        <v>1924</v>
      </c>
      <c r="AU943">
        <v>2079</v>
      </c>
      <c r="AV943" t="s">
        <v>4336</v>
      </c>
    </row>
    <row r="944" spans="1:48" x14ac:dyDescent="0.25">
      <c r="A944">
        <v>3175</v>
      </c>
      <c r="B944">
        <v>2571</v>
      </c>
      <c r="C944" t="s">
        <v>4337</v>
      </c>
      <c r="D944" t="s">
        <v>4091</v>
      </c>
      <c r="E944" t="s">
        <v>4186</v>
      </c>
      <c r="F944" t="s">
        <v>1305</v>
      </c>
      <c r="G944" t="s">
        <v>326</v>
      </c>
      <c r="H944" t="s">
        <v>144</v>
      </c>
      <c r="I944" t="s">
        <v>4338</v>
      </c>
      <c r="J944" t="s">
        <v>4339</v>
      </c>
      <c r="K944" s="1" t="s">
        <v>15406</v>
      </c>
      <c r="L944">
        <v>8</v>
      </c>
      <c r="M944">
        <v>3</v>
      </c>
      <c r="N944">
        <v>3</v>
      </c>
      <c r="O944">
        <v>1</v>
      </c>
      <c r="P944">
        <v>575</v>
      </c>
      <c r="Q944">
        <v>12.55</v>
      </c>
      <c r="R944">
        <v>12.42</v>
      </c>
      <c r="S944">
        <v>575</v>
      </c>
      <c r="T944">
        <v>12.55</v>
      </c>
      <c r="U944">
        <v>12.42</v>
      </c>
      <c r="V944">
        <v>600</v>
      </c>
      <c r="W944">
        <v>13.09</v>
      </c>
      <c r="X944">
        <v>12.96</v>
      </c>
      <c r="Y944">
        <v>600</v>
      </c>
      <c r="Z944">
        <v>13.09</v>
      </c>
      <c r="AA944">
        <v>12.96</v>
      </c>
      <c r="AB944">
        <v>600</v>
      </c>
      <c r="AC944">
        <v>13.09</v>
      </c>
      <c r="AD944">
        <v>12.96</v>
      </c>
      <c r="AE944">
        <v>600</v>
      </c>
      <c r="AF944">
        <v>13.09</v>
      </c>
      <c r="AG944">
        <v>12.96</v>
      </c>
      <c r="AH944">
        <v>600</v>
      </c>
      <c r="AI944">
        <v>13.09</v>
      </c>
      <c r="AJ944">
        <v>12.96</v>
      </c>
      <c r="AK944">
        <v>600</v>
      </c>
      <c r="AL944">
        <v>13.09</v>
      </c>
      <c r="AM944">
        <v>12.96</v>
      </c>
      <c r="AP944" t="b">
        <v>0</v>
      </c>
      <c r="AQ944" t="b">
        <v>0</v>
      </c>
      <c r="AR944">
        <v>1603</v>
      </c>
      <c r="AS944">
        <v>2079</v>
      </c>
      <c r="AT944">
        <v>1924</v>
      </c>
      <c r="AU944">
        <v>2079</v>
      </c>
      <c r="AV944" t="s">
        <v>4340</v>
      </c>
    </row>
    <row r="945" spans="1:48" x14ac:dyDescent="0.25">
      <c r="A945">
        <v>3177</v>
      </c>
      <c r="B945">
        <v>2572</v>
      </c>
      <c r="C945" t="s">
        <v>4341</v>
      </c>
      <c r="D945" t="s">
        <v>4091</v>
      </c>
      <c r="E945" t="s">
        <v>4186</v>
      </c>
      <c r="F945" t="s">
        <v>4342</v>
      </c>
      <c r="G945" t="s">
        <v>166</v>
      </c>
      <c r="H945" t="s">
        <v>144</v>
      </c>
      <c r="I945" t="s">
        <v>4343</v>
      </c>
      <c r="J945" t="s">
        <v>4344</v>
      </c>
      <c r="K945" s="1" t="s">
        <v>15407</v>
      </c>
      <c r="L945">
        <v>8</v>
      </c>
      <c r="M945">
        <v>3</v>
      </c>
      <c r="N945">
        <v>3</v>
      </c>
      <c r="O945">
        <v>1</v>
      </c>
      <c r="P945">
        <v>397</v>
      </c>
      <c r="Q945">
        <v>8.66</v>
      </c>
      <c r="R945">
        <v>8.57</v>
      </c>
      <c r="S945">
        <v>397</v>
      </c>
      <c r="T945">
        <v>8.66</v>
      </c>
      <c r="U945">
        <v>8.57</v>
      </c>
      <c r="V945">
        <v>486</v>
      </c>
      <c r="W945">
        <v>10.61</v>
      </c>
      <c r="X945">
        <v>10.5</v>
      </c>
      <c r="Y945">
        <v>461</v>
      </c>
      <c r="Z945">
        <v>10.06</v>
      </c>
      <c r="AA945">
        <v>9.9600000000000009</v>
      </c>
      <c r="AB945">
        <v>409</v>
      </c>
      <c r="AC945">
        <v>8.93</v>
      </c>
      <c r="AD945">
        <v>8.84</v>
      </c>
      <c r="AE945">
        <v>409</v>
      </c>
      <c r="AF945">
        <v>8.93</v>
      </c>
      <c r="AG945">
        <v>8.84</v>
      </c>
      <c r="AH945">
        <v>495</v>
      </c>
      <c r="AI945">
        <v>10.8</v>
      </c>
      <c r="AJ945">
        <v>10.69</v>
      </c>
      <c r="AK945">
        <v>495</v>
      </c>
      <c r="AL945">
        <v>10.8</v>
      </c>
      <c r="AM945">
        <v>10.69</v>
      </c>
      <c r="AN945" t="s">
        <v>4345</v>
      </c>
      <c r="AP945" t="b">
        <v>0</v>
      </c>
      <c r="AQ945" t="b">
        <v>0</v>
      </c>
      <c r="AR945">
        <v>1603</v>
      </c>
      <c r="AS945">
        <v>2078</v>
      </c>
      <c r="AT945">
        <v>1924</v>
      </c>
      <c r="AU945">
        <v>2078</v>
      </c>
      <c r="AV945" t="s">
        <v>4346</v>
      </c>
    </row>
    <row r="946" spans="1:48" x14ac:dyDescent="0.25">
      <c r="A946">
        <v>3178</v>
      </c>
      <c r="B946">
        <v>2575</v>
      </c>
      <c r="C946" t="s">
        <v>4347</v>
      </c>
      <c r="D946" t="s">
        <v>470</v>
      </c>
      <c r="E946" t="s">
        <v>4348</v>
      </c>
      <c r="F946" t="s">
        <v>59</v>
      </c>
      <c r="G946" t="s">
        <v>60</v>
      </c>
      <c r="H946" t="s">
        <v>472</v>
      </c>
      <c r="I946" t="s">
        <v>4349</v>
      </c>
      <c r="J946" t="s">
        <v>4350</v>
      </c>
      <c r="K946" s="1" t="s">
        <v>15408</v>
      </c>
      <c r="L946">
        <v>8</v>
      </c>
      <c r="M946">
        <v>3</v>
      </c>
      <c r="N946">
        <v>3</v>
      </c>
      <c r="O946">
        <v>1</v>
      </c>
      <c r="P946">
        <v>231</v>
      </c>
      <c r="Q946">
        <v>5.04</v>
      </c>
      <c r="R946">
        <v>4.99</v>
      </c>
      <c r="S946">
        <v>231</v>
      </c>
      <c r="T946">
        <v>5.04</v>
      </c>
      <c r="U946">
        <v>4.99</v>
      </c>
      <c r="V946">
        <v>252</v>
      </c>
      <c r="W946">
        <v>5.5</v>
      </c>
      <c r="X946">
        <v>5.44</v>
      </c>
      <c r="Y946">
        <v>252</v>
      </c>
      <c r="Z946">
        <v>5.5</v>
      </c>
      <c r="AA946">
        <v>5.44</v>
      </c>
      <c r="AB946">
        <v>287</v>
      </c>
      <c r="AC946">
        <v>6.26</v>
      </c>
      <c r="AD946">
        <v>6.2</v>
      </c>
      <c r="AE946">
        <v>287</v>
      </c>
      <c r="AF946">
        <v>6.26</v>
      </c>
      <c r="AG946">
        <v>6.2</v>
      </c>
      <c r="AH946">
        <v>303</v>
      </c>
      <c r="AI946">
        <v>6.61</v>
      </c>
      <c r="AJ946">
        <v>6.54</v>
      </c>
      <c r="AK946">
        <v>303</v>
      </c>
      <c r="AL946">
        <v>6.61</v>
      </c>
      <c r="AM946">
        <v>6.54</v>
      </c>
      <c r="AP946" t="b">
        <v>0</v>
      </c>
      <c r="AQ946" t="b">
        <v>1</v>
      </c>
      <c r="AR946">
        <v>481</v>
      </c>
      <c r="AS946">
        <v>481</v>
      </c>
      <c r="AT946">
        <v>481</v>
      </c>
      <c r="AU946">
        <v>481</v>
      </c>
      <c r="AV946" t="s">
        <v>4351</v>
      </c>
    </row>
    <row r="947" spans="1:48" x14ac:dyDescent="0.25">
      <c r="A947">
        <v>3604</v>
      </c>
      <c r="B947">
        <v>2786</v>
      </c>
      <c r="C947" t="s">
        <v>4352</v>
      </c>
      <c r="D947" t="s">
        <v>82</v>
      </c>
      <c r="E947" t="s">
        <v>4353</v>
      </c>
      <c r="F947" t="s">
        <v>256</v>
      </c>
      <c r="G947" t="s">
        <v>484</v>
      </c>
      <c r="H947" t="s">
        <v>84</v>
      </c>
      <c r="I947" t="s">
        <v>4354</v>
      </c>
      <c r="J947" t="s">
        <v>4355</v>
      </c>
      <c r="K947" s="1" t="s">
        <v>15409</v>
      </c>
      <c r="L947">
        <v>8</v>
      </c>
      <c r="M947">
        <v>3</v>
      </c>
      <c r="N947">
        <v>3</v>
      </c>
      <c r="O947">
        <v>2</v>
      </c>
      <c r="P947">
        <v>481</v>
      </c>
      <c r="Q947">
        <v>10.5</v>
      </c>
      <c r="R947">
        <v>10.4</v>
      </c>
      <c r="S947">
        <v>481</v>
      </c>
      <c r="T947">
        <v>10.5</v>
      </c>
      <c r="U947">
        <v>10.4</v>
      </c>
      <c r="V947">
        <v>500</v>
      </c>
      <c r="W947">
        <v>10.91</v>
      </c>
      <c r="X947">
        <v>10.8</v>
      </c>
      <c r="Y947">
        <v>500</v>
      </c>
      <c r="Z947">
        <v>10.91</v>
      </c>
      <c r="AA947">
        <v>10.8</v>
      </c>
      <c r="AB947">
        <v>500</v>
      </c>
      <c r="AC947">
        <v>10.91</v>
      </c>
      <c r="AD947">
        <v>10.8</v>
      </c>
      <c r="AE947">
        <v>500</v>
      </c>
      <c r="AF947">
        <v>10.91</v>
      </c>
      <c r="AG947">
        <v>10.8</v>
      </c>
      <c r="AH947">
        <v>500</v>
      </c>
      <c r="AI947">
        <v>10.91</v>
      </c>
      <c r="AJ947">
        <v>10.8</v>
      </c>
      <c r="AK947">
        <v>500</v>
      </c>
      <c r="AL947">
        <v>10.91</v>
      </c>
      <c r="AM947">
        <v>10.8</v>
      </c>
      <c r="AP947" t="b">
        <v>0</v>
      </c>
      <c r="AQ947" t="b">
        <v>0</v>
      </c>
      <c r="AR947">
        <v>481</v>
      </c>
      <c r="AS947">
        <v>625</v>
      </c>
      <c r="AT947">
        <v>577</v>
      </c>
      <c r="AU947">
        <v>721</v>
      </c>
      <c r="AV947" t="s">
        <v>4356</v>
      </c>
    </row>
    <row r="948" spans="1:48" x14ac:dyDescent="0.25">
      <c r="A948">
        <v>3606</v>
      </c>
      <c r="B948">
        <v>2785</v>
      </c>
      <c r="C948" t="s">
        <v>4357</v>
      </c>
      <c r="D948" t="s">
        <v>4091</v>
      </c>
      <c r="E948" t="s">
        <v>4358</v>
      </c>
      <c r="F948" t="s">
        <v>89</v>
      </c>
      <c r="G948" t="s">
        <v>239</v>
      </c>
      <c r="H948" t="s">
        <v>144</v>
      </c>
      <c r="I948" t="s">
        <v>4359</v>
      </c>
      <c r="J948" t="s">
        <v>4360</v>
      </c>
      <c r="K948" s="1" t="s">
        <v>15410</v>
      </c>
      <c r="L948">
        <v>8</v>
      </c>
      <c r="M948">
        <v>3</v>
      </c>
      <c r="N948">
        <v>3</v>
      </c>
      <c r="O948">
        <v>1</v>
      </c>
      <c r="P948">
        <v>530</v>
      </c>
      <c r="Q948">
        <v>11.57</v>
      </c>
      <c r="R948">
        <v>11.45</v>
      </c>
      <c r="S948">
        <v>530</v>
      </c>
      <c r="T948">
        <v>11.57</v>
      </c>
      <c r="U948">
        <v>11.45</v>
      </c>
      <c r="V948">
        <v>600</v>
      </c>
      <c r="W948">
        <v>13.09</v>
      </c>
      <c r="X948">
        <v>12.96</v>
      </c>
      <c r="Y948">
        <v>600</v>
      </c>
      <c r="Z948">
        <v>13.09</v>
      </c>
      <c r="AA948">
        <v>12.96</v>
      </c>
      <c r="AB948">
        <v>600</v>
      </c>
      <c r="AC948">
        <v>13.09</v>
      </c>
      <c r="AD948">
        <v>12.96</v>
      </c>
      <c r="AE948">
        <v>600</v>
      </c>
      <c r="AF948">
        <v>13.09</v>
      </c>
      <c r="AG948">
        <v>12.96</v>
      </c>
      <c r="AH948">
        <v>600</v>
      </c>
      <c r="AI948">
        <v>13.09</v>
      </c>
      <c r="AJ948">
        <v>12.96</v>
      </c>
      <c r="AK948">
        <v>600</v>
      </c>
      <c r="AL948">
        <v>13.09</v>
      </c>
      <c r="AM948">
        <v>12.96</v>
      </c>
      <c r="AP948" t="b">
        <v>0</v>
      </c>
      <c r="AQ948" t="b">
        <v>0</v>
      </c>
      <c r="AR948">
        <v>2061</v>
      </c>
      <c r="AS948">
        <v>2680</v>
      </c>
      <c r="AT948">
        <v>2474</v>
      </c>
      <c r="AU948">
        <v>3092</v>
      </c>
      <c r="AV948" t="s">
        <v>4361</v>
      </c>
    </row>
    <row r="949" spans="1:48" x14ac:dyDescent="0.25">
      <c r="A949">
        <v>3607</v>
      </c>
      <c r="B949">
        <v>2786</v>
      </c>
      <c r="C949" t="s">
        <v>4362</v>
      </c>
      <c r="D949" t="s">
        <v>82</v>
      </c>
      <c r="E949" t="s">
        <v>4353</v>
      </c>
      <c r="F949" t="s">
        <v>256</v>
      </c>
      <c r="G949" t="s">
        <v>489</v>
      </c>
      <c r="H949" t="s">
        <v>84</v>
      </c>
      <c r="I949" t="s">
        <v>4363</v>
      </c>
      <c r="J949" t="s">
        <v>4364</v>
      </c>
      <c r="K949" s="1" t="s">
        <v>15411</v>
      </c>
      <c r="L949">
        <v>8</v>
      </c>
      <c r="M949">
        <v>3</v>
      </c>
      <c r="N949">
        <v>3</v>
      </c>
      <c r="O949">
        <v>2</v>
      </c>
      <c r="P949">
        <v>481</v>
      </c>
      <c r="Q949">
        <v>10.5</v>
      </c>
      <c r="R949">
        <v>10.4</v>
      </c>
      <c r="S949">
        <v>481</v>
      </c>
      <c r="T949">
        <v>10.5</v>
      </c>
      <c r="U949">
        <v>10.4</v>
      </c>
      <c r="V949">
        <v>500</v>
      </c>
      <c r="W949">
        <v>10.91</v>
      </c>
      <c r="X949">
        <v>10.8</v>
      </c>
      <c r="Y949">
        <v>500</v>
      </c>
      <c r="Z949">
        <v>10.91</v>
      </c>
      <c r="AA949">
        <v>10.8</v>
      </c>
      <c r="AB949">
        <v>500</v>
      </c>
      <c r="AC949">
        <v>10.91</v>
      </c>
      <c r="AD949">
        <v>10.8</v>
      </c>
      <c r="AE949">
        <v>500</v>
      </c>
      <c r="AF949">
        <v>10.91</v>
      </c>
      <c r="AG949">
        <v>10.8</v>
      </c>
      <c r="AH949">
        <v>500</v>
      </c>
      <c r="AI949">
        <v>10.91</v>
      </c>
      <c r="AJ949">
        <v>10.8</v>
      </c>
      <c r="AK949">
        <v>500</v>
      </c>
      <c r="AL949">
        <v>10.91</v>
      </c>
      <c r="AM949">
        <v>10.8</v>
      </c>
      <c r="AP949" t="b">
        <v>0</v>
      </c>
      <c r="AQ949" t="b">
        <v>0</v>
      </c>
      <c r="AR949">
        <v>481</v>
      </c>
      <c r="AS949">
        <v>625</v>
      </c>
      <c r="AT949">
        <v>577</v>
      </c>
      <c r="AU949">
        <v>721</v>
      </c>
      <c r="AV949" t="s">
        <v>4365</v>
      </c>
    </row>
    <row r="950" spans="1:48" x14ac:dyDescent="0.25">
      <c r="A950">
        <v>3608</v>
      </c>
      <c r="B950">
        <v>2789</v>
      </c>
      <c r="C950" t="s">
        <v>4366</v>
      </c>
      <c r="D950" t="s">
        <v>2519</v>
      </c>
      <c r="E950" t="s">
        <v>4086</v>
      </c>
      <c r="F950" t="s">
        <v>50</v>
      </c>
      <c r="G950" t="s">
        <v>823</v>
      </c>
      <c r="H950" t="s">
        <v>144</v>
      </c>
      <c r="I950" t="s">
        <v>4367</v>
      </c>
      <c r="J950" t="s">
        <v>4368</v>
      </c>
      <c r="K950" s="1" t="s">
        <v>15412</v>
      </c>
      <c r="L950">
        <v>12</v>
      </c>
      <c r="M950">
        <v>3</v>
      </c>
      <c r="N950">
        <v>3</v>
      </c>
      <c r="O950">
        <v>1</v>
      </c>
      <c r="P950">
        <v>578</v>
      </c>
      <c r="Q950">
        <v>21.84</v>
      </c>
      <c r="R950">
        <v>21.62</v>
      </c>
      <c r="S950">
        <v>578</v>
      </c>
      <c r="T950">
        <v>21.84</v>
      </c>
      <c r="U950">
        <v>21.62</v>
      </c>
      <c r="V950">
        <v>600</v>
      </c>
      <c r="W950">
        <v>22.68</v>
      </c>
      <c r="X950">
        <v>22.45</v>
      </c>
      <c r="Y950">
        <v>600</v>
      </c>
      <c r="Z950">
        <v>22.68</v>
      </c>
      <c r="AA950">
        <v>22.45</v>
      </c>
      <c r="AB950">
        <v>600</v>
      </c>
      <c r="AC950">
        <v>22.68</v>
      </c>
      <c r="AD950">
        <v>22.45</v>
      </c>
      <c r="AE950">
        <v>600</v>
      </c>
      <c r="AF950">
        <v>22.68</v>
      </c>
      <c r="AG950">
        <v>22.45</v>
      </c>
      <c r="AH950">
        <v>600</v>
      </c>
      <c r="AI950">
        <v>22.68</v>
      </c>
      <c r="AJ950">
        <v>22.45</v>
      </c>
      <c r="AK950">
        <v>600</v>
      </c>
      <c r="AL950">
        <v>22.68</v>
      </c>
      <c r="AM950">
        <v>22.45</v>
      </c>
      <c r="AP950" t="b">
        <v>0</v>
      </c>
      <c r="AQ950" t="b">
        <v>0</v>
      </c>
      <c r="AR950">
        <v>1984</v>
      </c>
      <c r="AS950">
        <v>2579</v>
      </c>
      <c r="AT950">
        <v>2381</v>
      </c>
      <c r="AU950">
        <v>2976</v>
      </c>
      <c r="AV950" t="s">
        <v>4369</v>
      </c>
    </row>
    <row r="951" spans="1:48" x14ac:dyDescent="0.25">
      <c r="A951">
        <v>3609</v>
      </c>
      <c r="B951">
        <v>2789</v>
      </c>
      <c r="C951" t="s">
        <v>4370</v>
      </c>
      <c r="D951" t="s">
        <v>2519</v>
      </c>
      <c r="E951" t="s">
        <v>4086</v>
      </c>
      <c r="F951" t="s">
        <v>50</v>
      </c>
      <c r="G951" t="s">
        <v>605</v>
      </c>
      <c r="H951" t="s">
        <v>144</v>
      </c>
      <c r="I951" t="s">
        <v>4371</v>
      </c>
      <c r="J951" t="s">
        <v>4372</v>
      </c>
      <c r="K951" s="1" t="s">
        <v>15413</v>
      </c>
      <c r="L951">
        <v>12</v>
      </c>
      <c r="M951">
        <v>3</v>
      </c>
      <c r="N951">
        <v>3</v>
      </c>
      <c r="O951">
        <v>1</v>
      </c>
      <c r="P951">
        <v>540</v>
      </c>
      <c r="Q951">
        <v>20.41</v>
      </c>
      <c r="R951">
        <v>20.21</v>
      </c>
      <c r="S951">
        <v>540</v>
      </c>
      <c r="T951">
        <v>20.41</v>
      </c>
      <c r="U951">
        <v>20.21</v>
      </c>
      <c r="V951">
        <v>600</v>
      </c>
      <c r="W951">
        <v>22.68</v>
      </c>
      <c r="X951">
        <v>22.45</v>
      </c>
      <c r="Y951">
        <v>600</v>
      </c>
      <c r="Z951">
        <v>22.68</v>
      </c>
      <c r="AA951">
        <v>22.45</v>
      </c>
      <c r="AB951">
        <v>598</v>
      </c>
      <c r="AC951">
        <v>22.6</v>
      </c>
      <c r="AD951">
        <v>22.37</v>
      </c>
      <c r="AE951">
        <v>598</v>
      </c>
      <c r="AF951">
        <v>22.6</v>
      </c>
      <c r="AG951">
        <v>22.37</v>
      </c>
      <c r="AH951">
        <v>600</v>
      </c>
      <c r="AI951">
        <v>22.68</v>
      </c>
      <c r="AJ951">
        <v>22.45</v>
      </c>
      <c r="AK951">
        <v>600</v>
      </c>
      <c r="AL951">
        <v>22.68</v>
      </c>
      <c r="AM951">
        <v>22.45</v>
      </c>
      <c r="AP951" t="b">
        <v>0</v>
      </c>
      <c r="AQ951" t="b">
        <v>0</v>
      </c>
      <c r="AR951">
        <v>1984</v>
      </c>
      <c r="AS951">
        <v>2579</v>
      </c>
      <c r="AT951">
        <v>2381</v>
      </c>
      <c r="AU951">
        <v>2976</v>
      </c>
      <c r="AV951" t="s">
        <v>4373</v>
      </c>
    </row>
    <row r="952" spans="1:48" x14ac:dyDescent="0.25">
      <c r="A952">
        <v>3610</v>
      </c>
      <c r="B952">
        <v>2789</v>
      </c>
      <c r="C952" t="s">
        <v>4374</v>
      </c>
      <c r="D952" t="s">
        <v>2519</v>
      </c>
      <c r="E952" t="s">
        <v>4086</v>
      </c>
      <c r="F952" t="s">
        <v>50</v>
      </c>
      <c r="G952" t="s">
        <v>610</v>
      </c>
      <c r="H952" t="s">
        <v>144</v>
      </c>
      <c r="I952" t="s">
        <v>4375</v>
      </c>
      <c r="J952" t="s">
        <v>4376</v>
      </c>
      <c r="K952" s="1" t="s">
        <v>15414</v>
      </c>
      <c r="L952">
        <v>12</v>
      </c>
      <c r="M952">
        <v>3</v>
      </c>
      <c r="N952">
        <v>3</v>
      </c>
      <c r="O952">
        <v>1</v>
      </c>
      <c r="P952">
        <v>578</v>
      </c>
      <c r="Q952">
        <v>21.84</v>
      </c>
      <c r="R952">
        <v>21.62</v>
      </c>
      <c r="S952">
        <v>578</v>
      </c>
      <c r="T952">
        <v>21.84</v>
      </c>
      <c r="U952">
        <v>21.62</v>
      </c>
      <c r="V952">
        <v>600</v>
      </c>
      <c r="W952">
        <v>22.68</v>
      </c>
      <c r="X952">
        <v>22.45</v>
      </c>
      <c r="Y952">
        <v>600</v>
      </c>
      <c r="Z952">
        <v>22.68</v>
      </c>
      <c r="AA952">
        <v>22.45</v>
      </c>
      <c r="AB952">
        <v>600</v>
      </c>
      <c r="AC952">
        <v>22.68</v>
      </c>
      <c r="AD952">
        <v>22.45</v>
      </c>
      <c r="AE952">
        <v>600</v>
      </c>
      <c r="AF952">
        <v>22.68</v>
      </c>
      <c r="AG952">
        <v>22.45</v>
      </c>
      <c r="AH952">
        <v>600</v>
      </c>
      <c r="AI952">
        <v>22.68</v>
      </c>
      <c r="AJ952">
        <v>22.45</v>
      </c>
      <c r="AK952">
        <v>600</v>
      </c>
      <c r="AL952">
        <v>22.68</v>
      </c>
      <c r="AM952">
        <v>22.45</v>
      </c>
      <c r="AP952" t="b">
        <v>0</v>
      </c>
      <c r="AQ952" t="b">
        <v>0</v>
      </c>
      <c r="AR952">
        <v>1984</v>
      </c>
      <c r="AS952">
        <v>2579</v>
      </c>
      <c r="AT952">
        <v>2381</v>
      </c>
      <c r="AU952">
        <v>2976</v>
      </c>
      <c r="AV952" t="s">
        <v>4377</v>
      </c>
    </row>
    <row r="953" spans="1:48" x14ac:dyDescent="0.25">
      <c r="A953">
        <v>3611</v>
      </c>
      <c r="B953">
        <v>2782</v>
      </c>
      <c r="C953" t="s">
        <v>4378</v>
      </c>
      <c r="D953" t="s">
        <v>1273</v>
      </c>
      <c r="E953" t="s">
        <v>4379</v>
      </c>
      <c r="F953" t="s">
        <v>3803</v>
      </c>
      <c r="G953" t="s">
        <v>772</v>
      </c>
      <c r="H953" t="s">
        <v>1275</v>
      </c>
      <c r="I953" t="s">
        <v>4380</v>
      </c>
      <c r="J953" t="s">
        <v>4381</v>
      </c>
      <c r="K953" s="1" t="s">
        <v>4381</v>
      </c>
      <c r="L953">
        <v>3</v>
      </c>
      <c r="M953">
        <v>3</v>
      </c>
      <c r="N953">
        <v>3</v>
      </c>
      <c r="O953">
        <v>2</v>
      </c>
      <c r="P953">
        <v>319</v>
      </c>
      <c r="Q953">
        <v>2.2999999999999998</v>
      </c>
      <c r="R953">
        <v>2.2799999999999998</v>
      </c>
      <c r="S953">
        <v>319</v>
      </c>
      <c r="T953">
        <v>2.2999999999999998</v>
      </c>
      <c r="U953">
        <v>2.2799999999999998</v>
      </c>
      <c r="V953">
        <v>400</v>
      </c>
      <c r="W953">
        <v>2.88</v>
      </c>
      <c r="X953">
        <v>2.85</v>
      </c>
      <c r="Y953">
        <v>380</v>
      </c>
      <c r="Z953">
        <v>2.74</v>
      </c>
      <c r="AA953">
        <v>2.71</v>
      </c>
      <c r="AB953">
        <v>383</v>
      </c>
      <c r="AC953">
        <v>2.76</v>
      </c>
      <c r="AD953">
        <v>2.73</v>
      </c>
      <c r="AE953">
        <v>380</v>
      </c>
      <c r="AF953">
        <v>2.74</v>
      </c>
      <c r="AG953">
        <v>2.71</v>
      </c>
      <c r="AH953">
        <v>400</v>
      </c>
      <c r="AI953">
        <v>2.88</v>
      </c>
      <c r="AJ953">
        <v>2.85</v>
      </c>
      <c r="AK953">
        <v>380</v>
      </c>
      <c r="AL953">
        <v>2.74</v>
      </c>
      <c r="AM953">
        <v>2.71</v>
      </c>
      <c r="AP953" t="b">
        <v>0</v>
      </c>
      <c r="AQ953" t="b">
        <v>0</v>
      </c>
      <c r="AR953">
        <v>319</v>
      </c>
      <c r="AS953">
        <v>414</v>
      </c>
      <c r="AT953">
        <v>383</v>
      </c>
      <c r="AU953">
        <v>478</v>
      </c>
      <c r="AV953" t="s">
        <v>4382</v>
      </c>
    </row>
    <row r="954" spans="1:48" x14ac:dyDescent="0.25">
      <c r="A954">
        <v>3179</v>
      </c>
      <c r="B954">
        <v>2501</v>
      </c>
      <c r="C954" t="s">
        <v>4383</v>
      </c>
      <c r="D954" t="s">
        <v>82</v>
      </c>
      <c r="E954" t="s">
        <v>3788</v>
      </c>
      <c r="F954" t="s">
        <v>225</v>
      </c>
      <c r="G954" t="s">
        <v>60</v>
      </c>
      <c r="H954" t="s">
        <v>84</v>
      </c>
      <c r="I954" t="s">
        <v>4384</v>
      </c>
      <c r="J954" t="s">
        <v>4385</v>
      </c>
      <c r="K954" s="1" t="s">
        <v>15415</v>
      </c>
      <c r="L954">
        <v>8</v>
      </c>
      <c r="M954">
        <v>3</v>
      </c>
      <c r="N954">
        <v>1</v>
      </c>
      <c r="O954">
        <v>1</v>
      </c>
      <c r="P954">
        <v>515</v>
      </c>
      <c r="Q954">
        <v>11.24</v>
      </c>
      <c r="R954">
        <v>11.13</v>
      </c>
      <c r="S954">
        <v>515</v>
      </c>
      <c r="T954">
        <v>11.24</v>
      </c>
      <c r="U954">
        <v>11.13</v>
      </c>
      <c r="V954">
        <v>578</v>
      </c>
      <c r="W954">
        <v>12.61</v>
      </c>
      <c r="X954">
        <v>12.48</v>
      </c>
      <c r="Y954">
        <v>578</v>
      </c>
      <c r="Z954">
        <v>12.61</v>
      </c>
      <c r="AA954">
        <v>12.48</v>
      </c>
      <c r="AB954">
        <v>600</v>
      </c>
      <c r="AC954">
        <v>13.09</v>
      </c>
      <c r="AD954">
        <v>12.96</v>
      </c>
      <c r="AE954">
        <v>600</v>
      </c>
      <c r="AF954">
        <v>13.09</v>
      </c>
      <c r="AG954">
        <v>12.96</v>
      </c>
      <c r="AH954">
        <v>600</v>
      </c>
      <c r="AI954">
        <v>13.09</v>
      </c>
      <c r="AJ954">
        <v>12.96</v>
      </c>
      <c r="AK954">
        <v>600</v>
      </c>
      <c r="AL954">
        <v>13.09</v>
      </c>
      <c r="AM954">
        <v>12.96</v>
      </c>
      <c r="AP954" t="b">
        <v>0</v>
      </c>
      <c r="AQ954" t="b">
        <v>0</v>
      </c>
      <c r="AR954">
        <v>1374</v>
      </c>
      <c r="AS954">
        <v>1787</v>
      </c>
      <c r="AT954">
        <v>1649</v>
      </c>
      <c r="AU954">
        <v>2061</v>
      </c>
      <c r="AV954" t="s">
        <v>4386</v>
      </c>
    </row>
    <row r="955" spans="1:48" x14ac:dyDescent="0.25">
      <c r="A955">
        <v>3180</v>
      </c>
      <c r="B955">
        <v>2575</v>
      </c>
      <c r="C955" t="s">
        <v>4387</v>
      </c>
      <c r="D955" t="s">
        <v>470</v>
      </c>
      <c r="E955" t="s">
        <v>4348</v>
      </c>
      <c r="F955" t="s">
        <v>59</v>
      </c>
      <c r="G955" t="s">
        <v>67</v>
      </c>
      <c r="H955" t="s">
        <v>472</v>
      </c>
      <c r="I955" t="s">
        <v>4388</v>
      </c>
      <c r="J955" t="s">
        <v>4389</v>
      </c>
      <c r="K955" s="1" t="s">
        <v>15416</v>
      </c>
      <c r="L955">
        <v>8</v>
      </c>
      <c r="M955">
        <v>2</v>
      </c>
      <c r="N955">
        <v>3</v>
      </c>
      <c r="O955">
        <v>1</v>
      </c>
      <c r="P955">
        <v>367</v>
      </c>
      <c r="Q955">
        <v>8.01</v>
      </c>
      <c r="R955">
        <v>7.93</v>
      </c>
      <c r="S955">
        <v>367</v>
      </c>
      <c r="T955">
        <v>8.01</v>
      </c>
      <c r="U955">
        <v>7.93</v>
      </c>
      <c r="V955">
        <v>367</v>
      </c>
      <c r="W955">
        <v>8.01</v>
      </c>
      <c r="X955">
        <v>7.93</v>
      </c>
      <c r="Y955">
        <v>367</v>
      </c>
      <c r="Z955">
        <v>8.01</v>
      </c>
      <c r="AA955">
        <v>7.93</v>
      </c>
      <c r="AB955">
        <v>367</v>
      </c>
      <c r="AC955">
        <v>8.01</v>
      </c>
      <c r="AD955">
        <v>7.93</v>
      </c>
      <c r="AE955">
        <v>367</v>
      </c>
      <c r="AF955">
        <v>8.01</v>
      </c>
      <c r="AG955">
        <v>7.93</v>
      </c>
      <c r="AH955">
        <v>367</v>
      </c>
      <c r="AI955">
        <v>8.01</v>
      </c>
      <c r="AJ955">
        <v>7.93</v>
      </c>
      <c r="AK955">
        <v>367</v>
      </c>
      <c r="AL955">
        <v>8.01</v>
      </c>
      <c r="AM955">
        <v>7.93</v>
      </c>
      <c r="AP955" t="b">
        <v>0</v>
      </c>
      <c r="AQ955" t="b">
        <v>1</v>
      </c>
      <c r="AR955">
        <v>481</v>
      </c>
      <c r="AS955">
        <v>481</v>
      </c>
      <c r="AT955">
        <v>481</v>
      </c>
      <c r="AU955">
        <v>481</v>
      </c>
      <c r="AV955" t="s">
        <v>4390</v>
      </c>
    </row>
    <row r="956" spans="1:48" x14ac:dyDescent="0.25">
      <c r="A956">
        <v>3181</v>
      </c>
      <c r="B956">
        <v>2576</v>
      </c>
      <c r="C956" t="s">
        <v>4391</v>
      </c>
      <c r="D956" t="s">
        <v>470</v>
      </c>
      <c r="E956" t="s">
        <v>4392</v>
      </c>
      <c r="F956" t="s">
        <v>59</v>
      </c>
      <c r="G956" t="s">
        <v>60</v>
      </c>
      <c r="H956" t="s">
        <v>1966</v>
      </c>
      <c r="I956" t="s">
        <v>4393</v>
      </c>
      <c r="J956" t="s">
        <v>4394</v>
      </c>
      <c r="K956" s="1" t="s">
        <v>4394</v>
      </c>
      <c r="L956">
        <v>8</v>
      </c>
      <c r="M956">
        <v>3</v>
      </c>
      <c r="N956">
        <v>3</v>
      </c>
      <c r="O956">
        <v>2</v>
      </c>
      <c r="P956">
        <v>137</v>
      </c>
      <c r="Q956">
        <v>2.99</v>
      </c>
      <c r="R956">
        <v>2.96</v>
      </c>
      <c r="S956">
        <v>137</v>
      </c>
      <c r="T956">
        <v>2.99</v>
      </c>
      <c r="U956">
        <v>2.96</v>
      </c>
      <c r="V956">
        <v>179</v>
      </c>
      <c r="W956">
        <v>3.91</v>
      </c>
      <c r="X956">
        <v>3.87</v>
      </c>
      <c r="Y956">
        <v>179</v>
      </c>
      <c r="Z956">
        <v>3.91</v>
      </c>
      <c r="AA956">
        <v>3.87</v>
      </c>
      <c r="AB956">
        <v>165</v>
      </c>
      <c r="AC956">
        <v>3.6</v>
      </c>
      <c r="AD956">
        <v>3.56</v>
      </c>
      <c r="AE956">
        <v>165</v>
      </c>
      <c r="AF956">
        <v>3.6</v>
      </c>
      <c r="AG956">
        <v>3.56</v>
      </c>
      <c r="AH956">
        <v>206</v>
      </c>
      <c r="AI956">
        <v>4.5</v>
      </c>
      <c r="AJ956">
        <v>4.46</v>
      </c>
      <c r="AK956">
        <v>206</v>
      </c>
      <c r="AL956">
        <v>4.5</v>
      </c>
      <c r="AM956">
        <v>4.46</v>
      </c>
      <c r="AN956" t="s">
        <v>4395</v>
      </c>
      <c r="AP956" t="b">
        <v>0</v>
      </c>
      <c r="AQ956" t="b">
        <v>1</v>
      </c>
      <c r="AR956">
        <v>160</v>
      </c>
      <c r="AS956">
        <v>208</v>
      </c>
      <c r="AT956">
        <v>192</v>
      </c>
      <c r="AU956">
        <v>240</v>
      </c>
      <c r="AV956" t="s">
        <v>4396</v>
      </c>
    </row>
    <row r="957" spans="1:48" x14ac:dyDescent="0.25">
      <c r="A957">
        <v>3182</v>
      </c>
      <c r="B957">
        <v>2577</v>
      </c>
      <c r="C957" t="s">
        <v>4397</v>
      </c>
      <c r="D957" t="s">
        <v>470</v>
      </c>
      <c r="E957" t="s">
        <v>4398</v>
      </c>
      <c r="F957" t="s">
        <v>59</v>
      </c>
      <c r="G957" t="s">
        <v>72</v>
      </c>
      <c r="H957" t="s">
        <v>472</v>
      </c>
      <c r="I957" t="s">
        <v>4399</v>
      </c>
      <c r="J957" t="s">
        <v>4400</v>
      </c>
      <c r="K957" s="1" t="s">
        <v>15417</v>
      </c>
      <c r="L957">
        <v>8</v>
      </c>
      <c r="M957">
        <v>3</v>
      </c>
      <c r="N957">
        <v>3</v>
      </c>
      <c r="O957">
        <v>1</v>
      </c>
      <c r="P957">
        <v>503</v>
      </c>
      <c r="Q957">
        <v>10.98</v>
      </c>
      <c r="R957">
        <v>10.87</v>
      </c>
      <c r="S957">
        <v>345</v>
      </c>
      <c r="T957">
        <v>7.53</v>
      </c>
      <c r="U957">
        <v>7.45</v>
      </c>
      <c r="V957">
        <v>578</v>
      </c>
      <c r="W957">
        <v>12.61</v>
      </c>
      <c r="X957">
        <v>12.48</v>
      </c>
      <c r="Y957">
        <v>386</v>
      </c>
      <c r="Z957">
        <v>8.42</v>
      </c>
      <c r="AA957">
        <v>8.34</v>
      </c>
      <c r="AB957">
        <v>557</v>
      </c>
      <c r="AC957">
        <v>12.16</v>
      </c>
      <c r="AD957">
        <v>12.04</v>
      </c>
      <c r="AE957">
        <v>443</v>
      </c>
      <c r="AF957">
        <v>9.67</v>
      </c>
      <c r="AG957">
        <v>9.57</v>
      </c>
      <c r="AH957">
        <v>600</v>
      </c>
      <c r="AI957">
        <v>13.09</v>
      </c>
      <c r="AJ957">
        <v>12.96</v>
      </c>
      <c r="AK957">
        <v>473</v>
      </c>
      <c r="AL957">
        <v>10.32</v>
      </c>
      <c r="AM957">
        <v>10.220000000000001</v>
      </c>
      <c r="AN957" t="s">
        <v>4401</v>
      </c>
      <c r="AP957" t="b">
        <v>0</v>
      </c>
      <c r="AQ957" t="b">
        <v>1</v>
      </c>
      <c r="AR957">
        <v>572</v>
      </c>
      <c r="AS957">
        <v>744</v>
      </c>
      <c r="AT957">
        <v>687</v>
      </c>
      <c r="AU957">
        <v>859</v>
      </c>
      <c r="AV957" t="s">
        <v>4402</v>
      </c>
    </row>
    <row r="958" spans="1:48" x14ac:dyDescent="0.25">
      <c r="A958">
        <v>3183</v>
      </c>
      <c r="B958">
        <v>2578</v>
      </c>
      <c r="C958" t="s">
        <v>4403</v>
      </c>
      <c r="D958" t="s">
        <v>515</v>
      </c>
      <c r="E958" t="s">
        <v>4404</v>
      </c>
      <c r="F958" t="s">
        <v>59</v>
      </c>
      <c r="G958" t="s">
        <v>67</v>
      </c>
      <c r="H958" t="s">
        <v>3253</v>
      </c>
      <c r="I958" t="s">
        <v>4405</v>
      </c>
      <c r="J958" t="s">
        <v>4406</v>
      </c>
      <c r="K958" s="1" t="s">
        <v>15418</v>
      </c>
      <c r="L958">
        <v>8</v>
      </c>
      <c r="M958">
        <v>3</v>
      </c>
      <c r="N958">
        <v>3</v>
      </c>
      <c r="O958">
        <v>1</v>
      </c>
      <c r="P958">
        <v>600</v>
      </c>
      <c r="Q958">
        <v>13.09</v>
      </c>
      <c r="R958">
        <v>12.96</v>
      </c>
      <c r="S958">
        <v>600</v>
      </c>
      <c r="T958">
        <v>13.09</v>
      </c>
      <c r="U958">
        <v>12.96</v>
      </c>
      <c r="V958">
        <v>600</v>
      </c>
      <c r="W958">
        <v>13.09</v>
      </c>
      <c r="X958">
        <v>12.96</v>
      </c>
      <c r="Y958">
        <v>600</v>
      </c>
      <c r="Z958">
        <v>13.09</v>
      </c>
      <c r="AA958">
        <v>12.96</v>
      </c>
      <c r="AB958">
        <v>600</v>
      </c>
      <c r="AC958">
        <v>13.09</v>
      </c>
      <c r="AD958">
        <v>12.96</v>
      </c>
      <c r="AE958">
        <v>600</v>
      </c>
      <c r="AF958">
        <v>13.09</v>
      </c>
      <c r="AG958">
        <v>12.96</v>
      </c>
      <c r="AH958">
        <v>600</v>
      </c>
      <c r="AI958">
        <v>13.09</v>
      </c>
      <c r="AJ958">
        <v>12.96</v>
      </c>
      <c r="AK958">
        <v>600</v>
      </c>
      <c r="AL958">
        <v>13.09</v>
      </c>
      <c r="AM958">
        <v>12.96</v>
      </c>
      <c r="AN958" t="s">
        <v>4407</v>
      </c>
      <c r="AP958" t="b">
        <v>0</v>
      </c>
      <c r="AQ958" t="b">
        <v>0</v>
      </c>
      <c r="AR958">
        <v>1374</v>
      </c>
      <c r="AS958">
        <v>1787</v>
      </c>
      <c r="AT958">
        <v>1649</v>
      </c>
      <c r="AU958">
        <v>2061</v>
      </c>
      <c r="AV958" t="s">
        <v>4408</v>
      </c>
    </row>
    <row r="959" spans="1:48" x14ac:dyDescent="0.25">
      <c r="A959">
        <v>3184</v>
      </c>
      <c r="B959">
        <v>2578</v>
      </c>
      <c r="C959" t="s">
        <v>4409</v>
      </c>
      <c r="D959" t="s">
        <v>515</v>
      </c>
      <c r="E959" t="s">
        <v>4404</v>
      </c>
      <c r="F959" t="s">
        <v>59</v>
      </c>
      <c r="G959" t="s">
        <v>72</v>
      </c>
      <c r="H959" t="s">
        <v>3253</v>
      </c>
      <c r="I959" t="s">
        <v>4410</v>
      </c>
      <c r="J959" t="s">
        <v>4411</v>
      </c>
      <c r="K959" s="1" t="s">
        <v>15419</v>
      </c>
      <c r="L959">
        <v>8</v>
      </c>
      <c r="M959">
        <v>3</v>
      </c>
      <c r="N959">
        <v>3</v>
      </c>
      <c r="O959">
        <v>1</v>
      </c>
      <c r="P959">
        <v>530</v>
      </c>
      <c r="Q959">
        <v>11.57</v>
      </c>
      <c r="R959">
        <v>11.45</v>
      </c>
      <c r="S959">
        <v>530</v>
      </c>
      <c r="T959">
        <v>11.57</v>
      </c>
      <c r="U959">
        <v>11.45</v>
      </c>
      <c r="V959">
        <v>600</v>
      </c>
      <c r="W959">
        <v>13.09</v>
      </c>
      <c r="X959">
        <v>12.96</v>
      </c>
      <c r="Y959">
        <v>600</v>
      </c>
      <c r="Z959">
        <v>13.09</v>
      </c>
      <c r="AA959">
        <v>12.96</v>
      </c>
      <c r="AB959">
        <v>600</v>
      </c>
      <c r="AC959">
        <v>13.09</v>
      </c>
      <c r="AD959">
        <v>12.96</v>
      </c>
      <c r="AE959">
        <v>600</v>
      </c>
      <c r="AF959">
        <v>13.09</v>
      </c>
      <c r="AG959">
        <v>12.96</v>
      </c>
      <c r="AH959">
        <v>600</v>
      </c>
      <c r="AI959">
        <v>13.09</v>
      </c>
      <c r="AJ959">
        <v>12.96</v>
      </c>
      <c r="AK959">
        <v>600</v>
      </c>
      <c r="AL959">
        <v>13.09</v>
      </c>
      <c r="AM959">
        <v>12.96</v>
      </c>
      <c r="AN959" t="s">
        <v>4412</v>
      </c>
      <c r="AP959" t="b">
        <v>0</v>
      </c>
      <c r="AQ959" t="b">
        <v>0</v>
      </c>
      <c r="AR959">
        <v>1374</v>
      </c>
      <c r="AS959">
        <v>1787</v>
      </c>
      <c r="AT959">
        <v>1649</v>
      </c>
      <c r="AU959">
        <v>2061</v>
      </c>
      <c r="AV959" t="s">
        <v>4413</v>
      </c>
    </row>
    <row r="960" spans="1:48" x14ac:dyDescent="0.25">
      <c r="A960">
        <v>3185</v>
      </c>
      <c r="B960">
        <v>2579</v>
      </c>
      <c r="C960" t="s">
        <v>4414</v>
      </c>
      <c r="D960" t="s">
        <v>470</v>
      </c>
      <c r="E960" t="s">
        <v>4398</v>
      </c>
      <c r="F960" t="s">
        <v>89</v>
      </c>
      <c r="G960" t="s">
        <v>95</v>
      </c>
      <c r="H960" t="s">
        <v>472</v>
      </c>
      <c r="I960" t="s">
        <v>4415</v>
      </c>
      <c r="J960" t="s">
        <v>4416</v>
      </c>
      <c r="K960" s="1" t="s">
        <v>15420</v>
      </c>
      <c r="L960">
        <v>8</v>
      </c>
      <c r="M960">
        <v>3</v>
      </c>
      <c r="N960">
        <v>3</v>
      </c>
      <c r="O960">
        <v>1</v>
      </c>
      <c r="P960">
        <v>503</v>
      </c>
      <c r="Q960">
        <v>10.98</v>
      </c>
      <c r="R960">
        <v>10.87</v>
      </c>
      <c r="S960">
        <v>345</v>
      </c>
      <c r="T960">
        <v>7.53</v>
      </c>
      <c r="U960">
        <v>7.45</v>
      </c>
      <c r="V960">
        <v>600</v>
      </c>
      <c r="W960">
        <v>13.09</v>
      </c>
      <c r="X960">
        <v>12.96</v>
      </c>
      <c r="Y960">
        <v>386</v>
      </c>
      <c r="Z960">
        <v>8.42</v>
      </c>
      <c r="AA960">
        <v>8.34</v>
      </c>
      <c r="AB960">
        <v>557</v>
      </c>
      <c r="AC960">
        <v>12.16</v>
      </c>
      <c r="AD960">
        <v>12.04</v>
      </c>
      <c r="AE960">
        <v>443</v>
      </c>
      <c r="AF960">
        <v>9.67</v>
      </c>
      <c r="AG960">
        <v>9.57</v>
      </c>
      <c r="AH960">
        <v>600</v>
      </c>
      <c r="AI960">
        <v>13.09</v>
      </c>
      <c r="AJ960">
        <v>12.96</v>
      </c>
      <c r="AK960">
        <v>473</v>
      </c>
      <c r="AL960">
        <v>10.32</v>
      </c>
      <c r="AM960">
        <v>10.220000000000001</v>
      </c>
      <c r="AP960" t="b">
        <v>0</v>
      </c>
      <c r="AQ960" t="b">
        <v>1</v>
      </c>
      <c r="AR960">
        <v>733</v>
      </c>
      <c r="AS960">
        <v>953</v>
      </c>
      <c r="AT960">
        <v>879</v>
      </c>
      <c r="AU960">
        <v>1099</v>
      </c>
      <c r="AV960" t="s">
        <v>4417</v>
      </c>
    </row>
    <row r="961" spans="1:48" x14ac:dyDescent="0.25">
      <c r="A961">
        <v>3186</v>
      </c>
      <c r="B961">
        <v>2578</v>
      </c>
      <c r="C961" t="s">
        <v>4418</v>
      </c>
      <c r="D961" t="s">
        <v>515</v>
      </c>
      <c r="E961" t="s">
        <v>4404</v>
      </c>
      <c r="F961" t="s">
        <v>59</v>
      </c>
      <c r="G961" t="s">
        <v>51</v>
      </c>
      <c r="H961" t="s">
        <v>3253</v>
      </c>
      <c r="I961" t="s">
        <v>4419</v>
      </c>
      <c r="J961" t="s">
        <v>4420</v>
      </c>
      <c r="K961" s="1" t="s">
        <v>15421</v>
      </c>
      <c r="L961">
        <v>8</v>
      </c>
      <c r="M961">
        <v>3</v>
      </c>
      <c r="N961">
        <v>3</v>
      </c>
      <c r="O961">
        <v>1</v>
      </c>
      <c r="P961">
        <v>600</v>
      </c>
      <c r="Q961">
        <v>13.09</v>
      </c>
      <c r="R961">
        <v>12.96</v>
      </c>
      <c r="S961">
        <v>600</v>
      </c>
      <c r="T961">
        <v>13.09</v>
      </c>
      <c r="U961">
        <v>12.96</v>
      </c>
      <c r="V961">
        <v>600</v>
      </c>
      <c r="W961">
        <v>13.09</v>
      </c>
      <c r="X961">
        <v>12.96</v>
      </c>
      <c r="Y961">
        <v>600</v>
      </c>
      <c r="Z961">
        <v>13.09</v>
      </c>
      <c r="AA961">
        <v>12.96</v>
      </c>
      <c r="AB961">
        <v>600</v>
      </c>
      <c r="AC961">
        <v>13.09</v>
      </c>
      <c r="AD961">
        <v>12.96</v>
      </c>
      <c r="AE961">
        <v>600</v>
      </c>
      <c r="AF961">
        <v>13.09</v>
      </c>
      <c r="AG961">
        <v>12.96</v>
      </c>
      <c r="AH961">
        <v>600</v>
      </c>
      <c r="AI961">
        <v>13.09</v>
      </c>
      <c r="AJ961">
        <v>12.96</v>
      </c>
      <c r="AK961">
        <v>600</v>
      </c>
      <c r="AL961">
        <v>13.09</v>
      </c>
      <c r="AM961">
        <v>12.96</v>
      </c>
      <c r="AN961" t="s">
        <v>4421</v>
      </c>
      <c r="AP961" t="b">
        <v>0</v>
      </c>
      <c r="AQ961" t="b">
        <v>0</v>
      </c>
      <c r="AR961">
        <v>1374</v>
      </c>
      <c r="AS961">
        <v>1787</v>
      </c>
      <c r="AT961">
        <v>1649</v>
      </c>
      <c r="AU961">
        <v>2061</v>
      </c>
      <c r="AV961" t="s">
        <v>4422</v>
      </c>
    </row>
    <row r="962" spans="1:48" x14ac:dyDescent="0.25">
      <c r="A962">
        <v>3187</v>
      </c>
      <c r="B962">
        <v>2586</v>
      </c>
      <c r="C962" t="s">
        <v>4423</v>
      </c>
      <c r="D962" t="s">
        <v>470</v>
      </c>
      <c r="E962" t="s">
        <v>4424</v>
      </c>
      <c r="F962" t="s">
        <v>59</v>
      </c>
      <c r="G962" t="s">
        <v>60</v>
      </c>
      <c r="H962" t="s">
        <v>472</v>
      </c>
      <c r="I962" t="s">
        <v>4425</v>
      </c>
      <c r="J962" t="s">
        <v>4426</v>
      </c>
      <c r="K962" s="1" t="s">
        <v>15422</v>
      </c>
      <c r="L962">
        <v>8</v>
      </c>
      <c r="M962">
        <v>3</v>
      </c>
      <c r="N962">
        <v>3</v>
      </c>
      <c r="O962">
        <v>1</v>
      </c>
      <c r="P962">
        <v>100</v>
      </c>
      <c r="Q962">
        <v>2.1800000000000002</v>
      </c>
      <c r="R962">
        <v>2.16</v>
      </c>
      <c r="S962">
        <v>91</v>
      </c>
      <c r="T962">
        <v>1.99</v>
      </c>
      <c r="U962">
        <v>1.97</v>
      </c>
      <c r="V962">
        <v>100</v>
      </c>
      <c r="W962">
        <v>2.1800000000000002</v>
      </c>
      <c r="X962">
        <v>2.16</v>
      </c>
      <c r="Y962">
        <v>100</v>
      </c>
      <c r="Z962">
        <v>2.1800000000000002</v>
      </c>
      <c r="AA962">
        <v>2.16</v>
      </c>
      <c r="AB962">
        <v>100</v>
      </c>
      <c r="AC962">
        <v>2.1800000000000002</v>
      </c>
      <c r="AD962">
        <v>2.16</v>
      </c>
      <c r="AE962">
        <v>100</v>
      </c>
      <c r="AF962">
        <v>2.1800000000000002</v>
      </c>
      <c r="AG962">
        <v>2.16</v>
      </c>
      <c r="AH962">
        <v>100</v>
      </c>
      <c r="AI962">
        <v>2.1800000000000002</v>
      </c>
      <c r="AJ962">
        <v>2.16</v>
      </c>
      <c r="AK962">
        <v>100</v>
      </c>
      <c r="AL962">
        <v>2.1800000000000002</v>
      </c>
      <c r="AM962">
        <v>2.16</v>
      </c>
      <c r="AP962" t="b">
        <v>0</v>
      </c>
      <c r="AQ962" t="b">
        <v>1</v>
      </c>
      <c r="AR962">
        <v>91</v>
      </c>
      <c r="AS962">
        <v>119</v>
      </c>
      <c r="AT962">
        <v>110</v>
      </c>
      <c r="AU962">
        <v>137</v>
      </c>
      <c r="AV962" t="s">
        <v>4427</v>
      </c>
    </row>
    <row r="963" spans="1:48" x14ac:dyDescent="0.25">
      <c r="A963">
        <v>3188</v>
      </c>
      <c r="B963">
        <v>2587</v>
      </c>
      <c r="C963" t="s">
        <v>4428</v>
      </c>
      <c r="D963" t="s">
        <v>470</v>
      </c>
      <c r="E963" t="s">
        <v>4429</v>
      </c>
      <c r="F963" t="s">
        <v>89</v>
      </c>
      <c r="G963" t="s">
        <v>60</v>
      </c>
      <c r="H963" t="s">
        <v>472</v>
      </c>
      <c r="I963" t="s">
        <v>4430</v>
      </c>
      <c r="J963" t="s">
        <v>4431</v>
      </c>
      <c r="K963" s="1" t="s">
        <v>15423</v>
      </c>
      <c r="L963">
        <v>8</v>
      </c>
      <c r="M963">
        <v>3</v>
      </c>
      <c r="N963">
        <v>3</v>
      </c>
      <c r="O963">
        <v>1</v>
      </c>
      <c r="P963">
        <v>350</v>
      </c>
      <c r="Q963">
        <v>7.64</v>
      </c>
      <c r="R963">
        <v>7.56</v>
      </c>
      <c r="S963">
        <v>237</v>
      </c>
      <c r="T963">
        <v>5.17</v>
      </c>
      <c r="U963">
        <v>5.12</v>
      </c>
      <c r="V963">
        <v>350</v>
      </c>
      <c r="W963">
        <v>7.64</v>
      </c>
      <c r="X963">
        <v>7.56</v>
      </c>
      <c r="Y963">
        <v>309</v>
      </c>
      <c r="Z963">
        <v>6.74</v>
      </c>
      <c r="AA963">
        <v>6.67</v>
      </c>
      <c r="AB963">
        <v>350</v>
      </c>
      <c r="AC963">
        <v>7.64</v>
      </c>
      <c r="AD963">
        <v>7.56</v>
      </c>
      <c r="AE963">
        <v>285</v>
      </c>
      <c r="AF963">
        <v>6.22</v>
      </c>
      <c r="AG963">
        <v>6.16</v>
      </c>
      <c r="AH963">
        <v>350</v>
      </c>
      <c r="AI963">
        <v>7.64</v>
      </c>
      <c r="AJ963">
        <v>7.56</v>
      </c>
      <c r="AK963">
        <v>350</v>
      </c>
      <c r="AL963">
        <v>7.64</v>
      </c>
      <c r="AM963">
        <v>7.56</v>
      </c>
      <c r="AP963" t="b">
        <v>0</v>
      </c>
      <c r="AQ963" t="b">
        <v>1</v>
      </c>
      <c r="AR963">
        <v>237</v>
      </c>
      <c r="AS963">
        <v>309</v>
      </c>
      <c r="AT963">
        <v>285</v>
      </c>
      <c r="AU963">
        <v>356</v>
      </c>
      <c r="AV963" t="s">
        <v>4432</v>
      </c>
    </row>
    <row r="964" spans="1:48" x14ac:dyDescent="0.25">
      <c r="A964">
        <v>3189</v>
      </c>
      <c r="B964">
        <v>2587</v>
      </c>
      <c r="C964" t="s">
        <v>4433</v>
      </c>
      <c r="D964" t="s">
        <v>470</v>
      </c>
      <c r="E964" t="s">
        <v>4429</v>
      </c>
      <c r="F964" t="s">
        <v>89</v>
      </c>
      <c r="G964" t="s">
        <v>67</v>
      </c>
      <c r="H964" t="s">
        <v>472</v>
      </c>
      <c r="I964" t="s">
        <v>4434</v>
      </c>
      <c r="J964" t="s">
        <v>4435</v>
      </c>
      <c r="K964" s="1" t="s">
        <v>15424</v>
      </c>
      <c r="L964">
        <v>8</v>
      </c>
      <c r="M964">
        <v>3</v>
      </c>
      <c r="N964">
        <v>3</v>
      </c>
      <c r="O964">
        <v>1</v>
      </c>
      <c r="P964">
        <v>350</v>
      </c>
      <c r="Q964">
        <v>7.64</v>
      </c>
      <c r="R964">
        <v>7.56</v>
      </c>
      <c r="S964">
        <v>237</v>
      </c>
      <c r="T964">
        <v>5.17</v>
      </c>
      <c r="U964">
        <v>5.12</v>
      </c>
      <c r="V964">
        <v>350</v>
      </c>
      <c r="W964">
        <v>7.64</v>
      </c>
      <c r="X964">
        <v>7.56</v>
      </c>
      <c r="Y964">
        <v>309</v>
      </c>
      <c r="Z964">
        <v>6.74</v>
      </c>
      <c r="AA964">
        <v>6.67</v>
      </c>
      <c r="AB964">
        <v>350</v>
      </c>
      <c r="AC964">
        <v>7.64</v>
      </c>
      <c r="AD964">
        <v>7.56</v>
      </c>
      <c r="AE964">
        <v>285</v>
      </c>
      <c r="AF964">
        <v>6.22</v>
      </c>
      <c r="AG964">
        <v>6.16</v>
      </c>
      <c r="AH964">
        <v>350</v>
      </c>
      <c r="AI964">
        <v>7.64</v>
      </c>
      <c r="AJ964">
        <v>7.56</v>
      </c>
      <c r="AK964">
        <v>350</v>
      </c>
      <c r="AL964">
        <v>7.64</v>
      </c>
      <c r="AM964">
        <v>7.56</v>
      </c>
      <c r="AP964" t="b">
        <v>0</v>
      </c>
      <c r="AQ964" t="b">
        <v>1</v>
      </c>
      <c r="AR964">
        <v>237</v>
      </c>
      <c r="AS964">
        <v>309</v>
      </c>
      <c r="AT964">
        <v>285</v>
      </c>
      <c r="AU964">
        <v>356</v>
      </c>
      <c r="AV964" t="s">
        <v>4436</v>
      </c>
    </row>
    <row r="965" spans="1:48" x14ac:dyDescent="0.25">
      <c r="A965">
        <v>3190</v>
      </c>
      <c r="B965">
        <v>2588</v>
      </c>
      <c r="C965" t="s">
        <v>4437</v>
      </c>
      <c r="D965" t="s">
        <v>48</v>
      </c>
      <c r="E965" t="s">
        <v>4438</v>
      </c>
      <c r="F965" t="s">
        <v>59</v>
      </c>
      <c r="G965" t="s">
        <v>60</v>
      </c>
      <c r="H965" t="s">
        <v>52</v>
      </c>
      <c r="I965" t="s">
        <v>4439</v>
      </c>
      <c r="J965" t="s">
        <v>4440</v>
      </c>
      <c r="K965" s="1" t="s">
        <v>15425</v>
      </c>
      <c r="L965">
        <v>8</v>
      </c>
      <c r="M965">
        <v>3</v>
      </c>
      <c r="N965">
        <v>3</v>
      </c>
      <c r="O965">
        <v>2</v>
      </c>
      <c r="P965">
        <v>481</v>
      </c>
      <c r="Q965">
        <v>10.5</v>
      </c>
      <c r="R965">
        <v>10.4</v>
      </c>
      <c r="S965">
        <v>481</v>
      </c>
      <c r="T965">
        <v>10.5</v>
      </c>
      <c r="U965">
        <v>10.4</v>
      </c>
      <c r="V965">
        <v>600</v>
      </c>
      <c r="W965">
        <v>13.09</v>
      </c>
      <c r="X965">
        <v>12.96</v>
      </c>
      <c r="Y965">
        <v>600</v>
      </c>
      <c r="Z965">
        <v>13.09</v>
      </c>
      <c r="AA965">
        <v>12.96</v>
      </c>
      <c r="AB965">
        <v>577</v>
      </c>
      <c r="AC965">
        <v>12.59</v>
      </c>
      <c r="AD965">
        <v>12.46</v>
      </c>
      <c r="AE965">
        <v>577</v>
      </c>
      <c r="AF965">
        <v>12.59</v>
      </c>
      <c r="AG965">
        <v>12.46</v>
      </c>
      <c r="AH965">
        <v>600</v>
      </c>
      <c r="AI965">
        <v>13.09</v>
      </c>
      <c r="AJ965">
        <v>12.96</v>
      </c>
      <c r="AK965">
        <v>600</v>
      </c>
      <c r="AL965">
        <v>13.09</v>
      </c>
      <c r="AM965">
        <v>12.96</v>
      </c>
      <c r="AP965" t="b">
        <v>0</v>
      </c>
      <c r="AQ965" t="b">
        <v>0</v>
      </c>
      <c r="AR965">
        <v>481</v>
      </c>
      <c r="AS965">
        <v>625</v>
      </c>
      <c r="AT965">
        <v>577</v>
      </c>
      <c r="AU965">
        <v>721</v>
      </c>
      <c r="AV965" t="s">
        <v>4441</v>
      </c>
    </row>
    <row r="966" spans="1:48" x14ac:dyDescent="0.25">
      <c r="A966">
        <v>3191</v>
      </c>
      <c r="B966">
        <v>2501</v>
      </c>
      <c r="C966" t="s">
        <v>4442</v>
      </c>
      <c r="D966" t="s">
        <v>82</v>
      </c>
      <c r="E966" t="s">
        <v>3788</v>
      </c>
      <c r="F966" t="s">
        <v>225</v>
      </c>
      <c r="G966" t="s">
        <v>67</v>
      </c>
      <c r="H966" t="s">
        <v>84</v>
      </c>
      <c r="I966" t="s">
        <v>4443</v>
      </c>
      <c r="J966" t="s">
        <v>4444</v>
      </c>
      <c r="K966" s="1" t="s">
        <v>15426</v>
      </c>
      <c r="L966">
        <v>8</v>
      </c>
      <c r="M966">
        <v>3</v>
      </c>
      <c r="N966">
        <v>1</v>
      </c>
      <c r="O966">
        <v>1</v>
      </c>
      <c r="P966">
        <v>600</v>
      </c>
      <c r="Q966">
        <v>13.09</v>
      </c>
      <c r="R966">
        <v>12.96</v>
      </c>
      <c r="S966">
        <v>600</v>
      </c>
      <c r="T966">
        <v>13.09</v>
      </c>
      <c r="U966">
        <v>12.96</v>
      </c>
      <c r="V966">
        <v>600</v>
      </c>
      <c r="W966">
        <v>13.09</v>
      </c>
      <c r="X966">
        <v>12.96</v>
      </c>
      <c r="Y966">
        <v>600</v>
      </c>
      <c r="Z966">
        <v>13.09</v>
      </c>
      <c r="AA966">
        <v>12.96</v>
      </c>
      <c r="AB966">
        <v>600</v>
      </c>
      <c r="AC966">
        <v>13.09</v>
      </c>
      <c r="AD966">
        <v>12.96</v>
      </c>
      <c r="AE966">
        <v>600</v>
      </c>
      <c r="AF966">
        <v>13.09</v>
      </c>
      <c r="AG966">
        <v>12.96</v>
      </c>
      <c r="AH966">
        <v>600</v>
      </c>
      <c r="AI966">
        <v>13.09</v>
      </c>
      <c r="AJ966">
        <v>12.96</v>
      </c>
      <c r="AK966">
        <v>600</v>
      </c>
      <c r="AL966">
        <v>13.09</v>
      </c>
      <c r="AM966">
        <v>12.96</v>
      </c>
      <c r="AP966" t="b">
        <v>0</v>
      </c>
      <c r="AQ966" t="b">
        <v>0</v>
      </c>
      <c r="AR966">
        <v>1374</v>
      </c>
      <c r="AS966">
        <v>1787</v>
      </c>
      <c r="AT966">
        <v>1649</v>
      </c>
      <c r="AU966">
        <v>2061</v>
      </c>
      <c r="AV966" t="s">
        <v>4445</v>
      </c>
    </row>
    <row r="967" spans="1:48" x14ac:dyDescent="0.25">
      <c r="A967">
        <v>3192</v>
      </c>
      <c r="B967">
        <v>2535</v>
      </c>
      <c r="C967" t="s">
        <v>4446</v>
      </c>
      <c r="D967" t="s">
        <v>1964</v>
      </c>
      <c r="E967" t="s">
        <v>4447</v>
      </c>
      <c r="F967" t="s">
        <v>256</v>
      </c>
      <c r="G967" t="s">
        <v>3620</v>
      </c>
      <c r="H967" t="s">
        <v>472</v>
      </c>
      <c r="I967" t="s">
        <v>4448</v>
      </c>
      <c r="J967" t="s">
        <v>4449</v>
      </c>
      <c r="K967" s="1" t="s">
        <v>4449</v>
      </c>
      <c r="L967">
        <v>4</v>
      </c>
      <c r="M967">
        <v>3</v>
      </c>
      <c r="N967">
        <v>3</v>
      </c>
      <c r="O967">
        <v>1</v>
      </c>
      <c r="P967">
        <v>400</v>
      </c>
      <c r="Q967">
        <v>3.03</v>
      </c>
      <c r="R967">
        <v>3</v>
      </c>
      <c r="S967">
        <v>400</v>
      </c>
      <c r="T967">
        <v>3.03</v>
      </c>
      <c r="U967">
        <v>3</v>
      </c>
      <c r="V967">
        <v>400</v>
      </c>
      <c r="W967">
        <v>3.03</v>
      </c>
      <c r="X967">
        <v>3</v>
      </c>
      <c r="Y967">
        <v>400</v>
      </c>
      <c r="Z967">
        <v>3.03</v>
      </c>
      <c r="AA967">
        <v>3</v>
      </c>
      <c r="AB967">
        <v>400</v>
      </c>
      <c r="AC967">
        <v>3.03</v>
      </c>
      <c r="AD967">
        <v>3</v>
      </c>
      <c r="AE967">
        <v>400</v>
      </c>
      <c r="AF967">
        <v>3.03</v>
      </c>
      <c r="AG967">
        <v>3</v>
      </c>
      <c r="AH967">
        <v>400</v>
      </c>
      <c r="AI967">
        <v>3.03</v>
      </c>
      <c r="AJ967">
        <v>3</v>
      </c>
      <c r="AK967">
        <v>400</v>
      </c>
      <c r="AL967">
        <v>3.03</v>
      </c>
      <c r="AM967">
        <v>3</v>
      </c>
      <c r="AP967" t="b">
        <v>0</v>
      </c>
      <c r="AQ967" t="b">
        <v>1</v>
      </c>
      <c r="AR967">
        <v>455</v>
      </c>
      <c r="AS967">
        <v>592</v>
      </c>
      <c r="AT967">
        <v>546</v>
      </c>
      <c r="AU967">
        <v>683</v>
      </c>
      <c r="AV967" t="s">
        <v>4450</v>
      </c>
    </row>
    <row r="968" spans="1:48" x14ac:dyDescent="0.25">
      <c r="A968">
        <v>3193</v>
      </c>
      <c r="B968">
        <v>2501</v>
      </c>
      <c r="C968" t="s">
        <v>4451</v>
      </c>
      <c r="D968" t="s">
        <v>82</v>
      </c>
      <c r="E968" t="s">
        <v>3788</v>
      </c>
      <c r="F968" t="s">
        <v>225</v>
      </c>
      <c r="G968" t="s">
        <v>72</v>
      </c>
      <c r="H968" t="s">
        <v>84</v>
      </c>
      <c r="I968" t="s">
        <v>4452</v>
      </c>
      <c r="J968" t="s">
        <v>4453</v>
      </c>
      <c r="K968" s="1" t="s">
        <v>15427</v>
      </c>
      <c r="L968">
        <v>8</v>
      </c>
      <c r="M968">
        <v>3</v>
      </c>
      <c r="N968">
        <v>1</v>
      </c>
      <c r="O968">
        <v>1</v>
      </c>
      <c r="P968">
        <v>600</v>
      </c>
      <c r="Q968">
        <v>13.09</v>
      </c>
      <c r="R968">
        <v>12.96</v>
      </c>
      <c r="S968">
        <v>600</v>
      </c>
      <c r="T968">
        <v>13.09</v>
      </c>
      <c r="U968">
        <v>12.96</v>
      </c>
      <c r="V968">
        <v>600</v>
      </c>
      <c r="W968">
        <v>13.09</v>
      </c>
      <c r="X968">
        <v>12.96</v>
      </c>
      <c r="Y968">
        <v>600</v>
      </c>
      <c r="Z968">
        <v>13.09</v>
      </c>
      <c r="AA968">
        <v>12.96</v>
      </c>
      <c r="AB968">
        <v>600</v>
      </c>
      <c r="AC968">
        <v>13.09</v>
      </c>
      <c r="AD968">
        <v>12.96</v>
      </c>
      <c r="AE968">
        <v>600</v>
      </c>
      <c r="AF968">
        <v>13.09</v>
      </c>
      <c r="AG968">
        <v>12.96</v>
      </c>
      <c r="AH968">
        <v>600</v>
      </c>
      <c r="AI968">
        <v>13.09</v>
      </c>
      <c r="AJ968">
        <v>12.96</v>
      </c>
      <c r="AK968">
        <v>600</v>
      </c>
      <c r="AL968">
        <v>13.09</v>
      </c>
      <c r="AM968">
        <v>12.96</v>
      </c>
      <c r="AP968" t="b">
        <v>0</v>
      </c>
      <c r="AQ968" t="b">
        <v>0</v>
      </c>
      <c r="AR968">
        <v>1374</v>
      </c>
      <c r="AS968">
        <v>1787</v>
      </c>
      <c r="AT968">
        <v>1649</v>
      </c>
      <c r="AU968">
        <v>2061</v>
      </c>
      <c r="AV968" t="s">
        <v>4454</v>
      </c>
    </row>
    <row r="969" spans="1:48" x14ac:dyDescent="0.25">
      <c r="A969">
        <v>3194</v>
      </c>
      <c r="B969">
        <v>2535</v>
      </c>
      <c r="C969" t="s">
        <v>4455</v>
      </c>
      <c r="D969" t="s">
        <v>1964</v>
      </c>
      <c r="E969" t="s">
        <v>4447</v>
      </c>
      <c r="F969" t="s">
        <v>256</v>
      </c>
      <c r="G969" t="s">
        <v>3648</v>
      </c>
      <c r="H969" t="s">
        <v>472</v>
      </c>
      <c r="I969" t="s">
        <v>4456</v>
      </c>
      <c r="J969" t="s">
        <v>4457</v>
      </c>
      <c r="K969" s="1" t="s">
        <v>4457</v>
      </c>
      <c r="L969">
        <v>4</v>
      </c>
      <c r="M969">
        <v>3</v>
      </c>
      <c r="N969">
        <v>3</v>
      </c>
      <c r="O969">
        <v>1</v>
      </c>
      <c r="P969">
        <v>400</v>
      </c>
      <c r="Q969">
        <v>3.03</v>
      </c>
      <c r="R969">
        <v>3</v>
      </c>
      <c r="S969">
        <v>400</v>
      </c>
      <c r="T969">
        <v>3.03</v>
      </c>
      <c r="U969">
        <v>3</v>
      </c>
      <c r="V969">
        <v>400</v>
      </c>
      <c r="W969">
        <v>3.03</v>
      </c>
      <c r="X969">
        <v>3</v>
      </c>
      <c r="Y969">
        <v>400</v>
      </c>
      <c r="Z969">
        <v>3.03</v>
      </c>
      <c r="AA969">
        <v>3</v>
      </c>
      <c r="AB969">
        <v>400</v>
      </c>
      <c r="AC969">
        <v>3.03</v>
      </c>
      <c r="AD969">
        <v>3</v>
      </c>
      <c r="AE969">
        <v>400</v>
      </c>
      <c r="AF969">
        <v>3.03</v>
      </c>
      <c r="AG969">
        <v>3</v>
      </c>
      <c r="AH969">
        <v>400</v>
      </c>
      <c r="AI969">
        <v>3.03</v>
      </c>
      <c r="AJ969">
        <v>3</v>
      </c>
      <c r="AK969">
        <v>400</v>
      </c>
      <c r="AL969">
        <v>3.03</v>
      </c>
      <c r="AM969">
        <v>3</v>
      </c>
      <c r="AP969" t="b">
        <v>0</v>
      </c>
      <c r="AQ969" t="b">
        <v>0</v>
      </c>
      <c r="AR969">
        <v>455</v>
      </c>
      <c r="AS969">
        <v>592</v>
      </c>
      <c r="AT969">
        <v>546</v>
      </c>
      <c r="AU969">
        <v>683</v>
      </c>
      <c r="AV969" t="s">
        <v>4458</v>
      </c>
    </row>
    <row r="970" spans="1:48" x14ac:dyDescent="0.25">
      <c r="A970">
        <v>3195</v>
      </c>
      <c r="B970">
        <v>2501</v>
      </c>
      <c r="C970" t="s">
        <v>4459</v>
      </c>
      <c r="D970" t="s">
        <v>82</v>
      </c>
      <c r="E970" t="s">
        <v>3788</v>
      </c>
      <c r="F970" t="s">
        <v>225</v>
      </c>
      <c r="G970" t="s">
        <v>51</v>
      </c>
      <c r="H970" t="s">
        <v>84</v>
      </c>
      <c r="I970" t="s">
        <v>4460</v>
      </c>
      <c r="J970" t="s">
        <v>4461</v>
      </c>
      <c r="K970" s="1" t="s">
        <v>15428</v>
      </c>
      <c r="L970">
        <v>8</v>
      </c>
      <c r="M970">
        <v>3</v>
      </c>
      <c r="N970">
        <v>1</v>
      </c>
      <c r="O970">
        <v>1</v>
      </c>
      <c r="P970">
        <v>503</v>
      </c>
      <c r="Q970">
        <v>10.98</v>
      </c>
      <c r="R970">
        <v>10.87</v>
      </c>
      <c r="S970">
        <v>503</v>
      </c>
      <c r="T970">
        <v>10.98</v>
      </c>
      <c r="U970">
        <v>10.87</v>
      </c>
      <c r="V970">
        <v>600</v>
      </c>
      <c r="W970">
        <v>13.09</v>
      </c>
      <c r="X970">
        <v>12.96</v>
      </c>
      <c r="Y970">
        <v>600</v>
      </c>
      <c r="Z970">
        <v>13.09</v>
      </c>
      <c r="AA970">
        <v>12.96</v>
      </c>
      <c r="AB970">
        <v>600</v>
      </c>
      <c r="AC970">
        <v>13.09</v>
      </c>
      <c r="AD970">
        <v>12.96</v>
      </c>
      <c r="AE970">
        <v>600</v>
      </c>
      <c r="AF970">
        <v>13.09</v>
      </c>
      <c r="AG970">
        <v>12.96</v>
      </c>
      <c r="AH970">
        <v>600</v>
      </c>
      <c r="AI970">
        <v>13.09</v>
      </c>
      <c r="AJ970">
        <v>12.96</v>
      </c>
      <c r="AK970">
        <v>600</v>
      </c>
      <c r="AL970">
        <v>13.09</v>
      </c>
      <c r="AM970">
        <v>12.96</v>
      </c>
      <c r="AP970" t="b">
        <v>0</v>
      </c>
      <c r="AQ970" t="b">
        <v>0</v>
      </c>
      <c r="AR970">
        <v>1374</v>
      </c>
      <c r="AS970">
        <v>1787</v>
      </c>
      <c r="AT970">
        <v>1649</v>
      </c>
      <c r="AU970">
        <v>2061</v>
      </c>
      <c r="AV970" t="s">
        <v>4462</v>
      </c>
    </row>
    <row r="971" spans="1:48" x14ac:dyDescent="0.25">
      <c r="A971">
        <v>3196</v>
      </c>
      <c r="B971">
        <v>2569</v>
      </c>
      <c r="C971" t="s">
        <v>4463</v>
      </c>
      <c r="D971" t="s">
        <v>470</v>
      </c>
      <c r="E971" t="s">
        <v>4464</v>
      </c>
      <c r="F971" t="s">
        <v>59</v>
      </c>
      <c r="G971" t="s">
        <v>60</v>
      </c>
      <c r="H971" t="s">
        <v>472</v>
      </c>
      <c r="I971" t="s">
        <v>4465</v>
      </c>
      <c r="J971" t="s">
        <v>4466</v>
      </c>
      <c r="K971" s="1" t="s">
        <v>15429</v>
      </c>
      <c r="L971">
        <v>8</v>
      </c>
      <c r="M971">
        <v>3</v>
      </c>
      <c r="N971">
        <v>3</v>
      </c>
      <c r="O971">
        <v>2</v>
      </c>
      <c r="P971">
        <v>321</v>
      </c>
      <c r="Q971">
        <v>7.01</v>
      </c>
      <c r="R971">
        <v>6.94</v>
      </c>
      <c r="S971">
        <v>321</v>
      </c>
      <c r="T971">
        <v>7.01</v>
      </c>
      <c r="U971">
        <v>6.94</v>
      </c>
      <c r="V971">
        <v>360</v>
      </c>
      <c r="W971">
        <v>7.86</v>
      </c>
      <c r="X971">
        <v>7.78</v>
      </c>
      <c r="Y971">
        <v>360</v>
      </c>
      <c r="Z971">
        <v>7.86</v>
      </c>
      <c r="AA971">
        <v>7.78</v>
      </c>
      <c r="AB971">
        <v>358</v>
      </c>
      <c r="AC971">
        <v>7.81</v>
      </c>
      <c r="AD971">
        <v>7.73</v>
      </c>
      <c r="AE971">
        <v>358</v>
      </c>
      <c r="AF971">
        <v>7.81</v>
      </c>
      <c r="AG971">
        <v>7.73</v>
      </c>
      <c r="AH971">
        <v>382</v>
      </c>
      <c r="AI971">
        <v>8.34</v>
      </c>
      <c r="AJ971">
        <v>8.26</v>
      </c>
      <c r="AK971">
        <v>382</v>
      </c>
      <c r="AL971">
        <v>8.34</v>
      </c>
      <c r="AM971">
        <v>8.26</v>
      </c>
      <c r="AP971" t="b">
        <v>0</v>
      </c>
      <c r="AQ971" t="b">
        <v>1</v>
      </c>
      <c r="AR971">
        <v>481</v>
      </c>
      <c r="AS971">
        <v>625</v>
      </c>
      <c r="AT971">
        <v>577</v>
      </c>
      <c r="AU971">
        <v>721</v>
      </c>
      <c r="AV971" t="s">
        <v>4467</v>
      </c>
    </row>
    <row r="972" spans="1:48" x14ac:dyDescent="0.25">
      <c r="A972">
        <v>3197</v>
      </c>
      <c r="B972">
        <v>2569</v>
      </c>
      <c r="C972" t="s">
        <v>4468</v>
      </c>
      <c r="D972" t="s">
        <v>470</v>
      </c>
      <c r="E972" t="s">
        <v>4464</v>
      </c>
      <c r="F972" t="s">
        <v>59</v>
      </c>
      <c r="G972" t="s">
        <v>67</v>
      </c>
      <c r="H972" t="s">
        <v>472</v>
      </c>
      <c r="I972" t="s">
        <v>4469</v>
      </c>
      <c r="J972" t="s">
        <v>4470</v>
      </c>
      <c r="K972" s="1" t="s">
        <v>15430</v>
      </c>
      <c r="L972">
        <v>8</v>
      </c>
      <c r="M972">
        <v>3</v>
      </c>
      <c r="N972">
        <v>3</v>
      </c>
      <c r="O972">
        <v>2</v>
      </c>
      <c r="P972">
        <v>321</v>
      </c>
      <c r="Q972">
        <v>7.01</v>
      </c>
      <c r="R972">
        <v>6.94</v>
      </c>
      <c r="S972">
        <v>321</v>
      </c>
      <c r="T972">
        <v>7.01</v>
      </c>
      <c r="U972">
        <v>6.94</v>
      </c>
      <c r="V972">
        <v>360</v>
      </c>
      <c r="W972">
        <v>7.86</v>
      </c>
      <c r="X972">
        <v>7.78</v>
      </c>
      <c r="Y972">
        <v>360</v>
      </c>
      <c r="Z972">
        <v>7.86</v>
      </c>
      <c r="AA972">
        <v>7.78</v>
      </c>
      <c r="AB972">
        <v>358</v>
      </c>
      <c r="AC972">
        <v>7.81</v>
      </c>
      <c r="AD972">
        <v>7.73</v>
      </c>
      <c r="AE972">
        <v>358</v>
      </c>
      <c r="AF972">
        <v>7.81</v>
      </c>
      <c r="AG972">
        <v>7.73</v>
      </c>
      <c r="AH972">
        <v>382</v>
      </c>
      <c r="AI972">
        <v>8.34</v>
      </c>
      <c r="AJ972">
        <v>8.26</v>
      </c>
      <c r="AK972">
        <v>382</v>
      </c>
      <c r="AL972">
        <v>8.34</v>
      </c>
      <c r="AM972">
        <v>8.26</v>
      </c>
      <c r="AP972" t="b">
        <v>0</v>
      </c>
      <c r="AQ972" t="b">
        <v>1</v>
      </c>
      <c r="AR972">
        <v>481</v>
      </c>
      <c r="AS972">
        <v>625</v>
      </c>
      <c r="AT972">
        <v>577</v>
      </c>
      <c r="AU972">
        <v>721</v>
      </c>
      <c r="AV972" t="s">
        <v>4471</v>
      </c>
    </row>
    <row r="973" spans="1:48" x14ac:dyDescent="0.25">
      <c r="A973">
        <v>3198</v>
      </c>
      <c r="B973">
        <v>2589</v>
      </c>
      <c r="C973" t="s">
        <v>4472</v>
      </c>
      <c r="D973" t="s">
        <v>48</v>
      </c>
      <c r="E973" t="s">
        <v>456</v>
      </c>
      <c r="F973" t="s">
        <v>59</v>
      </c>
      <c r="G973" t="s">
        <v>60</v>
      </c>
      <c r="H973" t="s">
        <v>84</v>
      </c>
      <c r="I973" t="s">
        <v>4473</v>
      </c>
      <c r="J973" t="s">
        <v>4474</v>
      </c>
      <c r="K973" s="1" t="s">
        <v>15431</v>
      </c>
      <c r="L973">
        <v>8</v>
      </c>
      <c r="M973">
        <v>3</v>
      </c>
      <c r="N973">
        <v>3</v>
      </c>
      <c r="O973">
        <v>1</v>
      </c>
      <c r="P973">
        <v>530</v>
      </c>
      <c r="Q973">
        <v>11.57</v>
      </c>
      <c r="R973">
        <v>11.45</v>
      </c>
      <c r="S973">
        <v>530</v>
      </c>
      <c r="T973">
        <v>11.57</v>
      </c>
      <c r="U973">
        <v>11.45</v>
      </c>
      <c r="V973">
        <v>600</v>
      </c>
      <c r="W973">
        <v>13.09</v>
      </c>
      <c r="X973">
        <v>12.96</v>
      </c>
      <c r="Y973">
        <v>600</v>
      </c>
      <c r="Z973">
        <v>13.09</v>
      </c>
      <c r="AA973">
        <v>12.96</v>
      </c>
      <c r="AB973">
        <v>600</v>
      </c>
      <c r="AC973">
        <v>13.09</v>
      </c>
      <c r="AD973">
        <v>12.96</v>
      </c>
      <c r="AE973">
        <v>600</v>
      </c>
      <c r="AF973">
        <v>13.09</v>
      </c>
      <c r="AG973">
        <v>12.96</v>
      </c>
      <c r="AH973">
        <v>600</v>
      </c>
      <c r="AI973">
        <v>13.09</v>
      </c>
      <c r="AJ973">
        <v>12.96</v>
      </c>
      <c r="AK973">
        <v>600</v>
      </c>
      <c r="AL973">
        <v>13.09</v>
      </c>
      <c r="AM973">
        <v>12.96</v>
      </c>
      <c r="AP973" t="b">
        <v>0</v>
      </c>
      <c r="AQ973" t="b">
        <v>0</v>
      </c>
      <c r="AR973">
        <v>1374</v>
      </c>
      <c r="AS973">
        <v>1787</v>
      </c>
      <c r="AT973">
        <v>1649</v>
      </c>
      <c r="AU973">
        <v>2061</v>
      </c>
      <c r="AV973" t="s">
        <v>4475</v>
      </c>
    </row>
    <row r="974" spans="1:48" x14ac:dyDescent="0.25">
      <c r="A974">
        <v>3199</v>
      </c>
      <c r="B974">
        <v>2475</v>
      </c>
      <c r="C974" t="s">
        <v>4476</v>
      </c>
      <c r="D974" t="s">
        <v>470</v>
      </c>
      <c r="E974" t="s">
        <v>4477</v>
      </c>
      <c r="F974" t="s">
        <v>256</v>
      </c>
      <c r="G974" t="s">
        <v>484</v>
      </c>
      <c r="H974" t="s">
        <v>472</v>
      </c>
      <c r="I974" t="s">
        <v>4478</v>
      </c>
      <c r="J974" t="s">
        <v>4479</v>
      </c>
      <c r="K974" s="1" t="s">
        <v>17186</v>
      </c>
      <c r="L974">
        <v>8</v>
      </c>
      <c r="M974">
        <v>3</v>
      </c>
      <c r="N974">
        <v>3</v>
      </c>
      <c r="O974">
        <v>1</v>
      </c>
      <c r="P974">
        <v>345</v>
      </c>
      <c r="Q974">
        <v>7.53</v>
      </c>
      <c r="R974">
        <v>7.45</v>
      </c>
      <c r="S974">
        <v>263</v>
      </c>
      <c r="T974">
        <v>5.74</v>
      </c>
      <c r="U974">
        <v>5.68</v>
      </c>
      <c r="V974">
        <v>386</v>
      </c>
      <c r="W974">
        <v>8.42</v>
      </c>
      <c r="X974">
        <v>8.34</v>
      </c>
      <c r="Y974">
        <v>343</v>
      </c>
      <c r="Z974">
        <v>7.49</v>
      </c>
      <c r="AA974">
        <v>7.42</v>
      </c>
      <c r="AB974">
        <v>443</v>
      </c>
      <c r="AC974">
        <v>9.67</v>
      </c>
      <c r="AD974">
        <v>9.57</v>
      </c>
      <c r="AE974">
        <v>316</v>
      </c>
      <c r="AF974">
        <v>6.9</v>
      </c>
      <c r="AG974">
        <v>6.83</v>
      </c>
      <c r="AH974">
        <v>473</v>
      </c>
      <c r="AI974">
        <v>10.32</v>
      </c>
      <c r="AJ974">
        <v>10.220000000000001</v>
      </c>
      <c r="AK974">
        <v>385</v>
      </c>
      <c r="AL974">
        <v>8.4</v>
      </c>
      <c r="AM974">
        <v>8.32</v>
      </c>
      <c r="AP974" t="b">
        <v>0</v>
      </c>
      <c r="AQ974" t="b">
        <v>1</v>
      </c>
      <c r="AR974">
        <v>263</v>
      </c>
      <c r="AS974">
        <v>343</v>
      </c>
      <c r="AT974">
        <v>316</v>
      </c>
      <c r="AU974">
        <v>385</v>
      </c>
      <c r="AV974" t="s">
        <v>4480</v>
      </c>
    </row>
    <row r="975" spans="1:48" x14ac:dyDescent="0.25">
      <c r="A975">
        <v>3200</v>
      </c>
      <c r="B975">
        <v>2596</v>
      </c>
      <c r="C975" t="s">
        <v>4481</v>
      </c>
      <c r="D975" t="s">
        <v>515</v>
      </c>
      <c r="E975" t="s">
        <v>4404</v>
      </c>
      <c r="F975" t="s">
        <v>89</v>
      </c>
      <c r="G975" t="s">
        <v>90</v>
      </c>
      <c r="H975" t="s">
        <v>3253</v>
      </c>
      <c r="I975" t="s">
        <v>4482</v>
      </c>
      <c r="J975" t="s">
        <v>4483</v>
      </c>
      <c r="K975" s="1" t="s">
        <v>15432</v>
      </c>
      <c r="L975">
        <v>8</v>
      </c>
      <c r="M975">
        <v>3</v>
      </c>
      <c r="N975">
        <v>3</v>
      </c>
      <c r="O975">
        <v>1</v>
      </c>
      <c r="P975">
        <v>530</v>
      </c>
      <c r="Q975">
        <v>11.57</v>
      </c>
      <c r="R975">
        <v>11.45</v>
      </c>
      <c r="S975">
        <v>530</v>
      </c>
      <c r="T975">
        <v>11.57</v>
      </c>
      <c r="U975">
        <v>11.45</v>
      </c>
      <c r="V975">
        <v>600</v>
      </c>
      <c r="W975">
        <v>13.09</v>
      </c>
      <c r="X975">
        <v>12.96</v>
      </c>
      <c r="Y975">
        <v>600</v>
      </c>
      <c r="Z975">
        <v>13.09</v>
      </c>
      <c r="AA975">
        <v>12.96</v>
      </c>
      <c r="AB975">
        <v>600</v>
      </c>
      <c r="AC975">
        <v>13.09</v>
      </c>
      <c r="AD975">
        <v>12.96</v>
      </c>
      <c r="AE975">
        <v>600</v>
      </c>
      <c r="AF975">
        <v>13.09</v>
      </c>
      <c r="AG975">
        <v>12.96</v>
      </c>
      <c r="AH975">
        <v>600</v>
      </c>
      <c r="AI975">
        <v>13.09</v>
      </c>
      <c r="AJ975">
        <v>12.96</v>
      </c>
      <c r="AK975">
        <v>600</v>
      </c>
      <c r="AL975">
        <v>13.09</v>
      </c>
      <c r="AM975">
        <v>12.96</v>
      </c>
      <c r="AN975" t="s">
        <v>4484</v>
      </c>
      <c r="AP975" t="b">
        <v>0</v>
      </c>
      <c r="AQ975" t="b">
        <v>0</v>
      </c>
      <c r="AR975">
        <v>1374</v>
      </c>
      <c r="AS975">
        <v>1787</v>
      </c>
      <c r="AT975">
        <v>1649</v>
      </c>
      <c r="AU975">
        <v>2061</v>
      </c>
      <c r="AV975" t="s">
        <v>4485</v>
      </c>
    </row>
    <row r="976" spans="1:48" x14ac:dyDescent="0.25">
      <c r="A976">
        <v>3201</v>
      </c>
      <c r="B976">
        <v>2596</v>
      </c>
      <c r="C976" t="s">
        <v>4486</v>
      </c>
      <c r="D976" t="s">
        <v>515</v>
      </c>
      <c r="E976" t="s">
        <v>4404</v>
      </c>
      <c r="F976" t="s">
        <v>89</v>
      </c>
      <c r="G976" t="s">
        <v>95</v>
      </c>
      <c r="H976" t="s">
        <v>3253</v>
      </c>
      <c r="I976" t="s">
        <v>4487</v>
      </c>
      <c r="J976" t="s">
        <v>4488</v>
      </c>
      <c r="K976" s="1" t="s">
        <v>15433</v>
      </c>
      <c r="L976">
        <v>8</v>
      </c>
      <c r="M976">
        <v>3</v>
      </c>
      <c r="N976">
        <v>3</v>
      </c>
      <c r="O976">
        <v>1</v>
      </c>
      <c r="P976">
        <v>700</v>
      </c>
      <c r="Q976">
        <v>15.28</v>
      </c>
      <c r="R976">
        <v>15.13</v>
      </c>
      <c r="S976">
        <v>700</v>
      </c>
      <c r="T976">
        <v>15.28</v>
      </c>
      <c r="U976">
        <v>15.13</v>
      </c>
      <c r="V976">
        <v>700</v>
      </c>
      <c r="W976">
        <v>15.28</v>
      </c>
      <c r="X976">
        <v>15.13</v>
      </c>
      <c r="Y976">
        <v>700</v>
      </c>
      <c r="Z976">
        <v>15.28</v>
      </c>
      <c r="AA976">
        <v>15.13</v>
      </c>
      <c r="AB976">
        <v>700</v>
      </c>
      <c r="AC976">
        <v>15.28</v>
      </c>
      <c r="AD976">
        <v>15.13</v>
      </c>
      <c r="AE976">
        <v>700</v>
      </c>
      <c r="AF976">
        <v>15.28</v>
      </c>
      <c r="AG976">
        <v>15.13</v>
      </c>
      <c r="AH976">
        <v>700</v>
      </c>
      <c r="AI976">
        <v>15.28</v>
      </c>
      <c r="AJ976">
        <v>15.13</v>
      </c>
      <c r="AK976">
        <v>700</v>
      </c>
      <c r="AL976">
        <v>15.28</v>
      </c>
      <c r="AM976">
        <v>15.13</v>
      </c>
      <c r="AN976" t="s">
        <v>4489</v>
      </c>
      <c r="AP976" t="b">
        <v>0</v>
      </c>
      <c r="AQ976" t="b">
        <v>0</v>
      </c>
      <c r="AR976">
        <v>1374</v>
      </c>
      <c r="AS976">
        <v>1787</v>
      </c>
      <c r="AT976">
        <v>1649</v>
      </c>
      <c r="AU976">
        <v>2061</v>
      </c>
      <c r="AV976" t="s">
        <v>4490</v>
      </c>
    </row>
    <row r="977" spans="1:48" x14ac:dyDescent="0.25">
      <c r="A977">
        <v>3202</v>
      </c>
      <c r="B977">
        <v>2592</v>
      </c>
      <c r="C977" t="s">
        <v>4491</v>
      </c>
      <c r="D977" t="s">
        <v>470</v>
      </c>
      <c r="E977" t="s">
        <v>4492</v>
      </c>
      <c r="F977" t="s">
        <v>59</v>
      </c>
      <c r="G977" t="s">
        <v>72</v>
      </c>
      <c r="H977" t="s">
        <v>472</v>
      </c>
      <c r="I977" t="s">
        <v>4493</v>
      </c>
      <c r="J977" t="s">
        <v>4494</v>
      </c>
      <c r="K977" s="1" t="s">
        <v>15434</v>
      </c>
      <c r="L977">
        <v>8</v>
      </c>
      <c r="M977">
        <v>3</v>
      </c>
      <c r="N977">
        <v>3</v>
      </c>
      <c r="O977">
        <v>2</v>
      </c>
      <c r="P977">
        <v>572</v>
      </c>
      <c r="Q977">
        <v>12.48</v>
      </c>
      <c r="R977">
        <v>12.36</v>
      </c>
      <c r="S977">
        <v>572</v>
      </c>
      <c r="T977">
        <v>12.48</v>
      </c>
      <c r="U977">
        <v>12.36</v>
      </c>
      <c r="V977">
        <v>744</v>
      </c>
      <c r="W977">
        <v>16.239999999999998</v>
      </c>
      <c r="X977">
        <v>16.079999999999998</v>
      </c>
      <c r="Y977">
        <v>744</v>
      </c>
      <c r="Z977">
        <v>16.239999999999998</v>
      </c>
      <c r="AA977">
        <v>16.079999999999998</v>
      </c>
      <c r="AB977">
        <v>687</v>
      </c>
      <c r="AC977">
        <v>14.99</v>
      </c>
      <c r="AD977">
        <v>14.84</v>
      </c>
      <c r="AE977">
        <v>687</v>
      </c>
      <c r="AF977">
        <v>14.99</v>
      </c>
      <c r="AG977">
        <v>14.84</v>
      </c>
      <c r="AH977">
        <v>859</v>
      </c>
      <c r="AI977">
        <v>18.75</v>
      </c>
      <c r="AJ977">
        <v>18.559999999999999</v>
      </c>
      <c r="AK977">
        <v>859</v>
      </c>
      <c r="AL977">
        <v>18.75</v>
      </c>
      <c r="AM977">
        <v>18.559999999999999</v>
      </c>
      <c r="AP977" t="b">
        <v>0</v>
      </c>
      <c r="AQ977" t="b">
        <v>0</v>
      </c>
      <c r="AR977">
        <v>572</v>
      </c>
      <c r="AS977">
        <v>744</v>
      </c>
      <c r="AT977">
        <v>687</v>
      </c>
      <c r="AU977">
        <v>859</v>
      </c>
      <c r="AV977" t="s">
        <v>4495</v>
      </c>
    </row>
    <row r="978" spans="1:48" x14ac:dyDescent="0.25">
      <c r="A978">
        <v>3203</v>
      </c>
      <c r="B978">
        <v>2592</v>
      </c>
      <c r="C978" t="s">
        <v>4496</v>
      </c>
      <c r="D978" t="s">
        <v>470</v>
      </c>
      <c r="E978" t="s">
        <v>4492</v>
      </c>
      <c r="F978" t="s">
        <v>59</v>
      </c>
      <c r="G978" t="s">
        <v>51</v>
      </c>
      <c r="H978" t="s">
        <v>472</v>
      </c>
      <c r="I978" t="s">
        <v>4497</v>
      </c>
      <c r="J978" t="s">
        <v>4498</v>
      </c>
      <c r="K978" s="1" t="s">
        <v>15435</v>
      </c>
      <c r="L978">
        <v>8</v>
      </c>
      <c r="M978">
        <v>3</v>
      </c>
      <c r="N978">
        <v>3</v>
      </c>
      <c r="O978">
        <v>2</v>
      </c>
      <c r="P978">
        <v>545</v>
      </c>
      <c r="Q978">
        <v>11.89</v>
      </c>
      <c r="R978">
        <v>11.77</v>
      </c>
      <c r="S978">
        <v>545</v>
      </c>
      <c r="T978">
        <v>11.89</v>
      </c>
      <c r="U978">
        <v>11.77</v>
      </c>
      <c r="V978">
        <v>614</v>
      </c>
      <c r="W978">
        <v>13.4</v>
      </c>
      <c r="X978">
        <v>13.27</v>
      </c>
      <c r="Y978">
        <v>614</v>
      </c>
      <c r="Z978">
        <v>13.4</v>
      </c>
      <c r="AA978">
        <v>13.27</v>
      </c>
      <c r="AB978">
        <v>623</v>
      </c>
      <c r="AC978">
        <v>13.6</v>
      </c>
      <c r="AD978">
        <v>13.46</v>
      </c>
      <c r="AE978">
        <v>623</v>
      </c>
      <c r="AF978">
        <v>13.6</v>
      </c>
      <c r="AG978">
        <v>13.46</v>
      </c>
      <c r="AH978">
        <v>666</v>
      </c>
      <c r="AI978">
        <v>14.53</v>
      </c>
      <c r="AJ978">
        <v>14.38</v>
      </c>
      <c r="AK978">
        <v>666</v>
      </c>
      <c r="AL978">
        <v>14.53</v>
      </c>
      <c r="AM978">
        <v>14.38</v>
      </c>
      <c r="AP978" t="b">
        <v>0</v>
      </c>
      <c r="AQ978" t="b">
        <v>0</v>
      </c>
      <c r="AR978">
        <v>572</v>
      </c>
      <c r="AS978">
        <v>744</v>
      </c>
      <c r="AT978">
        <v>687</v>
      </c>
      <c r="AU978">
        <v>859</v>
      </c>
      <c r="AV978" t="s">
        <v>4499</v>
      </c>
    </row>
    <row r="979" spans="1:48" x14ac:dyDescent="0.25">
      <c r="A979">
        <v>3204</v>
      </c>
      <c r="B979">
        <v>2596</v>
      </c>
      <c r="C979" t="s">
        <v>4500</v>
      </c>
      <c r="D979" t="s">
        <v>515</v>
      </c>
      <c r="E979" t="s">
        <v>4404</v>
      </c>
      <c r="F979" t="s">
        <v>89</v>
      </c>
      <c r="G979" t="s">
        <v>100</v>
      </c>
      <c r="H979" t="s">
        <v>3253</v>
      </c>
      <c r="I979" t="s">
        <v>4501</v>
      </c>
      <c r="J979" t="s">
        <v>4502</v>
      </c>
      <c r="K979" s="1" t="s">
        <v>15436</v>
      </c>
      <c r="L979">
        <v>8</v>
      </c>
      <c r="M979">
        <v>3</v>
      </c>
      <c r="N979">
        <v>3</v>
      </c>
      <c r="O979">
        <v>1</v>
      </c>
      <c r="P979">
        <v>700</v>
      </c>
      <c r="Q979">
        <v>15.28</v>
      </c>
      <c r="R979">
        <v>15.13</v>
      </c>
      <c r="S979">
        <v>700</v>
      </c>
      <c r="T979">
        <v>15.28</v>
      </c>
      <c r="U979">
        <v>15.13</v>
      </c>
      <c r="V979">
        <v>700</v>
      </c>
      <c r="W979">
        <v>15.28</v>
      </c>
      <c r="X979">
        <v>15.13</v>
      </c>
      <c r="Y979">
        <v>700</v>
      </c>
      <c r="Z979">
        <v>15.28</v>
      </c>
      <c r="AA979">
        <v>15.13</v>
      </c>
      <c r="AB979">
        <v>700</v>
      </c>
      <c r="AC979">
        <v>15.28</v>
      </c>
      <c r="AD979">
        <v>15.13</v>
      </c>
      <c r="AE979">
        <v>700</v>
      </c>
      <c r="AF979">
        <v>15.28</v>
      </c>
      <c r="AG979">
        <v>15.13</v>
      </c>
      <c r="AH979">
        <v>700</v>
      </c>
      <c r="AI979">
        <v>15.28</v>
      </c>
      <c r="AJ979">
        <v>15.13</v>
      </c>
      <c r="AK979">
        <v>700</v>
      </c>
      <c r="AL979">
        <v>15.28</v>
      </c>
      <c r="AM979">
        <v>15.13</v>
      </c>
      <c r="AN979" t="s">
        <v>4489</v>
      </c>
      <c r="AP979" t="b">
        <v>0</v>
      </c>
      <c r="AQ979" t="b">
        <v>0</v>
      </c>
      <c r="AR979">
        <v>1374</v>
      </c>
      <c r="AS979">
        <v>1787</v>
      </c>
      <c r="AT979">
        <v>1649</v>
      </c>
      <c r="AU979">
        <v>2061</v>
      </c>
      <c r="AV979" t="s">
        <v>4503</v>
      </c>
    </row>
    <row r="980" spans="1:48" x14ac:dyDescent="0.25">
      <c r="A980">
        <v>3205</v>
      </c>
      <c r="B980">
        <v>2599</v>
      </c>
      <c r="C980" t="s">
        <v>4504</v>
      </c>
      <c r="D980" t="s">
        <v>515</v>
      </c>
      <c r="E980" t="s">
        <v>4404</v>
      </c>
      <c r="F980" t="s">
        <v>225</v>
      </c>
      <c r="G980" t="s">
        <v>309</v>
      </c>
      <c r="H980" t="s">
        <v>3253</v>
      </c>
      <c r="I980" t="s">
        <v>4505</v>
      </c>
      <c r="J980" t="s">
        <v>4506</v>
      </c>
      <c r="K980" s="1" t="s">
        <v>15437</v>
      </c>
      <c r="L980">
        <v>8</v>
      </c>
      <c r="M980">
        <v>3</v>
      </c>
      <c r="N980">
        <v>3</v>
      </c>
      <c r="O980">
        <v>1</v>
      </c>
      <c r="P980">
        <v>636</v>
      </c>
      <c r="Q980">
        <v>13.88</v>
      </c>
      <c r="R980">
        <v>13.74</v>
      </c>
      <c r="S980">
        <v>636</v>
      </c>
      <c r="T980">
        <v>13.88</v>
      </c>
      <c r="U980">
        <v>13.74</v>
      </c>
      <c r="V980">
        <v>700</v>
      </c>
      <c r="W980">
        <v>15.28</v>
      </c>
      <c r="X980">
        <v>15.13</v>
      </c>
      <c r="Y980">
        <v>700</v>
      </c>
      <c r="Z980">
        <v>15.28</v>
      </c>
      <c r="AA980">
        <v>15.13</v>
      </c>
      <c r="AB980">
        <v>700</v>
      </c>
      <c r="AC980">
        <v>15.28</v>
      </c>
      <c r="AD980">
        <v>15.13</v>
      </c>
      <c r="AE980">
        <v>700</v>
      </c>
      <c r="AF980">
        <v>15.28</v>
      </c>
      <c r="AG980">
        <v>15.13</v>
      </c>
      <c r="AH980">
        <v>700</v>
      </c>
      <c r="AI980">
        <v>15.28</v>
      </c>
      <c r="AJ980">
        <v>15.13</v>
      </c>
      <c r="AK980">
        <v>700</v>
      </c>
      <c r="AL980">
        <v>15.28</v>
      </c>
      <c r="AM980">
        <v>15.13</v>
      </c>
      <c r="AN980" t="s">
        <v>4507</v>
      </c>
      <c r="AP980" t="b">
        <v>0</v>
      </c>
      <c r="AQ980" t="b">
        <v>0</v>
      </c>
      <c r="AR980">
        <v>1374</v>
      </c>
      <c r="AS980">
        <v>1787</v>
      </c>
      <c r="AT980">
        <v>1649</v>
      </c>
      <c r="AU980">
        <v>2061</v>
      </c>
      <c r="AV980" t="s">
        <v>4508</v>
      </c>
    </row>
    <row r="981" spans="1:48" x14ac:dyDescent="0.25">
      <c r="A981">
        <v>3206</v>
      </c>
      <c r="B981">
        <v>2600</v>
      </c>
      <c r="C981" t="s">
        <v>4509</v>
      </c>
      <c r="D981" t="s">
        <v>470</v>
      </c>
      <c r="E981" t="s">
        <v>4510</v>
      </c>
      <c r="F981" t="s">
        <v>59</v>
      </c>
      <c r="G981" t="s">
        <v>4511</v>
      </c>
      <c r="H981" t="s">
        <v>1966</v>
      </c>
      <c r="I981" t="s">
        <v>4512</v>
      </c>
      <c r="J981" t="s">
        <v>4513</v>
      </c>
      <c r="K981" s="1" t="s">
        <v>15438</v>
      </c>
      <c r="L981">
        <v>8</v>
      </c>
      <c r="M981">
        <v>3</v>
      </c>
      <c r="N981">
        <v>3</v>
      </c>
      <c r="O981">
        <v>1</v>
      </c>
      <c r="P981">
        <v>300</v>
      </c>
      <c r="Q981">
        <v>6.55</v>
      </c>
      <c r="R981">
        <v>6.48</v>
      </c>
      <c r="S981">
        <v>229</v>
      </c>
      <c r="T981">
        <v>5</v>
      </c>
      <c r="U981">
        <v>4.95</v>
      </c>
      <c r="V981">
        <v>300</v>
      </c>
      <c r="W981">
        <v>6.55</v>
      </c>
      <c r="X981">
        <v>6.48</v>
      </c>
      <c r="Y981">
        <v>285</v>
      </c>
      <c r="Z981">
        <v>6.22</v>
      </c>
      <c r="AA981">
        <v>6.16</v>
      </c>
      <c r="AB981">
        <v>300</v>
      </c>
      <c r="AC981">
        <v>6.55</v>
      </c>
      <c r="AD981">
        <v>6.48</v>
      </c>
      <c r="AE981">
        <v>275</v>
      </c>
      <c r="AF981">
        <v>6</v>
      </c>
      <c r="AG981">
        <v>5.94</v>
      </c>
      <c r="AH981">
        <v>300</v>
      </c>
      <c r="AI981">
        <v>6.55</v>
      </c>
      <c r="AJ981">
        <v>6.48</v>
      </c>
      <c r="AK981">
        <v>285</v>
      </c>
      <c r="AL981">
        <v>6.22</v>
      </c>
      <c r="AM981">
        <v>6.16</v>
      </c>
      <c r="AN981" t="s">
        <v>4514</v>
      </c>
      <c r="AP981" t="b">
        <v>0</v>
      </c>
      <c r="AQ981" t="b">
        <v>1</v>
      </c>
      <c r="AR981">
        <v>229</v>
      </c>
      <c r="AS981">
        <v>298</v>
      </c>
      <c r="AT981">
        <v>275</v>
      </c>
      <c r="AU981">
        <v>344</v>
      </c>
      <c r="AV981" t="s">
        <v>4515</v>
      </c>
    </row>
    <row r="982" spans="1:48" x14ac:dyDescent="0.25">
      <c r="A982">
        <v>3207</v>
      </c>
      <c r="B982">
        <v>2600</v>
      </c>
      <c r="C982" t="s">
        <v>4516</v>
      </c>
      <c r="D982" t="s">
        <v>470</v>
      </c>
      <c r="E982" t="s">
        <v>4510</v>
      </c>
      <c r="F982" t="s">
        <v>59</v>
      </c>
      <c r="G982" t="s">
        <v>4517</v>
      </c>
      <c r="H982" t="s">
        <v>1966</v>
      </c>
      <c r="I982" t="s">
        <v>4518</v>
      </c>
      <c r="J982" t="s">
        <v>4519</v>
      </c>
      <c r="K982" s="1" t="s">
        <v>15439</v>
      </c>
      <c r="L982">
        <v>8</v>
      </c>
      <c r="M982">
        <v>3</v>
      </c>
      <c r="N982">
        <v>3</v>
      </c>
      <c r="O982">
        <v>1</v>
      </c>
      <c r="P982">
        <v>300</v>
      </c>
      <c r="Q982">
        <v>6.55</v>
      </c>
      <c r="R982">
        <v>6.48</v>
      </c>
      <c r="S982">
        <v>229</v>
      </c>
      <c r="T982">
        <v>5</v>
      </c>
      <c r="U982">
        <v>4.95</v>
      </c>
      <c r="V982">
        <v>300</v>
      </c>
      <c r="W982">
        <v>6.55</v>
      </c>
      <c r="X982">
        <v>6.48</v>
      </c>
      <c r="Y982">
        <v>285</v>
      </c>
      <c r="Z982">
        <v>6.22</v>
      </c>
      <c r="AA982">
        <v>6.16</v>
      </c>
      <c r="AB982">
        <v>300</v>
      </c>
      <c r="AC982">
        <v>6.55</v>
      </c>
      <c r="AD982">
        <v>6.48</v>
      </c>
      <c r="AE982">
        <v>275</v>
      </c>
      <c r="AF982">
        <v>6</v>
      </c>
      <c r="AG982">
        <v>5.94</v>
      </c>
      <c r="AH982">
        <v>300</v>
      </c>
      <c r="AI982">
        <v>6.55</v>
      </c>
      <c r="AJ982">
        <v>6.48</v>
      </c>
      <c r="AK982">
        <v>285</v>
      </c>
      <c r="AL982">
        <v>6.22</v>
      </c>
      <c r="AM982">
        <v>6.16</v>
      </c>
      <c r="AN982" t="s">
        <v>4520</v>
      </c>
      <c r="AP982" t="b">
        <v>0</v>
      </c>
      <c r="AQ982" t="b">
        <v>1</v>
      </c>
      <c r="AR982">
        <v>229</v>
      </c>
      <c r="AS982">
        <v>298</v>
      </c>
      <c r="AT982">
        <v>275</v>
      </c>
      <c r="AU982">
        <v>344</v>
      </c>
      <c r="AV982" t="s">
        <v>4521</v>
      </c>
    </row>
    <row r="983" spans="1:48" x14ac:dyDescent="0.25">
      <c r="A983">
        <v>3208</v>
      </c>
      <c r="B983">
        <v>2597</v>
      </c>
      <c r="C983" t="s">
        <v>4522</v>
      </c>
      <c r="D983" t="s">
        <v>515</v>
      </c>
      <c r="E983" t="s">
        <v>4523</v>
      </c>
      <c r="F983" t="s">
        <v>59</v>
      </c>
      <c r="G983" t="s">
        <v>1141</v>
      </c>
      <c r="H983" t="s">
        <v>4524</v>
      </c>
      <c r="I983" t="s">
        <v>4525</v>
      </c>
      <c r="J983" t="s">
        <v>4526</v>
      </c>
      <c r="K983" s="1" t="s">
        <v>15440</v>
      </c>
      <c r="L983">
        <v>12</v>
      </c>
      <c r="M983">
        <v>3</v>
      </c>
      <c r="N983">
        <v>3</v>
      </c>
      <c r="O983">
        <v>1</v>
      </c>
      <c r="P983">
        <v>423</v>
      </c>
      <c r="Q983">
        <v>15.99</v>
      </c>
      <c r="R983">
        <v>15.83</v>
      </c>
      <c r="S983">
        <v>423</v>
      </c>
      <c r="T983">
        <v>15.99</v>
      </c>
      <c r="U983">
        <v>15.83</v>
      </c>
      <c r="V983">
        <v>500</v>
      </c>
      <c r="W983">
        <v>18.899999999999999</v>
      </c>
      <c r="X983">
        <v>18.71</v>
      </c>
      <c r="Y983">
        <v>500</v>
      </c>
      <c r="Z983">
        <v>18.899999999999999</v>
      </c>
      <c r="AA983">
        <v>18.71</v>
      </c>
      <c r="AB983">
        <v>500</v>
      </c>
      <c r="AC983">
        <v>18.899999999999999</v>
      </c>
      <c r="AD983">
        <v>18.71</v>
      </c>
      <c r="AE983">
        <v>500</v>
      </c>
      <c r="AF983">
        <v>18.899999999999999</v>
      </c>
      <c r="AG983">
        <v>18.71</v>
      </c>
      <c r="AH983">
        <v>500</v>
      </c>
      <c r="AI983">
        <v>18.899999999999999</v>
      </c>
      <c r="AJ983">
        <v>18.71</v>
      </c>
      <c r="AK983">
        <v>500</v>
      </c>
      <c r="AL983">
        <v>18.899999999999999</v>
      </c>
      <c r="AM983">
        <v>18.71</v>
      </c>
      <c r="AP983" t="b">
        <v>0</v>
      </c>
      <c r="AQ983" t="b">
        <v>0</v>
      </c>
      <c r="AR983">
        <v>423</v>
      </c>
      <c r="AS983">
        <v>550</v>
      </c>
      <c r="AT983">
        <v>508</v>
      </c>
      <c r="AU983">
        <v>635</v>
      </c>
      <c r="AV983" t="s">
        <v>4527</v>
      </c>
    </row>
    <row r="984" spans="1:48" x14ac:dyDescent="0.25">
      <c r="A984">
        <v>3209</v>
      </c>
      <c r="B984">
        <v>2601</v>
      </c>
      <c r="C984" t="s">
        <v>4528</v>
      </c>
      <c r="D984" t="s">
        <v>515</v>
      </c>
      <c r="E984" t="s">
        <v>4529</v>
      </c>
      <c r="F984" t="s">
        <v>59</v>
      </c>
      <c r="G984" t="s">
        <v>60</v>
      </c>
      <c r="H984" t="s">
        <v>3253</v>
      </c>
      <c r="I984" t="s">
        <v>4530</v>
      </c>
      <c r="J984" t="s">
        <v>4531</v>
      </c>
      <c r="K984" s="1" t="s">
        <v>15441</v>
      </c>
      <c r="L984">
        <v>8</v>
      </c>
      <c r="M984">
        <v>3</v>
      </c>
      <c r="N984">
        <v>3</v>
      </c>
      <c r="O984">
        <v>1</v>
      </c>
      <c r="P984">
        <v>200</v>
      </c>
      <c r="Q984">
        <v>4.3600000000000003</v>
      </c>
      <c r="R984">
        <v>4.32</v>
      </c>
      <c r="S984">
        <v>200</v>
      </c>
      <c r="T984">
        <v>4.3600000000000003</v>
      </c>
      <c r="U984">
        <v>4.32</v>
      </c>
      <c r="V984">
        <v>200</v>
      </c>
      <c r="W984">
        <v>4.3600000000000003</v>
      </c>
      <c r="X984">
        <v>4.32</v>
      </c>
      <c r="Y984">
        <v>200</v>
      </c>
      <c r="Z984">
        <v>4.3600000000000003</v>
      </c>
      <c r="AA984">
        <v>4.32</v>
      </c>
      <c r="AB984">
        <v>200</v>
      </c>
      <c r="AC984">
        <v>4.3600000000000003</v>
      </c>
      <c r="AD984">
        <v>4.32</v>
      </c>
      <c r="AE984">
        <v>200</v>
      </c>
      <c r="AF984">
        <v>4.3600000000000003</v>
      </c>
      <c r="AG984">
        <v>4.32</v>
      </c>
      <c r="AH984">
        <v>200</v>
      </c>
      <c r="AI984">
        <v>4.3600000000000003</v>
      </c>
      <c r="AJ984">
        <v>4.32</v>
      </c>
      <c r="AK984">
        <v>200</v>
      </c>
      <c r="AL984">
        <v>4.3600000000000003</v>
      </c>
      <c r="AM984">
        <v>4.32</v>
      </c>
      <c r="AN984" t="s">
        <v>4532</v>
      </c>
      <c r="AP984" t="b">
        <v>0</v>
      </c>
      <c r="AQ984" t="b">
        <v>0</v>
      </c>
      <c r="AR984">
        <v>206</v>
      </c>
      <c r="AS984">
        <v>268</v>
      </c>
      <c r="AT984">
        <v>247</v>
      </c>
      <c r="AU984">
        <v>309</v>
      </c>
      <c r="AV984" t="s">
        <v>4533</v>
      </c>
    </row>
    <row r="985" spans="1:48" x14ac:dyDescent="0.25">
      <c r="A985">
        <v>3210</v>
      </c>
      <c r="B985">
        <v>2590</v>
      </c>
      <c r="C985" t="s">
        <v>4534</v>
      </c>
      <c r="D985" t="s">
        <v>82</v>
      </c>
      <c r="E985" t="s">
        <v>3788</v>
      </c>
      <c r="F985" t="s">
        <v>1305</v>
      </c>
      <c r="G985" t="s">
        <v>3501</v>
      </c>
      <c r="H985" t="s">
        <v>84</v>
      </c>
      <c r="I985" t="s">
        <v>4535</v>
      </c>
      <c r="J985" t="s">
        <v>4536</v>
      </c>
      <c r="K985" s="1" t="s">
        <v>15442</v>
      </c>
      <c r="L985">
        <v>8</v>
      </c>
      <c r="M985">
        <v>3</v>
      </c>
      <c r="N985">
        <v>3</v>
      </c>
      <c r="O985">
        <v>1</v>
      </c>
      <c r="P985">
        <v>286</v>
      </c>
      <c r="Q985">
        <v>6.24</v>
      </c>
      <c r="R985">
        <v>6.18</v>
      </c>
      <c r="S985">
        <v>286</v>
      </c>
      <c r="T985">
        <v>6.24</v>
      </c>
      <c r="U985">
        <v>6.18</v>
      </c>
      <c r="V985">
        <v>333</v>
      </c>
      <c r="W985">
        <v>7.27</v>
      </c>
      <c r="X985">
        <v>7.2</v>
      </c>
      <c r="Y985">
        <v>333</v>
      </c>
      <c r="Z985">
        <v>7.27</v>
      </c>
      <c r="AA985">
        <v>7.2</v>
      </c>
      <c r="AB985">
        <v>333</v>
      </c>
      <c r="AC985">
        <v>7.27</v>
      </c>
      <c r="AD985">
        <v>7.2</v>
      </c>
      <c r="AE985">
        <v>333</v>
      </c>
      <c r="AF985">
        <v>7.27</v>
      </c>
      <c r="AG985">
        <v>7.2</v>
      </c>
      <c r="AH985">
        <v>333</v>
      </c>
      <c r="AI985">
        <v>7.27</v>
      </c>
      <c r="AJ985">
        <v>7.2</v>
      </c>
      <c r="AK985">
        <v>333</v>
      </c>
      <c r="AL985">
        <v>7.27</v>
      </c>
      <c r="AM985">
        <v>7.2</v>
      </c>
      <c r="AP985" t="b">
        <v>0</v>
      </c>
      <c r="AQ985" t="b">
        <v>0</v>
      </c>
      <c r="AR985">
        <v>286</v>
      </c>
      <c r="AS985">
        <v>372</v>
      </c>
      <c r="AT985">
        <v>343</v>
      </c>
      <c r="AU985">
        <v>429</v>
      </c>
      <c r="AV985" t="s">
        <v>4537</v>
      </c>
    </row>
    <row r="986" spans="1:48" x14ac:dyDescent="0.25">
      <c r="A986">
        <v>3211</v>
      </c>
      <c r="B986">
        <v>2590</v>
      </c>
      <c r="C986" t="s">
        <v>4538</v>
      </c>
      <c r="D986" t="s">
        <v>82</v>
      </c>
      <c r="E986" t="s">
        <v>3788</v>
      </c>
      <c r="F986" t="s">
        <v>1305</v>
      </c>
      <c r="G986" t="s">
        <v>873</v>
      </c>
      <c r="H986" t="s">
        <v>84</v>
      </c>
      <c r="I986" t="s">
        <v>4539</v>
      </c>
      <c r="J986" t="s">
        <v>4540</v>
      </c>
      <c r="K986" s="1" t="s">
        <v>15443</v>
      </c>
      <c r="L986">
        <v>8</v>
      </c>
      <c r="M986">
        <v>3</v>
      </c>
      <c r="N986">
        <v>3</v>
      </c>
      <c r="O986">
        <v>1</v>
      </c>
      <c r="P986">
        <v>286</v>
      </c>
      <c r="Q986">
        <v>6.24</v>
      </c>
      <c r="R986">
        <v>6.18</v>
      </c>
      <c r="S986">
        <v>286</v>
      </c>
      <c r="T986">
        <v>6.24</v>
      </c>
      <c r="U986">
        <v>6.18</v>
      </c>
      <c r="V986">
        <v>333</v>
      </c>
      <c r="W986">
        <v>7.27</v>
      </c>
      <c r="X986">
        <v>7.2</v>
      </c>
      <c r="Y986">
        <v>333</v>
      </c>
      <c r="Z986">
        <v>7.27</v>
      </c>
      <c r="AA986">
        <v>7.2</v>
      </c>
      <c r="AB986">
        <v>333</v>
      </c>
      <c r="AC986">
        <v>7.27</v>
      </c>
      <c r="AD986">
        <v>7.2</v>
      </c>
      <c r="AE986">
        <v>333</v>
      </c>
      <c r="AF986">
        <v>7.27</v>
      </c>
      <c r="AG986">
        <v>7.2</v>
      </c>
      <c r="AH986">
        <v>333</v>
      </c>
      <c r="AI986">
        <v>7.27</v>
      </c>
      <c r="AJ986">
        <v>7.2</v>
      </c>
      <c r="AK986">
        <v>333</v>
      </c>
      <c r="AL986">
        <v>7.27</v>
      </c>
      <c r="AM986">
        <v>7.2</v>
      </c>
      <c r="AP986" t="b">
        <v>0</v>
      </c>
      <c r="AQ986" t="b">
        <v>0</v>
      </c>
      <c r="AR986">
        <v>286</v>
      </c>
      <c r="AS986">
        <v>372</v>
      </c>
      <c r="AT986">
        <v>343</v>
      </c>
      <c r="AU986">
        <v>429</v>
      </c>
      <c r="AV986" t="s">
        <v>4541</v>
      </c>
    </row>
    <row r="987" spans="1:48" x14ac:dyDescent="0.25">
      <c r="A987">
        <v>3213</v>
      </c>
      <c r="B987">
        <v>2602</v>
      </c>
      <c r="C987" t="s">
        <v>4542</v>
      </c>
      <c r="D987" t="s">
        <v>515</v>
      </c>
      <c r="E987" t="s">
        <v>4523</v>
      </c>
      <c r="F987" t="s">
        <v>89</v>
      </c>
      <c r="G987" t="s">
        <v>72</v>
      </c>
      <c r="H987" t="s">
        <v>4524</v>
      </c>
      <c r="I987" t="s">
        <v>4543</v>
      </c>
      <c r="J987" t="s">
        <v>4544</v>
      </c>
      <c r="K987" s="1" t="s">
        <v>15444</v>
      </c>
      <c r="L987">
        <v>8</v>
      </c>
      <c r="M987">
        <v>3</v>
      </c>
      <c r="N987">
        <v>3</v>
      </c>
      <c r="O987">
        <v>1</v>
      </c>
      <c r="P987">
        <v>503</v>
      </c>
      <c r="Q987">
        <v>10.98</v>
      </c>
      <c r="R987">
        <v>10.87</v>
      </c>
      <c r="S987">
        <v>503</v>
      </c>
      <c r="T987">
        <v>10.98</v>
      </c>
      <c r="U987">
        <v>10.87</v>
      </c>
      <c r="V987">
        <v>600</v>
      </c>
      <c r="W987">
        <v>13.09</v>
      </c>
      <c r="X987">
        <v>12.96</v>
      </c>
      <c r="Y987">
        <v>600</v>
      </c>
      <c r="Z987">
        <v>13.09</v>
      </c>
      <c r="AA987">
        <v>12.96</v>
      </c>
      <c r="AB987">
        <v>557</v>
      </c>
      <c r="AC987">
        <v>12.16</v>
      </c>
      <c r="AD987">
        <v>12.04</v>
      </c>
      <c r="AE987">
        <v>557</v>
      </c>
      <c r="AF987">
        <v>12.16</v>
      </c>
      <c r="AG987">
        <v>12.04</v>
      </c>
      <c r="AH987">
        <v>600</v>
      </c>
      <c r="AI987">
        <v>13.09</v>
      </c>
      <c r="AJ987">
        <v>12.96</v>
      </c>
      <c r="AK987">
        <v>600</v>
      </c>
      <c r="AL987">
        <v>13.09</v>
      </c>
      <c r="AM987">
        <v>12.96</v>
      </c>
      <c r="AN987" t="s">
        <v>4545</v>
      </c>
      <c r="AP987" t="b">
        <v>0</v>
      </c>
      <c r="AQ987" t="b">
        <v>0</v>
      </c>
      <c r="AR987">
        <v>733</v>
      </c>
      <c r="AS987">
        <v>953</v>
      </c>
      <c r="AT987">
        <v>879</v>
      </c>
      <c r="AU987">
        <v>1099</v>
      </c>
      <c r="AV987" t="s">
        <v>4546</v>
      </c>
    </row>
    <row r="988" spans="1:48" x14ac:dyDescent="0.25">
      <c r="A988">
        <v>3214</v>
      </c>
      <c r="B988">
        <v>2602</v>
      </c>
      <c r="C988" t="s">
        <v>4547</v>
      </c>
      <c r="D988" t="s">
        <v>515</v>
      </c>
      <c r="E988" t="s">
        <v>4523</v>
      </c>
      <c r="F988" t="s">
        <v>89</v>
      </c>
      <c r="G988" t="s">
        <v>51</v>
      </c>
      <c r="H988" t="s">
        <v>4524</v>
      </c>
      <c r="I988" t="s">
        <v>4548</v>
      </c>
      <c r="J988" t="s">
        <v>4549</v>
      </c>
      <c r="K988" s="1" t="s">
        <v>15445</v>
      </c>
      <c r="L988">
        <v>8</v>
      </c>
      <c r="M988">
        <v>3</v>
      </c>
      <c r="N988">
        <v>3</v>
      </c>
      <c r="O988">
        <v>1</v>
      </c>
      <c r="P988">
        <v>600</v>
      </c>
      <c r="Q988">
        <v>13.09</v>
      </c>
      <c r="R988">
        <v>12.96</v>
      </c>
      <c r="S988">
        <v>600</v>
      </c>
      <c r="T988">
        <v>13.09</v>
      </c>
      <c r="U988">
        <v>12.96</v>
      </c>
      <c r="V988">
        <v>600</v>
      </c>
      <c r="W988">
        <v>13.09</v>
      </c>
      <c r="X988">
        <v>12.96</v>
      </c>
      <c r="Y988">
        <v>600</v>
      </c>
      <c r="Z988">
        <v>13.09</v>
      </c>
      <c r="AA988">
        <v>12.96</v>
      </c>
      <c r="AB988">
        <v>600</v>
      </c>
      <c r="AC988">
        <v>13.09</v>
      </c>
      <c r="AD988">
        <v>12.96</v>
      </c>
      <c r="AE988">
        <v>600</v>
      </c>
      <c r="AF988">
        <v>13.09</v>
      </c>
      <c r="AG988">
        <v>12.96</v>
      </c>
      <c r="AH988">
        <v>600</v>
      </c>
      <c r="AI988">
        <v>13.09</v>
      </c>
      <c r="AJ988">
        <v>12.96</v>
      </c>
      <c r="AK988">
        <v>600</v>
      </c>
      <c r="AL988">
        <v>13.09</v>
      </c>
      <c r="AM988">
        <v>12.96</v>
      </c>
      <c r="AP988" t="b">
        <v>0</v>
      </c>
      <c r="AQ988" t="b">
        <v>0</v>
      </c>
      <c r="AR988">
        <v>733</v>
      </c>
      <c r="AS988">
        <v>953</v>
      </c>
      <c r="AT988">
        <v>879</v>
      </c>
      <c r="AU988">
        <v>1099</v>
      </c>
      <c r="AV988" t="s">
        <v>4550</v>
      </c>
    </row>
    <row r="989" spans="1:48" x14ac:dyDescent="0.25">
      <c r="A989">
        <v>3215</v>
      </c>
      <c r="B989">
        <v>2591</v>
      </c>
      <c r="C989" t="s">
        <v>4551</v>
      </c>
      <c r="D989" t="s">
        <v>2699</v>
      </c>
      <c r="E989" t="s">
        <v>2700</v>
      </c>
      <c r="F989" t="s">
        <v>225</v>
      </c>
      <c r="G989" t="s">
        <v>605</v>
      </c>
      <c r="H989" t="s">
        <v>2701</v>
      </c>
      <c r="I989" t="s">
        <v>4552</v>
      </c>
      <c r="J989" t="s">
        <v>4553</v>
      </c>
      <c r="K989" s="1" t="s">
        <v>15446</v>
      </c>
      <c r="L989">
        <v>22</v>
      </c>
      <c r="M989">
        <v>3</v>
      </c>
      <c r="N989">
        <v>3</v>
      </c>
      <c r="O989">
        <v>1</v>
      </c>
      <c r="P989">
        <v>578</v>
      </c>
      <c r="Q989">
        <v>20.8</v>
      </c>
      <c r="R989">
        <v>20.59</v>
      </c>
      <c r="S989">
        <v>578</v>
      </c>
      <c r="T989">
        <v>20.8</v>
      </c>
      <c r="U989">
        <v>20.59</v>
      </c>
      <c r="V989">
        <v>689</v>
      </c>
      <c r="W989">
        <v>24.8</v>
      </c>
      <c r="X989">
        <v>24.55</v>
      </c>
      <c r="Y989">
        <v>689</v>
      </c>
      <c r="Z989">
        <v>24.8</v>
      </c>
      <c r="AA989">
        <v>24.55</v>
      </c>
      <c r="AB989">
        <v>627</v>
      </c>
      <c r="AC989">
        <v>22.57</v>
      </c>
      <c r="AD989">
        <v>22.34</v>
      </c>
      <c r="AE989">
        <v>627</v>
      </c>
      <c r="AF989">
        <v>22.57</v>
      </c>
      <c r="AG989">
        <v>22.34</v>
      </c>
      <c r="AH989">
        <v>732</v>
      </c>
      <c r="AI989">
        <v>26.35</v>
      </c>
      <c r="AJ989">
        <v>26.09</v>
      </c>
      <c r="AK989">
        <v>732</v>
      </c>
      <c r="AL989">
        <v>26.35</v>
      </c>
      <c r="AM989">
        <v>26.09</v>
      </c>
      <c r="AP989" t="b">
        <v>0</v>
      </c>
      <c r="AQ989" t="b">
        <v>0</v>
      </c>
      <c r="AR989">
        <v>833</v>
      </c>
      <c r="AS989">
        <v>1083</v>
      </c>
      <c r="AT989">
        <v>1000</v>
      </c>
      <c r="AU989">
        <v>1250</v>
      </c>
      <c r="AV989" t="s">
        <v>4554</v>
      </c>
    </row>
    <row r="990" spans="1:48" x14ac:dyDescent="0.25">
      <c r="A990">
        <v>3216</v>
      </c>
      <c r="B990">
        <v>2591</v>
      </c>
      <c r="C990" t="s">
        <v>4555</v>
      </c>
      <c r="D990" t="s">
        <v>2699</v>
      </c>
      <c r="E990" t="s">
        <v>2700</v>
      </c>
      <c r="F990" t="s">
        <v>225</v>
      </c>
      <c r="G990" t="s">
        <v>610</v>
      </c>
      <c r="H990" t="s">
        <v>2701</v>
      </c>
      <c r="I990" t="s">
        <v>4556</v>
      </c>
      <c r="J990" t="s">
        <v>4557</v>
      </c>
      <c r="K990" s="1" t="s">
        <v>15447</v>
      </c>
      <c r="L990">
        <v>22</v>
      </c>
      <c r="M990">
        <v>3</v>
      </c>
      <c r="N990">
        <v>3</v>
      </c>
      <c r="O990">
        <v>1</v>
      </c>
      <c r="P990">
        <v>578</v>
      </c>
      <c r="Q990">
        <v>20.8</v>
      </c>
      <c r="R990">
        <v>20.59</v>
      </c>
      <c r="S990">
        <v>578</v>
      </c>
      <c r="T990">
        <v>20.8</v>
      </c>
      <c r="U990">
        <v>20.59</v>
      </c>
      <c r="V990">
        <v>689</v>
      </c>
      <c r="W990">
        <v>24.8</v>
      </c>
      <c r="X990">
        <v>24.55</v>
      </c>
      <c r="Y990">
        <v>689</v>
      </c>
      <c r="Z990">
        <v>24.8</v>
      </c>
      <c r="AA990">
        <v>24.55</v>
      </c>
      <c r="AB990">
        <v>627</v>
      </c>
      <c r="AC990">
        <v>22.57</v>
      </c>
      <c r="AD990">
        <v>22.34</v>
      </c>
      <c r="AE990">
        <v>627</v>
      </c>
      <c r="AF990">
        <v>22.57</v>
      </c>
      <c r="AG990">
        <v>22.34</v>
      </c>
      <c r="AH990">
        <v>732</v>
      </c>
      <c r="AI990">
        <v>26.35</v>
      </c>
      <c r="AJ990">
        <v>26.09</v>
      </c>
      <c r="AK990">
        <v>732</v>
      </c>
      <c r="AL990">
        <v>26.35</v>
      </c>
      <c r="AM990">
        <v>26.09</v>
      </c>
      <c r="AP990" t="b">
        <v>0</v>
      </c>
      <c r="AQ990" t="b">
        <v>0</v>
      </c>
      <c r="AR990">
        <v>833</v>
      </c>
      <c r="AS990">
        <v>1083</v>
      </c>
      <c r="AT990">
        <v>1000</v>
      </c>
      <c r="AU990">
        <v>1250</v>
      </c>
      <c r="AV990" t="s">
        <v>4558</v>
      </c>
    </row>
    <row r="991" spans="1:48" x14ac:dyDescent="0.25">
      <c r="A991">
        <v>3217</v>
      </c>
      <c r="B991">
        <v>2605</v>
      </c>
      <c r="C991" t="s">
        <v>4559</v>
      </c>
      <c r="D991" t="s">
        <v>82</v>
      </c>
      <c r="E991" t="s">
        <v>4560</v>
      </c>
      <c r="F991" t="s">
        <v>59</v>
      </c>
      <c r="G991" t="s">
        <v>197</v>
      </c>
      <c r="H991" t="s">
        <v>778</v>
      </c>
      <c r="I991" t="s">
        <v>4561</v>
      </c>
      <c r="J991" t="s">
        <v>4562</v>
      </c>
      <c r="K991" s="1" t="s">
        <v>15448</v>
      </c>
      <c r="L991">
        <v>8</v>
      </c>
      <c r="M991">
        <v>3</v>
      </c>
      <c r="N991">
        <v>3</v>
      </c>
      <c r="O991">
        <v>2</v>
      </c>
      <c r="P991">
        <v>316</v>
      </c>
      <c r="Q991">
        <v>6.9</v>
      </c>
      <c r="R991">
        <v>6.83</v>
      </c>
      <c r="S991">
        <v>300</v>
      </c>
      <c r="T991">
        <v>6.55</v>
      </c>
      <c r="U991">
        <v>6.48</v>
      </c>
      <c r="V991">
        <v>411</v>
      </c>
      <c r="W991">
        <v>8.9700000000000006</v>
      </c>
      <c r="X991">
        <v>8.8800000000000008</v>
      </c>
      <c r="Y991">
        <v>390</v>
      </c>
      <c r="Z991">
        <v>8.51</v>
      </c>
      <c r="AA991">
        <v>8.42</v>
      </c>
      <c r="AB991">
        <v>379</v>
      </c>
      <c r="AC991">
        <v>8.27</v>
      </c>
      <c r="AD991">
        <v>8.19</v>
      </c>
      <c r="AE991">
        <v>360</v>
      </c>
      <c r="AF991">
        <v>7.86</v>
      </c>
      <c r="AG991">
        <v>7.78</v>
      </c>
      <c r="AH991">
        <v>474</v>
      </c>
      <c r="AI991">
        <v>10.34</v>
      </c>
      <c r="AJ991">
        <v>10.24</v>
      </c>
      <c r="AK991">
        <v>450</v>
      </c>
      <c r="AL991">
        <v>9.82</v>
      </c>
      <c r="AM991">
        <v>9.7200000000000006</v>
      </c>
      <c r="AP991" t="b">
        <v>1</v>
      </c>
      <c r="AQ991" t="b">
        <v>0</v>
      </c>
      <c r="AR991">
        <v>316</v>
      </c>
      <c r="AS991">
        <v>411</v>
      </c>
      <c r="AT991">
        <v>379</v>
      </c>
      <c r="AU991">
        <v>474</v>
      </c>
      <c r="AV991" t="s">
        <v>4563</v>
      </c>
    </row>
    <row r="992" spans="1:48" x14ac:dyDescent="0.25">
      <c r="A992">
        <v>3218</v>
      </c>
      <c r="B992">
        <v>2605</v>
      </c>
      <c r="C992" t="s">
        <v>4564</v>
      </c>
      <c r="D992" t="s">
        <v>82</v>
      </c>
      <c r="E992" t="s">
        <v>4560</v>
      </c>
      <c r="F992" t="s">
        <v>59</v>
      </c>
      <c r="G992" t="s">
        <v>203</v>
      </c>
      <c r="H992" t="s">
        <v>84</v>
      </c>
      <c r="I992" t="s">
        <v>4565</v>
      </c>
      <c r="J992" t="s">
        <v>4566</v>
      </c>
      <c r="K992" s="1" t="s">
        <v>15449</v>
      </c>
      <c r="L992">
        <v>8</v>
      </c>
      <c r="M992">
        <v>3</v>
      </c>
      <c r="N992">
        <v>3</v>
      </c>
      <c r="O992">
        <v>2</v>
      </c>
      <c r="P992">
        <v>316</v>
      </c>
      <c r="Q992">
        <v>6.9</v>
      </c>
      <c r="R992">
        <v>6.83</v>
      </c>
      <c r="S992">
        <v>300</v>
      </c>
      <c r="T992">
        <v>6.55</v>
      </c>
      <c r="U992">
        <v>6.48</v>
      </c>
      <c r="V992">
        <v>411</v>
      </c>
      <c r="W992">
        <v>8.9700000000000006</v>
      </c>
      <c r="X992">
        <v>8.8800000000000008</v>
      </c>
      <c r="Y992">
        <v>390</v>
      </c>
      <c r="Z992">
        <v>8.51</v>
      </c>
      <c r="AA992">
        <v>8.42</v>
      </c>
      <c r="AB992">
        <v>379</v>
      </c>
      <c r="AC992">
        <v>8.27</v>
      </c>
      <c r="AD992">
        <v>8.19</v>
      </c>
      <c r="AE992">
        <v>360</v>
      </c>
      <c r="AF992">
        <v>7.86</v>
      </c>
      <c r="AG992">
        <v>7.78</v>
      </c>
      <c r="AH992">
        <v>474</v>
      </c>
      <c r="AI992">
        <v>10.34</v>
      </c>
      <c r="AJ992">
        <v>10.24</v>
      </c>
      <c r="AK992">
        <v>450</v>
      </c>
      <c r="AL992">
        <v>9.82</v>
      </c>
      <c r="AM992">
        <v>9.7200000000000006</v>
      </c>
      <c r="AP992" t="b">
        <v>1</v>
      </c>
      <c r="AQ992" t="b">
        <v>0</v>
      </c>
      <c r="AR992">
        <v>316</v>
      </c>
      <c r="AS992">
        <v>411</v>
      </c>
      <c r="AT992">
        <v>379</v>
      </c>
      <c r="AU992">
        <v>474</v>
      </c>
      <c r="AV992" t="s">
        <v>4567</v>
      </c>
    </row>
    <row r="993" spans="1:48" x14ac:dyDescent="0.25">
      <c r="A993">
        <v>3219</v>
      </c>
      <c r="B993">
        <v>2607</v>
      </c>
      <c r="C993" t="s">
        <v>4568</v>
      </c>
      <c r="D993" t="s">
        <v>4091</v>
      </c>
      <c r="E993" t="s">
        <v>4569</v>
      </c>
      <c r="F993" t="s">
        <v>4570</v>
      </c>
      <c r="G993" t="s">
        <v>878</v>
      </c>
      <c r="H993" t="s">
        <v>3918</v>
      </c>
      <c r="I993" t="s">
        <v>4571</v>
      </c>
      <c r="J993" t="s">
        <v>4572</v>
      </c>
      <c r="K993" s="1" t="s">
        <v>15450</v>
      </c>
      <c r="L993">
        <v>8</v>
      </c>
      <c r="M993">
        <v>3</v>
      </c>
      <c r="N993">
        <v>3</v>
      </c>
      <c r="O993">
        <v>1</v>
      </c>
      <c r="P993">
        <v>667</v>
      </c>
      <c r="Q993">
        <v>14.56</v>
      </c>
      <c r="R993">
        <v>14.41</v>
      </c>
      <c r="S993">
        <v>667</v>
      </c>
      <c r="T993">
        <v>14.56</v>
      </c>
      <c r="U993">
        <v>14.41</v>
      </c>
      <c r="V993">
        <v>667</v>
      </c>
      <c r="W993">
        <v>14.56</v>
      </c>
      <c r="X993">
        <v>14.41</v>
      </c>
      <c r="Y993">
        <v>667</v>
      </c>
      <c r="Z993">
        <v>14.56</v>
      </c>
      <c r="AA993">
        <v>14.41</v>
      </c>
      <c r="AB993">
        <v>667</v>
      </c>
      <c r="AC993">
        <v>14.56</v>
      </c>
      <c r="AD993">
        <v>14.41</v>
      </c>
      <c r="AE993">
        <v>667</v>
      </c>
      <c r="AF993">
        <v>14.56</v>
      </c>
      <c r="AG993">
        <v>14.41</v>
      </c>
      <c r="AH993">
        <v>667</v>
      </c>
      <c r="AI993">
        <v>14.56</v>
      </c>
      <c r="AJ993">
        <v>14.41</v>
      </c>
      <c r="AK993">
        <v>667</v>
      </c>
      <c r="AL993">
        <v>14.56</v>
      </c>
      <c r="AM993">
        <v>14.41</v>
      </c>
      <c r="AP993" t="b">
        <v>0</v>
      </c>
      <c r="AQ993" t="b">
        <v>0</v>
      </c>
      <c r="AR993">
        <v>1153</v>
      </c>
      <c r="AS993">
        <v>1153</v>
      </c>
      <c r="AT993">
        <v>1153</v>
      </c>
      <c r="AU993">
        <v>1153</v>
      </c>
      <c r="AV993" t="s">
        <v>4573</v>
      </c>
    </row>
    <row r="994" spans="1:48" x14ac:dyDescent="0.25">
      <c r="A994">
        <v>3221</v>
      </c>
      <c r="B994">
        <v>2603</v>
      </c>
      <c r="C994" t="s">
        <v>4574</v>
      </c>
      <c r="D994" t="s">
        <v>4091</v>
      </c>
      <c r="E994" t="s">
        <v>4569</v>
      </c>
      <c r="F994" t="s">
        <v>256</v>
      </c>
      <c r="G994" t="s">
        <v>868</v>
      </c>
      <c r="H994" t="s">
        <v>4575</v>
      </c>
      <c r="I994" t="s">
        <v>4576</v>
      </c>
      <c r="J994" t="s">
        <v>4577</v>
      </c>
      <c r="K994" s="1" t="s">
        <v>15451</v>
      </c>
      <c r="L994">
        <v>8</v>
      </c>
      <c r="M994">
        <v>3</v>
      </c>
      <c r="N994">
        <v>3</v>
      </c>
      <c r="O994">
        <v>1</v>
      </c>
      <c r="P994">
        <v>575</v>
      </c>
      <c r="Q994">
        <v>12.55</v>
      </c>
      <c r="R994">
        <v>12.42</v>
      </c>
      <c r="S994">
        <v>575</v>
      </c>
      <c r="T994">
        <v>12.55</v>
      </c>
      <c r="U994">
        <v>12.42</v>
      </c>
      <c r="V994">
        <v>600</v>
      </c>
      <c r="W994">
        <v>13.09</v>
      </c>
      <c r="X994">
        <v>12.96</v>
      </c>
      <c r="Y994">
        <v>600</v>
      </c>
      <c r="Z994">
        <v>13.09</v>
      </c>
      <c r="AA994">
        <v>12.96</v>
      </c>
      <c r="AB994">
        <v>600</v>
      </c>
      <c r="AC994">
        <v>13.09</v>
      </c>
      <c r="AD994">
        <v>12.96</v>
      </c>
      <c r="AE994">
        <v>600</v>
      </c>
      <c r="AF994">
        <v>13.09</v>
      </c>
      <c r="AG994">
        <v>12.96</v>
      </c>
      <c r="AH994">
        <v>600</v>
      </c>
      <c r="AI994">
        <v>13.09</v>
      </c>
      <c r="AJ994">
        <v>12.96</v>
      </c>
      <c r="AK994">
        <v>600</v>
      </c>
      <c r="AL994">
        <v>13.09</v>
      </c>
      <c r="AM994">
        <v>12.96</v>
      </c>
      <c r="AP994" t="b">
        <v>0</v>
      </c>
      <c r="AQ994" t="b">
        <v>0</v>
      </c>
      <c r="AR994">
        <v>733</v>
      </c>
      <c r="AS994">
        <v>953</v>
      </c>
      <c r="AT994">
        <v>879</v>
      </c>
      <c r="AU994">
        <v>1099</v>
      </c>
      <c r="AV994" t="s">
        <v>4578</v>
      </c>
    </row>
    <row r="995" spans="1:48" x14ac:dyDescent="0.25">
      <c r="A995">
        <v>3222</v>
      </c>
      <c r="B995">
        <v>2608</v>
      </c>
      <c r="C995" t="s">
        <v>4579</v>
      </c>
      <c r="D995" t="s">
        <v>82</v>
      </c>
      <c r="E995" t="s">
        <v>4580</v>
      </c>
      <c r="F995" t="s">
        <v>89</v>
      </c>
      <c r="G995" t="s">
        <v>60</v>
      </c>
      <c r="H995" t="s">
        <v>84</v>
      </c>
      <c r="I995" t="s">
        <v>4581</v>
      </c>
      <c r="J995" t="s">
        <v>4582</v>
      </c>
      <c r="K995" s="1" t="s">
        <v>15452</v>
      </c>
      <c r="L995">
        <v>8</v>
      </c>
      <c r="M995">
        <v>3</v>
      </c>
      <c r="N995">
        <v>3</v>
      </c>
      <c r="O995">
        <v>1</v>
      </c>
      <c r="P995">
        <v>434</v>
      </c>
      <c r="Q995">
        <v>9.4700000000000006</v>
      </c>
      <c r="R995">
        <v>9.3800000000000008</v>
      </c>
      <c r="S995">
        <v>434</v>
      </c>
      <c r="T995">
        <v>9.4700000000000006</v>
      </c>
      <c r="U995">
        <v>9.3800000000000008</v>
      </c>
      <c r="V995">
        <v>486</v>
      </c>
      <c r="W995">
        <v>10.61</v>
      </c>
      <c r="X995">
        <v>10.5</v>
      </c>
      <c r="Y995">
        <v>486</v>
      </c>
      <c r="Z995">
        <v>10.61</v>
      </c>
      <c r="AA995">
        <v>10.5</v>
      </c>
      <c r="AB995">
        <v>500</v>
      </c>
      <c r="AC995">
        <v>10.91</v>
      </c>
      <c r="AD995">
        <v>10.8</v>
      </c>
      <c r="AE995">
        <v>500</v>
      </c>
      <c r="AF995">
        <v>10.91</v>
      </c>
      <c r="AG995">
        <v>10.8</v>
      </c>
      <c r="AH995">
        <v>500</v>
      </c>
      <c r="AI995">
        <v>10.91</v>
      </c>
      <c r="AJ995">
        <v>10.8</v>
      </c>
      <c r="AK995">
        <v>500</v>
      </c>
      <c r="AL995">
        <v>10.91</v>
      </c>
      <c r="AM995">
        <v>10.8</v>
      </c>
      <c r="AP995" t="b">
        <v>0</v>
      </c>
      <c r="AQ995" t="b">
        <v>0</v>
      </c>
      <c r="AR995">
        <v>577</v>
      </c>
      <c r="AS995">
        <v>750</v>
      </c>
      <c r="AT995">
        <v>692</v>
      </c>
      <c r="AU995">
        <v>866</v>
      </c>
      <c r="AV995" t="s">
        <v>4583</v>
      </c>
    </row>
    <row r="996" spans="1:48" x14ac:dyDescent="0.25">
      <c r="A996">
        <v>3223</v>
      </c>
      <c r="B996">
        <v>2607</v>
      </c>
      <c r="C996" t="s">
        <v>4584</v>
      </c>
      <c r="D996" t="s">
        <v>4091</v>
      </c>
      <c r="E996" t="s">
        <v>4569</v>
      </c>
      <c r="F996" t="s">
        <v>4570</v>
      </c>
      <c r="G996" t="s">
        <v>1937</v>
      </c>
      <c r="H996" t="s">
        <v>144</v>
      </c>
      <c r="I996" t="s">
        <v>4585</v>
      </c>
      <c r="J996" t="s">
        <v>4586</v>
      </c>
      <c r="K996" s="1" t="s">
        <v>15453</v>
      </c>
      <c r="L996">
        <v>8</v>
      </c>
      <c r="M996">
        <v>3</v>
      </c>
      <c r="N996">
        <v>3</v>
      </c>
      <c r="O996">
        <v>1</v>
      </c>
      <c r="P996">
        <v>600</v>
      </c>
      <c r="Q996">
        <v>13.09</v>
      </c>
      <c r="R996">
        <v>12.96</v>
      </c>
      <c r="S996">
        <v>600</v>
      </c>
      <c r="T996">
        <v>13.09</v>
      </c>
      <c r="U996">
        <v>12.96</v>
      </c>
      <c r="V996">
        <v>600</v>
      </c>
      <c r="W996">
        <v>13.09</v>
      </c>
      <c r="X996">
        <v>12.96</v>
      </c>
      <c r="Y996">
        <v>600</v>
      </c>
      <c r="Z996">
        <v>13.09</v>
      </c>
      <c r="AA996">
        <v>12.96</v>
      </c>
      <c r="AB996">
        <v>600</v>
      </c>
      <c r="AC996">
        <v>13.09</v>
      </c>
      <c r="AD996">
        <v>12.96</v>
      </c>
      <c r="AE996">
        <v>600</v>
      </c>
      <c r="AF996">
        <v>13.09</v>
      </c>
      <c r="AG996">
        <v>12.96</v>
      </c>
      <c r="AH996">
        <v>600</v>
      </c>
      <c r="AI996">
        <v>13.09</v>
      </c>
      <c r="AJ996">
        <v>12.96</v>
      </c>
      <c r="AK996">
        <v>600</v>
      </c>
      <c r="AL996">
        <v>13.09</v>
      </c>
      <c r="AM996">
        <v>12.96</v>
      </c>
      <c r="AP996" t="b">
        <v>0</v>
      </c>
      <c r="AQ996" t="b">
        <v>0</v>
      </c>
      <c r="AR996">
        <v>1153</v>
      </c>
      <c r="AS996">
        <v>1153</v>
      </c>
      <c r="AT996">
        <v>1153</v>
      </c>
      <c r="AU996">
        <v>1153</v>
      </c>
      <c r="AV996" t="s">
        <v>4587</v>
      </c>
    </row>
    <row r="997" spans="1:48" x14ac:dyDescent="0.25">
      <c r="A997">
        <v>3224</v>
      </c>
      <c r="B997">
        <v>2603</v>
      </c>
      <c r="C997" t="s">
        <v>4588</v>
      </c>
      <c r="D997" t="s">
        <v>4091</v>
      </c>
      <c r="E997" t="s">
        <v>4569</v>
      </c>
      <c r="F997" t="s">
        <v>256</v>
      </c>
      <c r="G997" t="s">
        <v>628</v>
      </c>
      <c r="H997" t="s">
        <v>4575</v>
      </c>
      <c r="I997" t="s">
        <v>4589</v>
      </c>
      <c r="J997" t="s">
        <v>4590</v>
      </c>
      <c r="K997" s="1" t="s">
        <v>15454</v>
      </c>
      <c r="L997">
        <v>8</v>
      </c>
      <c r="M997">
        <v>3</v>
      </c>
      <c r="N997">
        <v>3</v>
      </c>
      <c r="O997">
        <v>1</v>
      </c>
      <c r="P997">
        <v>503</v>
      </c>
      <c r="Q997">
        <v>10.98</v>
      </c>
      <c r="R997">
        <v>10.87</v>
      </c>
      <c r="S997">
        <v>503</v>
      </c>
      <c r="T997">
        <v>10.98</v>
      </c>
      <c r="U997">
        <v>10.87</v>
      </c>
      <c r="V997">
        <v>600</v>
      </c>
      <c r="W997">
        <v>13.09</v>
      </c>
      <c r="X997">
        <v>12.96</v>
      </c>
      <c r="Y997">
        <v>600</v>
      </c>
      <c r="Z997">
        <v>13.09</v>
      </c>
      <c r="AA997">
        <v>12.96</v>
      </c>
      <c r="AB997">
        <v>557</v>
      </c>
      <c r="AC997">
        <v>12.16</v>
      </c>
      <c r="AD997">
        <v>12.04</v>
      </c>
      <c r="AE997">
        <v>557</v>
      </c>
      <c r="AF997">
        <v>12.16</v>
      </c>
      <c r="AG997">
        <v>12.04</v>
      </c>
      <c r="AH997">
        <v>600</v>
      </c>
      <c r="AI997">
        <v>13.09</v>
      </c>
      <c r="AJ997">
        <v>12.96</v>
      </c>
      <c r="AK997">
        <v>600</v>
      </c>
      <c r="AL997">
        <v>13.09</v>
      </c>
      <c r="AM997">
        <v>12.96</v>
      </c>
      <c r="AP997" t="b">
        <v>0</v>
      </c>
      <c r="AQ997" t="b">
        <v>0</v>
      </c>
      <c r="AR997">
        <v>733</v>
      </c>
      <c r="AS997">
        <v>953</v>
      </c>
      <c r="AT997">
        <v>879</v>
      </c>
      <c r="AU997">
        <v>1099</v>
      </c>
      <c r="AV997" t="s">
        <v>4591</v>
      </c>
    </row>
    <row r="998" spans="1:48" x14ac:dyDescent="0.25">
      <c r="A998">
        <v>3225</v>
      </c>
      <c r="B998">
        <v>2608</v>
      </c>
      <c r="C998" t="s">
        <v>4592</v>
      </c>
      <c r="D998" t="s">
        <v>82</v>
      </c>
      <c r="E998" t="s">
        <v>4580</v>
      </c>
      <c r="F998" t="s">
        <v>89</v>
      </c>
      <c r="G998" t="s">
        <v>67</v>
      </c>
      <c r="H998" t="s">
        <v>778</v>
      </c>
      <c r="I998" t="s">
        <v>4593</v>
      </c>
      <c r="J998" t="s">
        <v>4594</v>
      </c>
      <c r="K998" s="1" t="s">
        <v>15455</v>
      </c>
      <c r="L998">
        <v>8</v>
      </c>
      <c r="M998">
        <v>3</v>
      </c>
      <c r="N998">
        <v>3</v>
      </c>
      <c r="O998">
        <v>1</v>
      </c>
      <c r="P998">
        <v>458</v>
      </c>
      <c r="Q998">
        <v>10</v>
      </c>
      <c r="R998">
        <v>9.9</v>
      </c>
      <c r="S998">
        <v>458</v>
      </c>
      <c r="T998">
        <v>10</v>
      </c>
      <c r="U998">
        <v>9.9</v>
      </c>
      <c r="V998">
        <v>578</v>
      </c>
      <c r="W998">
        <v>12.61</v>
      </c>
      <c r="X998">
        <v>12.48</v>
      </c>
      <c r="Y998">
        <v>549</v>
      </c>
      <c r="Z998">
        <v>11.98</v>
      </c>
      <c r="AA998">
        <v>11.86</v>
      </c>
      <c r="AB998">
        <v>550</v>
      </c>
      <c r="AC998">
        <v>12</v>
      </c>
      <c r="AD998">
        <v>11.88</v>
      </c>
      <c r="AE998">
        <v>550</v>
      </c>
      <c r="AF998">
        <v>12</v>
      </c>
      <c r="AG998">
        <v>11.88</v>
      </c>
      <c r="AH998">
        <v>600</v>
      </c>
      <c r="AI998">
        <v>13.09</v>
      </c>
      <c r="AJ998">
        <v>12.96</v>
      </c>
      <c r="AK998">
        <v>570</v>
      </c>
      <c r="AL998">
        <v>12.44</v>
      </c>
      <c r="AM998">
        <v>12.32</v>
      </c>
      <c r="AP998" t="b">
        <v>0</v>
      </c>
      <c r="AQ998" t="b">
        <v>0</v>
      </c>
      <c r="AR998">
        <v>458</v>
      </c>
      <c r="AS998">
        <v>596</v>
      </c>
      <c r="AT998">
        <v>550</v>
      </c>
      <c r="AU998">
        <v>687</v>
      </c>
      <c r="AV998" t="s">
        <v>4595</v>
      </c>
    </row>
    <row r="999" spans="1:48" x14ac:dyDescent="0.25">
      <c r="A999">
        <v>3226</v>
      </c>
      <c r="B999">
        <v>2609</v>
      </c>
      <c r="C999" t="s">
        <v>4596</v>
      </c>
      <c r="D999" t="s">
        <v>4091</v>
      </c>
      <c r="E999" t="s">
        <v>4569</v>
      </c>
      <c r="F999" t="s">
        <v>126</v>
      </c>
      <c r="G999" t="s">
        <v>633</v>
      </c>
      <c r="H999" t="s">
        <v>4575</v>
      </c>
      <c r="I999" t="s">
        <v>4597</v>
      </c>
      <c r="J999" t="s">
        <v>4598</v>
      </c>
      <c r="K999" s="1" t="s">
        <v>15456</v>
      </c>
      <c r="L999">
        <v>8</v>
      </c>
      <c r="M999">
        <v>3</v>
      </c>
      <c r="N999">
        <v>3</v>
      </c>
      <c r="O999">
        <v>1</v>
      </c>
      <c r="P999">
        <v>515</v>
      </c>
      <c r="Q999">
        <v>11.24</v>
      </c>
      <c r="R999">
        <v>11.13</v>
      </c>
      <c r="S999">
        <v>515</v>
      </c>
      <c r="T999">
        <v>11.24</v>
      </c>
      <c r="U999">
        <v>11.13</v>
      </c>
      <c r="V999">
        <v>578</v>
      </c>
      <c r="W999">
        <v>12.61</v>
      </c>
      <c r="X999">
        <v>12.48</v>
      </c>
      <c r="Y999">
        <v>578</v>
      </c>
      <c r="Z999">
        <v>12.61</v>
      </c>
      <c r="AA999">
        <v>12.48</v>
      </c>
      <c r="AB999">
        <v>600</v>
      </c>
      <c r="AC999">
        <v>13.09</v>
      </c>
      <c r="AD999">
        <v>12.96</v>
      </c>
      <c r="AE999">
        <v>600</v>
      </c>
      <c r="AF999">
        <v>13.09</v>
      </c>
      <c r="AG999">
        <v>12.96</v>
      </c>
      <c r="AH999">
        <v>600</v>
      </c>
      <c r="AI999">
        <v>13.09</v>
      </c>
      <c r="AJ999">
        <v>12.96</v>
      </c>
      <c r="AK999">
        <v>600</v>
      </c>
      <c r="AL999">
        <v>13.09</v>
      </c>
      <c r="AM999">
        <v>12.96</v>
      </c>
      <c r="AP999" t="b">
        <v>0</v>
      </c>
      <c r="AQ999" t="b">
        <v>0</v>
      </c>
      <c r="AR999">
        <v>733</v>
      </c>
      <c r="AS999">
        <v>953</v>
      </c>
      <c r="AT999">
        <v>879</v>
      </c>
      <c r="AU999">
        <v>1099</v>
      </c>
      <c r="AV999" t="s">
        <v>4599</v>
      </c>
    </row>
    <row r="1000" spans="1:48" x14ac:dyDescent="0.25">
      <c r="A1000">
        <v>3227</v>
      </c>
      <c r="B1000">
        <v>2609</v>
      </c>
      <c r="C1000" t="s">
        <v>4600</v>
      </c>
      <c r="D1000" t="s">
        <v>4091</v>
      </c>
      <c r="E1000" t="s">
        <v>4569</v>
      </c>
      <c r="F1000" t="s">
        <v>126</v>
      </c>
      <c r="G1000" t="s">
        <v>638</v>
      </c>
      <c r="H1000" t="s">
        <v>4575</v>
      </c>
      <c r="I1000" t="s">
        <v>4601</v>
      </c>
      <c r="J1000" t="s">
        <v>4602</v>
      </c>
      <c r="K1000" s="1" t="s">
        <v>15457</v>
      </c>
      <c r="L1000">
        <v>8</v>
      </c>
      <c r="M1000">
        <v>3</v>
      </c>
      <c r="N1000">
        <v>3</v>
      </c>
      <c r="O1000">
        <v>1</v>
      </c>
      <c r="P1000">
        <v>575</v>
      </c>
      <c r="Q1000">
        <v>12.55</v>
      </c>
      <c r="R1000">
        <v>12.42</v>
      </c>
      <c r="S1000">
        <v>575</v>
      </c>
      <c r="T1000">
        <v>12.55</v>
      </c>
      <c r="U1000">
        <v>12.42</v>
      </c>
      <c r="V1000">
        <v>600</v>
      </c>
      <c r="W1000">
        <v>13.09</v>
      </c>
      <c r="X1000">
        <v>12.96</v>
      </c>
      <c r="Y1000">
        <v>600</v>
      </c>
      <c r="Z1000">
        <v>13.09</v>
      </c>
      <c r="AA1000">
        <v>12.96</v>
      </c>
      <c r="AB1000">
        <v>600</v>
      </c>
      <c r="AC1000">
        <v>13.09</v>
      </c>
      <c r="AD1000">
        <v>12.96</v>
      </c>
      <c r="AE1000">
        <v>600</v>
      </c>
      <c r="AF1000">
        <v>13.09</v>
      </c>
      <c r="AG1000">
        <v>12.96</v>
      </c>
      <c r="AH1000">
        <v>600</v>
      </c>
      <c r="AI1000">
        <v>13.09</v>
      </c>
      <c r="AJ1000">
        <v>12.96</v>
      </c>
      <c r="AK1000">
        <v>600</v>
      </c>
      <c r="AL1000">
        <v>13.09</v>
      </c>
      <c r="AM1000">
        <v>12.96</v>
      </c>
      <c r="AP1000" t="b">
        <v>0</v>
      </c>
      <c r="AQ1000" t="b">
        <v>0</v>
      </c>
      <c r="AR1000">
        <v>733</v>
      </c>
      <c r="AS1000">
        <v>953</v>
      </c>
      <c r="AT1000">
        <v>879</v>
      </c>
      <c r="AU1000">
        <v>1099</v>
      </c>
      <c r="AV1000" t="s">
        <v>4603</v>
      </c>
    </row>
    <row r="1001" spans="1:48" x14ac:dyDescent="0.25">
      <c r="A1001">
        <v>3228</v>
      </c>
      <c r="B1001">
        <v>2498</v>
      </c>
      <c r="C1001" t="s">
        <v>4604</v>
      </c>
      <c r="D1001" t="s">
        <v>2304</v>
      </c>
      <c r="E1001" t="s">
        <v>4605</v>
      </c>
      <c r="F1001" t="s">
        <v>59</v>
      </c>
      <c r="G1001" t="s">
        <v>60</v>
      </c>
      <c r="H1001" t="s">
        <v>4606</v>
      </c>
      <c r="I1001" t="s">
        <v>4607</v>
      </c>
      <c r="J1001" t="s">
        <v>4608</v>
      </c>
      <c r="K1001" s="1" t="s">
        <v>15458</v>
      </c>
      <c r="L1001">
        <v>8</v>
      </c>
      <c r="M1001">
        <v>3</v>
      </c>
      <c r="N1001">
        <v>3</v>
      </c>
      <c r="O1001">
        <v>2</v>
      </c>
      <c r="P1001">
        <v>600</v>
      </c>
      <c r="Q1001">
        <v>13.09</v>
      </c>
      <c r="R1001">
        <v>12.96</v>
      </c>
      <c r="S1001">
        <v>570</v>
      </c>
      <c r="T1001">
        <v>12.44</v>
      </c>
      <c r="U1001">
        <v>12.32</v>
      </c>
      <c r="V1001">
        <v>600</v>
      </c>
      <c r="W1001">
        <v>13.09</v>
      </c>
      <c r="X1001">
        <v>12.96</v>
      </c>
      <c r="Y1001">
        <v>600</v>
      </c>
      <c r="Z1001">
        <v>13.09</v>
      </c>
      <c r="AA1001">
        <v>12.96</v>
      </c>
      <c r="AB1001">
        <v>600</v>
      </c>
      <c r="AC1001">
        <v>13.09</v>
      </c>
      <c r="AD1001">
        <v>12.96</v>
      </c>
      <c r="AE1001">
        <v>570</v>
      </c>
      <c r="AF1001">
        <v>12.44</v>
      </c>
      <c r="AG1001">
        <v>12.32</v>
      </c>
      <c r="AH1001">
        <v>600</v>
      </c>
      <c r="AI1001">
        <v>13.09</v>
      </c>
      <c r="AJ1001">
        <v>12.96</v>
      </c>
      <c r="AK1001">
        <v>600</v>
      </c>
      <c r="AL1001">
        <v>13.09</v>
      </c>
      <c r="AM1001">
        <v>12.96</v>
      </c>
      <c r="AP1001" t="b">
        <v>0</v>
      </c>
      <c r="AQ1001" t="b">
        <v>0</v>
      </c>
      <c r="AR1001">
        <v>1374</v>
      </c>
      <c r="AS1001">
        <v>1787</v>
      </c>
      <c r="AT1001">
        <v>1649</v>
      </c>
      <c r="AU1001">
        <v>2061</v>
      </c>
      <c r="AV1001" t="s">
        <v>4609</v>
      </c>
    </row>
    <row r="1002" spans="1:48" x14ac:dyDescent="0.25">
      <c r="A1002">
        <v>3232</v>
      </c>
      <c r="B1002">
        <v>2611</v>
      </c>
      <c r="C1002" t="s">
        <v>4610</v>
      </c>
      <c r="D1002" t="s">
        <v>4091</v>
      </c>
      <c r="E1002" t="s">
        <v>4611</v>
      </c>
      <c r="F1002" t="s">
        <v>59</v>
      </c>
      <c r="G1002" t="s">
        <v>244</v>
      </c>
      <c r="H1002" t="s">
        <v>2658</v>
      </c>
      <c r="I1002" t="s">
        <v>4612</v>
      </c>
      <c r="J1002" t="s">
        <v>4613</v>
      </c>
      <c r="K1002" s="1" t="s">
        <v>15459</v>
      </c>
      <c r="L1002">
        <v>8</v>
      </c>
      <c r="M1002">
        <v>4</v>
      </c>
      <c r="N1002">
        <v>4</v>
      </c>
      <c r="O1002">
        <v>1</v>
      </c>
      <c r="P1002">
        <v>572</v>
      </c>
      <c r="Q1002">
        <v>12.48</v>
      </c>
      <c r="R1002">
        <v>12.36</v>
      </c>
      <c r="S1002">
        <v>572</v>
      </c>
      <c r="T1002">
        <v>12.48</v>
      </c>
      <c r="U1002">
        <v>12.36</v>
      </c>
      <c r="V1002">
        <v>590</v>
      </c>
      <c r="W1002">
        <v>12.88</v>
      </c>
      <c r="X1002">
        <v>12.75</v>
      </c>
      <c r="Y1002">
        <v>590</v>
      </c>
      <c r="Z1002">
        <v>12.88</v>
      </c>
      <c r="AA1002">
        <v>12.75</v>
      </c>
      <c r="AB1002">
        <v>590</v>
      </c>
      <c r="AC1002">
        <v>12.88</v>
      </c>
      <c r="AD1002">
        <v>12.75</v>
      </c>
      <c r="AE1002">
        <v>590</v>
      </c>
      <c r="AF1002">
        <v>12.88</v>
      </c>
      <c r="AG1002">
        <v>12.75</v>
      </c>
      <c r="AH1002">
        <v>590</v>
      </c>
      <c r="AI1002">
        <v>12.88</v>
      </c>
      <c r="AJ1002">
        <v>12.75</v>
      </c>
      <c r="AK1002">
        <v>590</v>
      </c>
      <c r="AL1002">
        <v>12.88</v>
      </c>
      <c r="AM1002">
        <v>12.75</v>
      </c>
      <c r="AP1002" t="b">
        <v>0</v>
      </c>
      <c r="AQ1002" t="b">
        <v>0</v>
      </c>
      <c r="AR1002">
        <v>572</v>
      </c>
      <c r="AS1002">
        <v>744</v>
      </c>
      <c r="AT1002">
        <v>687</v>
      </c>
      <c r="AU1002">
        <v>842</v>
      </c>
      <c r="AV1002" t="s">
        <v>4614</v>
      </c>
    </row>
    <row r="1003" spans="1:48" x14ac:dyDescent="0.25">
      <c r="A1003">
        <v>3233</v>
      </c>
      <c r="B1003">
        <v>2498</v>
      </c>
      <c r="C1003" t="s">
        <v>4615</v>
      </c>
      <c r="D1003" t="s">
        <v>2304</v>
      </c>
      <c r="E1003" t="s">
        <v>4605</v>
      </c>
      <c r="F1003" t="s">
        <v>59</v>
      </c>
      <c r="G1003" t="s">
        <v>67</v>
      </c>
      <c r="H1003" t="s">
        <v>4606</v>
      </c>
      <c r="I1003" t="s">
        <v>4616</v>
      </c>
      <c r="J1003" t="s">
        <v>4617</v>
      </c>
      <c r="K1003" s="1" t="s">
        <v>15460</v>
      </c>
      <c r="L1003">
        <v>8</v>
      </c>
      <c r="M1003">
        <v>4</v>
      </c>
      <c r="N1003">
        <v>4</v>
      </c>
      <c r="O1003">
        <v>2</v>
      </c>
      <c r="P1003">
        <v>534</v>
      </c>
      <c r="Q1003">
        <v>11.65</v>
      </c>
      <c r="R1003">
        <v>11.53</v>
      </c>
      <c r="S1003">
        <v>534</v>
      </c>
      <c r="T1003">
        <v>11.65</v>
      </c>
      <c r="U1003">
        <v>11.53</v>
      </c>
      <c r="V1003">
        <v>600</v>
      </c>
      <c r="W1003">
        <v>13.09</v>
      </c>
      <c r="X1003">
        <v>12.96</v>
      </c>
      <c r="Y1003">
        <v>600</v>
      </c>
      <c r="Z1003">
        <v>13.09</v>
      </c>
      <c r="AA1003">
        <v>12.96</v>
      </c>
      <c r="AB1003">
        <v>545</v>
      </c>
      <c r="AC1003">
        <v>11.89</v>
      </c>
      <c r="AD1003">
        <v>11.77</v>
      </c>
      <c r="AE1003">
        <v>545</v>
      </c>
      <c r="AF1003">
        <v>11.89</v>
      </c>
      <c r="AG1003">
        <v>11.77</v>
      </c>
      <c r="AH1003">
        <v>600</v>
      </c>
      <c r="AI1003">
        <v>13.09</v>
      </c>
      <c r="AJ1003">
        <v>12.96</v>
      </c>
      <c r="AK1003">
        <v>600</v>
      </c>
      <c r="AL1003">
        <v>13.09</v>
      </c>
      <c r="AM1003">
        <v>12.96</v>
      </c>
      <c r="AP1003" t="b">
        <v>0</v>
      </c>
      <c r="AQ1003" t="b">
        <v>0</v>
      </c>
      <c r="AR1003">
        <v>1374</v>
      </c>
      <c r="AS1003">
        <v>1787</v>
      </c>
      <c r="AT1003">
        <v>1649</v>
      </c>
      <c r="AU1003">
        <v>2061</v>
      </c>
      <c r="AV1003" t="s">
        <v>4618</v>
      </c>
    </row>
    <row r="1004" spans="1:48" x14ac:dyDescent="0.25">
      <c r="A1004">
        <v>3234</v>
      </c>
      <c r="B1004">
        <v>2611</v>
      </c>
      <c r="C1004" t="s">
        <v>4619</v>
      </c>
      <c r="D1004" t="s">
        <v>4091</v>
      </c>
      <c r="E1004" t="s">
        <v>4611</v>
      </c>
      <c r="F1004" t="s">
        <v>59</v>
      </c>
      <c r="G1004" t="s">
        <v>67</v>
      </c>
      <c r="H1004" t="s">
        <v>2658</v>
      </c>
      <c r="I1004" t="s">
        <v>4620</v>
      </c>
      <c r="J1004" t="s">
        <v>4621</v>
      </c>
      <c r="K1004" s="1" t="s">
        <v>15461</v>
      </c>
      <c r="L1004">
        <v>8</v>
      </c>
      <c r="M1004">
        <v>4</v>
      </c>
      <c r="N1004">
        <v>4</v>
      </c>
      <c r="O1004">
        <v>1</v>
      </c>
      <c r="P1004">
        <v>572</v>
      </c>
      <c r="Q1004">
        <v>12.48</v>
      </c>
      <c r="R1004">
        <v>12.36</v>
      </c>
      <c r="S1004">
        <v>572</v>
      </c>
      <c r="T1004">
        <v>12.48</v>
      </c>
      <c r="U1004">
        <v>12.36</v>
      </c>
      <c r="V1004">
        <v>600</v>
      </c>
      <c r="W1004">
        <v>13.09</v>
      </c>
      <c r="X1004">
        <v>12.96</v>
      </c>
      <c r="Y1004">
        <v>600</v>
      </c>
      <c r="Z1004">
        <v>13.09</v>
      </c>
      <c r="AA1004">
        <v>12.96</v>
      </c>
      <c r="AB1004">
        <v>600</v>
      </c>
      <c r="AC1004">
        <v>13.09</v>
      </c>
      <c r="AD1004">
        <v>12.96</v>
      </c>
      <c r="AE1004">
        <v>600</v>
      </c>
      <c r="AF1004">
        <v>13.09</v>
      </c>
      <c r="AG1004">
        <v>12.96</v>
      </c>
      <c r="AH1004">
        <v>600</v>
      </c>
      <c r="AI1004">
        <v>13.09</v>
      </c>
      <c r="AJ1004">
        <v>12.96</v>
      </c>
      <c r="AK1004">
        <v>600</v>
      </c>
      <c r="AL1004">
        <v>13.09</v>
      </c>
      <c r="AM1004">
        <v>12.96</v>
      </c>
      <c r="AP1004" t="b">
        <v>0</v>
      </c>
      <c r="AQ1004" t="b">
        <v>0</v>
      </c>
      <c r="AR1004">
        <v>572</v>
      </c>
      <c r="AS1004">
        <v>744</v>
      </c>
      <c r="AT1004">
        <v>687</v>
      </c>
      <c r="AU1004">
        <v>842</v>
      </c>
      <c r="AV1004" t="s">
        <v>4622</v>
      </c>
    </row>
    <row r="1005" spans="1:48" x14ac:dyDescent="0.25">
      <c r="A1005">
        <v>3236</v>
      </c>
      <c r="B1005">
        <v>2572</v>
      </c>
      <c r="C1005" t="s">
        <v>4623</v>
      </c>
      <c r="D1005" t="s">
        <v>4091</v>
      </c>
      <c r="E1005" t="s">
        <v>4186</v>
      </c>
      <c r="F1005" t="s">
        <v>4342</v>
      </c>
      <c r="G1005" t="s">
        <v>239</v>
      </c>
      <c r="H1005" t="s">
        <v>144</v>
      </c>
      <c r="I1005" t="s">
        <v>4624</v>
      </c>
      <c r="J1005" t="s">
        <v>4625</v>
      </c>
      <c r="K1005" s="1" t="s">
        <v>15462</v>
      </c>
      <c r="L1005">
        <v>8</v>
      </c>
      <c r="M1005">
        <v>3</v>
      </c>
      <c r="N1005">
        <v>3</v>
      </c>
      <c r="O1005">
        <v>1</v>
      </c>
      <c r="P1005">
        <v>575</v>
      </c>
      <c r="Q1005">
        <v>12.55</v>
      </c>
      <c r="R1005">
        <v>12.42</v>
      </c>
      <c r="S1005">
        <v>575</v>
      </c>
      <c r="T1005">
        <v>12.55</v>
      </c>
      <c r="U1005">
        <v>12.42</v>
      </c>
      <c r="V1005">
        <v>600</v>
      </c>
      <c r="W1005">
        <v>13.09</v>
      </c>
      <c r="X1005">
        <v>12.96</v>
      </c>
      <c r="Y1005">
        <v>600</v>
      </c>
      <c r="Z1005">
        <v>13.09</v>
      </c>
      <c r="AA1005">
        <v>12.96</v>
      </c>
      <c r="AB1005">
        <v>600</v>
      </c>
      <c r="AC1005">
        <v>13.09</v>
      </c>
      <c r="AD1005">
        <v>12.96</v>
      </c>
      <c r="AE1005">
        <v>600</v>
      </c>
      <c r="AF1005">
        <v>13.09</v>
      </c>
      <c r="AG1005">
        <v>12.96</v>
      </c>
      <c r="AH1005">
        <v>600</v>
      </c>
      <c r="AI1005">
        <v>13.09</v>
      </c>
      <c r="AJ1005">
        <v>12.96</v>
      </c>
      <c r="AK1005">
        <v>600</v>
      </c>
      <c r="AL1005">
        <v>13.09</v>
      </c>
      <c r="AM1005">
        <v>12.96</v>
      </c>
      <c r="AP1005" t="b">
        <v>0</v>
      </c>
      <c r="AQ1005" t="b">
        <v>0</v>
      </c>
      <c r="AR1005">
        <v>1603</v>
      </c>
      <c r="AS1005">
        <v>2079</v>
      </c>
      <c r="AT1005">
        <v>1924</v>
      </c>
      <c r="AU1005">
        <v>2079</v>
      </c>
      <c r="AV1005" t="s">
        <v>4626</v>
      </c>
    </row>
    <row r="1006" spans="1:48" x14ac:dyDescent="0.25">
      <c r="A1006">
        <v>3237</v>
      </c>
      <c r="B1006">
        <v>2572</v>
      </c>
      <c r="C1006" t="s">
        <v>4627</v>
      </c>
      <c r="D1006" t="s">
        <v>4091</v>
      </c>
      <c r="E1006" t="s">
        <v>4186</v>
      </c>
      <c r="F1006" t="s">
        <v>4342</v>
      </c>
      <c r="G1006" t="s">
        <v>1300</v>
      </c>
      <c r="H1006" t="s">
        <v>144</v>
      </c>
      <c r="I1006" t="s">
        <v>4628</v>
      </c>
      <c r="J1006" t="s">
        <v>4629</v>
      </c>
      <c r="K1006" s="1" t="s">
        <v>15463</v>
      </c>
      <c r="L1006">
        <v>8</v>
      </c>
      <c r="M1006">
        <v>3</v>
      </c>
      <c r="N1006">
        <v>3</v>
      </c>
      <c r="O1006">
        <v>1</v>
      </c>
      <c r="P1006">
        <v>575</v>
      </c>
      <c r="Q1006">
        <v>12.55</v>
      </c>
      <c r="R1006">
        <v>12.42</v>
      </c>
      <c r="S1006">
        <v>575</v>
      </c>
      <c r="T1006">
        <v>12.55</v>
      </c>
      <c r="U1006">
        <v>12.42</v>
      </c>
      <c r="V1006">
        <v>600</v>
      </c>
      <c r="W1006">
        <v>13.09</v>
      </c>
      <c r="X1006">
        <v>12.96</v>
      </c>
      <c r="Y1006">
        <v>600</v>
      </c>
      <c r="Z1006">
        <v>13.09</v>
      </c>
      <c r="AA1006">
        <v>12.96</v>
      </c>
      <c r="AB1006">
        <v>600</v>
      </c>
      <c r="AC1006">
        <v>13.09</v>
      </c>
      <c r="AD1006">
        <v>12.96</v>
      </c>
      <c r="AE1006">
        <v>600</v>
      </c>
      <c r="AF1006">
        <v>13.09</v>
      </c>
      <c r="AG1006">
        <v>12.96</v>
      </c>
      <c r="AH1006">
        <v>600</v>
      </c>
      <c r="AI1006">
        <v>13.09</v>
      </c>
      <c r="AJ1006">
        <v>12.96</v>
      </c>
      <c r="AK1006">
        <v>600</v>
      </c>
      <c r="AL1006">
        <v>13.09</v>
      </c>
      <c r="AM1006">
        <v>12.96</v>
      </c>
      <c r="AP1006" t="b">
        <v>0</v>
      </c>
      <c r="AQ1006" t="b">
        <v>0</v>
      </c>
      <c r="AR1006">
        <v>1603</v>
      </c>
      <c r="AS1006">
        <v>2079</v>
      </c>
      <c r="AT1006">
        <v>1924</v>
      </c>
      <c r="AU1006">
        <v>2079</v>
      </c>
      <c r="AV1006" t="s">
        <v>4630</v>
      </c>
    </row>
    <row r="1007" spans="1:48" x14ac:dyDescent="0.25">
      <c r="A1007">
        <v>3238</v>
      </c>
      <c r="B1007">
        <v>2612</v>
      </c>
      <c r="C1007" t="s">
        <v>4631</v>
      </c>
      <c r="D1007" t="s">
        <v>82</v>
      </c>
      <c r="E1007" t="s">
        <v>4632</v>
      </c>
      <c r="F1007" t="s">
        <v>59</v>
      </c>
      <c r="G1007" t="s">
        <v>244</v>
      </c>
      <c r="H1007" t="s">
        <v>84</v>
      </c>
      <c r="I1007" t="s">
        <v>4633</v>
      </c>
      <c r="J1007" t="s">
        <v>4634</v>
      </c>
      <c r="K1007" s="1" t="s">
        <v>15464</v>
      </c>
      <c r="L1007">
        <v>12</v>
      </c>
      <c r="M1007">
        <v>3</v>
      </c>
      <c r="N1007">
        <v>3</v>
      </c>
      <c r="O1007">
        <v>1</v>
      </c>
      <c r="P1007">
        <v>330</v>
      </c>
      <c r="Q1007">
        <v>12.47</v>
      </c>
      <c r="R1007">
        <v>12.35</v>
      </c>
      <c r="S1007">
        <v>330</v>
      </c>
      <c r="T1007">
        <v>12.47</v>
      </c>
      <c r="U1007">
        <v>12.35</v>
      </c>
      <c r="V1007">
        <v>429</v>
      </c>
      <c r="W1007">
        <v>16.21</v>
      </c>
      <c r="X1007">
        <v>16.05</v>
      </c>
      <c r="Y1007">
        <v>429</v>
      </c>
      <c r="Z1007">
        <v>16.21</v>
      </c>
      <c r="AA1007">
        <v>16.05</v>
      </c>
      <c r="AB1007">
        <v>396</v>
      </c>
      <c r="AC1007">
        <v>14.97</v>
      </c>
      <c r="AD1007">
        <v>14.82</v>
      </c>
      <c r="AE1007">
        <v>396</v>
      </c>
      <c r="AF1007">
        <v>14.97</v>
      </c>
      <c r="AG1007">
        <v>14.82</v>
      </c>
      <c r="AH1007">
        <v>496</v>
      </c>
      <c r="AI1007">
        <v>18.75</v>
      </c>
      <c r="AJ1007">
        <v>18.559999999999999</v>
      </c>
      <c r="AK1007">
        <v>496</v>
      </c>
      <c r="AL1007">
        <v>18.75</v>
      </c>
      <c r="AM1007">
        <v>18.559999999999999</v>
      </c>
      <c r="AP1007" t="b">
        <v>0</v>
      </c>
      <c r="AQ1007" t="b">
        <v>0</v>
      </c>
      <c r="AR1007">
        <v>330</v>
      </c>
      <c r="AS1007">
        <v>429</v>
      </c>
      <c r="AT1007">
        <v>396</v>
      </c>
      <c r="AU1007">
        <v>496</v>
      </c>
      <c r="AV1007" t="s">
        <v>4635</v>
      </c>
    </row>
    <row r="1008" spans="1:48" x14ac:dyDescent="0.25">
      <c r="A1008">
        <v>3239</v>
      </c>
      <c r="B1008">
        <v>2614</v>
      </c>
      <c r="C1008" t="s">
        <v>4636</v>
      </c>
      <c r="D1008" t="s">
        <v>2304</v>
      </c>
      <c r="E1008" t="s">
        <v>4637</v>
      </c>
      <c r="F1008" t="s">
        <v>59</v>
      </c>
      <c r="G1008" t="s">
        <v>95</v>
      </c>
      <c r="H1008" t="s">
        <v>4638</v>
      </c>
      <c r="I1008" t="s">
        <v>4639</v>
      </c>
      <c r="J1008" t="s">
        <v>4640</v>
      </c>
      <c r="K1008" s="1" t="s">
        <v>15465</v>
      </c>
      <c r="L1008">
        <v>8</v>
      </c>
      <c r="M1008">
        <v>3</v>
      </c>
      <c r="N1008">
        <v>3</v>
      </c>
      <c r="O1008">
        <v>2</v>
      </c>
      <c r="P1008">
        <v>524</v>
      </c>
      <c r="Q1008">
        <v>11.44</v>
      </c>
      <c r="R1008">
        <v>11.33</v>
      </c>
      <c r="S1008">
        <v>524</v>
      </c>
      <c r="T1008">
        <v>11.44</v>
      </c>
      <c r="U1008">
        <v>11.33</v>
      </c>
      <c r="V1008">
        <v>591</v>
      </c>
      <c r="W1008">
        <v>12.9</v>
      </c>
      <c r="X1008">
        <v>12.77</v>
      </c>
      <c r="Y1008">
        <v>591</v>
      </c>
      <c r="Z1008">
        <v>12.9</v>
      </c>
      <c r="AA1008">
        <v>12.77</v>
      </c>
      <c r="AB1008">
        <v>599</v>
      </c>
      <c r="AC1008">
        <v>13.07</v>
      </c>
      <c r="AD1008">
        <v>12.94</v>
      </c>
      <c r="AE1008">
        <v>599</v>
      </c>
      <c r="AF1008">
        <v>13.07</v>
      </c>
      <c r="AG1008">
        <v>12.94</v>
      </c>
      <c r="AH1008">
        <v>600</v>
      </c>
      <c r="AI1008">
        <v>13.09</v>
      </c>
      <c r="AJ1008">
        <v>12.96</v>
      </c>
      <c r="AK1008">
        <v>600</v>
      </c>
      <c r="AL1008">
        <v>13.09</v>
      </c>
      <c r="AM1008">
        <v>12.96</v>
      </c>
      <c r="AP1008" t="b">
        <v>0</v>
      </c>
      <c r="AQ1008" t="b">
        <v>0</v>
      </c>
      <c r="AR1008">
        <v>740</v>
      </c>
      <c r="AS1008">
        <v>963</v>
      </c>
      <c r="AT1008">
        <v>888</v>
      </c>
      <c r="AU1008">
        <v>1111</v>
      </c>
      <c r="AV1008" t="s">
        <v>4641</v>
      </c>
    </row>
    <row r="1009" spans="1:48" x14ac:dyDescent="0.25">
      <c r="A1009">
        <v>3240</v>
      </c>
      <c r="B1009">
        <v>2613</v>
      </c>
      <c r="C1009" t="s">
        <v>4642</v>
      </c>
      <c r="D1009" t="s">
        <v>4091</v>
      </c>
      <c r="E1009" t="s">
        <v>4186</v>
      </c>
      <c r="F1009" t="s">
        <v>50</v>
      </c>
      <c r="G1009" t="s">
        <v>67</v>
      </c>
      <c r="H1009" t="s">
        <v>144</v>
      </c>
      <c r="I1009" t="s">
        <v>4643</v>
      </c>
      <c r="J1009" t="s">
        <v>4644</v>
      </c>
      <c r="K1009" s="1" t="s">
        <v>15466</v>
      </c>
      <c r="L1009">
        <v>8</v>
      </c>
      <c r="M1009">
        <v>3</v>
      </c>
      <c r="N1009">
        <v>3</v>
      </c>
      <c r="O1009">
        <v>1</v>
      </c>
      <c r="P1009">
        <v>600</v>
      </c>
      <c r="Q1009">
        <v>13.09</v>
      </c>
      <c r="R1009">
        <v>12.96</v>
      </c>
      <c r="S1009">
        <v>600</v>
      </c>
      <c r="T1009">
        <v>13.09</v>
      </c>
      <c r="U1009">
        <v>12.96</v>
      </c>
      <c r="V1009">
        <v>600</v>
      </c>
      <c r="W1009">
        <v>13.09</v>
      </c>
      <c r="X1009">
        <v>12.96</v>
      </c>
      <c r="Y1009">
        <v>600</v>
      </c>
      <c r="Z1009">
        <v>13.09</v>
      </c>
      <c r="AA1009">
        <v>12.96</v>
      </c>
      <c r="AB1009">
        <v>600</v>
      </c>
      <c r="AC1009">
        <v>13.09</v>
      </c>
      <c r="AD1009">
        <v>12.96</v>
      </c>
      <c r="AE1009">
        <v>600</v>
      </c>
      <c r="AF1009">
        <v>13.09</v>
      </c>
      <c r="AG1009">
        <v>12.96</v>
      </c>
      <c r="AH1009">
        <v>600</v>
      </c>
      <c r="AI1009">
        <v>13.09</v>
      </c>
      <c r="AJ1009">
        <v>12.96</v>
      </c>
      <c r="AK1009">
        <v>600</v>
      </c>
      <c r="AL1009">
        <v>13.09</v>
      </c>
      <c r="AM1009">
        <v>12.96</v>
      </c>
      <c r="AP1009" t="b">
        <v>0</v>
      </c>
      <c r="AQ1009" t="b">
        <v>0</v>
      </c>
      <c r="AR1009">
        <v>1374</v>
      </c>
      <c r="AS1009">
        <v>1787</v>
      </c>
      <c r="AT1009">
        <v>1649</v>
      </c>
      <c r="AU1009">
        <v>2061</v>
      </c>
      <c r="AV1009" t="s">
        <v>4645</v>
      </c>
    </row>
    <row r="1010" spans="1:48" x14ac:dyDescent="0.25">
      <c r="A1010">
        <v>3241</v>
      </c>
      <c r="B1010">
        <v>2613</v>
      </c>
      <c r="C1010" t="s">
        <v>4646</v>
      </c>
      <c r="D1010" t="s">
        <v>4091</v>
      </c>
      <c r="E1010" t="s">
        <v>4186</v>
      </c>
      <c r="F1010" t="s">
        <v>50</v>
      </c>
      <c r="G1010" t="s">
        <v>95</v>
      </c>
      <c r="H1010" t="s">
        <v>144</v>
      </c>
      <c r="I1010" t="s">
        <v>4647</v>
      </c>
      <c r="J1010" t="s">
        <v>4648</v>
      </c>
      <c r="K1010" s="1" t="s">
        <v>15467</v>
      </c>
      <c r="L1010">
        <v>8</v>
      </c>
      <c r="M1010">
        <v>3</v>
      </c>
      <c r="N1010">
        <v>3</v>
      </c>
      <c r="O1010">
        <v>1</v>
      </c>
      <c r="P1010">
        <v>530</v>
      </c>
      <c r="Q1010">
        <v>11.57</v>
      </c>
      <c r="R1010">
        <v>11.45</v>
      </c>
      <c r="S1010">
        <v>530</v>
      </c>
      <c r="T1010">
        <v>11.57</v>
      </c>
      <c r="U1010">
        <v>11.45</v>
      </c>
      <c r="V1010">
        <v>600</v>
      </c>
      <c r="W1010">
        <v>13.09</v>
      </c>
      <c r="X1010">
        <v>12.96</v>
      </c>
      <c r="Y1010">
        <v>600</v>
      </c>
      <c r="Z1010">
        <v>13.09</v>
      </c>
      <c r="AA1010">
        <v>12.96</v>
      </c>
      <c r="AB1010">
        <v>600</v>
      </c>
      <c r="AC1010">
        <v>13.09</v>
      </c>
      <c r="AD1010">
        <v>12.96</v>
      </c>
      <c r="AE1010">
        <v>600</v>
      </c>
      <c r="AF1010">
        <v>13.09</v>
      </c>
      <c r="AG1010">
        <v>12.96</v>
      </c>
      <c r="AH1010">
        <v>600</v>
      </c>
      <c r="AI1010">
        <v>13.09</v>
      </c>
      <c r="AJ1010">
        <v>12.96</v>
      </c>
      <c r="AK1010">
        <v>600</v>
      </c>
      <c r="AL1010">
        <v>13.09</v>
      </c>
      <c r="AM1010">
        <v>12.96</v>
      </c>
      <c r="AP1010" t="b">
        <v>0</v>
      </c>
      <c r="AQ1010" t="b">
        <v>0</v>
      </c>
      <c r="AR1010">
        <v>1374</v>
      </c>
      <c r="AS1010">
        <v>1787</v>
      </c>
      <c r="AT1010">
        <v>1649</v>
      </c>
      <c r="AU1010">
        <v>2061</v>
      </c>
      <c r="AV1010" t="s">
        <v>4649</v>
      </c>
    </row>
    <row r="1011" spans="1:48" x14ac:dyDescent="0.25">
      <c r="A1011">
        <v>3242</v>
      </c>
      <c r="B1011">
        <v>2613</v>
      </c>
      <c r="C1011" t="s">
        <v>4650</v>
      </c>
      <c r="D1011" t="s">
        <v>4091</v>
      </c>
      <c r="E1011" t="s">
        <v>4186</v>
      </c>
      <c r="F1011" t="s">
        <v>50</v>
      </c>
      <c r="G1011" t="s">
        <v>309</v>
      </c>
      <c r="H1011" t="s">
        <v>144</v>
      </c>
      <c r="I1011" t="s">
        <v>4651</v>
      </c>
      <c r="J1011" t="s">
        <v>4652</v>
      </c>
      <c r="K1011" s="1" t="s">
        <v>15468</v>
      </c>
      <c r="L1011">
        <v>8</v>
      </c>
      <c r="M1011">
        <v>3</v>
      </c>
      <c r="N1011">
        <v>3</v>
      </c>
      <c r="O1011">
        <v>1</v>
      </c>
      <c r="P1011">
        <v>530</v>
      </c>
      <c r="Q1011">
        <v>11.57</v>
      </c>
      <c r="R1011">
        <v>11.45</v>
      </c>
      <c r="S1011">
        <v>530</v>
      </c>
      <c r="T1011">
        <v>11.57</v>
      </c>
      <c r="U1011">
        <v>11.45</v>
      </c>
      <c r="V1011">
        <v>600</v>
      </c>
      <c r="W1011">
        <v>13.09</v>
      </c>
      <c r="X1011">
        <v>12.96</v>
      </c>
      <c r="Y1011">
        <v>600</v>
      </c>
      <c r="Z1011">
        <v>13.09</v>
      </c>
      <c r="AA1011">
        <v>12.96</v>
      </c>
      <c r="AB1011">
        <v>600</v>
      </c>
      <c r="AC1011">
        <v>13.09</v>
      </c>
      <c r="AD1011">
        <v>12.96</v>
      </c>
      <c r="AE1011">
        <v>600</v>
      </c>
      <c r="AF1011">
        <v>13.09</v>
      </c>
      <c r="AG1011">
        <v>12.96</v>
      </c>
      <c r="AH1011">
        <v>600</v>
      </c>
      <c r="AI1011">
        <v>13.09</v>
      </c>
      <c r="AJ1011">
        <v>12.96</v>
      </c>
      <c r="AK1011">
        <v>600</v>
      </c>
      <c r="AL1011">
        <v>13.09</v>
      </c>
      <c r="AM1011">
        <v>12.96</v>
      </c>
      <c r="AP1011" t="b">
        <v>0</v>
      </c>
      <c r="AQ1011" t="b">
        <v>0</v>
      </c>
      <c r="AR1011">
        <v>1374</v>
      </c>
      <c r="AS1011">
        <v>1787</v>
      </c>
      <c r="AT1011">
        <v>1649</v>
      </c>
      <c r="AU1011">
        <v>2061</v>
      </c>
      <c r="AV1011" t="s">
        <v>4653</v>
      </c>
    </row>
    <row r="1012" spans="1:48" x14ac:dyDescent="0.25">
      <c r="A1012">
        <v>3243</v>
      </c>
      <c r="B1012">
        <v>2617</v>
      </c>
      <c r="C1012" t="s">
        <v>4654</v>
      </c>
      <c r="D1012" t="s">
        <v>82</v>
      </c>
      <c r="E1012" t="s">
        <v>4632</v>
      </c>
      <c r="F1012" t="s">
        <v>89</v>
      </c>
      <c r="G1012" t="s">
        <v>1141</v>
      </c>
      <c r="H1012" t="s">
        <v>84</v>
      </c>
      <c r="I1012" t="s">
        <v>4655</v>
      </c>
      <c r="J1012" t="s">
        <v>4656</v>
      </c>
      <c r="K1012" s="1" t="s">
        <v>15469</v>
      </c>
      <c r="L1012">
        <v>22</v>
      </c>
      <c r="M1012">
        <v>3</v>
      </c>
      <c r="N1012">
        <v>2</v>
      </c>
      <c r="O1012">
        <v>1</v>
      </c>
      <c r="P1012">
        <v>400</v>
      </c>
      <c r="Q1012">
        <v>14.4</v>
      </c>
      <c r="R1012">
        <v>14.26</v>
      </c>
      <c r="S1012">
        <v>400</v>
      </c>
      <c r="T1012">
        <v>14.4</v>
      </c>
      <c r="U1012">
        <v>14.26</v>
      </c>
      <c r="V1012">
        <v>447</v>
      </c>
      <c r="W1012">
        <v>16.09</v>
      </c>
      <c r="X1012">
        <v>15.93</v>
      </c>
      <c r="Y1012">
        <v>447</v>
      </c>
      <c r="Z1012">
        <v>16.09</v>
      </c>
      <c r="AA1012">
        <v>15.93</v>
      </c>
      <c r="AB1012">
        <v>514</v>
      </c>
      <c r="AC1012">
        <v>18.5</v>
      </c>
      <c r="AD1012">
        <v>18.32</v>
      </c>
      <c r="AE1012">
        <v>514</v>
      </c>
      <c r="AF1012">
        <v>18.5</v>
      </c>
      <c r="AG1012">
        <v>18.32</v>
      </c>
      <c r="AH1012">
        <v>549</v>
      </c>
      <c r="AI1012">
        <v>19.760000000000002</v>
      </c>
      <c r="AJ1012">
        <v>19.559999999999999</v>
      </c>
      <c r="AK1012">
        <v>549</v>
      </c>
      <c r="AL1012">
        <v>19.760000000000002</v>
      </c>
      <c r="AM1012">
        <v>19.559999999999999</v>
      </c>
      <c r="AP1012" t="b">
        <v>0</v>
      </c>
      <c r="AQ1012" t="b">
        <v>0</v>
      </c>
      <c r="AR1012">
        <v>833</v>
      </c>
      <c r="AS1012">
        <v>1083</v>
      </c>
      <c r="AT1012">
        <v>1000</v>
      </c>
      <c r="AU1012">
        <v>1250</v>
      </c>
      <c r="AV1012" t="s">
        <v>4657</v>
      </c>
    </row>
    <row r="1013" spans="1:48" x14ac:dyDescent="0.25">
      <c r="A1013">
        <v>3244</v>
      </c>
      <c r="B1013">
        <v>2617</v>
      </c>
      <c r="C1013" t="s">
        <v>4658</v>
      </c>
      <c r="D1013" t="s">
        <v>82</v>
      </c>
      <c r="E1013" t="s">
        <v>4632</v>
      </c>
      <c r="F1013" t="s">
        <v>89</v>
      </c>
      <c r="G1013" t="s">
        <v>531</v>
      </c>
      <c r="H1013" t="s">
        <v>778</v>
      </c>
      <c r="I1013" t="s">
        <v>4659</v>
      </c>
      <c r="J1013" t="s">
        <v>4660</v>
      </c>
      <c r="K1013" s="1" t="s">
        <v>15470</v>
      </c>
      <c r="L1013">
        <v>22</v>
      </c>
      <c r="M1013">
        <v>3</v>
      </c>
      <c r="N1013">
        <v>2</v>
      </c>
      <c r="O1013">
        <v>1</v>
      </c>
      <c r="P1013">
        <v>345</v>
      </c>
      <c r="Q1013">
        <v>12.42</v>
      </c>
      <c r="R1013">
        <v>12.3</v>
      </c>
      <c r="S1013">
        <v>327</v>
      </c>
      <c r="T1013">
        <v>11.77</v>
      </c>
      <c r="U1013">
        <v>11.65</v>
      </c>
      <c r="V1013">
        <v>386</v>
      </c>
      <c r="W1013">
        <v>13.89</v>
      </c>
      <c r="X1013">
        <v>13.75</v>
      </c>
      <c r="Y1013">
        <v>366</v>
      </c>
      <c r="Z1013">
        <v>13.17</v>
      </c>
      <c r="AA1013">
        <v>13.04</v>
      </c>
      <c r="AB1013">
        <v>443</v>
      </c>
      <c r="AC1013">
        <v>15.94</v>
      </c>
      <c r="AD1013">
        <v>15.78</v>
      </c>
      <c r="AE1013">
        <v>420</v>
      </c>
      <c r="AF1013">
        <v>15.12</v>
      </c>
      <c r="AG1013">
        <v>14.97</v>
      </c>
      <c r="AH1013">
        <v>473</v>
      </c>
      <c r="AI1013">
        <v>17.02</v>
      </c>
      <c r="AJ1013">
        <v>16.850000000000001</v>
      </c>
      <c r="AK1013">
        <v>449</v>
      </c>
      <c r="AL1013">
        <v>16.16</v>
      </c>
      <c r="AM1013">
        <v>16</v>
      </c>
      <c r="AP1013" t="b">
        <v>0</v>
      </c>
      <c r="AQ1013" t="b">
        <v>0</v>
      </c>
      <c r="AR1013">
        <v>833</v>
      </c>
      <c r="AS1013">
        <v>1083</v>
      </c>
      <c r="AT1013">
        <v>1000</v>
      </c>
      <c r="AU1013">
        <v>1250</v>
      </c>
      <c r="AV1013" t="s">
        <v>4661</v>
      </c>
    </row>
    <row r="1014" spans="1:48" x14ac:dyDescent="0.25">
      <c r="A1014">
        <v>3245</v>
      </c>
      <c r="B1014">
        <v>2619</v>
      </c>
      <c r="C1014" t="s">
        <v>4662</v>
      </c>
      <c r="D1014" t="s">
        <v>470</v>
      </c>
      <c r="E1014" t="s">
        <v>4663</v>
      </c>
      <c r="F1014" t="s">
        <v>59</v>
      </c>
      <c r="G1014" t="s">
        <v>192</v>
      </c>
      <c r="H1014" t="s">
        <v>2065</v>
      </c>
      <c r="I1014" t="s">
        <v>4664</v>
      </c>
      <c r="J1014" t="s">
        <v>4665</v>
      </c>
      <c r="K1014" s="1" t="s">
        <v>15471</v>
      </c>
      <c r="L1014">
        <v>8</v>
      </c>
      <c r="M1014">
        <v>3</v>
      </c>
      <c r="N1014">
        <v>3</v>
      </c>
      <c r="O1014">
        <v>2</v>
      </c>
      <c r="P1014">
        <v>500</v>
      </c>
      <c r="Q1014">
        <v>10.91</v>
      </c>
      <c r="R1014">
        <v>10.8</v>
      </c>
      <c r="S1014">
        <v>500</v>
      </c>
      <c r="T1014">
        <v>10.91</v>
      </c>
      <c r="U1014">
        <v>10.8</v>
      </c>
      <c r="V1014">
        <v>500</v>
      </c>
      <c r="W1014">
        <v>10.91</v>
      </c>
      <c r="X1014">
        <v>10.8</v>
      </c>
      <c r="Y1014">
        <v>500</v>
      </c>
      <c r="Z1014">
        <v>10.91</v>
      </c>
      <c r="AA1014">
        <v>10.8</v>
      </c>
      <c r="AB1014">
        <v>500</v>
      </c>
      <c r="AC1014">
        <v>10.91</v>
      </c>
      <c r="AD1014">
        <v>10.8</v>
      </c>
      <c r="AE1014">
        <v>500</v>
      </c>
      <c r="AF1014">
        <v>10.91</v>
      </c>
      <c r="AG1014">
        <v>10.8</v>
      </c>
      <c r="AH1014">
        <v>500</v>
      </c>
      <c r="AI1014">
        <v>10.91</v>
      </c>
      <c r="AJ1014">
        <v>10.8</v>
      </c>
      <c r="AK1014">
        <v>500</v>
      </c>
      <c r="AL1014">
        <v>10.91</v>
      </c>
      <c r="AM1014">
        <v>10.8</v>
      </c>
      <c r="AP1014" t="b">
        <v>0</v>
      </c>
      <c r="AQ1014" t="b">
        <v>1</v>
      </c>
      <c r="AR1014">
        <v>733</v>
      </c>
      <c r="AS1014">
        <v>953</v>
      </c>
      <c r="AT1014">
        <v>879</v>
      </c>
      <c r="AU1014">
        <v>1099</v>
      </c>
      <c r="AV1014" t="s">
        <v>4666</v>
      </c>
    </row>
    <row r="1015" spans="1:48" x14ac:dyDescent="0.25">
      <c r="A1015">
        <v>3246</v>
      </c>
      <c r="B1015">
        <v>2620</v>
      </c>
      <c r="C1015" t="s">
        <v>4667</v>
      </c>
      <c r="D1015" t="s">
        <v>470</v>
      </c>
      <c r="E1015" t="s">
        <v>4663</v>
      </c>
      <c r="F1015" t="s">
        <v>89</v>
      </c>
      <c r="G1015" t="s">
        <v>107</v>
      </c>
      <c r="H1015" t="s">
        <v>2065</v>
      </c>
      <c r="I1015" t="s">
        <v>4668</v>
      </c>
      <c r="J1015" t="s">
        <v>4669</v>
      </c>
      <c r="K1015" s="1" t="s">
        <v>15472</v>
      </c>
      <c r="L1015">
        <v>8</v>
      </c>
      <c r="M1015">
        <v>3</v>
      </c>
      <c r="N1015">
        <v>3</v>
      </c>
      <c r="O1015">
        <v>2</v>
      </c>
      <c r="P1015">
        <v>582</v>
      </c>
      <c r="Q1015">
        <v>12.7</v>
      </c>
      <c r="R1015">
        <v>12.57</v>
      </c>
      <c r="S1015">
        <v>552</v>
      </c>
      <c r="T1015">
        <v>12.05</v>
      </c>
      <c r="U1015">
        <v>11.93</v>
      </c>
      <c r="V1015">
        <v>656</v>
      </c>
      <c r="W1015">
        <v>14.32</v>
      </c>
      <c r="X1015">
        <v>14.18</v>
      </c>
      <c r="Y1015">
        <v>623</v>
      </c>
      <c r="Z1015">
        <v>13.6</v>
      </c>
      <c r="AA1015">
        <v>13.46</v>
      </c>
      <c r="AB1015">
        <v>666</v>
      </c>
      <c r="AC1015">
        <v>14.53</v>
      </c>
      <c r="AD1015">
        <v>14.38</v>
      </c>
      <c r="AE1015">
        <v>632</v>
      </c>
      <c r="AF1015">
        <v>13.79</v>
      </c>
      <c r="AG1015">
        <v>13.65</v>
      </c>
      <c r="AH1015">
        <v>667</v>
      </c>
      <c r="AI1015">
        <v>14.56</v>
      </c>
      <c r="AJ1015">
        <v>14.41</v>
      </c>
      <c r="AK1015">
        <v>667</v>
      </c>
      <c r="AL1015">
        <v>14.56</v>
      </c>
      <c r="AM1015">
        <v>14.41</v>
      </c>
      <c r="AP1015" t="b">
        <v>0</v>
      </c>
      <c r="AQ1015" t="b">
        <v>1</v>
      </c>
      <c r="AR1015">
        <v>572</v>
      </c>
      <c r="AS1015">
        <v>744</v>
      </c>
      <c r="AT1015">
        <v>687</v>
      </c>
      <c r="AU1015">
        <v>842</v>
      </c>
      <c r="AV1015" t="s">
        <v>4670</v>
      </c>
    </row>
    <row r="1016" spans="1:48" x14ac:dyDescent="0.25">
      <c r="A1016">
        <v>3247</v>
      </c>
      <c r="B1016">
        <v>2606</v>
      </c>
      <c r="C1016" t="s">
        <v>4671</v>
      </c>
      <c r="D1016" t="s">
        <v>515</v>
      </c>
      <c r="E1016" t="s">
        <v>4672</v>
      </c>
      <c r="F1016" t="s">
        <v>59</v>
      </c>
      <c r="G1016" t="s">
        <v>60</v>
      </c>
      <c r="H1016" t="s">
        <v>4524</v>
      </c>
      <c r="I1016" t="s">
        <v>4673</v>
      </c>
      <c r="J1016" t="s">
        <v>4674</v>
      </c>
      <c r="K1016" s="1" t="s">
        <v>15473</v>
      </c>
      <c r="L1016">
        <v>8</v>
      </c>
      <c r="M1016">
        <v>4</v>
      </c>
      <c r="N1016">
        <v>4</v>
      </c>
      <c r="O1016">
        <v>2</v>
      </c>
      <c r="P1016">
        <v>79</v>
      </c>
      <c r="Q1016">
        <v>1.72</v>
      </c>
      <c r="R1016">
        <v>1.7</v>
      </c>
      <c r="S1016">
        <v>79</v>
      </c>
      <c r="T1016">
        <v>1.72</v>
      </c>
      <c r="U1016">
        <v>1.7</v>
      </c>
      <c r="V1016">
        <v>102</v>
      </c>
      <c r="W1016">
        <v>2.23</v>
      </c>
      <c r="X1016">
        <v>2.21</v>
      </c>
      <c r="Y1016">
        <v>102</v>
      </c>
      <c r="Z1016">
        <v>2.23</v>
      </c>
      <c r="AA1016">
        <v>2.21</v>
      </c>
      <c r="AB1016">
        <v>94</v>
      </c>
      <c r="AC1016">
        <v>2.0499999999999998</v>
      </c>
      <c r="AD1016">
        <v>2.0299999999999998</v>
      </c>
      <c r="AE1016">
        <v>94</v>
      </c>
      <c r="AF1016">
        <v>2.0499999999999998</v>
      </c>
      <c r="AG1016">
        <v>2.0299999999999998</v>
      </c>
      <c r="AH1016">
        <v>118</v>
      </c>
      <c r="AI1016">
        <v>2.58</v>
      </c>
      <c r="AJ1016">
        <v>2.5499999999999998</v>
      </c>
      <c r="AK1016">
        <v>118</v>
      </c>
      <c r="AL1016">
        <v>2.58</v>
      </c>
      <c r="AM1016">
        <v>2.5499999999999998</v>
      </c>
      <c r="AP1016" t="b">
        <v>0</v>
      </c>
      <c r="AQ1016" t="b">
        <v>0</v>
      </c>
      <c r="AR1016">
        <v>79</v>
      </c>
      <c r="AS1016">
        <v>102</v>
      </c>
      <c r="AT1016">
        <v>94</v>
      </c>
      <c r="AU1016">
        <v>118</v>
      </c>
      <c r="AV1016" t="s">
        <v>4675</v>
      </c>
    </row>
    <row r="1017" spans="1:48" x14ac:dyDescent="0.25">
      <c r="A1017">
        <v>3248</v>
      </c>
      <c r="B1017">
        <v>2606</v>
      </c>
      <c r="C1017" t="s">
        <v>4676</v>
      </c>
      <c r="D1017" t="s">
        <v>515</v>
      </c>
      <c r="E1017" t="s">
        <v>4672</v>
      </c>
      <c r="F1017" t="s">
        <v>59</v>
      </c>
      <c r="G1017" t="s">
        <v>67</v>
      </c>
      <c r="H1017" t="s">
        <v>4524</v>
      </c>
      <c r="I1017" t="s">
        <v>4677</v>
      </c>
      <c r="J1017" t="s">
        <v>4678</v>
      </c>
      <c r="K1017" s="1" t="s">
        <v>15474</v>
      </c>
      <c r="L1017">
        <v>8</v>
      </c>
      <c r="M1017">
        <v>4</v>
      </c>
      <c r="N1017">
        <v>4</v>
      </c>
      <c r="O1017">
        <v>2</v>
      </c>
      <c r="P1017">
        <v>79</v>
      </c>
      <c r="Q1017">
        <v>1.72</v>
      </c>
      <c r="R1017">
        <v>1.7</v>
      </c>
      <c r="S1017">
        <v>79</v>
      </c>
      <c r="T1017">
        <v>1.72</v>
      </c>
      <c r="U1017">
        <v>1.7</v>
      </c>
      <c r="V1017">
        <v>102</v>
      </c>
      <c r="W1017">
        <v>2.23</v>
      </c>
      <c r="X1017">
        <v>2.21</v>
      </c>
      <c r="Y1017">
        <v>102</v>
      </c>
      <c r="Z1017">
        <v>2.23</v>
      </c>
      <c r="AA1017">
        <v>2.21</v>
      </c>
      <c r="AB1017">
        <v>94</v>
      </c>
      <c r="AC1017">
        <v>2.0499999999999998</v>
      </c>
      <c r="AD1017">
        <v>2.0299999999999998</v>
      </c>
      <c r="AE1017">
        <v>94</v>
      </c>
      <c r="AF1017">
        <v>2.0499999999999998</v>
      </c>
      <c r="AG1017">
        <v>2.0299999999999998</v>
      </c>
      <c r="AH1017">
        <v>118</v>
      </c>
      <c r="AI1017">
        <v>2.58</v>
      </c>
      <c r="AJ1017">
        <v>2.5499999999999998</v>
      </c>
      <c r="AK1017">
        <v>118</v>
      </c>
      <c r="AL1017">
        <v>2.58</v>
      </c>
      <c r="AM1017">
        <v>2.5499999999999998</v>
      </c>
      <c r="AP1017" t="b">
        <v>0</v>
      </c>
      <c r="AQ1017" t="b">
        <v>0</v>
      </c>
      <c r="AR1017">
        <v>79</v>
      </c>
      <c r="AS1017">
        <v>102</v>
      </c>
      <c r="AT1017">
        <v>94</v>
      </c>
      <c r="AU1017">
        <v>118</v>
      </c>
      <c r="AV1017" t="s">
        <v>4679</v>
      </c>
    </row>
    <row r="1018" spans="1:48" x14ac:dyDescent="0.25">
      <c r="A1018">
        <v>3249</v>
      </c>
      <c r="B1018">
        <v>2621</v>
      </c>
      <c r="C1018" t="s">
        <v>4680</v>
      </c>
      <c r="D1018" t="s">
        <v>470</v>
      </c>
      <c r="E1018" t="s">
        <v>4681</v>
      </c>
      <c r="F1018" t="s">
        <v>59</v>
      </c>
      <c r="G1018" t="s">
        <v>60</v>
      </c>
      <c r="H1018" t="s">
        <v>1966</v>
      </c>
      <c r="I1018" t="s">
        <v>4682</v>
      </c>
      <c r="J1018" t="s">
        <v>4683</v>
      </c>
      <c r="K1018" s="1" t="s">
        <v>15475</v>
      </c>
      <c r="L1018">
        <v>8</v>
      </c>
      <c r="M1018">
        <v>3</v>
      </c>
      <c r="N1018">
        <v>3</v>
      </c>
      <c r="O1018">
        <v>1</v>
      </c>
      <c r="P1018">
        <v>500</v>
      </c>
      <c r="Q1018">
        <v>10.91</v>
      </c>
      <c r="R1018">
        <v>10.8</v>
      </c>
      <c r="S1018">
        <v>500</v>
      </c>
      <c r="T1018">
        <v>10.91</v>
      </c>
      <c r="U1018">
        <v>10.8</v>
      </c>
      <c r="V1018">
        <v>500</v>
      </c>
      <c r="W1018">
        <v>10.91</v>
      </c>
      <c r="X1018">
        <v>10.8</v>
      </c>
      <c r="Y1018">
        <v>500</v>
      </c>
      <c r="Z1018">
        <v>10.91</v>
      </c>
      <c r="AA1018">
        <v>10.8</v>
      </c>
      <c r="AB1018">
        <v>500</v>
      </c>
      <c r="AC1018">
        <v>10.91</v>
      </c>
      <c r="AD1018">
        <v>10.8</v>
      </c>
      <c r="AE1018">
        <v>500</v>
      </c>
      <c r="AF1018">
        <v>10.91</v>
      </c>
      <c r="AG1018">
        <v>10.8</v>
      </c>
      <c r="AH1018">
        <v>500</v>
      </c>
      <c r="AI1018">
        <v>10.91</v>
      </c>
      <c r="AJ1018">
        <v>10.8</v>
      </c>
      <c r="AK1018">
        <v>500</v>
      </c>
      <c r="AL1018">
        <v>10.91</v>
      </c>
      <c r="AM1018">
        <v>10.8</v>
      </c>
      <c r="AP1018" t="b">
        <v>0</v>
      </c>
      <c r="AQ1018" t="b">
        <v>0</v>
      </c>
      <c r="AR1018">
        <v>572</v>
      </c>
      <c r="AS1018">
        <v>744</v>
      </c>
      <c r="AT1018">
        <v>687</v>
      </c>
      <c r="AU1018">
        <v>859</v>
      </c>
      <c r="AV1018" t="s">
        <v>4684</v>
      </c>
    </row>
    <row r="1019" spans="1:48" x14ac:dyDescent="0.25">
      <c r="A1019">
        <v>3250</v>
      </c>
      <c r="B1019">
        <v>2622</v>
      </c>
      <c r="C1019" t="s">
        <v>4685</v>
      </c>
      <c r="D1019" t="s">
        <v>82</v>
      </c>
      <c r="E1019" t="s">
        <v>4686</v>
      </c>
      <c r="F1019" t="s">
        <v>2944</v>
      </c>
      <c r="G1019" t="s">
        <v>1203</v>
      </c>
      <c r="H1019" t="s">
        <v>84</v>
      </c>
      <c r="I1019" t="s">
        <v>4687</v>
      </c>
      <c r="J1019" t="s">
        <v>4688</v>
      </c>
      <c r="K1019" s="1" t="s">
        <v>4688</v>
      </c>
      <c r="L1019">
        <v>4</v>
      </c>
      <c r="M1019">
        <v>3</v>
      </c>
      <c r="N1019">
        <v>2</v>
      </c>
      <c r="O1019">
        <v>2</v>
      </c>
      <c r="P1019">
        <v>264</v>
      </c>
      <c r="Q1019">
        <v>2</v>
      </c>
      <c r="R1019">
        <v>1.98</v>
      </c>
      <c r="S1019">
        <v>264</v>
      </c>
      <c r="T1019">
        <v>2</v>
      </c>
      <c r="U1019">
        <v>1.98</v>
      </c>
      <c r="V1019">
        <v>343</v>
      </c>
      <c r="W1019">
        <v>2.6</v>
      </c>
      <c r="X1019">
        <v>2.57</v>
      </c>
      <c r="Y1019">
        <v>343</v>
      </c>
      <c r="Z1019">
        <v>2.6</v>
      </c>
      <c r="AA1019">
        <v>2.57</v>
      </c>
      <c r="AB1019">
        <v>317</v>
      </c>
      <c r="AC1019">
        <v>2.4</v>
      </c>
      <c r="AD1019">
        <v>2.38</v>
      </c>
      <c r="AE1019">
        <v>317</v>
      </c>
      <c r="AF1019">
        <v>2.4</v>
      </c>
      <c r="AG1019">
        <v>2.38</v>
      </c>
      <c r="AH1019">
        <v>396</v>
      </c>
      <c r="AI1019">
        <v>3</v>
      </c>
      <c r="AJ1019">
        <v>2.97</v>
      </c>
      <c r="AK1019">
        <v>396</v>
      </c>
      <c r="AL1019">
        <v>3</v>
      </c>
      <c r="AM1019">
        <v>2.97</v>
      </c>
      <c r="AP1019" t="b">
        <v>0</v>
      </c>
      <c r="AQ1019" t="b">
        <v>0</v>
      </c>
      <c r="AR1019">
        <v>264</v>
      </c>
      <c r="AS1019">
        <v>343</v>
      </c>
      <c r="AT1019">
        <v>317</v>
      </c>
      <c r="AU1019">
        <v>396</v>
      </c>
      <c r="AV1019" t="s">
        <v>4689</v>
      </c>
    </row>
    <row r="1020" spans="1:48" x14ac:dyDescent="0.25">
      <c r="A1020">
        <v>3251</v>
      </c>
      <c r="B1020">
        <v>2624</v>
      </c>
      <c r="C1020" t="s">
        <v>4690</v>
      </c>
      <c r="D1020" t="s">
        <v>470</v>
      </c>
      <c r="E1020" t="s">
        <v>4681</v>
      </c>
      <c r="F1020" t="s">
        <v>89</v>
      </c>
      <c r="G1020" t="s">
        <v>489</v>
      </c>
      <c r="H1020" t="s">
        <v>472</v>
      </c>
      <c r="I1020" t="s">
        <v>4691</v>
      </c>
      <c r="J1020" t="s">
        <v>4692</v>
      </c>
      <c r="K1020" s="1" t="s">
        <v>15476</v>
      </c>
      <c r="L1020">
        <v>8</v>
      </c>
      <c r="M1020">
        <v>3</v>
      </c>
      <c r="N1020">
        <v>3</v>
      </c>
      <c r="O1020">
        <v>1</v>
      </c>
      <c r="P1020">
        <v>400</v>
      </c>
      <c r="Q1020">
        <v>8.73</v>
      </c>
      <c r="R1020">
        <v>8.64</v>
      </c>
      <c r="S1020">
        <v>400</v>
      </c>
      <c r="T1020">
        <v>8.73</v>
      </c>
      <c r="U1020">
        <v>8.64</v>
      </c>
      <c r="V1020">
        <v>400</v>
      </c>
      <c r="W1020">
        <v>8.73</v>
      </c>
      <c r="X1020">
        <v>8.64</v>
      </c>
      <c r="Y1020">
        <v>400</v>
      </c>
      <c r="Z1020">
        <v>8.73</v>
      </c>
      <c r="AA1020">
        <v>8.64</v>
      </c>
      <c r="AB1020">
        <v>400</v>
      </c>
      <c r="AC1020">
        <v>8.73</v>
      </c>
      <c r="AD1020">
        <v>8.64</v>
      </c>
      <c r="AE1020">
        <v>400</v>
      </c>
      <c r="AF1020">
        <v>8.73</v>
      </c>
      <c r="AG1020">
        <v>8.64</v>
      </c>
      <c r="AH1020">
        <v>400</v>
      </c>
      <c r="AI1020">
        <v>8.73</v>
      </c>
      <c r="AJ1020">
        <v>8.64</v>
      </c>
      <c r="AK1020">
        <v>400</v>
      </c>
      <c r="AL1020">
        <v>8.73</v>
      </c>
      <c r="AM1020">
        <v>8.64</v>
      </c>
      <c r="AP1020" t="b">
        <v>0</v>
      </c>
      <c r="AQ1020" t="b">
        <v>1</v>
      </c>
      <c r="AR1020">
        <v>572</v>
      </c>
      <c r="AS1020">
        <v>744</v>
      </c>
      <c r="AT1020">
        <v>687</v>
      </c>
      <c r="AU1020">
        <v>842</v>
      </c>
      <c r="AV1020" t="s">
        <v>4693</v>
      </c>
    </row>
    <row r="1021" spans="1:48" x14ac:dyDescent="0.25">
      <c r="A1021">
        <v>3252</v>
      </c>
      <c r="B1021">
        <v>2623</v>
      </c>
      <c r="C1021" t="s">
        <v>4694</v>
      </c>
      <c r="D1021" t="s">
        <v>1448</v>
      </c>
      <c r="E1021" t="s">
        <v>4695</v>
      </c>
      <c r="F1021" t="s">
        <v>50</v>
      </c>
      <c r="G1021" t="s">
        <v>60</v>
      </c>
      <c r="H1021" t="s">
        <v>3443</v>
      </c>
      <c r="I1021" t="s">
        <v>4696</v>
      </c>
      <c r="J1021" t="s">
        <v>4697</v>
      </c>
      <c r="K1021" s="1" t="s">
        <v>15477</v>
      </c>
      <c r="L1021">
        <v>8</v>
      </c>
      <c r="M1021">
        <v>3</v>
      </c>
      <c r="N1021">
        <v>3</v>
      </c>
      <c r="O1021">
        <v>1</v>
      </c>
      <c r="P1021">
        <v>600</v>
      </c>
      <c r="Q1021">
        <v>13.09</v>
      </c>
      <c r="R1021">
        <v>12.96</v>
      </c>
      <c r="S1021">
        <v>600</v>
      </c>
      <c r="T1021">
        <v>13.09</v>
      </c>
      <c r="U1021">
        <v>12.96</v>
      </c>
      <c r="V1021">
        <v>750</v>
      </c>
      <c r="W1021">
        <v>16.37</v>
      </c>
      <c r="X1021">
        <v>16.21</v>
      </c>
      <c r="Y1021">
        <v>750</v>
      </c>
      <c r="Z1021">
        <v>16.37</v>
      </c>
      <c r="AA1021">
        <v>16.21</v>
      </c>
      <c r="AB1021">
        <v>600</v>
      </c>
      <c r="AC1021">
        <v>13.09</v>
      </c>
      <c r="AD1021">
        <v>12.96</v>
      </c>
      <c r="AE1021">
        <v>600</v>
      </c>
      <c r="AF1021">
        <v>13.09</v>
      </c>
      <c r="AG1021">
        <v>12.96</v>
      </c>
      <c r="AH1021">
        <v>750</v>
      </c>
      <c r="AI1021">
        <v>16.37</v>
      </c>
      <c r="AJ1021">
        <v>16.21</v>
      </c>
      <c r="AK1021">
        <v>750</v>
      </c>
      <c r="AL1021">
        <v>16.37</v>
      </c>
      <c r="AM1021">
        <v>16.21</v>
      </c>
      <c r="AP1021" t="b">
        <v>0</v>
      </c>
      <c r="AQ1021" t="b">
        <v>0</v>
      </c>
      <c r="AR1021">
        <v>2061</v>
      </c>
      <c r="AS1021">
        <v>2680</v>
      </c>
      <c r="AT1021">
        <v>2474</v>
      </c>
      <c r="AU1021">
        <v>3092</v>
      </c>
      <c r="AV1021" t="s">
        <v>4698</v>
      </c>
    </row>
    <row r="1022" spans="1:48" x14ac:dyDescent="0.25">
      <c r="A1022">
        <v>3253</v>
      </c>
      <c r="B1022">
        <v>2625</v>
      </c>
      <c r="C1022" t="s">
        <v>4699</v>
      </c>
      <c r="D1022" t="s">
        <v>470</v>
      </c>
      <c r="E1022" t="s">
        <v>4700</v>
      </c>
      <c r="F1022" t="s">
        <v>4297</v>
      </c>
      <c r="G1022" t="s">
        <v>4701</v>
      </c>
      <c r="H1022" t="s">
        <v>472</v>
      </c>
      <c r="I1022" t="s">
        <v>4702</v>
      </c>
      <c r="J1022" t="s">
        <v>4703</v>
      </c>
      <c r="K1022" s="1" t="s">
        <v>15478</v>
      </c>
      <c r="L1022">
        <v>8</v>
      </c>
      <c r="M1022">
        <v>3</v>
      </c>
      <c r="N1022">
        <v>3</v>
      </c>
      <c r="O1022">
        <v>1</v>
      </c>
      <c r="P1022">
        <v>500</v>
      </c>
      <c r="Q1022">
        <v>10.91</v>
      </c>
      <c r="R1022">
        <v>10.8</v>
      </c>
      <c r="S1022">
        <v>500</v>
      </c>
      <c r="T1022">
        <v>10.91</v>
      </c>
      <c r="U1022">
        <v>10.8</v>
      </c>
      <c r="V1022">
        <v>500</v>
      </c>
      <c r="W1022">
        <v>10.91</v>
      </c>
      <c r="X1022">
        <v>10.8</v>
      </c>
      <c r="Y1022">
        <v>500</v>
      </c>
      <c r="Z1022">
        <v>10.91</v>
      </c>
      <c r="AA1022">
        <v>10.8</v>
      </c>
      <c r="AB1022">
        <v>500</v>
      </c>
      <c r="AC1022">
        <v>10.91</v>
      </c>
      <c r="AD1022">
        <v>10.8</v>
      </c>
      <c r="AE1022">
        <v>500</v>
      </c>
      <c r="AF1022">
        <v>10.91</v>
      </c>
      <c r="AG1022">
        <v>10.8</v>
      </c>
      <c r="AH1022">
        <v>500</v>
      </c>
      <c r="AI1022">
        <v>10.91</v>
      </c>
      <c r="AJ1022">
        <v>10.8</v>
      </c>
      <c r="AK1022">
        <v>500</v>
      </c>
      <c r="AL1022">
        <v>10.91</v>
      </c>
      <c r="AM1022">
        <v>10.8</v>
      </c>
      <c r="AP1022" t="b">
        <v>0</v>
      </c>
      <c r="AQ1022" t="b">
        <v>1</v>
      </c>
      <c r="AR1022">
        <v>962</v>
      </c>
      <c r="AS1022">
        <v>1250</v>
      </c>
      <c r="AT1022">
        <v>1154</v>
      </c>
      <c r="AU1022">
        <v>1443</v>
      </c>
      <c r="AV1022" t="s">
        <v>4704</v>
      </c>
    </row>
    <row r="1023" spans="1:48" x14ac:dyDescent="0.25">
      <c r="A1023">
        <v>3254</v>
      </c>
      <c r="B1023">
        <v>2625</v>
      </c>
      <c r="C1023" t="s">
        <v>4705</v>
      </c>
      <c r="D1023" t="s">
        <v>470</v>
      </c>
      <c r="E1023" t="s">
        <v>4700</v>
      </c>
      <c r="F1023" t="s">
        <v>4297</v>
      </c>
      <c r="G1023" t="s">
        <v>72</v>
      </c>
      <c r="H1023" t="s">
        <v>472</v>
      </c>
      <c r="I1023" t="s">
        <v>4706</v>
      </c>
      <c r="J1023" t="s">
        <v>4707</v>
      </c>
      <c r="K1023" s="1" t="s">
        <v>15479</v>
      </c>
      <c r="L1023">
        <v>8</v>
      </c>
      <c r="M1023">
        <v>2</v>
      </c>
      <c r="N1023">
        <v>2</v>
      </c>
      <c r="O1023">
        <v>1</v>
      </c>
      <c r="P1023">
        <v>600</v>
      </c>
      <c r="Q1023">
        <v>13.09</v>
      </c>
      <c r="R1023">
        <v>12.96</v>
      </c>
      <c r="S1023">
        <v>600</v>
      </c>
      <c r="T1023">
        <v>13.09</v>
      </c>
      <c r="U1023">
        <v>12.96</v>
      </c>
      <c r="V1023">
        <v>600</v>
      </c>
      <c r="W1023">
        <v>13.09</v>
      </c>
      <c r="X1023">
        <v>12.96</v>
      </c>
      <c r="Y1023">
        <v>600</v>
      </c>
      <c r="Z1023">
        <v>13.09</v>
      </c>
      <c r="AA1023">
        <v>12.96</v>
      </c>
      <c r="AB1023">
        <v>600</v>
      </c>
      <c r="AC1023">
        <v>13.09</v>
      </c>
      <c r="AD1023">
        <v>12.96</v>
      </c>
      <c r="AE1023">
        <v>600</v>
      </c>
      <c r="AF1023">
        <v>13.09</v>
      </c>
      <c r="AG1023">
        <v>12.96</v>
      </c>
      <c r="AH1023">
        <v>600</v>
      </c>
      <c r="AI1023">
        <v>13.09</v>
      </c>
      <c r="AJ1023">
        <v>12.96</v>
      </c>
      <c r="AK1023">
        <v>600</v>
      </c>
      <c r="AL1023">
        <v>13.09</v>
      </c>
      <c r="AM1023">
        <v>12.96</v>
      </c>
      <c r="AP1023" t="b">
        <v>0</v>
      </c>
      <c r="AQ1023" t="b">
        <v>1</v>
      </c>
      <c r="AR1023">
        <v>962</v>
      </c>
      <c r="AS1023">
        <v>1250</v>
      </c>
      <c r="AT1023">
        <v>1154</v>
      </c>
      <c r="AU1023">
        <v>1443</v>
      </c>
      <c r="AV1023" t="s">
        <v>4708</v>
      </c>
    </row>
    <row r="1024" spans="1:48" x14ac:dyDescent="0.25">
      <c r="A1024">
        <v>3255</v>
      </c>
      <c r="B1024">
        <v>2623</v>
      </c>
      <c r="C1024" t="s">
        <v>4709</v>
      </c>
      <c r="D1024" t="s">
        <v>1448</v>
      </c>
      <c r="E1024" t="s">
        <v>4695</v>
      </c>
      <c r="F1024" t="s">
        <v>50</v>
      </c>
      <c r="G1024" t="s">
        <v>192</v>
      </c>
      <c r="H1024" t="s">
        <v>3443</v>
      </c>
      <c r="I1024" t="s">
        <v>4710</v>
      </c>
      <c r="J1024" t="s">
        <v>4711</v>
      </c>
      <c r="K1024" s="1" t="s">
        <v>15480</v>
      </c>
      <c r="L1024">
        <v>8</v>
      </c>
      <c r="M1024">
        <v>3</v>
      </c>
      <c r="N1024">
        <v>3</v>
      </c>
      <c r="O1024">
        <v>1</v>
      </c>
      <c r="P1024">
        <v>600</v>
      </c>
      <c r="Q1024">
        <v>13.09</v>
      </c>
      <c r="R1024">
        <v>12.96</v>
      </c>
      <c r="S1024">
        <v>600</v>
      </c>
      <c r="T1024">
        <v>13.09</v>
      </c>
      <c r="U1024">
        <v>12.96</v>
      </c>
      <c r="V1024">
        <v>750</v>
      </c>
      <c r="W1024">
        <v>16.37</v>
      </c>
      <c r="X1024">
        <v>16.21</v>
      </c>
      <c r="Y1024">
        <v>750</v>
      </c>
      <c r="Z1024">
        <v>16.37</v>
      </c>
      <c r="AA1024">
        <v>16.21</v>
      </c>
      <c r="AB1024">
        <v>600</v>
      </c>
      <c r="AC1024">
        <v>13.09</v>
      </c>
      <c r="AD1024">
        <v>12.96</v>
      </c>
      <c r="AE1024">
        <v>600</v>
      </c>
      <c r="AF1024">
        <v>13.09</v>
      </c>
      <c r="AG1024">
        <v>12.96</v>
      </c>
      <c r="AH1024">
        <v>750</v>
      </c>
      <c r="AI1024">
        <v>16.37</v>
      </c>
      <c r="AJ1024">
        <v>16.21</v>
      </c>
      <c r="AK1024">
        <v>750</v>
      </c>
      <c r="AL1024">
        <v>16.37</v>
      </c>
      <c r="AM1024">
        <v>16.21</v>
      </c>
      <c r="AN1024" t="s">
        <v>4712</v>
      </c>
      <c r="AP1024" t="b">
        <v>0</v>
      </c>
      <c r="AQ1024" t="b">
        <v>0</v>
      </c>
      <c r="AR1024">
        <v>2061</v>
      </c>
      <c r="AS1024">
        <v>2680</v>
      </c>
      <c r="AT1024">
        <v>2474</v>
      </c>
      <c r="AU1024">
        <v>3092</v>
      </c>
      <c r="AV1024" t="s">
        <v>4713</v>
      </c>
    </row>
    <row r="1025" spans="1:48" x14ac:dyDescent="0.25">
      <c r="A1025">
        <v>3258</v>
      </c>
      <c r="B1025">
        <v>2626</v>
      </c>
      <c r="C1025" t="s">
        <v>4714</v>
      </c>
      <c r="D1025" t="s">
        <v>470</v>
      </c>
      <c r="E1025" t="s">
        <v>4700</v>
      </c>
      <c r="F1025" t="s">
        <v>89</v>
      </c>
      <c r="G1025" t="s">
        <v>67</v>
      </c>
      <c r="H1025" t="s">
        <v>472</v>
      </c>
      <c r="I1025" t="s">
        <v>4715</v>
      </c>
      <c r="J1025" t="s">
        <v>4716</v>
      </c>
      <c r="K1025" s="1" t="s">
        <v>15481</v>
      </c>
      <c r="L1025">
        <v>8</v>
      </c>
      <c r="M1025">
        <v>3</v>
      </c>
      <c r="N1025">
        <v>3</v>
      </c>
      <c r="O1025">
        <v>1</v>
      </c>
      <c r="P1025">
        <v>600</v>
      </c>
      <c r="Q1025">
        <v>13.09</v>
      </c>
      <c r="R1025">
        <v>12.96</v>
      </c>
      <c r="S1025">
        <v>572</v>
      </c>
      <c r="T1025">
        <v>12.48</v>
      </c>
      <c r="U1025">
        <v>12.36</v>
      </c>
      <c r="V1025">
        <v>600</v>
      </c>
      <c r="W1025">
        <v>13.09</v>
      </c>
      <c r="X1025">
        <v>12.96</v>
      </c>
      <c r="Y1025">
        <v>600</v>
      </c>
      <c r="Z1025">
        <v>13.09</v>
      </c>
      <c r="AA1025">
        <v>12.96</v>
      </c>
      <c r="AB1025">
        <v>600</v>
      </c>
      <c r="AC1025">
        <v>13.09</v>
      </c>
      <c r="AD1025">
        <v>12.96</v>
      </c>
      <c r="AE1025">
        <v>600</v>
      </c>
      <c r="AF1025">
        <v>13.09</v>
      </c>
      <c r="AG1025">
        <v>12.96</v>
      </c>
      <c r="AH1025">
        <v>600</v>
      </c>
      <c r="AI1025">
        <v>13.09</v>
      </c>
      <c r="AJ1025">
        <v>12.96</v>
      </c>
      <c r="AK1025">
        <v>600</v>
      </c>
      <c r="AL1025">
        <v>13.09</v>
      </c>
      <c r="AM1025">
        <v>12.96</v>
      </c>
      <c r="AP1025" t="b">
        <v>0</v>
      </c>
      <c r="AQ1025" t="b">
        <v>1</v>
      </c>
      <c r="AR1025">
        <v>572</v>
      </c>
      <c r="AS1025">
        <v>744</v>
      </c>
      <c r="AT1025">
        <v>687</v>
      </c>
      <c r="AU1025">
        <v>859</v>
      </c>
      <c r="AV1025" t="s">
        <v>4717</v>
      </c>
    </row>
    <row r="1026" spans="1:48" x14ac:dyDescent="0.25">
      <c r="A1026">
        <v>3259</v>
      </c>
      <c r="B1026">
        <v>2627</v>
      </c>
      <c r="C1026" t="s">
        <v>4718</v>
      </c>
      <c r="D1026" t="s">
        <v>1448</v>
      </c>
      <c r="E1026" t="s">
        <v>4695</v>
      </c>
      <c r="F1026" t="s">
        <v>4719</v>
      </c>
      <c r="G1026" t="s">
        <v>67</v>
      </c>
      <c r="H1026" t="s">
        <v>3443</v>
      </c>
      <c r="I1026" t="s">
        <v>4720</v>
      </c>
      <c r="J1026" t="s">
        <v>4721</v>
      </c>
      <c r="K1026" s="1" t="s">
        <v>15482</v>
      </c>
      <c r="L1026">
        <v>8</v>
      </c>
      <c r="M1026">
        <v>3</v>
      </c>
      <c r="N1026">
        <v>3</v>
      </c>
      <c r="O1026">
        <v>1</v>
      </c>
      <c r="P1026">
        <v>600</v>
      </c>
      <c r="Q1026">
        <v>13.09</v>
      </c>
      <c r="R1026">
        <v>12.96</v>
      </c>
      <c r="S1026">
        <v>600</v>
      </c>
      <c r="T1026">
        <v>13.09</v>
      </c>
      <c r="U1026">
        <v>12.96</v>
      </c>
      <c r="V1026">
        <v>750</v>
      </c>
      <c r="W1026">
        <v>16.37</v>
      </c>
      <c r="X1026">
        <v>16.21</v>
      </c>
      <c r="Y1026">
        <v>750</v>
      </c>
      <c r="Z1026">
        <v>16.37</v>
      </c>
      <c r="AA1026">
        <v>16.21</v>
      </c>
      <c r="AB1026">
        <v>600</v>
      </c>
      <c r="AC1026">
        <v>13.09</v>
      </c>
      <c r="AD1026">
        <v>12.96</v>
      </c>
      <c r="AE1026">
        <v>600</v>
      </c>
      <c r="AF1026">
        <v>13.09</v>
      </c>
      <c r="AG1026">
        <v>12.96</v>
      </c>
      <c r="AH1026">
        <v>750</v>
      </c>
      <c r="AI1026">
        <v>16.37</v>
      </c>
      <c r="AJ1026">
        <v>16.21</v>
      </c>
      <c r="AK1026">
        <v>750</v>
      </c>
      <c r="AL1026">
        <v>16.37</v>
      </c>
      <c r="AM1026">
        <v>16.21</v>
      </c>
      <c r="AP1026" t="b">
        <v>0</v>
      </c>
      <c r="AQ1026" t="b">
        <v>0</v>
      </c>
      <c r="AR1026">
        <v>1374</v>
      </c>
      <c r="AS1026">
        <v>1787</v>
      </c>
      <c r="AT1026">
        <v>1649</v>
      </c>
      <c r="AU1026">
        <v>2061</v>
      </c>
      <c r="AV1026" t="s">
        <v>4722</v>
      </c>
    </row>
    <row r="1027" spans="1:48" x14ac:dyDescent="0.25">
      <c r="A1027">
        <v>3260</v>
      </c>
      <c r="B1027">
        <v>2630</v>
      </c>
      <c r="C1027" t="s">
        <v>4723</v>
      </c>
      <c r="D1027" t="s">
        <v>4724</v>
      </c>
      <c r="E1027" t="s">
        <v>4725</v>
      </c>
      <c r="F1027" t="s">
        <v>89</v>
      </c>
      <c r="G1027" t="s">
        <v>67</v>
      </c>
      <c r="H1027" t="s">
        <v>788</v>
      </c>
      <c r="I1027" t="s">
        <v>4726</v>
      </c>
      <c r="J1027" t="s">
        <v>4727</v>
      </c>
      <c r="K1027" s="1" t="s">
        <v>15483</v>
      </c>
      <c r="L1027">
        <v>8</v>
      </c>
      <c r="M1027">
        <v>3</v>
      </c>
      <c r="N1027">
        <v>3</v>
      </c>
      <c r="O1027">
        <v>2</v>
      </c>
      <c r="P1027">
        <v>481</v>
      </c>
      <c r="Q1027">
        <v>10.5</v>
      </c>
      <c r="R1027">
        <v>10.4</v>
      </c>
      <c r="S1027">
        <v>481</v>
      </c>
      <c r="T1027">
        <v>10.5</v>
      </c>
      <c r="U1027">
        <v>10.4</v>
      </c>
      <c r="V1027">
        <v>592</v>
      </c>
      <c r="W1027">
        <v>12.92</v>
      </c>
      <c r="X1027">
        <v>12.79</v>
      </c>
      <c r="Y1027">
        <v>570</v>
      </c>
      <c r="Z1027">
        <v>12.44</v>
      </c>
      <c r="AA1027">
        <v>12.32</v>
      </c>
      <c r="AB1027">
        <v>495</v>
      </c>
      <c r="AC1027">
        <v>10.8</v>
      </c>
      <c r="AD1027">
        <v>10.69</v>
      </c>
      <c r="AE1027">
        <v>495</v>
      </c>
      <c r="AF1027">
        <v>10.8</v>
      </c>
      <c r="AG1027">
        <v>10.69</v>
      </c>
      <c r="AH1027">
        <v>599</v>
      </c>
      <c r="AI1027">
        <v>13.07</v>
      </c>
      <c r="AJ1027">
        <v>12.94</v>
      </c>
      <c r="AK1027">
        <v>570</v>
      </c>
      <c r="AL1027">
        <v>12.44</v>
      </c>
      <c r="AM1027">
        <v>12.32</v>
      </c>
      <c r="AP1027" t="b">
        <v>0</v>
      </c>
      <c r="AQ1027" t="b">
        <v>0</v>
      </c>
      <c r="AR1027">
        <v>733</v>
      </c>
      <c r="AS1027">
        <v>953</v>
      </c>
      <c r="AT1027">
        <v>879</v>
      </c>
      <c r="AU1027">
        <v>1099</v>
      </c>
      <c r="AV1027" t="s">
        <v>4728</v>
      </c>
    </row>
    <row r="1028" spans="1:48" x14ac:dyDescent="0.25">
      <c r="A1028">
        <v>3261</v>
      </c>
      <c r="B1028">
        <v>2632</v>
      </c>
      <c r="C1028" t="s">
        <v>4729</v>
      </c>
      <c r="D1028" t="s">
        <v>4724</v>
      </c>
      <c r="E1028" t="s">
        <v>4725</v>
      </c>
      <c r="F1028" t="s">
        <v>225</v>
      </c>
      <c r="G1028" t="s">
        <v>72</v>
      </c>
      <c r="H1028" t="s">
        <v>788</v>
      </c>
      <c r="I1028" t="s">
        <v>4730</v>
      </c>
      <c r="J1028" t="s">
        <v>4731</v>
      </c>
      <c r="K1028" s="1" t="s">
        <v>15484</v>
      </c>
      <c r="L1028">
        <v>8</v>
      </c>
      <c r="M1028">
        <v>3</v>
      </c>
      <c r="N1028">
        <v>3</v>
      </c>
      <c r="O1028">
        <v>2</v>
      </c>
      <c r="P1028">
        <v>481</v>
      </c>
      <c r="Q1028">
        <v>10.5</v>
      </c>
      <c r="R1028">
        <v>10.4</v>
      </c>
      <c r="S1028">
        <v>481</v>
      </c>
      <c r="T1028">
        <v>10.5</v>
      </c>
      <c r="U1028">
        <v>10.4</v>
      </c>
      <c r="V1028">
        <v>592</v>
      </c>
      <c r="W1028">
        <v>12.92</v>
      </c>
      <c r="X1028">
        <v>12.79</v>
      </c>
      <c r="Y1028">
        <v>592</v>
      </c>
      <c r="Z1028">
        <v>12.92</v>
      </c>
      <c r="AA1028">
        <v>12.79</v>
      </c>
      <c r="AB1028">
        <v>495</v>
      </c>
      <c r="AC1028">
        <v>10.8</v>
      </c>
      <c r="AD1028">
        <v>10.69</v>
      </c>
      <c r="AE1028">
        <v>495</v>
      </c>
      <c r="AF1028">
        <v>10.8</v>
      </c>
      <c r="AG1028">
        <v>10.69</v>
      </c>
      <c r="AH1028">
        <v>599</v>
      </c>
      <c r="AI1028">
        <v>13.07</v>
      </c>
      <c r="AJ1028">
        <v>12.94</v>
      </c>
      <c r="AK1028">
        <v>599</v>
      </c>
      <c r="AL1028">
        <v>13.07</v>
      </c>
      <c r="AM1028">
        <v>12.94</v>
      </c>
      <c r="AP1028" t="b">
        <v>0</v>
      </c>
      <c r="AQ1028" t="b">
        <v>0</v>
      </c>
      <c r="AR1028">
        <v>2061</v>
      </c>
      <c r="AS1028">
        <v>2680</v>
      </c>
      <c r="AT1028">
        <v>2474</v>
      </c>
      <c r="AU1028">
        <v>3092</v>
      </c>
      <c r="AV1028" t="s">
        <v>4732</v>
      </c>
    </row>
    <row r="1029" spans="1:48" x14ac:dyDescent="0.25">
      <c r="A1029">
        <v>3262</v>
      </c>
      <c r="B1029">
        <v>2635</v>
      </c>
      <c r="C1029" t="s">
        <v>4733</v>
      </c>
      <c r="D1029" t="s">
        <v>470</v>
      </c>
      <c r="E1029" t="s">
        <v>4734</v>
      </c>
      <c r="F1029" t="s">
        <v>59</v>
      </c>
      <c r="G1029" t="s">
        <v>60</v>
      </c>
      <c r="H1029" t="s">
        <v>472</v>
      </c>
      <c r="I1029" t="s">
        <v>4735</v>
      </c>
      <c r="J1029" t="s">
        <v>4736</v>
      </c>
      <c r="K1029" s="1" t="s">
        <v>15485</v>
      </c>
      <c r="L1029">
        <v>8</v>
      </c>
      <c r="M1029">
        <v>3</v>
      </c>
      <c r="N1029">
        <v>3</v>
      </c>
      <c r="O1029">
        <v>1</v>
      </c>
      <c r="P1029">
        <v>515</v>
      </c>
      <c r="Q1029">
        <v>11.24</v>
      </c>
      <c r="R1029">
        <v>11.13</v>
      </c>
      <c r="S1029">
        <v>117</v>
      </c>
      <c r="T1029">
        <v>2.5499999999999998</v>
      </c>
      <c r="U1029">
        <v>2.52</v>
      </c>
      <c r="V1029">
        <v>578</v>
      </c>
      <c r="W1029">
        <v>12.61</v>
      </c>
      <c r="X1029">
        <v>12.48</v>
      </c>
      <c r="Y1029">
        <v>131</v>
      </c>
      <c r="Z1029">
        <v>2.86</v>
      </c>
      <c r="AA1029">
        <v>2.83</v>
      </c>
      <c r="AB1029">
        <v>666</v>
      </c>
      <c r="AC1029">
        <v>14.53</v>
      </c>
      <c r="AD1029">
        <v>14.38</v>
      </c>
      <c r="AE1029">
        <v>163</v>
      </c>
      <c r="AF1029">
        <v>3.56</v>
      </c>
      <c r="AG1029">
        <v>3.52</v>
      </c>
      <c r="AH1029">
        <v>711</v>
      </c>
      <c r="AI1029">
        <v>15.52</v>
      </c>
      <c r="AJ1029">
        <v>15.36</v>
      </c>
      <c r="AK1029">
        <v>172</v>
      </c>
      <c r="AL1029">
        <v>3.75</v>
      </c>
      <c r="AM1029">
        <v>3.71</v>
      </c>
      <c r="AP1029" t="b">
        <v>0</v>
      </c>
      <c r="AQ1029" t="b">
        <v>1</v>
      </c>
      <c r="AR1029">
        <v>320</v>
      </c>
      <c r="AS1029">
        <v>416</v>
      </c>
      <c r="AT1029">
        <v>384</v>
      </c>
      <c r="AU1029">
        <v>481</v>
      </c>
      <c r="AV1029" t="s">
        <v>4737</v>
      </c>
    </row>
    <row r="1030" spans="1:48" x14ac:dyDescent="0.25">
      <c r="A1030">
        <v>3263</v>
      </c>
      <c r="B1030">
        <v>2614</v>
      </c>
      <c r="C1030" t="s">
        <v>4738</v>
      </c>
      <c r="D1030" t="s">
        <v>2304</v>
      </c>
      <c r="E1030" t="s">
        <v>4637</v>
      </c>
      <c r="F1030" t="s">
        <v>59</v>
      </c>
      <c r="G1030" t="s">
        <v>100</v>
      </c>
      <c r="H1030" t="s">
        <v>4638</v>
      </c>
      <c r="I1030" t="s">
        <v>4739</v>
      </c>
      <c r="J1030" t="s">
        <v>4740</v>
      </c>
      <c r="K1030" s="1" t="s">
        <v>15486</v>
      </c>
      <c r="L1030">
        <v>7</v>
      </c>
      <c r="M1030">
        <v>3</v>
      </c>
      <c r="N1030">
        <v>3</v>
      </c>
      <c r="O1030">
        <v>2</v>
      </c>
      <c r="P1030">
        <v>468</v>
      </c>
      <c r="Q1030">
        <v>10.11</v>
      </c>
      <c r="R1030">
        <v>10.01</v>
      </c>
      <c r="S1030">
        <v>468</v>
      </c>
      <c r="T1030">
        <v>10.11</v>
      </c>
      <c r="U1030">
        <v>10.01</v>
      </c>
      <c r="V1030">
        <v>600</v>
      </c>
      <c r="W1030">
        <v>12.96</v>
      </c>
      <c r="X1030">
        <v>12.83</v>
      </c>
      <c r="Y1030">
        <v>600</v>
      </c>
      <c r="Z1030">
        <v>12.96</v>
      </c>
      <c r="AA1030">
        <v>12.83</v>
      </c>
      <c r="AB1030">
        <v>528</v>
      </c>
      <c r="AC1030">
        <v>11.4</v>
      </c>
      <c r="AD1030">
        <v>11.29</v>
      </c>
      <c r="AE1030">
        <v>528</v>
      </c>
      <c r="AF1030">
        <v>11.4</v>
      </c>
      <c r="AG1030">
        <v>11.29</v>
      </c>
      <c r="AH1030">
        <v>600</v>
      </c>
      <c r="AI1030">
        <v>12.96</v>
      </c>
      <c r="AJ1030">
        <v>12.83</v>
      </c>
      <c r="AK1030">
        <v>600</v>
      </c>
      <c r="AL1030">
        <v>12.96</v>
      </c>
      <c r="AM1030">
        <v>12.83</v>
      </c>
      <c r="AN1030" t="s">
        <v>4741</v>
      </c>
      <c r="AP1030" t="b">
        <v>0</v>
      </c>
      <c r="AQ1030" t="b">
        <v>0</v>
      </c>
      <c r="AR1030">
        <v>740</v>
      </c>
      <c r="AS1030">
        <v>963</v>
      </c>
      <c r="AT1030">
        <v>888</v>
      </c>
      <c r="AU1030">
        <v>1111</v>
      </c>
      <c r="AV1030" t="s">
        <v>4742</v>
      </c>
    </row>
    <row r="1031" spans="1:48" x14ac:dyDescent="0.25">
      <c r="A1031">
        <v>3264</v>
      </c>
      <c r="B1031">
        <v>2629</v>
      </c>
      <c r="C1031" t="s">
        <v>4743</v>
      </c>
      <c r="D1031" t="s">
        <v>82</v>
      </c>
      <c r="E1031" t="s">
        <v>4744</v>
      </c>
      <c r="F1031" t="s">
        <v>59</v>
      </c>
      <c r="G1031" t="s">
        <v>767</v>
      </c>
      <c r="H1031" t="s">
        <v>84</v>
      </c>
      <c r="I1031" t="s">
        <v>4745</v>
      </c>
      <c r="J1031" t="s">
        <v>4746</v>
      </c>
      <c r="K1031" s="1" t="s">
        <v>4746</v>
      </c>
      <c r="L1031">
        <v>3</v>
      </c>
      <c r="M1031">
        <v>3</v>
      </c>
      <c r="N1031">
        <v>3</v>
      </c>
      <c r="O1031">
        <v>2</v>
      </c>
      <c r="P1031">
        <v>300</v>
      </c>
      <c r="Q1031">
        <v>2.16</v>
      </c>
      <c r="R1031">
        <v>2.14</v>
      </c>
      <c r="S1031">
        <v>300</v>
      </c>
      <c r="T1031">
        <v>2.16</v>
      </c>
      <c r="U1031">
        <v>2.14</v>
      </c>
      <c r="V1031">
        <v>390</v>
      </c>
      <c r="W1031">
        <v>2.81</v>
      </c>
      <c r="X1031">
        <v>2.78</v>
      </c>
      <c r="Y1031">
        <v>390</v>
      </c>
      <c r="Z1031">
        <v>2.81</v>
      </c>
      <c r="AA1031">
        <v>2.78</v>
      </c>
      <c r="AB1031">
        <v>360</v>
      </c>
      <c r="AC1031">
        <v>2.59</v>
      </c>
      <c r="AD1031">
        <v>2.56</v>
      </c>
      <c r="AE1031">
        <v>360</v>
      </c>
      <c r="AF1031">
        <v>2.59</v>
      </c>
      <c r="AG1031">
        <v>2.56</v>
      </c>
      <c r="AH1031">
        <v>450</v>
      </c>
      <c r="AI1031">
        <v>3.24</v>
      </c>
      <c r="AJ1031">
        <v>3.21</v>
      </c>
      <c r="AK1031">
        <v>450</v>
      </c>
      <c r="AL1031">
        <v>3.24</v>
      </c>
      <c r="AM1031">
        <v>3.21</v>
      </c>
      <c r="AP1031" t="b">
        <v>0</v>
      </c>
      <c r="AQ1031" t="b">
        <v>0</v>
      </c>
      <c r="AR1031">
        <v>1457</v>
      </c>
      <c r="AS1031">
        <v>1716</v>
      </c>
      <c r="AT1031">
        <v>1716</v>
      </c>
      <c r="AU1031">
        <v>1716</v>
      </c>
      <c r="AV1031" t="s">
        <v>4747</v>
      </c>
    </row>
    <row r="1032" spans="1:48" x14ac:dyDescent="0.25">
      <c r="A1032">
        <v>3265</v>
      </c>
      <c r="B1032">
        <v>2632</v>
      </c>
      <c r="C1032" t="s">
        <v>4748</v>
      </c>
      <c r="D1032" t="s">
        <v>4724</v>
      </c>
      <c r="E1032" t="s">
        <v>4725</v>
      </c>
      <c r="F1032" t="s">
        <v>225</v>
      </c>
      <c r="G1032" t="s">
        <v>51</v>
      </c>
      <c r="H1032" t="s">
        <v>788</v>
      </c>
      <c r="I1032" t="s">
        <v>4749</v>
      </c>
      <c r="J1032" t="s">
        <v>4750</v>
      </c>
      <c r="K1032" s="1" t="s">
        <v>15487</v>
      </c>
      <c r="L1032">
        <v>8</v>
      </c>
      <c r="M1032">
        <v>3</v>
      </c>
      <c r="N1032">
        <v>3</v>
      </c>
      <c r="O1032">
        <v>2</v>
      </c>
      <c r="P1032">
        <v>545</v>
      </c>
      <c r="Q1032">
        <v>11.89</v>
      </c>
      <c r="R1032">
        <v>11.77</v>
      </c>
      <c r="S1032">
        <v>545</v>
      </c>
      <c r="T1032">
        <v>11.89</v>
      </c>
      <c r="U1032">
        <v>11.77</v>
      </c>
      <c r="V1032">
        <v>600</v>
      </c>
      <c r="W1032">
        <v>13.09</v>
      </c>
      <c r="X1032">
        <v>12.96</v>
      </c>
      <c r="Y1032">
        <v>600</v>
      </c>
      <c r="Z1032">
        <v>13.09</v>
      </c>
      <c r="AA1032">
        <v>12.96</v>
      </c>
      <c r="AB1032">
        <v>556</v>
      </c>
      <c r="AC1032">
        <v>12.13</v>
      </c>
      <c r="AD1032">
        <v>12.01</v>
      </c>
      <c r="AE1032">
        <v>556</v>
      </c>
      <c r="AF1032">
        <v>12.13</v>
      </c>
      <c r="AG1032">
        <v>12.01</v>
      </c>
      <c r="AH1032">
        <v>600</v>
      </c>
      <c r="AI1032">
        <v>13.09</v>
      </c>
      <c r="AJ1032">
        <v>12.96</v>
      </c>
      <c r="AK1032">
        <v>600</v>
      </c>
      <c r="AL1032">
        <v>13.09</v>
      </c>
      <c r="AM1032">
        <v>12.96</v>
      </c>
      <c r="AP1032" t="b">
        <v>0</v>
      </c>
      <c r="AQ1032" t="b">
        <v>0</v>
      </c>
      <c r="AR1032">
        <v>2061</v>
      </c>
      <c r="AS1032">
        <v>2680</v>
      </c>
      <c r="AT1032">
        <v>2474</v>
      </c>
      <c r="AU1032">
        <v>3092</v>
      </c>
      <c r="AV1032" t="s">
        <v>4751</v>
      </c>
    </row>
    <row r="1033" spans="1:48" x14ac:dyDescent="0.25">
      <c r="A1033">
        <v>3266</v>
      </c>
      <c r="B1033">
        <v>2636</v>
      </c>
      <c r="C1033" t="s">
        <v>4752</v>
      </c>
      <c r="D1033" t="s">
        <v>470</v>
      </c>
      <c r="E1033" t="s">
        <v>4734</v>
      </c>
      <c r="F1033" t="s">
        <v>225</v>
      </c>
      <c r="G1033" t="s">
        <v>67</v>
      </c>
      <c r="H1033" t="s">
        <v>1966</v>
      </c>
      <c r="I1033" t="s">
        <v>4753</v>
      </c>
      <c r="J1033" t="s">
        <v>4754</v>
      </c>
      <c r="K1033" s="1" t="s">
        <v>15488</v>
      </c>
      <c r="L1033">
        <v>8</v>
      </c>
      <c r="M1033">
        <v>3</v>
      </c>
      <c r="N1033">
        <v>3</v>
      </c>
      <c r="O1033">
        <v>1</v>
      </c>
      <c r="P1033">
        <v>515</v>
      </c>
      <c r="Q1033">
        <v>11.24</v>
      </c>
      <c r="R1033">
        <v>11.13</v>
      </c>
      <c r="S1033">
        <v>345</v>
      </c>
      <c r="T1033">
        <v>7.53</v>
      </c>
      <c r="U1033">
        <v>7.45</v>
      </c>
      <c r="V1033">
        <v>578</v>
      </c>
      <c r="W1033">
        <v>12.61</v>
      </c>
      <c r="X1033">
        <v>12.48</v>
      </c>
      <c r="Y1033">
        <v>386</v>
      </c>
      <c r="Z1033">
        <v>8.42</v>
      </c>
      <c r="AA1033">
        <v>8.34</v>
      </c>
      <c r="AB1033">
        <v>600</v>
      </c>
      <c r="AC1033">
        <v>13.09</v>
      </c>
      <c r="AD1033">
        <v>12.96</v>
      </c>
      <c r="AE1033">
        <v>443</v>
      </c>
      <c r="AF1033">
        <v>9.67</v>
      </c>
      <c r="AG1033">
        <v>9.57</v>
      </c>
      <c r="AH1033">
        <v>600</v>
      </c>
      <c r="AI1033">
        <v>13.09</v>
      </c>
      <c r="AJ1033">
        <v>12.96</v>
      </c>
      <c r="AK1033">
        <v>473</v>
      </c>
      <c r="AL1033">
        <v>10.32</v>
      </c>
      <c r="AM1033">
        <v>10.220000000000001</v>
      </c>
      <c r="AP1033" t="b">
        <v>0</v>
      </c>
      <c r="AQ1033" t="b">
        <v>1</v>
      </c>
      <c r="AR1033">
        <v>572</v>
      </c>
      <c r="AS1033">
        <v>744</v>
      </c>
      <c r="AT1033">
        <v>687</v>
      </c>
      <c r="AU1033">
        <v>800</v>
      </c>
      <c r="AV1033" t="s">
        <v>4755</v>
      </c>
    </row>
    <row r="1034" spans="1:48" x14ac:dyDescent="0.25">
      <c r="A1034">
        <v>3267</v>
      </c>
      <c r="B1034">
        <v>2627</v>
      </c>
      <c r="C1034" t="s">
        <v>4756</v>
      </c>
      <c r="D1034" t="s">
        <v>1448</v>
      </c>
      <c r="E1034" t="s">
        <v>4695</v>
      </c>
      <c r="F1034" t="s">
        <v>4719</v>
      </c>
      <c r="G1034" t="s">
        <v>72</v>
      </c>
      <c r="H1034" t="s">
        <v>3443</v>
      </c>
      <c r="I1034" t="s">
        <v>4757</v>
      </c>
      <c r="J1034" t="s">
        <v>4758</v>
      </c>
      <c r="K1034" s="1" t="s">
        <v>15489</v>
      </c>
      <c r="L1034">
        <v>8</v>
      </c>
      <c r="M1034">
        <v>3</v>
      </c>
      <c r="N1034">
        <v>3</v>
      </c>
      <c r="O1034">
        <v>1</v>
      </c>
      <c r="P1034">
        <v>578</v>
      </c>
      <c r="Q1034">
        <v>12.61</v>
      </c>
      <c r="R1034">
        <v>12.48</v>
      </c>
      <c r="S1034">
        <v>578</v>
      </c>
      <c r="T1034">
        <v>12.61</v>
      </c>
      <c r="U1034">
        <v>12.48</v>
      </c>
      <c r="V1034">
        <v>600</v>
      </c>
      <c r="W1034">
        <v>13.09</v>
      </c>
      <c r="X1034">
        <v>12.96</v>
      </c>
      <c r="Y1034">
        <v>600</v>
      </c>
      <c r="Z1034">
        <v>13.09</v>
      </c>
      <c r="AA1034">
        <v>12.96</v>
      </c>
      <c r="AB1034">
        <v>600</v>
      </c>
      <c r="AC1034">
        <v>13.09</v>
      </c>
      <c r="AD1034">
        <v>12.96</v>
      </c>
      <c r="AE1034">
        <v>600</v>
      </c>
      <c r="AF1034">
        <v>13.09</v>
      </c>
      <c r="AG1034">
        <v>12.96</v>
      </c>
      <c r="AH1034">
        <v>600</v>
      </c>
      <c r="AI1034">
        <v>13.09</v>
      </c>
      <c r="AJ1034">
        <v>12.96</v>
      </c>
      <c r="AK1034">
        <v>600</v>
      </c>
      <c r="AL1034">
        <v>13.09</v>
      </c>
      <c r="AM1034">
        <v>12.96</v>
      </c>
      <c r="AP1034" t="b">
        <v>0</v>
      </c>
      <c r="AQ1034" t="b">
        <v>0</v>
      </c>
      <c r="AR1034">
        <v>1374</v>
      </c>
      <c r="AS1034">
        <v>1787</v>
      </c>
      <c r="AT1034">
        <v>1649</v>
      </c>
      <c r="AU1034">
        <v>2061</v>
      </c>
      <c r="AV1034" t="s">
        <v>4759</v>
      </c>
    </row>
    <row r="1035" spans="1:48" x14ac:dyDescent="0.25">
      <c r="A1035">
        <v>3268</v>
      </c>
      <c r="B1035">
        <v>2639</v>
      </c>
      <c r="C1035" t="s">
        <v>4760</v>
      </c>
      <c r="D1035" t="s">
        <v>4091</v>
      </c>
      <c r="E1035" t="s">
        <v>4761</v>
      </c>
      <c r="F1035" t="s">
        <v>256</v>
      </c>
      <c r="G1035" t="s">
        <v>628</v>
      </c>
      <c r="H1035" t="s">
        <v>144</v>
      </c>
      <c r="I1035" t="s">
        <v>4762</v>
      </c>
      <c r="J1035" t="s">
        <v>4763</v>
      </c>
      <c r="K1035" s="1" t="s">
        <v>15490</v>
      </c>
      <c r="L1035">
        <v>8</v>
      </c>
      <c r="M1035">
        <v>3</v>
      </c>
      <c r="N1035">
        <v>3</v>
      </c>
      <c r="O1035">
        <v>1</v>
      </c>
      <c r="P1035">
        <v>515</v>
      </c>
      <c r="Q1035">
        <v>11.24</v>
      </c>
      <c r="R1035">
        <v>11.13</v>
      </c>
      <c r="S1035">
        <v>515</v>
      </c>
      <c r="T1035">
        <v>11.24</v>
      </c>
      <c r="U1035">
        <v>11.13</v>
      </c>
      <c r="V1035">
        <v>578</v>
      </c>
      <c r="W1035">
        <v>12.61</v>
      </c>
      <c r="X1035">
        <v>12.48</v>
      </c>
      <c r="Y1035">
        <v>578</v>
      </c>
      <c r="Z1035">
        <v>12.61</v>
      </c>
      <c r="AA1035">
        <v>12.48</v>
      </c>
      <c r="AB1035">
        <v>600</v>
      </c>
      <c r="AC1035">
        <v>13.09</v>
      </c>
      <c r="AD1035">
        <v>12.96</v>
      </c>
      <c r="AE1035">
        <v>600</v>
      </c>
      <c r="AF1035">
        <v>13.09</v>
      </c>
      <c r="AG1035">
        <v>12.96</v>
      </c>
      <c r="AH1035">
        <v>600</v>
      </c>
      <c r="AI1035">
        <v>13.09</v>
      </c>
      <c r="AJ1035">
        <v>12.96</v>
      </c>
      <c r="AK1035">
        <v>600</v>
      </c>
      <c r="AL1035">
        <v>13.09</v>
      </c>
      <c r="AM1035">
        <v>12.96</v>
      </c>
      <c r="AP1035" t="b">
        <v>0</v>
      </c>
      <c r="AQ1035" t="b">
        <v>0</v>
      </c>
      <c r="AR1035">
        <v>572</v>
      </c>
      <c r="AS1035">
        <v>744</v>
      </c>
      <c r="AT1035">
        <v>687</v>
      </c>
      <c r="AU1035">
        <v>859</v>
      </c>
      <c r="AV1035" t="s">
        <v>4764</v>
      </c>
    </row>
    <row r="1036" spans="1:48" x14ac:dyDescent="0.25">
      <c r="A1036">
        <v>3269</v>
      </c>
      <c r="B1036">
        <v>2639</v>
      </c>
      <c r="C1036" t="s">
        <v>4765</v>
      </c>
      <c r="D1036" t="s">
        <v>4091</v>
      </c>
      <c r="E1036" t="s">
        <v>4761</v>
      </c>
      <c r="F1036" t="s">
        <v>256</v>
      </c>
      <c r="G1036" t="s">
        <v>638</v>
      </c>
      <c r="H1036" t="s">
        <v>2658</v>
      </c>
      <c r="I1036" t="s">
        <v>4766</v>
      </c>
      <c r="J1036" t="s">
        <v>4767</v>
      </c>
      <c r="K1036" s="1" t="s">
        <v>15491</v>
      </c>
      <c r="L1036">
        <v>8</v>
      </c>
      <c r="M1036">
        <v>3</v>
      </c>
      <c r="N1036">
        <v>3</v>
      </c>
      <c r="O1036">
        <v>1</v>
      </c>
      <c r="P1036">
        <v>350</v>
      </c>
      <c r="Q1036">
        <v>7.64</v>
      </c>
      <c r="R1036">
        <v>7.56</v>
      </c>
      <c r="S1036">
        <v>350</v>
      </c>
      <c r="T1036">
        <v>7.64</v>
      </c>
      <c r="U1036">
        <v>7.56</v>
      </c>
      <c r="V1036">
        <v>350</v>
      </c>
      <c r="W1036">
        <v>7.64</v>
      </c>
      <c r="X1036">
        <v>7.56</v>
      </c>
      <c r="Y1036">
        <v>350</v>
      </c>
      <c r="Z1036">
        <v>7.64</v>
      </c>
      <c r="AA1036">
        <v>7.56</v>
      </c>
      <c r="AB1036">
        <v>350</v>
      </c>
      <c r="AC1036">
        <v>7.64</v>
      </c>
      <c r="AD1036">
        <v>7.56</v>
      </c>
      <c r="AE1036">
        <v>350</v>
      </c>
      <c r="AF1036">
        <v>7.64</v>
      </c>
      <c r="AG1036">
        <v>7.56</v>
      </c>
      <c r="AH1036">
        <v>350</v>
      </c>
      <c r="AI1036">
        <v>7.64</v>
      </c>
      <c r="AJ1036">
        <v>7.56</v>
      </c>
      <c r="AK1036">
        <v>350</v>
      </c>
      <c r="AL1036">
        <v>7.64</v>
      </c>
      <c r="AM1036">
        <v>7.56</v>
      </c>
      <c r="AP1036" t="b">
        <v>0</v>
      </c>
      <c r="AQ1036" t="b">
        <v>0</v>
      </c>
      <c r="AR1036">
        <v>572</v>
      </c>
      <c r="AS1036">
        <v>744</v>
      </c>
      <c r="AT1036">
        <v>687</v>
      </c>
      <c r="AU1036">
        <v>859</v>
      </c>
      <c r="AV1036" t="s">
        <v>4768</v>
      </c>
    </row>
    <row r="1037" spans="1:48" x14ac:dyDescent="0.25">
      <c r="A1037">
        <v>3270</v>
      </c>
      <c r="B1037">
        <v>2640</v>
      </c>
      <c r="C1037" t="s">
        <v>4769</v>
      </c>
      <c r="D1037" t="s">
        <v>470</v>
      </c>
      <c r="E1037" t="s">
        <v>4770</v>
      </c>
      <c r="F1037" t="s">
        <v>59</v>
      </c>
      <c r="G1037" t="s">
        <v>60</v>
      </c>
      <c r="H1037" t="s">
        <v>472</v>
      </c>
      <c r="I1037" t="s">
        <v>4771</v>
      </c>
      <c r="J1037" t="s">
        <v>4772</v>
      </c>
      <c r="K1037" s="1" t="s">
        <v>15492</v>
      </c>
      <c r="L1037">
        <v>8</v>
      </c>
      <c r="M1037">
        <v>3</v>
      </c>
      <c r="N1037">
        <v>3</v>
      </c>
      <c r="O1037">
        <v>1</v>
      </c>
      <c r="P1037">
        <v>250</v>
      </c>
      <c r="Q1037">
        <v>5.46</v>
      </c>
      <c r="R1037">
        <v>5.41</v>
      </c>
      <c r="S1037">
        <v>229</v>
      </c>
      <c r="T1037">
        <v>5</v>
      </c>
      <c r="U1037">
        <v>4.95</v>
      </c>
      <c r="V1037">
        <v>250</v>
      </c>
      <c r="W1037">
        <v>5.46</v>
      </c>
      <c r="X1037">
        <v>5.41</v>
      </c>
      <c r="Y1037">
        <v>250</v>
      </c>
      <c r="Z1037">
        <v>5.46</v>
      </c>
      <c r="AA1037">
        <v>5.41</v>
      </c>
      <c r="AB1037">
        <v>250</v>
      </c>
      <c r="AC1037">
        <v>5.46</v>
      </c>
      <c r="AD1037">
        <v>5.41</v>
      </c>
      <c r="AE1037">
        <v>250</v>
      </c>
      <c r="AF1037">
        <v>5.46</v>
      </c>
      <c r="AG1037">
        <v>5.41</v>
      </c>
      <c r="AH1037">
        <v>250</v>
      </c>
      <c r="AI1037">
        <v>5.46</v>
      </c>
      <c r="AJ1037">
        <v>5.41</v>
      </c>
      <c r="AK1037">
        <v>250</v>
      </c>
      <c r="AL1037">
        <v>5.46</v>
      </c>
      <c r="AM1037">
        <v>5.41</v>
      </c>
      <c r="AP1037" t="b">
        <v>0</v>
      </c>
      <c r="AQ1037" t="b">
        <v>1</v>
      </c>
      <c r="AR1037">
        <v>229</v>
      </c>
      <c r="AS1037">
        <v>298</v>
      </c>
      <c r="AT1037">
        <v>275</v>
      </c>
      <c r="AU1037">
        <v>344</v>
      </c>
      <c r="AV1037" t="s">
        <v>4773</v>
      </c>
    </row>
    <row r="1038" spans="1:48" x14ac:dyDescent="0.25">
      <c r="A1038">
        <v>3271</v>
      </c>
      <c r="B1038">
        <v>2640</v>
      </c>
      <c r="C1038" t="s">
        <v>4774</v>
      </c>
      <c r="D1038" t="s">
        <v>470</v>
      </c>
      <c r="E1038" t="s">
        <v>4770</v>
      </c>
      <c r="F1038" t="s">
        <v>59</v>
      </c>
      <c r="G1038" t="s">
        <v>67</v>
      </c>
      <c r="H1038" t="s">
        <v>472</v>
      </c>
      <c r="I1038" t="s">
        <v>4775</v>
      </c>
      <c r="J1038" t="s">
        <v>4776</v>
      </c>
      <c r="K1038" s="1" t="s">
        <v>15493</v>
      </c>
      <c r="L1038">
        <v>8</v>
      </c>
      <c r="M1038">
        <v>3</v>
      </c>
      <c r="N1038">
        <v>3</v>
      </c>
      <c r="O1038">
        <v>1</v>
      </c>
      <c r="P1038">
        <v>137</v>
      </c>
      <c r="Q1038">
        <v>2.99</v>
      </c>
      <c r="R1038">
        <v>2.96</v>
      </c>
      <c r="S1038">
        <v>137</v>
      </c>
      <c r="T1038">
        <v>2.99</v>
      </c>
      <c r="U1038">
        <v>2.96</v>
      </c>
      <c r="V1038">
        <v>157</v>
      </c>
      <c r="W1038">
        <v>3.43</v>
      </c>
      <c r="X1038">
        <v>3.4</v>
      </c>
      <c r="Y1038">
        <v>157</v>
      </c>
      <c r="Z1038">
        <v>3.43</v>
      </c>
      <c r="AA1038">
        <v>3.4</v>
      </c>
      <c r="AB1038">
        <v>198</v>
      </c>
      <c r="AC1038">
        <v>4.32</v>
      </c>
      <c r="AD1038">
        <v>4.28</v>
      </c>
      <c r="AE1038">
        <v>198</v>
      </c>
      <c r="AF1038">
        <v>4.32</v>
      </c>
      <c r="AG1038">
        <v>4.28</v>
      </c>
      <c r="AH1038">
        <v>211</v>
      </c>
      <c r="AI1038">
        <v>4.5999999999999996</v>
      </c>
      <c r="AJ1038">
        <v>4.55</v>
      </c>
      <c r="AK1038">
        <v>211</v>
      </c>
      <c r="AL1038">
        <v>4.5999999999999996</v>
      </c>
      <c r="AM1038">
        <v>4.55</v>
      </c>
      <c r="AP1038" t="b">
        <v>0</v>
      </c>
      <c r="AQ1038" t="b">
        <v>0</v>
      </c>
      <c r="AR1038">
        <v>229</v>
      </c>
      <c r="AS1038">
        <v>298</v>
      </c>
      <c r="AT1038">
        <v>275</v>
      </c>
      <c r="AU1038">
        <v>344</v>
      </c>
      <c r="AV1038" t="s">
        <v>4777</v>
      </c>
    </row>
    <row r="1039" spans="1:48" x14ac:dyDescent="0.25">
      <c r="A1039">
        <v>3272</v>
      </c>
      <c r="B1039">
        <v>2627</v>
      </c>
      <c r="C1039" t="s">
        <v>4778</v>
      </c>
      <c r="D1039" t="s">
        <v>1448</v>
      </c>
      <c r="E1039" t="s">
        <v>4695</v>
      </c>
      <c r="F1039" t="s">
        <v>4719</v>
      </c>
      <c r="G1039" t="s">
        <v>51</v>
      </c>
      <c r="H1039" t="s">
        <v>3443</v>
      </c>
      <c r="I1039" t="s">
        <v>4779</v>
      </c>
      <c r="J1039" t="s">
        <v>4780</v>
      </c>
      <c r="K1039" s="1" t="s">
        <v>15494</v>
      </c>
      <c r="L1039">
        <v>8</v>
      </c>
      <c r="M1039">
        <v>3</v>
      </c>
      <c r="N1039">
        <v>3</v>
      </c>
      <c r="O1039">
        <v>1</v>
      </c>
      <c r="P1039">
        <v>600</v>
      </c>
      <c r="Q1039">
        <v>13.09</v>
      </c>
      <c r="R1039">
        <v>12.96</v>
      </c>
      <c r="S1039">
        <v>600</v>
      </c>
      <c r="T1039">
        <v>13.09</v>
      </c>
      <c r="U1039">
        <v>12.96</v>
      </c>
      <c r="V1039">
        <v>717</v>
      </c>
      <c r="W1039">
        <v>15.65</v>
      </c>
      <c r="X1039">
        <v>15.49</v>
      </c>
      <c r="Y1039">
        <v>717</v>
      </c>
      <c r="Z1039">
        <v>15.65</v>
      </c>
      <c r="AA1039">
        <v>15.49</v>
      </c>
      <c r="AB1039">
        <v>600</v>
      </c>
      <c r="AC1039">
        <v>13.09</v>
      </c>
      <c r="AD1039">
        <v>12.96</v>
      </c>
      <c r="AE1039">
        <v>600</v>
      </c>
      <c r="AF1039">
        <v>13.09</v>
      </c>
      <c r="AG1039">
        <v>12.96</v>
      </c>
      <c r="AH1039">
        <v>717</v>
      </c>
      <c r="AI1039">
        <v>15.65</v>
      </c>
      <c r="AJ1039">
        <v>15.49</v>
      </c>
      <c r="AK1039">
        <v>717</v>
      </c>
      <c r="AL1039">
        <v>15.65</v>
      </c>
      <c r="AM1039">
        <v>15.49</v>
      </c>
      <c r="AP1039" t="b">
        <v>0</v>
      </c>
      <c r="AQ1039" t="b">
        <v>0</v>
      </c>
      <c r="AR1039">
        <v>1374</v>
      </c>
      <c r="AS1039">
        <v>1787</v>
      </c>
      <c r="AT1039">
        <v>1649</v>
      </c>
      <c r="AU1039">
        <v>2061</v>
      </c>
      <c r="AV1039" t="s">
        <v>4781</v>
      </c>
    </row>
    <row r="1040" spans="1:48" x14ac:dyDescent="0.25">
      <c r="A1040">
        <v>3273</v>
      </c>
      <c r="B1040">
        <v>2641</v>
      </c>
      <c r="C1040" t="s">
        <v>4782</v>
      </c>
      <c r="D1040" t="s">
        <v>470</v>
      </c>
      <c r="E1040" t="s">
        <v>4783</v>
      </c>
      <c r="F1040" t="s">
        <v>59</v>
      </c>
      <c r="G1040" t="s">
        <v>60</v>
      </c>
      <c r="H1040" t="s">
        <v>1966</v>
      </c>
      <c r="I1040" t="s">
        <v>4784</v>
      </c>
      <c r="J1040" t="s">
        <v>4785</v>
      </c>
      <c r="K1040" s="1" t="s">
        <v>15495</v>
      </c>
      <c r="L1040">
        <v>8</v>
      </c>
      <c r="M1040">
        <v>3</v>
      </c>
      <c r="N1040">
        <v>3</v>
      </c>
      <c r="O1040">
        <v>2</v>
      </c>
      <c r="P1040">
        <v>500</v>
      </c>
      <c r="Q1040">
        <v>10.91</v>
      </c>
      <c r="R1040">
        <v>10.8</v>
      </c>
      <c r="S1040">
        <v>263</v>
      </c>
      <c r="T1040">
        <v>5.74</v>
      </c>
      <c r="U1040">
        <v>5.68</v>
      </c>
      <c r="V1040">
        <v>500</v>
      </c>
      <c r="W1040">
        <v>10.91</v>
      </c>
      <c r="X1040">
        <v>10.8</v>
      </c>
      <c r="Y1040">
        <v>288</v>
      </c>
      <c r="Z1040">
        <v>6.29</v>
      </c>
      <c r="AA1040">
        <v>6.23</v>
      </c>
      <c r="AB1040">
        <v>500</v>
      </c>
      <c r="AC1040">
        <v>10.91</v>
      </c>
      <c r="AD1040">
        <v>10.8</v>
      </c>
      <c r="AE1040">
        <v>287</v>
      </c>
      <c r="AF1040">
        <v>6.26</v>
      </c>
      <c r="AG1040">
        <v>6.2</v>
      </c>
      <c r="AH1040">
        <v>500</v>
      </c>
      <c r="AI1040">
        <v>10.91</v>
      </c>
      <c r="AJ1040">
        <v>10.8</v>
      </c>
      <c r="AK1040">
        <v>303</v>
      </c>
      <c r="AL1040">
        <v>6.61</v>
      </c>
      <c r="AM1040">
        <v>6.54</v>
      </c>
      <c r="AP1040" t="b">
        <v>0</v>
      </c>
      <c r="AQ1040" t="b">
        <v>1</v>
      </c>
      <c r="AR1040">
        <v>962</v>
      </c>
      <c r="AS1040">
        <v>1250</v>
      </c>
      <c r="AT1040">
        <v>1154</v>
      </c>
      <c r="AU1040">
        <v>1443</v>
      </c>
      <c r="AV1040" t="s">
        <v>4786</v>
      </c>
    </row>
    <row r="1041" spans="1:48" x14ac:dyDescent="0.25">
      <c r="A1041">
        <v>3274</v>
      </c>
      <c r="B1041">
        <v>2642</v>
      </c>
      <c r="C1041" t="s">
        <v>4787</v>
      </c>
      <c r="D1041" t="s">
        <v>470</v>
      </c>
      <c r="E1041" t="s">
        <v>4788</v>
      </c>
      <c r="F1041" t="s">
        <v>59</v>
      </c>
      <c r="G1041" t="s">
        <v>60</v>
      </c>
      <c r="H1041" t="s">
        <v>1966</v>
      </c>
      <c r="I1041" t="s">
        <v>4789</v>
      </c>
      <c r="J1041" t="s">
        <v>4790</v>
      </c>
      <c r="K1041" s="1" t="s">
        <v>15496</v>
      </c>
      <c r="L1041">
        <v>8</v>
      </c>
      <c r="M1041">
        <v>3</v>
      </c>
      <c r="N1041">
        <v>3</v>
      </c>
      <c r="O1041">
        <v>2</v>
      </c>
      <c r="P1041">
        <v>150</v>
      </c>
      <c r="Q1041">
        <v>3.27</v>
      </c>
      <c r="R1041">
        <v>3.24</v>
      </c>
      <c r="S1041">
        <v>118</v>
      </c>
      <c r="T1041">
        <v>2.58</v>
      </c>
      <c r="U1041">
        <v>2.5499999999999998</v>
      </c>
      <c r="V1041">
        <v>150</v>
      </c>
      <c r="W1041">
        <v>3.27</v>
      </c>
      <c r="X1041">
        <v>3.24</v>
      </c>
      <c r="Y1041">
        <v>150</v>
      </c>
      <c r="Z1041">
        <v>3.27</v>
      </c>
      <c r="AA1041">
        <v>3.24</v>
      </c>
      <c r="AB1041">
        <v>150</v>
      </c>
      <c r="AC1041">
        <v>3.27</v>
      </c>
      <c r="AD1041">
        <v>3.24</v>
      </c>
      <c r="AE1041">
        <v>142</v>
      </c>
      <c r="AF1041">
        <v>3.1</v>
      </c>
      <c r="AG1041">
        <v>3.07</v>
      </c>
      <c r="AH1041">
        <v>150</v>
      </c>
      <c r="AI1041">
        <v>3.27</v>
      </c>
      <c r="AJ1041">
        <v>3.24</v>
      </c>
      <c r="AK1041">
        <v>150</v>
      </c>
      <c r="AL1041">
        <v>3.27</v>
      </c>
      <c r="AM1041">
        <v>3.24</v>
      </c>
      <c r="AN1041" t="s">
        <v>4791</v>
      </c>
      <c r="AP1041" t="b">
        <v>0</v>
      </c>
      <c r="AQ1041" t="b">
        <v>1</v>
      </c>
      <c r="AR1041">
        <v>118</v>
      </c>
      <c r="AS1041">
        <v>154</v>
      </c>
      <c r="AT1041">
        <v>142</v>
      </c>
      <c r="AU1041">
        <v>177</v>
      </c>
      <c r="AV1041" t="s">
        <v>4792</v>
      </c>
    </row>
    <row r="1042" spans="1:48" x14ac:dyDescent="0.25">
      <c r="A1042">
        <v>3278</v>
      </c>
      <c r="B1042">
        <v>2643</v>
      </c>
      <c r="C1042" t="s">
        <v>4793</v>
      </c>
      <c r="D1042" t="s">
        <v>1448</v>
      </c>
      <c r="E1042" t="s">
        <v>4695</v>
      </c>
      <c r="F1042" t="s">
        <v>4794</v>
      </c>
      <c r="G1042" t="s">
        <v>90</v>
      </c>
      <c r="H1042" t="s">
        <v>3443</v>
      </c>
      <c r="I1042" t="s">
        <v>4795</v>
      </c>
      <c r="J1042" t="s">
        <v>4796</v>
      </c>
      <c r="K1042" s="1" t="s">
        <v>15497</v>
      </c>
      <c r="L1042">
        <v>8</v>
      </c>
      <c r="M1042">
        <v>3</v>
      </c>
      <c r="N1042">
        <v>3</v>
      </c>
      <c r="O1042">
        <v>1</v>
      </c>
      <c r="P1042">
        <v>600</v>
      </c>
      <c r="Q1042">
        <v>13.09</v>
      </c>
      <c r="R1042">
        <v>12.96</v>
      </c>
      <c r="S1042">
        <v>600</v>
      </c>
      <c r="T1042">
        <v>13.09</v>
      </c>
      <c r="U1042">
        <v>12.96</v>
      </c>
      <c r="V1042">
        <v>600</v>
      </c>
      <c r="W1042">
        <v>13.09</v>
      </c>
      <c r="X1042">
        <v>12.96</v>
      </c>
      <c r="Y1042">
        <v>600</v>
      </c>
      <c r="Z1042">
        <v>13.09</v>
      </c>
      <c r="AA1042">
        <v>12.96</v>
      </c>
      <c r="AB1042">
        <v>600</v>
      </c>
      <c r="AC1042">
        <v>13.09</v>
      </c>
      <c r="AD1042">
        <v>12.96</v>
      </c>
      <c r="AE1042">
        <v>600</v>
      </c>
      <c r="AF1042">
        <v>13.09</v>
      </c>
      <c r="AG1042">
        <v>12.96</v>
      </c>
      <c r="AH1042">
        <v>600</v>
      </c>
      <c r="AI1042">
        <v>13.09</v>
      </c>
      <c r="AJ1042">
        <v>12.96</v>
      </c>
      <c r="AK1042">
        <v>600</v>
      </c>
      <c r="AL1042">
        <v>13.09</v>
      </c>
      <c r="AM1042">
        <v>12.96</v>
      </c>
      <c r="AP1042" t="b">
        <v>0</v>
      </c>
      <c r="AQ1042" t="b">
        <v>0</v>
      </c>
      <c r="AR1042">
        <v>1374</v>
      </c>
      <c r="AS1042">
        <v>1787</v>
      </c>
      <c r="AT1042">
        <v>1649</v>
      </c>
      <c r="AU1042">
        <v>2061</v>
      </c>
      <c r="AV1042" t="s">
        <v>4797</v>
      </c>
    </row>
    <row r="1043" spans="1:48" x14ac:dyDescent="0.25">
      <c r="A1043">
        <v>3279</v>
      </c>
      <c r="B1043">
        <v>2644</v>
      </c>
      <c r="C1043" t="s">
        <v>4798</v>
      </c>
      <c r="D1043" t="s">
        <v>470</v>
      </c>
      <c r="E1043" t="s">
        <v>4799</v>
      </c>
      <c r="F1043" t="s">
        <v>89</v>
      </c>
      <c r="G1043" t="s">
        <v>67</v>
      </c>
      <c r="H1043" t="s">
        <v>472</v>
      </c>
      <c r="I1043" t="s">
        <v>4800</v>
      </c>
      <c r="J1043" t="s">
        <v>4801</v>
      </c>
      <c r="K1043" s="1" t="s">
        <v>15498</v>
      </c>
      <c r="L1043">
        <v>8</v>
      </c>
      <c r="M1043">
        <v>3</v>
      </c>
      <c r="N1043">
        <v>3</v>
      </c>
      <c r="O1043">
        <v>1</v>
      </c>
      <c r="P1043">
        <v>500</v>
      </c>
      <c r="Q1043">
        <v>10.91</v>
      </c>
      <c r="R1043">
        <v>10.8</v>
      </c>
      <c r="S1043">
        <v>481</v>
      </c>
      <c r="T1043">
        <v>10.5</v>
      </c>
      <c r="U1043">
        <v>10.4</v>
      </c>
      <c r="V1043">
        <v>500</v>
      </c>
      <c r="W1043">
        <v>10.91</v>
      </c>
      <c r="X1043">
        <v>10.8</v>
      </c>
      <c r="Y1043">
        <v>500</v>
      </c>
      <c r="Z1043">
        <v>10.91</v>
      </c>
      <c r="AA1043">
        <v>10.8</v>
      </c>
      <c r="AB1043">
        <v>500</v>
      </c>
      <c r="AC1043">
        <v>10.91</v>
      </c>
      <c r="AD1043">
        <v>10.8</v>
      </c>
      <c r="AE1043">
        <v>500</v>
      </c>
      <c r="AF1043">
        <v>10.91</v>
      </c>
      <c r="AG1043">
        <v>10.8</v>
      </c>
      <c r="AH1043">
        <v>500</v>
      </c>
      <c r="AI1043">
        <v>10.91</v>
      </c>
      <c r="AJ1043">
        <v>10.8</v>
      </c>
      <c r="AK1043">
        <v>500</v>
      </c>
      <c r="AL1043">
        <v>10.91</v>
      </c>
      <c r="AM1043">
        <v>10.8</v>
      </c>
      <c r="AP1043" t="b">
        <v>0</v>
      </c>
      <c r="AQ1043" t="b">
        <v>1</v>
      </c>
      <c r="AR1043">
        <v>481</v>
      </c>
      <c r="AS1043">
        <v>625</v>
      </c>
      <c r="AT1043">
        <v>577</v>
      </c>
      <c r="AU1043">
        <v>721</v>
      </c>
      <c r="AV1043" t="s">
        <v>4802</v>
      </c>
    </row>
    <row r="1044" spans="1:48" x14ac:dyDescent="0.25">
      <c r="A1044">
        <v>3280</v>
      </c>
      <c r="B1044">
        <v>2645</v>
      </c>
      <c r="C1044" t="s">
        <v>4803</v>
      </c>
      <c r="D1044" t="s">
        <v>470</v>
      </c>
      <c r="E1044" t="s">
        <v>4799</v>
      </c>
      <c r="F1044" t="s">
        <v>4143</v>
      </c>
      <c r="G1044" t="s">
        <v>107</v>
      </c>
      <c r="H1044" t="s">
        <v>472</v>
      </c>
      <c r="I1044" t="s">
        <v>4804</v>
      </c>
      <c r="J1044" t="s">
        <v>4805</v>
      </c>
      <c r="K1044" s="1" t="s">
        <v>15499</v>
      </c>
      <c r="L1044">
        <v>8</v>
      </c>
      <c r="M1044">
        <v>3</v>
      </c>
      <c r="N1044">
        <v>3</v>
      </c>
      <c r="O1044">
        <v>1</v>
      </c>
      <c r="P1044">
        <v>500</v>
      </c>
      <c r="Q1044">
        <v>10.91</v>
      </c>
      <c r="R1044">
        <v>10.8</v>
      </c>
      <c r="S1044">
        <v>500</v>
      </c>
      <c r="T1044">
        <v>10.91</v>
      </c>
      <c r="U1044">
        <v>10.8</v>
      </c>
      <c r="V1044">
        <v>500</v>
      </c>
      <c r="W1044">
        <v>10.91</v>
      </c>
      <c r="X1044">
        <v>10.8</v>
      </c>
      <c r="Y1044">
        <v>500</v>
      </c>
      <c r="Z1044">
        <v>10.91</v>
      </c>
      <c r="AA1044">
        <v>10.8</v>
      </c>
      <c r="AB1044">
        <v>500</v>
      </c>
      <c r="AC1044">
        <v>10.91</v>
      </c>
      <c r="AD1044">
        <v>10.8</v>
      </c>
      <c r="AE1044">
        <v>500</v>
      </c>
      <c r="AF1044">
        <v>10.91</v>
      </c>
      <c r="AG1044">
        <v>10.8</v>
      </c>
      <c r="AH1044">
        <v>500</v>
      </c>
      <c r="AI1044">
        <v>10.91</v>
      </c>
      <c r="AJ1044">
        <v>10.8</v>
      </c>
      <c r="AK1044">
        <v>500</v>
      </c>
      <c r="AL1044">
        <v>10.91</v>
      </c>
      <c r="AM1044">
        <v>10.8</v>
      </c>
      <c r="AP1044" t="b">
        <v>0</v>
      </c>
      <c r="AQ1044" t="b">
        <v>1</v>
      </c>
      <c r="AR1044">
        <v>572</v>
      </c>
      <c r="AS1044">
        <v>722</v>
      </c>
      <c r="AT1044">
        <v>687</v>
      </c>
      <c r="AU1044">
        <v>722</v>
      </c>
      <c r="AV1044" t="s">
        <v>4806</v>
      </c>
    </row>
    <row r="1045" spans="1:48" x14ac:dyDescent="0.25">
      <c r="A1045">
        <v>3281</v>
      </c>
      <c r="B1045">
        <v>2643</v>
      </c>
      <c r="C1045" t="s">
        <v>4807</v>
      </c>
      <c r="D1045" t="s">
        <v>1448</v>
      </c>
      <c r="E1045" t="s">
        <v>4695</v>
      </c>
      <c r="F1045" t="s">
        <v>4794</v>
      </c>
      <c r="G1045" t="s">
        <v>95</v>
      </c>
      <c r="H1045" t="s">
        <v>3443</v>
      </c>
      <c r="I1045" t="s">
        <v>4808</v>
      </c>
      <c r="J1045" t="s">
        <v>4809</v>
      </c>
      <c r="K1045" s="1" t="s">
        <v>15500</v>
      </c>
      <c r="L1045">
        <v>8</v>
      </c>
      <c r="M1045">
        <v>3</v>
      </c>
      <c r="N1045">
        <v>3</v>
      </c>
      <c r="O1045">
        <v>1</v>
      </c>
      <c r="P1045">
        <v>600</v>
      </c>
      <c r="Q1045">
        <v>13.09</v>
      </c>
      <c r="R1045">
        <v>12.96</v>
      </c>
      <c r="S1045">
        <v>600</v>
      </c>
      <c r="T1045">
        <v>13.09</v>
      </c>
      <c r="U1045">
        <v>12.96</v>
      </c>
      <c r="V1045">
        <v>667</v>
      </c>
      <c r="W1045">
        <v>14.56</v>
      </c>
      <c r="X1045">
        <v>14.41</v>
      </c>
      <c r="Y1045">
        <v>667</v>
      </c>
      <c r="Z1045">
        <v>14.56</v>
      </c>
      <c r="AA1045">
        <v>14.41</v>
      </c>
      <c r="AB1045">
        <v>600</v>
      </c>
      <c r="AC1045">
        <v>13.09</v>
      </c>
      <c r="AD1045">
        <v>12.96</v>
      </c>
      <c r="AE1045">
        <v>600</v>
      </c>
      <c r="AF1045">
        <v>13.09</v>
      </c>
      <c r="AG1045">
        <v>12.96</v>
      </c>
      <c r="AH1045">
        <v>667</v>
      </c>
      <c r="AI1045">
        <v>14.56</v>
      </c>
      <c r="AJ1045">
        <v>14.41</v>
      </c>
      <c r="AK1045">
        <v>667</v>
      </c>
      <c r="AL1045">
        <v>14.56</v>
      </c>
      <c r="AM1045">
        <v>14.41</v>
      </c>
      <c r="AP1045" t="b">
        <v>0</v>
      </c>
      <c r="AQ1045" t="b">
        <v>0</v>
      </c>
      <c r="AR1045">
        <v>1374</v>
      </c>
      <c r="AS1045">
        <v>1787</v>
      </c>
      <c r="AT1045">
        <v>1649</v>
      </c>
      <c r="AU1045">
        <v>2061</v>
      </c>
      <c r="AV1045" t="s">
        <v>4810</v>
      </c>
    </row>
    <row r="1046" spans="1:48" x14ac:dyDescent="0.25">
      <c r="A1046">
        <v>3283</v>
      </c>
      <c r="B1046">
        <v>2641</v>
      </c>
      <c r="C1046" t="s">
        <v>4811</v>
      </c>
      <c r="D1046" t="s">
        <v>470</v>
      </c>
      <c r="E1046" t="s">
        <v>4783</v>
      </c>
      <c r="F1046" t="s">
        <v>59</v>
      </c>
      <c r="G1046" t="s">
        <v>67</v>
      </c>
      <c r="H1046" t="s">
        <v>1966</v>
      </c>
      <c r="I1046" t="s">
        <v>4812</v>
      </c>
      <c r="J1046" t="s">
        <v>4813</v>
      </c>
      <c r="K1046" s="1" t="s">
        <v>4813</v>
      </c>
      <c r="L1046">
        <v>8</v>
      </c>
      <c r="M1046">
        <v>3</v>
      </c>
      <c r="N1046">
        <v>3</v>
      </c>
      <c r="O1046">
        <v>2</v>
      </c>
      <c r="P1046">
        <v>500</v>
      </c>
      <c r="Q1046">
        <v>10.91</v>
      </c>
      <c r="R1046">
        <v>10.8</v>
      </c>
      <c r="S1046">
        <v>391</v>
      </c>
      <c r="T1046">
        <v>8.5299999999999994</v>
      </c>
      <c r="U1046">
        <v>8.44</v>
      </c>
      <c r="V1046">
        <v>500</v>
      </c>
      <c r="W1046">
        <v>10.91</v>
      </c>
      <c r="X1046">
        <v>10.8</v>
      </c>
      <c r="Y1046">
        <v>440</v>
      </c>
      <c r="Z1046">
        <v>9.6</v>
      </c>
      <c r="AA1046">
        <v>9.5</v>
      </c>
      <c r="AB1046">
        <v>500</v>
      </c>
      <c r="AC1046">
        <v>10.91</v>
      </c>
      <c r="AD1046">
        <v>10.8</v>
      </c>
      <c r="AE1046">
        <v>443</v>
      </c>
      <c r="AF1046">
        <v>9.67</v>
      </c>
      <c r="AG1046">
        <v>9.57</v>
      </c>
      <c r="AH1046">
        <v>500</v>
      </c>
      <c r="AI1046">
        <v>10.91</v>
      </c>
      <c r="AJ1046">
        <v>10.8</v>
      </c>
      <c r="AK1046">
        <v>473</v>
      </c>
      <c r="AL1046">
        <v>10.32</v>
      </c>
      <c r="AM1046">
        <v>10.220000000000001</v>
      </c>
      <c r="AP1046" t="b">
        <v>0</v>
      </c>
      <c r="AQ1046" t="b">
        <v>1</v>
      </c>
      <c r="AR1046">
        <v>962</v>
      </c>
      <c r="AS1046">
        <v>1250</v>
      </c>
      <c r="AT1046">
        <v>1154</v>
      </c>
      <c r="AU1046">
        <v>1443</v>
      </c>
      <c r="AV1046" t="s">
        <v>4814</v>
      </c>
    </row>
    <row r="1047" spans="1:48" x14ac:dyDescent="0.25">
      <c r="A1047">
        <v>3284</v>
      </c>
      <c r="B1047">
        <v>2648</v>
      </c>
      <c r="C1047" t="s">
        <v>4815</v>
      </c>
      <c r="D1047" t="s">
        <v>470</v>
      </c>
      <c r="E1047" t="s">
        <v>4816</v>
      </c>
      <c r="F1047" t="s">
        <v>89</v>
      </c>
      <c r="G1047" t="s">
        <v>3749</v>
      </c>
      <c r="H1047" t="s">
        <v>472</v>
      </c>
      <c r="I1047" t="s">
        <v>4817</v>
      </c>
      <c r="J1047" t="s">
        <v>4818</v>
      </c>
      <c r="K1047" s="1" t="s">
        <v>15501</v>
      </c>
      <c r="L1047">
        <v>8</v>
      </c>
      <c r="M1047">
        <v>3</v>
      </c>
      <c r="N1047">
        <v>3</v>
      </c>
      <c r="O1047">
        <v>2</v>
      </c>
      <c r="P1047">
        <v>481</v>
      </c>
      <c r="Q1047">
        <v>10.5</v>
      </c>
      <c r="R1047">
        <v>10.4</v>
      </c>
      <c r="S1047">
        <v>481</v>
      </c>
      <c r="T1047">
        <v>10.5</v>
      </c>
      <c r="U1047">
        <v>10.4</v>
      </c>
      <c r="V1047">
        <v>600</v>
      </c>
      <c r="W1047">
        <v>13.09</v>
      </c>
      <c r="X1047">
        <v>12.96</v>
      </c>
      <c r="Y1047">
        <v>600</v>
      </c>
      <c r="Z1047">
        <v>13.09</v>
      </c>
      <c r="AA1047">
        <v>12.96</v>
      </c>
      <c r="AB1047">
        <v>577</v>
      </c>
      <c r="AC1047">
        <v>12.59</v>
      </c>
      <c r="AD1047">
        <v>12.46</v>
      </c>
      <c r="AE1047">
        <v>577</v>
      </c>
      <c r="AF1047">
        <v>12.59</v>
      </c>
      <c r="AG1047">
        <v>12.46</v>
      </c>
      <c r="AH1047">
        <v>600</v>
      </c>
      <c r="AI1047">
        <v>13.09</v>
      </c>
      <c r="AJ1047">
        <v>12.96</v>
      </c>
      <c r="AK1047">
        <v>600</v>
      </c>
      <c r="AL1047">
        <v>13.09</v>
      </c>
      <c r="AM1047">
        <v>12.96</v>
      </c>
      <c r="AP1047" t="b">
        <v>0</v>
      </c>
      <c r="AQ1047" t="b">
        <v>0</v>
      </c>
      <c r="AR1047">
        <v>481</v>
      </c>
      <c r="AS1047">
        <v>625</v>
      </c>
      <c r="AT1047">
        <v>577</v>
      </c>
      <c r="AU1047">
        <v>721</v>
      </c>
      <c r="AV1047" t="s">
        <v>4819</v>
      </c>
    </row>
    <row r="1048" spans="1:48" x14ac:dyDescent="0.25">
      <c r="A1048">
        <v>3285</v>
      </c>
      <c r="B1048">
        <v>2647</v>
      </c>
      <c r="C1048" t="s">
        <v>4820</v>
      </c>
      <c r="D1048" t="s">
        <v>57</v>
      </c>
      <c r="E1048" t="s">
        <v>4821</v>
      </c>
      <c r="F1048" t="s">
        <v>225</v>
      </c>
      <c r="G1048" t="s">
        <v>60</v>
      </c>
      <c r="H1048" t="s">
        <v>144</v>
      </c>
      <c r="I1048" t="s">
        <v>4822</v>
      </c>
      <c r="J1048" t="s">
        <v>4823</v>
      </c>
      <c r="K1048" s="1" t="s">
        <v>15502</v>
      </c>
      <c r="L1048">
        <v>8</v>
      </c>
      <c r="M1048">
        <v>4</v>
      </c>
      <c r="N1048">
        <v>3</v>
      </c>
      <c r="O1048">
        <v>1</v>
      </c>
      <c r="P1048">
        <v>600</v>
      </c>
      <c r="Q1048">
        <v>13.09</v>
      </c>
      <c r="R1048">
        <v>12.96</v>
      </c>
      <c r="S1048">
        <v>570</v>
      </c>
      <c r="T1048">
        <v>12.44</v>
      </c>
      <c r="U1048">
        <v>12.32</v>
      </c>
      <c r="V1048">
        <v>600</v>
      </c>
      <c r="W1048">
        <v>13.09</v>
      </c>
      <c r="X1048">
        <v>12.96</v>
      </c>
      <c r="Y1048">
        <v>570</v>
      </c>
      <c r="Z1048">
        <v>12.44</v>
      </c>
      <c r="AA1048">
        <v>12.32</v>
      </c>
      <c r="AB1048">
        <v>600</v>
      </c>
      <c r="AC1048">
        <v>13.09</v>
      </c>
      <c r="AD1048">
        <v>12.96</v>
      </c>
      <c r="AE1048">
        <v>570</v>
      </c>
      <c r="AF1048">
        <v>12.44</v>
      </c>
      <c r="AG1048">
        <v>12.32</v>
      </c>
      <c r="AH1048">
        <v>600</v>
      </c>
      <c r="AI1048">
        <v>13.09</v>
      </c>
      <c r="AJ1048">
        <v>12.96</v>
      </c>
      <c r="AK1048">
        <v>570</v>
      </c>
      <c r="AL1048">
        <v>12.44</v>
      </c>
      <c r="AM1048">
        <v>12.32</v>
      </c>
      <c r="AP1048" t="b">
        <v>0</v>
      </c>
      <c r="AQ1048" t="b">
        <v>0</v>
      </c>
      <c r="AR1048">
        <v>859</v>
      </c>
      <c r="AS1048">
        <v>1116</v>
      </c>
      <c r="AT1048">
        <v>1030</v>
      </c>
      <c r="AU1048">
        <v>1288</v>
      </c>
      <c r="AV1048" t="s">
        <v>4824</v>
      </c>
    </row>
    <row r="1049" spans="1:48" x14ac:dyDescent="0.25">
      <c r="A1049">
        <v>3287</v>
      </c>
      <c r="B1049">
        <v>2646</v>
      </c>
      <c r="C1049" t="s">
        <v>4825</v>
      </c>
      <c r="D1049" t="s">
        <v>470</v>
      </c>
      <c r="E1049" t="s">
        <v>4816</v>
      </c>
      <c r="F1049" t="s">
        <v>59</v>
      </c>
      <c r="G1049" t="s">
        <v>4069</v>
      </c>
      <c r="H1049" t="s">
        <v>472</v>
      </c>
      <c r="I1049" t="s">
        <v>4826</v>
      </c>
      <c r="J1049" t="s">
        <v>4827</v>
      </c>
      <c r="K1049" s="1" t="s">
        <v>15503</v>
      </c>
      <c r="L1049">
        <v>8</v>
      </c>
      <c r="M1049">
        <v>3</v>
      </c>
      <c r="N1049">
        <v>3</v>
      </c>
      <c r="O1049">
        <v>2</v>
      </c>
      <c r="P1049">
        <v>582</v>
      </c>
      <c r="Q1049">
        <v>12.7</v>
      </c>
      <c r="R1049">
        <v>12.57</v>
      </c>
      <c r="S1049">
        <v>429</v>
      </c>
      <c r="T1049">
        <v>9.36</v>
      </c>
      <c r="U1049">
        <v>9.27</v>
      </c>
      <c r="V1049">
        <v>600</v>
      </c>
      <c r="W1049">
        <v>13.09</v>
      </c>
      <c r="X1049">
        <v>12.96</v>
      </c>
      <c r="Y1049">
        <v>558</v>
      </c>
      <c r="Z1049">
        <v>12.18</v>
      </c>
      <c r="AA1049">
        <v>12.06</v>
      </c>
      <c r="AB1049">
        <v>600</v>
      </c>
      <c r="AC1049">
        <v>13.09</v>
      </c>
      <c r="AD1049">
        <v>12.96</v>
      </c>
      <c r="AE1049">
        <v>515</v>
      </c>
      <c r="AF1049">
        <v>11.24</v>
      </c>
      <c r="AG1049">
        <v>11.13</v>
      </c>
      <c r="AH1049">
        <v>600</v>
      </c>
      <c r="AI1049">
        <v>13.09</v>
      </c>
      <c r="AJ1049">
        <v>12.96</v>
      </c>
      <c r="AK1049">
        <v>600</v>
      </c>
      <c r="AL1049">
        <v>13.09</v>
      </c>
      <c r="AM1049">
        <v>12.96</v>
      </c>
      <c r="AP1049" t="b">
        <v>0</v>
      </c>
      <c r="AQ1049" t="b">
        <v>1</v>
      </c>
      <c r="AR1049">
        <v>429</v>
      </c>
      <c r="AS1049">
        <v>558</v>
      </c>
      <c r="AT1049">
        <v>515</v>
      </c>
      <c r="AU1049">
        <v>601</v>
      </c>
      <c r="AV1049" t="s">
        <v>4828</v>
      </c>
    </row>
    <row r="1050" spans="1:48" x14ac:dyDescent="0.25">
      <c r="A1050">
        <v>3288</v>
      </c>
      <c r="B1050">
        <v>2646</v>
      </c>
      <c r="C1050" t="s">
        <v>4829</v>
      </c>
      <c r="D1050" t="s">
        <v>470</v>
      </c>
      <c r="E1050" t="s">
        <v>4816</v>
      </c>
      <c r="F1050" t="s">
        <v>59</v>
      </c>
      <c r="G1050" t="s">
        <v>3766</v>
      </c>
      <c r="H1050" t="s">
        <v>472</v>
      </c>
      <c r="I1050" t="s">
        <v>4830</v>
      </c>
      <c r="J1050" t="s">
        <v>4831</v>
      </c>
      <c r="K1050" s="1" t="s">
        <v>15504</v>
      </c>
      <c r="L1050">
        <v>8</v>
      </c>
      <c r="M1050">
        <v>3</v>
      </c>
      <c r="N1050">
        <v>3</v>
      </c>
      <c r="O1050">
        <v>2</v>
      </c>
      <c r="P1050">
        <v>321</v>
      </c>
      <c r="Q1050">
        <v>7.01</v>
      </c>
      <c r="R1050">
        <v>6.94</v>
      </c>
      <c r="S1050">
        <v>321</v>
      </c>
      <c r="T1050">
        <v>7.01</v>
      </c>
      <c r="U1050">
        <v>6.94</v>
      </c>
      <c r="V1050">
        <v>360</v>
      </c>
      <c r="W1050">
        <v>7.86</v>
      </c>
      <c r="X1050">
        <v>7.78</v>
      </c>
      <c r="Y1050">
        <v>360</v>
      </c>
      <c r="Z1050">
        <v>7.86</v>
      </c>
      <c r="AA1050">
        <v>7.78</v>
      </c>
      <c r="AB1050">
        <v>358</v>
      </c>
      <c r="AC1050">
        <v>7.81</v>
      </c>
      <c r="AD1050">
        <v>7.73</v>
      </c>
      <c r="AE1050">
        <v>358</v>
      </c>
      <c r="AF1050">
        <v>7.81</v>
      </c>
      <c r="AG1050">
        <v>7.73</v>
      </c>
      <c r="AH1050">
        <v>382</v>
      </c>
      <c r="AI1050">
        <v>8.34</v>
      </c>
      <c r="AJ1050">
        <v>8.26</v>
      </c>
      <c r="AK1050">
        <v>382</v>
      </c>
      <c r="AL1050">
        <v>8.34</v>
      </c>
      <c r="AM1050">
        <v>8.26</v>
      </c>
      <c r="AP1050" t="b">
        <v>0</v>
      </c>
      <c r="AQ1050" t="b">
        <v>1</v>
      </c>
      <c r="AR1050">
        <v>429</v>
      </c>
      <c r="AS1050">
        <v>558</v>
      </c>
      <c r="AT1050">
        <v>515</v>
      </c>
      <c r="AU1050">
        <v>601</v>
      </c>
      <c r="AV1050" t="s">
        <v>4832</v>
      </c>
    </row>
    <row r="1051" spans="1:48" x14ac:dyDescent="0.25">
      <c r="A1051">
        <v>3289</v>
      </c>
      <c r="B1051">
        <v>2643</v>
      </c>
      <c r="C1051" t="s">
        <v>4833</v>
      </c>
      <c r="D1051" t="s">
        <v>1448</v>
      </c>
      <c r="E1051" t="s">
        <v>4695</v>
      </c>
      <c r="F1051" t="s">
        <v>4794</v>
      </c>
      <c r="G1051" t="s">
        <v>100</v>
      </c>
      <c r="H1051" t="s">
        <v>3443</v>
      </c>
      <c r="I1051" t="s">
        <v>4834</v>
      </c>
      <c r="J1051" t="s">
        <v>4835</v>
      </c>
      <c r="K1051" s="1" t="s">
        <v>15505</v>
      </c>
      <c r="L1051">
        <v>8</v>
      </c>
      <c r="M1051">
        <v>3</v>
      </c>
      <c r="N1051">
        <v>3</v>
      </c>
      <c r="O1051">
        <v>1</v>
      </c>
      <c r="P1051">
        <v>900</v>
      </c>
      <c r="Q1051">
        <v>19.64</v>
      </c>
      <c r="R1051">
        <v>19.440000000000001</v>
      </c>
      <c r="S1051">
        <v>600</v>
      </c>
      <c r="T1051">
        <v>13.09</v>
      </c>
      <c r="U1051">
        <v>12.96</v>
      </c>
      <c r="V1051">
        <v>900</v>
      </c>
      <c r="W1051">
        <v>19.64</v>
      </c>
      <c r="X1051">
        <v>19.440000000000001</v>
      </c>
      <c r="Y1051">
        <v>600</v>
      </c>
      <c r="Z1051">
        <v>13.09</v>
      </c>
      <c r="AA1051">
        <v>12.96</v>
      </c>
      <c r="AB1051">
        <v>900</v>
      </c>
      <c r="AC1051">
        <v>19.64</v>
      </c>
      <c r="AD1051">
        <v>19.440000000000001</v>
      </c>
      <c r="AE1051">
        <v>600</v>
      </c>
      <c r="AF1051">
        <v>13.09</v>
      </c>
      <c r="AG1051">
        <v>12.96</v>
      </c>
      <c r="AH1051">
        <v>900</v>
      </c>
      <c r="AI1051">
        <v>19.64</v>
      </c>
      <c r="AJ1051">
        <v>19.440000000000001</v>
      </c>
      <c r="AK1051">
        <v>600</v>
      </c>
      <c r="AL1051">
        <v>13.09</v>
      </c>
      <c r="AM1051">
        <v>12.96</v>
      </c>
      <c r="AN1051" t="s">
        <v>4836</v>
      </c>
      <c r="AP1051" t="b">
        <v>0</v>
      </c>
      <c r="AQ1051" t="b">
        <v>0</v>
      </c>
      <c r="AR1051">
        <v>1374</v>
      </c>
      <c r="AS1051">
        <v>1787</v>
      </c>
      <c r="AT1051">
        <v>1649</v>
      </c>
      <c r="AU1051">
        <v>2061</v>
      </c>
      <c r="AV1051" t="s">
        <v>4837</v>
      </c>
    </row>
    <row r="1052" spans="1:48" x14ac:dyDescent="0.25">
      <c r="A1052">
        <v>3291</v>
      </c>
      <c r="B1052">
        <v>2641</v>
      </c>
      <c r="C1052" t="s">
        <v>4838</v>
      </c>
      <c r="D1052" t="s">
        <v>470</v>
      </c>
      <c r="E1052" t="s">
        <v>4783</v>
      </c>
      <c r="F1052" t="s">
        <v>59</v>
      </c>
      <c r="G1052" t="s">
        <v>72</v>
      </c>
      <c r="H1052" t="s">
        <v>1966</v>
      </c>
      <c r="I1052" t="s">
        <v>4839</v>
      </c>
      <c r="J1052" t="s">
        <v>4840</v>
      </c>
      <c r="K1052" s="1" t="s">
        <v>4840</v>
      </c>
      <c r="L1052">
        <v>8</v>
      </c>
      <c r="M1052">
        <v>3</v>
      </c>
      <c r="N1052">
        <v>3</v>
      </c>
      <c r="O1052">
        <v>2</v>
      </c>
      <c r="P1052">
        <v>500</v>
      </c>
      <c r="Q1052">
        <v>10.91</v>
      </c>
      <c r="R1052">
        <v>10.8</v>
      </c>
      <c r="S1052">
        <v>127</v>
      </c>
      <c r="T1052">
        <v>2.77</v>
      </c>
      <c r="U1052">
        <v>2.74</v>
      </c>
      <c r="V1052">
        <v>500</v>
      </c>
      <c r="W1052">
        <v>10.91</v>
      </c>
      <c r="X1052">
        <v>10.8</v>
      </c>
      <c r="Y1052">
        <v>140</v>
      </c>
      <c r="Z1052">
        <v>3.06</v>
      </c>
      <c r="AA1052">
        <v>3.03</v>
      </c>
      <c r="AB1052">
        <v>500</v>
      </c>
      <c r="AC1052">
        <v>10.91</v>
      </c>
      <c r="AD1052">
        <v>10.8</v>
      </c>
      <c r="AE1052">
        <v>163</v>
      </c>
      <c r="AF1052">
        <v>3.56</v>
      </c>
      <c r="AG1052">
        <v>3.52</v>
      </c>
      <c r="AH1052">
        <v>500</v>
      </c>
      <c r="AI1052">
        <v>10.91</v>
      </c>
      <c r="AJ1052">
        <v>10.8</v>
      </c>
      <c r="AK1052">
        <v>172</v>
      </c>
      <c r="AL1052">
        <v>3.75</v>
      </c>
      <c r="AM1052">
        <v>3.71</v>
      </c>
      <c r="AP1052" t="b">
        <v>0</v>
      </c>
      <c r="AQ1052" t="b">
        <v>1</v>
      </c>
      <c r="AR1052">
        <v>962</v>
      </c>
      <c r="AS1052">
        <v>1250</v>
      </c>
      <c r="AT1052">
        <v>1154</v>
      </c>
      <c r="AU1052">
        <v>1443</v>
      </c>
      <c r="AV1052" t="s">
        <v>4841</v>
      </c>
    </row>
    <row r="1053" spans="1:48" x14ac:dyDescent="0.25">
      <c r="A1053">
        <v>3293</v>
      </c>
      <c r="B1053">
        <v>2647</v>
      </c>
      <c r="C1053" t="s">
        <v>4842</v>
      </c>
      <c r="D1053" t="s">
        <v>57</v>
      </c>
      <c r="E1053" t="s">
        <v>4821</v>
      </c>
      <c r="F1053" t="s">
        <v>225</v>
      </c>
      <c r="G1053" t="s">
        <v>67</v>
      </c>
      <c r="H1053" t="s">
        <v>144</v>
      </c>
      <c r="I1053" t="s">
        <v>4843</v>
      </c>
      <c r="J1053" t="s">
        <v>4844</v>
      </c>
      <c r="K1053" s="1" t="s">
        <v>15506</v>
      </c>
      <c r="L1053">
        <v>8</v>
      </c>
      <c r="M1053">
        <v>4</v>
      </c>
      <c r="N1053">
        <v>3</v>
      </c>
      <c r="O1053">
        <v>1</v>
      </c>
      <c r="P1053">
        <v>500</v>
      </c>
      <c r="Q1053">
        <v>10.91</v>
      </c>
      <c r="R1053">
        <v>10.8</v>
      </c>
      <c r="S1053">
        <v>500</v>
      </c>
      <c r="T1053">
        <v>10.91</v>
      </c>
      <c r="U1053">
        <v>10.8</v>
      </c>
      <c r="V1053">
        <v>500</v>
      </c>
      <c r="W1053">
        <v>10.91</v>
      </c>
      <c r="X1053">
        <v>10.8</v>
      </c>
      <c r="Y1053">
        <v>500</v>
      </c>
      <c r="Z1053">
        <v>10.91</v>
      </c>
      <c r="AA1053">
        <v>10.8</v>
      </c>
      <c r="AB1053">
        <v>500</v>
      </c>
      <c r="AC1053">
        <v>10.91</v>
      </c>
      <c r="AD1053">
        <v>10.8</v>
      </c>
      <c r="AE1053">
        <v>500</v>
      </c>
      <c r="AF1053">
        <v>10.91</v>
      </c>
      <c r="AG1053">
        <v>10.8</v>
      </c>
      <c r="AH1053">
        <v>500</v>
      </c>
      <c r="AI1053">
        <v>10.91</v>
      </c>
      <c r="AJ1053">
        <v>10.8</v>
      </c>
      <c r="AK1053">
        <v>500</v>
      </c>
      <c r="AL1053">
        <v>10.91</v>
      </c>
      <c r="AM1053">
        <v>10.8</v>
      </c>
      <c r="AP1053" t="b">
        <v>0</v>
      </c>
      <c r="AQ1053" t="b">
        <v>0</v>
      </c>
      <c r="AR1053">
        <v>859</v>
      </c>
      <c r="AS1053">
        <v>1116</v>
      </c>
      <c r="AT1053">
        <v>1030</v>
      </c>
      <c r="AU1053">
        <v>1288</v>
      </c>
      <c r="AV1053" t="s">
        <v>4845</v>
      </c>
    </row>
    <row r="1054" spans="1:48" x14ac:dyDescent="0.25">
      <c r="A1054">
        <v>3295</v>
      </c>
      <c r="B1054">
        <v>2649</v>
      </c>
      <c r="C1054" t="s">
        <v>4846</v>
      </c>
      <c r="D1054" t="s">
        <v>470</v>
      </c>
      <c r="E1054" t="s">
        <v>4847</v>
      </c>
      <c r="F1054" t="s">
        <v>59</v>
      </c>
      <c r="G1054" t="s">
        <v>60</v>
      </c>
      <c r="H1054" t="s">
        <v>472</v>
      </c>
      <c r="I1054" t="s">
        <v>4848</v>
      </c>
      <c r="J1054" t="s">
        <v>4849</v>
      </c>
      <c r="K1054" s="1" t="s">
        <v>15507</v>
      </c>
      <c r="L1054">
        <v>8</v>
      </c>
      <c r="M1054">
        <v>3</v>
      </c>
      <c r="N1054">
        <v>3</v>
      </c>
      <c r="O1054">
        <v>2</v>
      </c>
      <c r="P1054">
        <v>200</v>
      </c>
      <c r="Q1054">
        <v>4.3600000000000003</v>
      </c>
      <c r="R1054">
        <v>4.32</v>
      </c>
      <c r="S1054">
        <v>38</v>
      </c>
      <c r="T1054">
        <v>0.83</v>
      </c>
      <c r="U1054">
        <v>0.82</v>
      </c>
      <c r="V1054">
        <v>200</v>
      </c>
      <c r="W1054">
        <v>4.3600000000000003</v>
      </c>
      <c r="X1054">
        <v>4.32</v>
      </c>
      <c r="Y1054">
        <v>49</v>
      </c>
      <c r="Z1054">
        <v>1.07</v>
      </c>
      <c r="AA1054">
        <v>1.06</v>
      </c>
      <c r="AB1054">
        <v>200</v>
      </c>
      <c r="AC1054">
        <v>4.3600000000000003</v>
      </c>
      <c r="AD1054">
        <v>4.32</v>
      </c>
      <c r="AE1054">
        <v>45</v>
      </c>
      <c r="AF1054">
        <v>0.98</v>
      </c>
      <c r="AG1054">
        <v>0.97</v>
      </c>
      <c r="AH1054">
        <v>200</v>
      </c>
      <c r="AI1054">
        <v>4.3600000000000003</v>
      </c>
      <c r="AJ1054">
        <v>4.32</v>
      </c>
      <c r="AK1054">
        <v>57</v>
      </c>
      <c r="AL1054">
        <v>1.24</v>
      </c>
      <c r="AM1054">
        <v>1.23</v>
      </c>
      <c r="AP1054" t="b">
        <v>0</v>
      </c>
      <c r="AQ1054" t="b">
        <v>1</v>
      </c>
      <c r="AR1054">
        <v>38</v>
      </c>
      <c r="AS1054">
        <v>49</v>
      </c>
      <c r="AT1054">
        <v>45</v>
      </c>
      <c r="AU1054">
        <v>57</v>
      </c>
      <c r="AV1054" t="s">
        <v>4850</v>
      </c>
    </row>
    <row r="1055" spans="1:48" x14ac:dyDescent="0.25">
      <c r="A1055">
        <v>3296</v>
      </c>
      <c r="B1055">
        <v>2649</v>
      </c>
      <c r="C1055" t="s">
        <v>4851</v>
      </c>
      <c r="D1055" t="s">
        <v>470</v>
      </c>
      <c r="E1055" t="s">
        <v>4847</v>
      </c>
      <c r="F1055" t="s">
        <v>59</v>
      </c>
      <c r="G1055" t="s">
        <v>67</v>
      </c>
      <c r="H1055" t="s">
        <v>472</v>
      </c>
      <c r="I1055" t="s">
        <v>4852</v>
      </c>
      <c r="J1055" t="s">
        <v>4853</v>
      </c>
      <c r="K1055" s="1" t="s">
        <v>15508</v>
      </c>
      <c r="L1055">
        <v>8</v>
      </c>
      <c r="M1055">
        <v>3</v>
      </c>
      <c r="N1055">
        <v>3</v>
      </c>
      <c r="O1055">
        <v>2</v>
      </c>
      <c r="P1055">
        <v>200</v>
      </c>
      <c r="Q1055">
        <v>4.3600000000000003</v>
      </c>
      <c r="R1055">
        <v>4.32</v>
      </c>
      <c r="S1055">
        <v>38</v>
      </c>
      <c r="T1055">
        <v>0.83</v>
      </c>
      <c r="U1055">
        <v>0.82</v>
      </c>
      <c r="V1055">
        <v>200</v>
      </c>
      <c r="W1055">
        <v>4.3600000000000003</v>
      </c>
      <c r="X1055">
        <v>4.32</v>
      </c>
      <c r="Y1055">
        <v>49</v>
      </c>
      <c r="Z1055">
        <v>1.07</v>
      </c>
      <c r="AA1055">
        <v>1.06</v>
      </c>
      <c r="AB1055">
        <v>200</v>
      </c>
      <c r="AC1055">
        <v>4.3600000000000003</v>
      </c>
      <c r="AD1055">
        <v>4.32</v>
      </c>
      <c r="AE1055">
        <v>45</v>
      </c>
      <c r="AF1055">
        <v>0.98</v>
      </c>
      <c r="AG1055">
        <v>0.97</v>
      </c>
      <c r="AH1055">
        <v>200</v>
      </c>
      <c r="AI1055">
        <v>4.3600000000000003</v>
      </c>
      <c r="AJ1055">
        <v>4.32</v>
      </c>
      <c r="AK1055">
        <v>57</v>
      </c>
      <c r="AL1055">
        <v>1.24</v>
      </c>
      <c r="AM1055">
        <v>1.23</v>
      </c>
      <c r="AP1055" t="b">
        <v>0</v>
      </c>
      <c r="AQ1055" t="b">
        <v>1</v>
      </c>
      <c r="AR1055">
        <v>38</v>
      </c>
      <c r="AS1055">
        <v>49</v>
      </c>
      <c r="AT1055">
        <v>45</v>
      </c>
      <c r="AU1055">
        <v>57</v>
      </c>
      <c r="AV1055" t="s">
        <v>4854</v>
      </c>
    </row>
    <row r="1056" spans="1:48" x14ac:dyDescent="0.25">
      <c r="A1056">
        <v>3297</v>
      </c>
      <c r="B1056">
        <v>2650</v>
      </c>
      <c r="C1056" t="s">
        <v>4855</v>
      </c>
      <c r="D1056" t="s">
        <v>470</v>
      </c>
      <c r="E1056" t="s">
        <v>4856</v>
      </c>
      <c r="F1056" t="s">
        <v>59</v>
      </c>
      <c r="G1056" t="s">
        <v>197</v>
      </c>
      <c r="H1056" t="s">
        <v>472</v>
      </c>
      <c r="I1056" t="s">
        <v>4857</v>
      </c>
      <c r="J1056" t="s">
        <v>4858</v>
      </c>
      <c r="K1056" s="1" t="s">
        <v>15509</v>
      </c>
      <c r="L1056">
        <v>8</v>
      </c>
      <c r="M1056">
        <v>3</v>
      </c>
      <c r="N1056">
        <v>3</v>
      </c>
      <c r="O1056">
        <v>2</v>
      </c>
      <c r="P1056">
        <v>333</v>
      </c>
      <c r="Q1056">
        <v>7.27</v>
      </c>
      <c r="R1056">
        <v>7.2</v>
      </c>
      <c r="S1056">
        <v>263</v>
      </c>
      <c r="T1056">
        <v>5.74</v>
      </c>
      <c r="U1056">
        <v>5.68</v>
      </c>
      <c r="V1056">
        <v>333</v>
      </c>
      <c r="W1056">
        <v>7.27</v>
      </c>
      <c r="X1056">
        <v>7.2</v>
      </c>
      <c r="Y1056">
        <v>333</v>
      </c>
      <c r="Z1056">
        <v>7.27</v>
      </c>
      <c r="AA1056">
        <v>7.2</v>
      </c>
      <c r="AB1056">
        <v>333</v>
      </c>
      <c r="AC1056">
        <v>7.27</v>
      </c>
      <c r="AD1056">
        <v>7.2</v>
      </c>
      <c r="AE1056">
        <v>316</v>
      </c>
      <c r="AF1056">
        <v>6.9</v>
      </c>
      <c r="AG1056">
        <v>6.83</v>
      </c>
      <c r="AH1056">
        <v>333</v>
      </c>
      <c r="AI1056">
        <v>7.27</v>
      </c>
      <c r="AJ1056">
        <v>7.2</v>
      </c>
      <c r="AK1056">
        <v>333</v>
      </c>
      <c r="AL1056">
        <v>7.27</v>
      </c>
      <c r="AM1056">
        <v>7.2</v>
      </c>
      <c r="AP1056" t="b">
        <v>0</v>
      </c>
      <c r="AQ1056" t="b">
        <v>1</v>
      </c>
      <c r="AR1056">
        <v>263</v>
      </c>
      <c r="AS1056">
        <v>343</v>
      </c>
      <c r="AT1056">
        <v>316</v>
      </c>
      <c r="AU1056">
        <v>385</v>
      </c>
      <c r="AV1056" t="s">
        <v>4859</v>
      </c>
    </row>
    <row r="1057" spans="1:48" x14ac:dyDescent="0.25">
      <c r="A1057">
        <v>3298</v>
      </c>
      <c r="B1057">
        <v>2651</v>
      </c>
      <c r="C1057" t="s">
        <v>4860</v>
      </c>
      <c r="D1057" t="s">
        <v>470</v>
      </c>
      <c r="E1057" t="s">
        <v>4856</v>
      </c>
      <c r="F1057" t="s">
        <v>89</v>
      </c>
      <c r="G1057" t="s">
        <v>203</v>
      </c>
      <c r="H1057" t="s">
        <v>472</v>
      </c>
      <c r="I1057" t="s">
        <v>4861</v>
      </c>
      <c r="J1057" t="s">
        <v>4862</v>
      </c>
      <c r="K1057" s="1" t="s">
        <v>15510</v>
      </c>
      <c r="L1057">
        <v>8</v>
      </c>
      <c r="M1057">
        <v>3</v>
      </c>
      <c r="N1057">
        <v>3</v>
      </c>
      <c r="O1057">
        <v>2</v>
      </c>
      <c r="P1057">
        <v>333</v>
      </c>
      <c r="Q1057">
        <v>7.27</v>
      </c>
      <c r="R1057">
        <v>7.2</v>
      </c>
      <c r="S1057">
        <v>286</v>
      </c>
      <c r="T1057">
        <v>6.24</v>
      </c>
      <c r="U1057">
        <v>6.18</v>
      </c>
      <c r="V1057">
        <v>333</v>
      </c>
      <c r="W1057">
        <v>7.27</v>
      </c>
      <c r="X1057">
        <v>7.2</v>
      </c>
      <c r="Y1057">
        <v>333</v>
      </c>
      <c r="Z1057">
        <v>7.27</v>
      </c>
      <c r="AA1057">
        <v>7.2</v>
      </c>
      <c r="AB1057">
        <v>333</v>
      </c>
      <c r="AC1057">
        <v>7.27</v>
      </c>
      <c r="AD1057">
        <v>7.2</v>
      </c>
      <c r="AE1057">
        <v>333</v>
      </c>
      <c r="AF1057">
        <v>7.27</v>
      </c>
      <c r="AG1057">
        <v>7.2</v>
      </c>
      <c r="AH1057">
        <v>333</v>
      </c>
      <c r="AI1057">
        <v>7.27</v>
      </c>
      <c r="AJ1057">
        <v>7.2</v>
      </c>
      <c r="AK1057">
        <v>333</v>
      </c>
      <c r="AL1057">
        <v>7.27</v>
      </c>
      <c r="AM1057">
        <v>7.2</v>
      </c>
      <c r="AP1057" t="b">
        <v>0</v>
      </c>
      <c r="AQ1057" t="b">
        <v>1</v>
      </c>
      <c r="AR1057">
        <v>286</v>
      </c>
      <c r="AS1057">
        <v>372</v>
      </c>
      <c r="AT1057">
        <v>343</v>
      </c>
      <c r="AU1057">
        <v>385</v>
      </c>
      <c r="AV1057" t="s">
        <v>4863</v>
      </c>
    </row>
    <row r="1058" spans="1:48" x14ac:dyDescent="0.25">
      <c r="A1058">
        <v>3299</v>
      </c>
      <c r="B1058">
        <v>2652</v>
      </c>
      <c r="C1058" t="s">
        <v>4864</v>
      </c>
      <c r="D1058" t="s">
        <v>470</v>
      </c>
      <c r="E1058" t="s">
        <v>4865</v>
      </c>
      <c r="F1058" t="s">
        <v>59</v>
      </c>
      <c r="G1058" t="s">
        <v>60</v>
      </c>
      <c r="H1058" t="s">
        <v>1966</v>
      </c>
      <c r="I1058" t="s">
        <v>4866</v>
      </c>
      <c r="J1058" t="s">
        <v>4867</v>
      </c>
      <c r="K1058" s="1" t="s">
        <v>4867</v>
      </c>
      <c r="L1058">
        <v>8</v>
      </c>
      <c r="M1058">
        <v>3</v>
      </c>
      <c r="N1058">
        <v>3</v>
      </c>
      <c r="O1058">
        <v>1</v>
      </c>
      <c r="P1058">
        <v>231</v>
      </c>
      <c r="Q1058">
        <v>5.04</v>
      </c>
      <c r="R1058">
        <v>4.99</v>
      </c>
      <c r="S1058">
        <v>219</v>
      </c>
      <c r="T1058">
        <v>4.78</v>
      </c>
      <c r="U1058">
        <v>4.7300000000000004</v>
      </c>
      <c r="V1058">
        <v>252</v>
      </c>
      <c r="W1058">
        <v>5.5</v>
      </c>
      <c r="X1058">
        <v>5.45</v>
      </c>
      <c r="Y1058">
        <v>239</v>
      </c>
      <c r="Z1058">
        <v>5.22</v>
      </c>
      <c r="AA1058">
        <v>5.17</v>
      </c>
      <c r="AB1058">
        <v>287</v>
      </c>
      <c r="AC1058">
        <v>6.26</v>
      </c>
      <c r="AD1058">
        <v>6.2</v>
      </c>
      <c r="AE1058">
        <v>272</v>
      </c>
      <c r="AF1058">
        <v>5.94</v>
      </c>
      <c r="AG1058">
        <v>5.88</v>
      </c>
      <c r="AH1058">
        <v>303</v>
      </c>
      <c r="AI1058">
        <v>6.61</v>
      </c>
      <c r="AJ1058">
        <v>6.54</v>
      </c>
      <c r="AK1058">
        <v>287</v>
      </c>
      <c r="AL1058">
        <v>6.26</v>
      </c>
      <c r="AM1058">
        <v>6.2</v>
      </c>
      <c r="AN1058" t="s">
        <v>4868</v>
      </c>
      <c r="AP1058" t="b">
        <v>0</v>
      </c>
      <c r="AQ1058" t="b">
        <v>1</v>
      </c>
      <c r="AR1058">
        <v>229</v>
      </c>
      <c r="AS1058">
        <v>298</v>
      </c>
      <c r="AT1058">
        <v>275</v>
      </c>
      <c r="AU1058">
        <v>344</v>
      </c>
      <c r="AV1058" t="s">
        <v>4869</v>
      </c>
    </row>
    <row r="1059" spans="1:48" x14ac:dyDescent="0.25">
      <c r="A1059">
        <v>3300</v>
      </c>
      <c r="B1059">
        <v>2653</v>
      </c>
      <c r="C1059" t="s">
        <v>4870</v>
      </c>
      <c r="D1059" t="s">
        <v>470</v>
      </c>
      <c r="E1059" t="s">
        <v>4871</v>
      </c>
      <c r="F1059" t="s">
        <v>59</v>
      </c>
      <c r="G1059" t="s">
        <v>60</v>
      </c>
      <c r="H1059" t="s">
        <v>1966</v>
      </c>
      <c r="I1059" t="s">
        <v>4872</v>
      </c>
      <c r="J1059" t="s">
        <v>4873</v>
      </c>
      <c r="K1059" s="1" t="s">
        <v>15511</v>
      </c>
      <c r="L1059">
        <v>8</v>
      </c>
      <c r="M1059">
        <v>3</v>
      </c>
      <c r="N1059">
        <v>3</v>
      </c>
      <c r="O1059">
        <v>1</v>
      </c>
      <c r="P1059">
        <v>333</v>
      </c>
      <c r="Q1059">
        <v>7.27</v>
      </c>
      <c r="R1059">
        <v>7.2</v>
      </c>
      <c r="S1059">
        <v>333</v>
      </c>
      <c r="T1059">
        <v>7.27</v>
      </c>
      <c r="U1059">
        <v>7.2</v>
      </c>
      <c r="V1059">
        <v>333</v>
      </c>
      <c r="W1059">
        <v>7.27</v>
      </c>
      <c r="X1059">
        <v>7.2</v>
      </c>
      <c r="Y1059">
        <v>333</v>
      </c>
      <c r="Z1059">
        <v>7.27</v>
      </c>
      <c r="AA1059">
        <v>7.2</v>
      </c>
      <c r="AB1059">
        <v>333</v>
      </c>
      <c r="AC1059">
        <v>7.27</v>
      </c>
      <c r="AD1059">
        <v>7.2</v>
      </c>
      <c r="AE1059">
        <v>333</v>
      </c>
      <c r="AF1059">
        <v>7.27</v>
      </c>
      <c r="AG1059">
        <v>7.2</v>
      </c>
      <c r="AH1059">
        <v>333</v>
      </c>
      <c r="AI1059">
        <v>7.27</v>
      </c>
      <c r="AJ1059">
        <v>7.2</v>
      </c>
      <c r="AK1059">
        <v>333</v>
      </c>
      <c r="AL1059">
        <v>7.27</v>
      </c>
      <c r="AM1059">
        <v>7.2</v>
      </c>
      <c r="AP1059" t="b">
        <v>0</v>
      </c>
      <c r="AQ1059" t="b">
        <v>0</v>
      </c>
      <c r="AR1059">
        <v>577</v>
      </c>
      <c r="AS1059">
        <v>750</v>
      </c>
      <c r="AT1059">
        <v>692</v>
      </c>
      <c r="AU1059">
        <v>866</v>
      </c>
      <c r="AV1059" t="s">
        <v>4874</v>
      </c>
    </row>
    <row r="1060" spans="1:48" x14ac:dyDescent="0.25">
      <c r="A1060">
        <v>3301</v>
      </c>
      <c r="B1060">
        <v>2655</v>
      </c>
      <c r="C1060" t="s">
        <v>4875</v>
      </c>
      <c r="D1060" t="s">
        <v>470</v>
      </c>
      <c r="E1060" t="s">
        <v>4876</v>
      </c>
      <c r="F1060" t="s">
        <v>4877</v>
      </c>
      <c r="G1060" t="s">
        <v>60</v>
      </c>
      <c r="H1060" t="s">
        <v>1966</v>
      </c>
      <c r="I1060" t="s">
        <v>4878</v>
      </c>
      <c r="J1060" t="s">
        <v>4879</v>
      </c>
      <c r="K1060" s="1" t="s">
        <v>4879</v>
      </c>
      <c r="L1060">
        <v>8</v>
      </c>
      <c r="M1060">
        <v>3</v>
      </c>
      <c r="N1060">
        <v>3</v>
      </c>
      <c r="O1060">
        <v>2</v>
      </c>
      <c r="P1060">
        <v>467</v>
      </c>
      <c r="Q1060">
        <v>10.19</v>
      </c>
      <c r="R1060">
        <v>10.09</v>
      </c>
      <c r="S1060">
        <v>467</v>
      </c>
      <c r="T1060">
        <v>10.19</v>
      </c>
      <c r="U1060">
        <v>10.09</v>
      </c>
      <c r="V1060">
        <v>467</v>
      </c>
      <c r="W1060">
        <v>10.19</v>
      </c>
      <c r="X1060">
        <v>10.09</v>
      </c>
      <c r="Y1060">
        <v>467</v>
      </c>
      <c r="Z1060">
        <v>10.19</v>
      </c>
      <c r="AA1060">
        <v>10.09</v>
      </c>
      <c r="AB1060">
        <v>467</v>
      </c>
      <c r="AC1060">
        <v>10.19</v>
      </c>
      <c r="AD1060">
        <v>10.09</v>
      </c>
      <c r="AE1060">
        <v>467</v>
      </c>
      <c r="AF1060">
        <v>10.19</v>
      </c>
      <c r="AG1060">
        <v>10.09</v>
      </c>
      <c r="AH1060">
        <v>467</v>
      </c>
      <c r="AI1060">
        <v>10.19</v>
      </c>
      <c r="AJ1060">
        <v>10.09</v>
      </c>
      <c r="AK1060">
        <v>467</v>
      </c>
      <c r="AL1060">
        <v>10.19</v>
      </c>
      <c r="AM1060">
        <v>10.09</v>
      </c>
      <c r="AP1060" t="b">
        <v>0</v>
      </c>
      <c r="AQ1060" t="b">
        <v>1</v>
      </c>
      <c r="AR1060">
        <v>481</v>
      </c>
      <c r="AS1060">
        <v>625</v>
      </c>
      <c r="AT1060">
        <v>577</v>
      </c>
      <c r="AU1060">
        <v>721</v>
      </c>
      <c r="AV1060" t="s">
        <v>4880</v>
      </c>
    </row>
    <row r="1061" spans="1:48" x14ac:dyDescent="0.25">
      <c r="A1061">
        <v>3303</v>
      </c>
      <c r="B1061">
        <v>2655</v>
      </c>
      <c r="C1061" t="s">
        <v>4881</v>
      </c>
      <c r="D1061" t="s">
        <v>470</v>
      </c>
      <c r="E1061" t="s">
        <v>4876</v>
      </c>
      <c r="F1061" t="s">
        <v>4877</v>
      </c>
      <c r="G1061" t="s">
        <v>67</v>
      </c>
      <c r="H1061" t="s">
        <v>472</v>
      </c>
      <c r="I1061" t="s">
        <v>4882</v>
      </c>
      <c r="J1061" t="s">
        <v>4883</v>
      </c>
      <c r="K1061" s="1" t="s">
        <v>4883</v>
      </c>
      <c r="L1061">
        <v>8</v>
      </c>
      <c r="M1061">
        <v>2</v>
      </c>
      <c r="N1061">
        <v>2</v>
      </c>
      <c r="O1061">
        <v>2</v>
      </c>
      <c r="P1061">
        <v>323</v>
      </c>
      <c r="Q1061">
        <v>7.05</v>
      </c>
      <c r="R1061">
        <v>6.98</v>
      </c>
      <c r="S1061">
        <v>323</v>
      </c>
      <c r="T1061">
        <v>7.05</v>
      </c>
      <c r="U1061">
        <v>6.98</v>
      </c>
      <c r="V1061">
        <v>443</v>
      </c>
      <c r="W1061">
        <v>9.67</v>
      </c>
      <c r="X1061">
        <v>9.57</v>
      </c>
      <c r="Y1061">
        <v>443</v>
      </c>
      <c r="Z1061">
        <v>9.67</v>
      </c>
      <c r="AA1061">
        <v>9.57</v>
      </c>
      <c r="AB1061">
        <v>381</v>
      </c>
      <c r="AC1061">
        <v>8.31</v>
      </c>
      <c r="AD1061">
        <v>8.23</v>
      </c>
      <c r="AE1061">
        <v>381</v>
      </c>
      <c r="AF1061">
        <v>8.31</v>
      </c>
      <c r="AG1061">
        <v>8.23</v>
      </c>
      <c r="AH1061">
        <v>467</v>
      </c>
      <c r="AI1061">
        <v>10.19</v>
      </c>
      <c r="AJ1061">
        <v>10.09</v>
      </c>
      <c r="AK1061">
        <v>467</v>
      </c>
      <c r="AL1061">
        <v>10.19</v>
      </c>
      <c r="AM1061">
        <v>10.09</v>
      </c>
      <c r="AP1061" t="b">
        <v>0</v>
      </c>
      <c r="AQ1061" t="b">
        <v>1</v>
      </c>
      <c r="AR1061">
        <v>481</v>
      </c>
      <c r="AS1061">
        <v>625</v>
      </c>
      <c r="AT1061">
        <v>577</v>
      </c>
      <c r="AU1061">
        <v>721</v>
      </c>
      <c r="AV1061" t="s">
        <v>4884</v>
      </c>
    </row>
    <row r="1062" spans="1:48" x14ac:dyDescent="0.25">
      <c r="A1062">
        <v>3304</v>
      </c>
      <c r="B1062">
        <v>2656</v>
      </c>
      <c r="C1062" t="s">
        <v>4885</v>
      </c>
      <c r="D1062" t="s">
        <v>57</v>
      </c>
      <c r="E1062" t="s">
        <v>4821</v>
      </c>
      <c r="F1062" t="s">
        <v>1305</v>
      </c>
      <c r="G1062" t="s">
        <v>51</v>
      </c>
      <c r="H1062" t="s">
        <v>144</v>
      </c>
      <c r="I1062" t="s">
        <v>4886</v>
      </c>
      <c r="J1062" t="s">
        <v>4887</v>
      </c>
      <c r="K1062" s="1" t="s">
        <v>15512</v>
      </c>
      <c r="L1062">
        <v>8</v>
      </c>
      <c r="M1062">
        <v>3</v>
      </c>
      <c r="N1062">
        <v>3</v>
      </c>
      <c r="O1062">
        <v>1</v>
      </c>
      <c r="P1062">
        <v>600</v>
      </c>
      <c r="Q1062">
        <v>13.09</v>
      </c>
      <c r="R1062">
        <v>12.96</v>
      </c>
      <c r="S1062">
        <v>570</v>
      </c>
      <c r="T1062">
        <v>12.44</v>
      </c>
      <c r="U1062">
        <v>12.32</v>
      </c>
      <c r="V1062">
        <v>600</v>
      </c>
      <c r="W1062">
        <v>13.09</v>
      </c>
      <c r="X1062">
        <v>12.96</v>
      </c>
      <c r="Y1062">
        <v>570</v>
      </c>
      <c r="Z1062">
        <v>12.44</v>
      </c>
      <c r="AA1062">
        <v>12.32</v>
      </c>
      <c r="AB1062">
        <v>600</v>
      </c>
      <c r="AC1062">
        <v>13.09</v>
      </c>
      <c r="AD1062">
        <v>12.96</v>
      </c>
      <c r="AE1062">
        <v>570</v>
      </c>
      <c r="AF1062">
        <v>12.44</v>
      </c>
      <c r="AG1062">
        <v>12.32</v>
      </c>
      <c r="AH1062">
        <v>600</v>
      </c>
      <c r="AI1062">
        <v>13.09</v>
      </c>
      <c r="AJ1062">
        <v>12.96</v>
      </c>
      <c r="AK1062">
        <v>570</v>
      </c>
      <c r="AL1062">
        <v>12.44</v>
      </c>
      <c r="AM1062">
        <v>12.32</v>
      </c>
      <c r="AP1062" t="b">
        <v>0</v>
      </c>
      <c r="AQ1062" t="b">
        <v>0</v>
      </c>
      <c r="AR1062">
        <v>2061</v>
      </c>
      <c r="AS1062">
        <v>2680</v>
      </c>
      <c r="AT1062">
        <v>2474</v>
      </c>
      <c r="AU1062">
        <v>3092</v>
      </c>
      <c r="AV1062" t="s">
        <v>4888</v>
      </c>
    </row>
    <row r="1063" spans="1:48" x14ac:dyDescent="0.25">
      <c r="A1063">
        <v>3305</v>
      </c>
      <c r="B1063">
        <v>2656</v>
      </c>
      <c r="C1063" t="s">
        <v>4889</v>
      </c>
      <c r="D1063" t="s">
        <v>57</v>
      </c>
      <c r="E1063" t="s">
        <v>4821</v>
      </c>
      <c r="F1063" t="s">
        <v>1305</v>
      </c>
      <c r="G1063" t="s">
        <v>90</v>
      </c>
      <c r="H1063" t="s">
        <v>144</v>
      </c>
      <c r="I1063" t="s">
        <v>4890</v>
      </c>
      <c r="J1063" t="s">
        <v>4891</v>
      </c>
      <c r="K1063" s="1" t="s">
        <v>15513</v>
      </c>
      <c r="L1063">
        <v>8</v>
      </c>
      <c r="M1063">
        <v>3</v>
      </c>
      <c r="N1063">
        <v>3</v>
      </c>
      <c r="O1063">
        <v>1</v>
      </c>
      <c r="P1063">
        <v>667</v>
      </c>
      <c r="Q1063">
        <v>14.56</v>
      </c>
      <c r="R1063">
        <v>14.41</v>
      </c>
      <c r="S1063">
        <v>667</v>
      </c>
      <c r="T1063">
        <v>14.56</v>
      </c>
      <c r="U1063">
        <v>14.41</v>
      </c>
      <c r="V1063">
        <v>667</v>
      </c>
      <c r="W1063">
        <v>14.56</v>
      </c>
      <c r="X1063">
        <v>14.41</v>
      </c>
      <c r="Y1063">
        <v>667</v>
      </c>
      <c r="Z1063">
        <v>14.56</v>
      </c>
      <c r="AA1063">
        <v>14.41</v>
      </c>
      <c r="AB1063">
        <v>667</v>
      </c>
      <c r="AC1063">
        <v>14.56</v>
      </c>
      <c r="AD1063">
        <v>14.41</v>
      </c>
      <c r="AE1063">
        <v>667</v>
      </c>
      <c r="AF1063">
        <v>14.56</v>
      </c>
      <c r="AG1063">
        <v>14.41</v>
      </c>
      <c r="AH1063">
        <v>667</v>
      </c>
      <c r="AI1063">
        <v>14.56</v>
      </c>
      <c r="AJ1063">
        <v>14.41</v>
      </c>
      <c r="AK1063">
        <v>667</v>
      </c>
      <c r="AL1063">
        <v>14.56</v>
      </c>
      <c r="AM1063">
        <v>14.41</v>
      </c>
      <c r="AP1063" t="b">
        <v>0</v>
      </c>
      <c r="AQ1063" t="b">
        <v>0</v>
      </c>
      <c r="AR1063">
        <v>2061</v>
      </c>
      <c r="AS1063">
        <v>2680</v>
      </c>
      <c r="AT1063">
        <v>2474</v>
      </c>
      <c r="AU1063">
        <v>3092</v>
      </c>
      <c r="AV1063" t="s">
        <v>4892</v>
      </c>
    </row>
    <row r="1064" spans="1:48" x14ac:dyDescent="0.25">
      <c r="A1064">
        <v>3306</v>
      </c>
      <c r="B1064">
        <v>2614</v>
      </c>
      <c r="C1064" t="s">
        <v>4893</v>
      </c>
      <c r="D1064" t="s">
        <v>2304</v>
      </c>
      <c r="E1064" t="s">
        <v>4637</v>
      </c>
      <c r="F1064" t="s">
        <v>59</v>
      </c>
      <c r="G1064" t="s">
        <v>107</v>
      </c>
      <c r="H1064" t="s">
        <v>4638</v>
      </c>
      <c r="I1064" t="s">
        <v>4894</v>
      </c>
      <c r="J1064" t="s">
        <v>4895</v>
      </c>
      <c r="K1064" s="1" t="s">
        <v>15514</v>
      </c>
      <c r="L1064">
        <v>8</v>
      </c>
      <c r="M1064">
        <v>3</v>
      </c>
      <c r="N1064">
        <v>3</v>
      </c>
      <c r="O1064">
        <v>2</v>
      </c>
      <c r="P1064">
        <v>468</v>
      </c>
      <c r="Q1064">
        <v>10.210000000000001</v>
      </c>
      <c r="R1064">
        <v>10.11</v>
      </c>
      <c r="S1064">
        <v>468</v>
      </c>
      <c r="T1064">
        <v>10.210000000000001</v>
      </c>
      <c r="U1064">
        <v>10.11</v>
      </c>
      <c r="V1064">
        <v>591</v>
      </c>
      <c r="W1064">
        <v>12.9</v>
      </c>
      <c r="X1064">
        <v>12.77</v>
      </c>
      <c r="Y1064">
        <v>591</v>
      </c>
      <c r="Z1064">
        <v>12.9</v>
      </c>
      <c r="AA1064">
        <v>12.77</v>
      </c>
      <c r="AB1064">
        <v>528</v>
      </c>
      <c r="AC1064">
        <v>11.52</v>
      </c>
      <c r="AD1064">
        <v>11.4</v>
      </c>
      <c r="AE1064">
        <v>528</v>
      </c>
      <c r="AF1064">
        <v>11.52</v>
      </c>
      <c r="AG1064">
        <v>11.4</v>
      </c>
      <c r="AH1064">
        <v>600</v>
      </c>
      <c r="AI1064">
        <v>13.09</v>
      </c>
      <c r="AJ1064">
        <v>12.96</v>
      </c>
      <c r="AK1064">
        <v>600</v>
      </c>
      <c r="AL1064">
        <v>13.09</v>
      </c>
      <c r="AM1064">
        <v>12.96</v>
      </c>
      <c r="AP1064" t="b">
        <v>0</v>
      </c>
      <c r="AQ1064" t="b">
        <v>0</v>
      </c>
      <c r="AR1064">
        <v>740</v>
      </c>
      <c r="AS1064">
        <v>963</v>
      </c>
      <c r="AT1064">
        <v>888</v>
      </c>
      <c r="AU1064">
        <v>1111</v>
      </c>
      <c r="AV1064" t="s">
        <v>4896</v>
      </c>
    </row>
    <row r="1065" spans="1:48" x14ac:dyDescent="0.25">
      <c r="A1065">
        <v>3307</v>
      </c>
      <c r="B1065">
        <v>2656</v>
      </c>
      <c r="C1065" t="s">
        <v>4897</v>
      </c>
      <c r="D1065" t="s">
        <v>57</v>
      </c>
      <c r="E1065" t="s">
        <v>4821</v>
      </c>
      <c r="F1065" t="s">
        <v>1305</v>
      </c>
      <c r="G1065" t="s">
        <v>95</v>
      </c>
      <c r="H1065" t="s">
        <v>144</v>
      </c>
      <c r="I1065" t="s">
        <v>4898</v>
      </c>
      <c r="J1065" t="s">
        <v>4899</v>
      </c>
      <c r="K1065" s="1" t="s">
        <v>15515</v>
      </c>
      <c r="L1065">
        <v>8</v>
      </c>
      <c r="M1065">
        <v>3</v>
      </c>
      <c r="N1065">
        <v>3</v>
      </c>
      <c r="O1065">
        <v>1</v>
      </c>
      <c r="P1065">
        <v>600</v>
      </c>
      <c r="Q1065">
        <v>13.09</v>
      </c>
      <c r="R1065">
        <v>12.96</v>
      </c>
      <c r="S1065">
        <v>600</v>
      </c>
      <c r="T1065">
        <v>13.09</v>
      </c>
      <c r="U1065">
        <v>12.96</v>
      </c>
      <c r="V1065">
        <v>600</v>
      </c>
      <c r="W1065">
        <v>13.09</v>
      </c>
      <c r="X1065">
        <v>12.96</v>
      </c>
      <c r="Y1065">
        <v>600</v>
      </c>
      <c r="Z1065">
        <v>13.09</v>
      </c>
      <c r="AA1065">
        <v>12.96</v>
      </c>
      <c r="AB1065">
        <v>600</v>
      </c>
      <c r="AC1065">
        <v>13.09</v>
      </c>
      <c r="AD1065">
        <v>12.96</v>
      </c>
      <c r="AE1065">
        <v>600</v>
      </c>
      <c r="AF1065">
        <v>13.09</v>
      </c>
      <c r="AG1065">
        <v>12.96</v>
      </c>
      <c r="AH1065">
        <v>600</v>
      </c>
      <c r="AI1065">
        <v>13.09</v>
      </c>
      <c r="AJ1065">
        <v>12.96</v>
      </c>
      <c r="AK1065">
        <v>600</v>
      </c>
      <c r="AL1065">
        <v>13.09</v>
      </c>
      <c r="AM1065">
        <v>12.96</v>
      </c>
      <c r="AP1065" t="b">
        <v>0</v>
      </c>
      <c r="AQ1065" t="b">
        <v>0</v>
      </c>
      <c r="AR1065">
        <v>2061</v>
      </c>
      <c r="AS1065">
        <v>2680</v>
      </c>
      <c r="AT1065">
        <v>2474</v>
      </c>
      <c r="AU1065">
        <v>3092</v>
      </c>
      <c r="AV1065" t="s">
        <v>4900</v>
      </c>
    </row>
    <row r="1066" spans="1:48" x14ac:dyDescent="0.25">
      <c r="A1066">
        <v>3309</v>
      </c>
      <c r="B1066">
        <v>2659</v>
      </c>
      <c r="C1066" t="s">
        <v>4901</v>
      </c>
      <c r="D1066" t="s">
        <v>470</v>
      </c>
      <c r="E1066" t="s">
        <v>4902</v>
      </c>
      <c r="F1066" t="s">
        <v>126</v>
      </c>
      <c r="G1066" t="s">
        <v>489</v>
      </c>
      <c r="H1066" t="s">
        <v>472</v>
      </c>
      <c r="I1066" t="s">
        <v>4903</v>
      </c>
      <c r="K1066" s="1" t="s">
        <v>15517</v>
      </c>
      <c r="L1066">
        <v>8</v>
      </c>
      <c r="M1066">
        <v>3</v>
      </c>
      <c r="N1066">
        <v>3</v>
      </c>
      <c r="O1066">
        <v>1</v>
      </c>
      <c r="P1066">
        <v>100</v>
      </c>
      <c r="Q1066">
        <v>2.1800000000000002</v>
      </c>
      <c r="R1066">
        <v>2.16</v>
      </c>
      <c r="S1066">
        <v>79</v>
      </c>
      <c r="T1066">
        <v>1.72</v>
      </c>
      <c r="U1066">
        <v>1.7</v>
      </c>
      <c r="V1066">
        <v>115</v>
      </c>
      <c r="W1066">
        <v>2.5099999999999998</v>
      </c>
      <c r="X1066">
        <v>2.48</v>
      </c>
      <c r="Y1066">
        <v>102</v>
      </c>
      <c r="Z1066">
        <v>2.23</v>
      </c>
      <c r="AA1066">
        <v>2.21</v>
      </c>
      <c r="AB1066">
        <v>144</v>
      </c>
      <c r="AC1066">
        <v>3.14</v>
      </c>
      <c r="AD1066">
        <v>3.11</v>
      </c>
      <c r="AE1066">
        <v>94</v>
      </c>
      <c r="AF1066">
        <v>2.0499999999999998</v>
      </c>
      <c r="AG1066">
        <v>2.0299999999999998</v>
      </c>
      <c r="AH1066">
        <v>153</v>
      </c>
      <c r="AI1066">
        <v>3.34</v>
      </c>
      <c r="AJ1066">
        <v>3.31</v>
      </c>
      <c r="AK1066">
        <v>118</v>
      </c>
      <c r="AL1066">
        <v>2.58</v>
      </c>
      <c r="AM1066">
        <v>2.5499999999999998</v>
      </c>
      <c r="AP1066" t="b">
        <v>0</v>
      </c>
      <c r="AQ1066" t="b">
        <v>1</v>
      </c>
      <c r="AR1066">
        <v>79</v>
      </c>
      <c r="AS1066">
        <v>102</v>
      </c>
      <c r="AT1066">
        <v>94</v>
      </c>
      <c r="AU1066">
        <v>118</v>
      </c>
      <c r="AV1066" t="s">
        <v>131</v>
      </c>
    </row>
    <row r="1067" spans="1:48" x14ac:dyDescent="0.25">
      <c r="A1067">
        <v>3310</v>
      </c>
      <c r="B1067">
        <v>2654</v>
      </c>
      <c r="C1067" t="s">
        <v>4904</v>
      </c>
      <c r="D1067" t="s">
        <v>470</v>
      </c>
      <c r="E1067" t="s">
        <v>4902</v>
      </c>
      <c r="F1067" t="s">
        <v>4905</v>
      </c>
      <c r="G1067" t="s">
        <v>628</v>
      </c>
      <c r="H1067" t="s">
        <v>1966</v>
      </c>
      <c r="I1067" t="s">
        <v>4906</v>
      </c>
      <c r="K1067" s="1" t="s">
        <v>15518</v>
      </c>
      <c r="L1067">
        <v>8</v>
      </c>
      <c r="M1067">
        <v>3</v>
      </c>
      <c r="N1067">
        <v>3</v>
      </c>
      <c r="O1067">
        <v>1</v>
      </c>
      <c r="P1067">
        <v>89</v>
      </c>
      <c r="Q1067">
        <v>1.94</v>
      </c>
      <c r="R1067">
        <v>1.92</v>
      </c>
      <c r="S1067">
        <v>89</v>
      </c>
      <c r="T1067">
        <v>1.94</v>
      </c>
      <c r="U1067">
        <v>1.92</v>
      </c>
      <c r="V1067">
        <v>116</v>
      </c>
      <c r="W1067">
        <v>2.5299999999999998</v>
      </c>
      <c r="X1067">
        <v>2.5</v>
      </c>
      <c r="Y1067">
        <v>116</v>
      </c>
      <c r="Z1067">
        <v>2.5299999999999998</v>
      </c>
      <c r="AA1067">
        <v>2.5</v>
      </c>
      <c r="AB1067">
        <v>107</v>
      </c>
      <c r="AC1067">
        <v>2.34</v>
      </c>
      <c r="AD1067">
        <v>2.3199999999999998</v>
      </c>
      <c r="AE1067">
        <v>107</v>
      </c>
      <c r="AF1067">
        <v>2.34</v>
      </c>
      <c r="AG1067">
        <v>2.3199999999999998</v>
      </c>
      <c r="AH1067">
        <v>120</v>
      </c>
      <c r="AI1067">
        <v>2.62</v>
      </c>
      <c r="AJ1067">
        <v>2.59</v>
      </c>
      <c r="AK1067">
        <v>120</v>
      </c>
      <c r="AL1067">
        <v>2.62</v>
      </c>
      <c r="AM1067">
        <v>2.59</v>
      </c>
      <c r="AP1067" t="b">
        <v>0</v>
      </c>
      <c r="AQ1067" t="b">
        <v>0</v>
      </c>
      <c r="AR1067">
        <v>89</v>
      </c>
      <c r="AS1067">
        <v>116</v>
      </c>
      <c r="AT1067">
        <v>107</v>
      </c>
      <c r="AU1067">
        <v>120</v>
      </c>
      <c r="AV1067" t="s">
        <v>131</v>
      </c>
    </row>
    <row r="1068" spans="1:48" x14ac:dyDescent="0.25">
      <c r="A1068">
        <v>3311</v>
      </c>
      <c r="B1068">
        <v>2656</v>
      </c>
      <c r="C1068" t="s">
        <v>4907</v>
      </c>
      <c r="D1068" t="s">
        <v>57</v>
      </c>
      <c r="E1068" t="s">
        <v>4821</v>
      </c>
      <c r="F1068" t="s">
        <v>1305</v>
      </c>
      <c r="G1068" t="s">
        <v>100</v>
      </c>
      <c r="H1068" t="s">
        <v>144</v>
      </c>
      <c r="I1068" t="s">
        <v>4908</v>
      </c>
      <c r="J1068" t="s">
        <v>4909</v>
      </c>
      <c r="K1068" s="1" t="s">
        <v>15519</v>
      </c>
      <c r="L1068">
        <v>8</v>
      </c>
      <c r="M1068">
        <v>1</v>
      </c>
      <c r="N1068">
        <v>1</v>
      </c>
      <c r="O1068">
        <v>1</v>
      </c>
      <c r="P1068">
        <v>600</v>
      </c>
      <c r="Q1068">
        <v>13.09</v>
      </c>
      <c r="R1068">
        <v>12.96</v>
      </c>
      <c r="S1068">
        <v>600</v>
      </c>
      <c r="T1068">
        <v>13.09</v>
      </c>
      <c r="U1068">
        <v>12.96</v>
      </c>
      <c r="V1068">
        <v>600</v>
      </c>
      <c r="W1068">
        <v>13.09</v>
      </c>
      <c r="X1068">
        <v>12.96</v>
      </c>
      <c r="Y1068">
        <v>600</v>
      </c>
      <c r="Z1068">
        <v>13.09</v>
      </c>
      <c r="AA1068">
        <v>12.96</v>
      </c>
      <c r="AB1068">
        <v>600</v>
      </c>
      <c r="AC1068">
        <v>13.09</v>
      </c>
      <c r="AD1068">
        <v>12.96</v>
      </c>
      <c r="AE1068">
        <v>600</v>
      </c>
      <c r="AF1068">
        <v>13.09</v>
      </c>
      <c r="AG1068">
        <v>12.96</v>
      </c>
      <c r="AH1068">
        <v>600</v>
      </c>
      <c r="AI1068">
        <v>13.09</v>
      </c>
      <c r="AJ1068">
        <v>12.96</v>
      </c>
      <c r="AK1068">
        <v>600</v>
      </c>
      <c r="AL1068">
        <v>13.09</v>
      </c>
      <c r="AM1068">
        <v>12.96</v>
      </c>
      <c r="AP1068" t="b">
        <v>0</v>
      </c>
      <c r="AQ1068" t="b">
        <v>0</v>
      </c>
      <c r="AR1068">
        <v>2061</v>
      </c>
      <c r="AS1068">
        <v>2680</v>
      </c>
      <c r="AT1068">
        <v>2474</v>
      </c>
      <c r="AU1068">
        <v>3092</v>
      </c>
      <c r="AV1068" t="s">
        <v>4910</v>
      </c>
    </row>
    <row r="1069" spans="1:48" x14ac:dyDescent="0.25">
      <c r="A1069">
        <v>3313</v>
      </c>
      <c r="B1069">
        <v>2511</v>
      </c>
      <c r="C1069" t="s">
        <v>4911</v>
      </c>
      <c r="D1069" t="s">
        <v>470</v>
      </c>
      <c r="E1069" t="s">
        <v>4902</v>
      </c>
      <c r="F1069" t="s">
        <v>4342</v>
      </c>
      <c r="G1069" t="s">
        <v>633</v>
      </c>
      <c r="H1069" t="s">
        <v>1966</v>
      </c>
      <c r="I1069" t="s">
        <v>4912</v>
      </c>
      <c r="K1069" s="1" t="s">
        <v>15520</v>
      </c>
      <c r="L1069">
        <v>8</v>
      </c>
      <c r="M1069">
        <v>3</v>
      </c>
      <c r="N1069">
        <v>3</v>
      </c>
      <c r="O1069">
        <v>1</v>
      </c>
      <c r="P1069">
        <v>190</v>
      </c>
      <c r="Q1069">
        <v>4.1500000000000004</v>
      </c>
      <c r="R1069">
        <v>4.1100000000000003</v>
      </c>
      <c r="S1069">
        <v>180</v>
      </c>
      <c r="T1069">
        <v>3.93</v>
      </c>
      <c r="U1069">
        <v>3.89</v>
      </c>
      <c r="V1069">
        <v>190</v>
      </c>
      <c r="W1069">
        <v>4.1500000000000004</v>
      </c>
      <c r="X1069">
        <v>4.1100000000000003</v>
      </c>
      <c r="Y1069">
        <v>190</v>
      </c>
      <c r="Z1069">
        <v>4.1500000000000004</v>
      </c>
      <c r="AA1069">
        <v>4.1100000000000003</v>
      </c>
      <c r="AB1069">
        <v>190</v>
      </c>
      <c r="AC1069">
        <v>4.1500000000000004</v>
      </c>
      <c r="AD1069">
        <v>4.1100000000000003</v>
      </c>
      <c r="AE1069">
        <v>190</v>
      </c>
      <c r="AF1069">
        <v>4.1500000000000004</v>
      </c>
      <c r="AG1069">
        <v>4.1100000000000003</v>
      </c>
      <c r="AH1069">
        <v>190</v>
      </c>
      <c r="AI1069">
        <v>4.1500000000000004</v>
      </c>
      <c r="AJ1069">
        <v>4.1100000000000003</v>
      </c>
      <c r="AK1069">
        <v>190</v>
      </c>
      <c r="AL1069">
        <v>4.1500000000000004</v>
      </c>
      <c r="AM1069">
        <v>4.1100000000000003</v>
      </c>
      <c r="AP1069" t="b">
        <v>0</v>
      </c>
      <c r="AQ1069" t="b">
        <v>1</v>
      </c>
      <c r="AR1069">
        <v>180</v>
      </c>
      <c r="AS1069">
        <v>235</v>
      </c>
      <c r="AT1069">
        <v>217</v>
      </c>
      <c r="AU1069">
        <v>271</v>
      </c>
      <c r="AV1069" t="s">
        <v>131</v>
      </c>
    </row>
    <row r="1070" spans="1:48" x14ac:dyDescent="0.25">
      <c r="A1070">
        <v>3314</v>
      </c>
      <c r="B1070">
        <v>2656</v>
      </c>
      <c r="C1070" t="s">
        <v>4913</v>
      </c>
      <c r="D1070" t="s">
        <v>57</v>
      </c>
      <c r="E1070" t="s">
        <v>4821</v>
      </c>
      <c r="F1070" t="s">
        <v>1305</v>
      </c>
      <c r="G1070" t="s">
        <v>107</v>
      </c>
      <c r="H1070" t="s">
        <v>144</v>
      </c>
      <c r="I1070" t="s">
        <v>4914</v>
      </c>
      <c r="J1070" t="s">
        <v>4915</v>
      </c>
      <c r="K1070" s="1" t="s">
        <v>15521</v>
      </c>
      <c r="L1070">
        <v>8</v>
      </c>
      <c r="M1070">
        <v>1</v>
      </c>
      <c r="N1070">
        <v>1</v>
      </c>
      <c r="O1070">
        <v>1</v>
      </c>
      <c r="P1070">
        <v>600</v>
      </c>
      <c r="Q1070">
        <v>13.09</v>
      </c>
      <c r="R1070">
        <v>12.96</v>
      </c>
      <c r="S1070">
        <v>600</v>
      </c>
      <c r="T1070">
        <v>13.09</v>
      </c>
      <c r="U1070">
        <v>12.96</v>
      </c>
      <c r="V1070">
        <v>600</v>
      </c>
      <c r="W1070">
        <v>13.09</v>
      </c>
      <c r="X1070">
        <v>12.96</v>
      </c>
      <c r="Y1070">
        <v>600</v>
      </c>
      <c r="Z1070">
        <v>13.09</v>
      </c>
      <c r="AA1070">
        <v>12.96</v>
      </c>
      <c r="AB1070">
        <v>600</v>
      </c>
      <c r="AC1070">
        <v>13.09</v>
      </c>
      <c r="AD1070">
        <v>12.96</v>
      </c>
      <c r="AE1070">
        <v>600</v>
      </c>
      <c r="AF1070">
        <v>13.09</v>
      </c>
      <c r="AG1070">
        <v>12.96</v>
      </c>
      <c r="AH1070">
        <v>600</v>
      </c>
      <c r="AI1070">
        <v>13.09</v>
      </c>
      <c r="AJ1070">
        <v>12.96</v>
      </c>
      <c r="AK1070">
        <v>600</v>
      </c>
      <c r="AL1070">
        <v>13.09</v>
      </c>
      <c r="AM1070">
        <v>12.96</v>
      </c>
      <c r="AP1070" t="b">
        <v>0</v>
      </c>
      <c r="AQ1070" t="b">
        <v>0</v>
      </c>
      <c r="AR1070">
        <v>2061</v>
      </c>
      <c r="AS1070">
        <v>2680</v>
      </c>
      <c r="AT1070">
        <v>2474</v>
      </c>
      <c r="AU1070">
        <v>3092</v>
      </c>
      <c r="AV1070" t="s">
        <v>4916</v>
      </c>
    </row>
    <row r="1071" spans="1:48" x14ac:dyDescent="0.25">
      <c r="A1071">
        <v>3315</v>
      </c>
      <c r="B1071">
        <v>2656</v>
      </c>
      <c r="C1071" t="s">
        <v>4917</v>
      </c>
      <c r="D1071" t="s">
        <v>57</v>
      </c>
      <c r="E1071" t="s">
        <v>4821</v>
      </c>
      <c r="F1071" t="s">
        <v>1305</v>
      </c>
      <c r="G1071" t="s">
        <v>192</v>
      </c>
      <c r="H1071" t="s">
        <v>144</v>
      </c>
      <c r="I1071" t="s">
        <v>4918</v>
      </c>
      <c r="J1071" t="s">
        <v>4919</v>
      </c>
      <c r="K1071" s="1" t="s">
        <v>15522</v>
      </c>
      <c r="L1071">
        <v>8</v>
      </c>
      <c r="M1071">
        <v>1</v>
      </c>
      <c r="N1071">
        <v>1</v>
      </c>
      <c r="O1071">
        <v>1</v>
      </c>
      <c r="P1071">
        <v>600</v>
      </c>
      <c r="Q1071">
        <v>13.09</v>
      </c>
      <c r="R1071">
        <v>12.96</v>
      </c>
      <c r="S1071">
        <v>600</v>
      </c>
      <c r="T1071">
        <v>13.09</v>
      </c>
      <c r="U1071">
        <v>12.96</v>
      </c>
      <c r="V1071">
        <v>600</v>
      </c>
      <c r="W1071">
        <v>13.09</v>
      </c>
      <c r="X1071">
        <v>12.96</v>
      </c>
      <c r="Y1071">
        <v>600</v>
      </c>
      <c r="Z1071">
        <v>13.09</v>
      </c>
      <c r="AA1071">
        <v>12.96</v>
      </c>
      <c r="AB1071">
        <v>600</v>
      </c>
      <c r="AC1071">
        <v>13.09</v>
      </c>
      <c r="AD1071">
        <v>12.96</v>
      </c>
      <c r="AE1071">
        <v>600</v>
      </c>
      <c r="AF1071">
        <v>13.09</v>
      </c>
      <c r="AG1071">
        <v>12.96</v>
      </c>
      <c r="AH1071">
        <v>600</v>
      </c>
      <c r="AI1071">
        <v>13.09</v>
      </c>
      <c r="AJ1071">
        <v>12.96</v>
      </c>
      <c r="AK1071">
        <v>600</v>
      </c>
      <c r="AL1071">
        <v>13.09</v>
      </c>
      <c r="AM1071">
        <v>12.96</v>
      </c>
      <c r="AP1071" t="b">
        <v>0</v>
      </c>
      <c r="AQ1071" t="b">
        <v>0</v>
      </c>
      <c r="AR1071">
        <v>2061</v>
      </c>
      <c r="AS1071">
        <v>2680</v>
      </c>
      <c r="AT1071">
        <v>2474</v>
      </c>
      <c r="AU1071">
        <v>3092</v>
      </c>
      <c r="AV1071" t="s">
        <v>4920</v>
      </c>
    </row>
    <row r="1072" spans="1:48" x14ac:dyDescent="0.25">
      <c r="A1072">
        <v>3316</v>
      </c>
      <c r="B1072">
        <v>2665</v>
      </c>
      <c r="C1072" t="s">
        <v>4921</v>
      </c>
      <c r="D1072" t="s">
        <v>4091</v>
      </c>
      <c r="E1072" t="s">
        <v>4922</v>
      </c>
      <c r="F1072" t="s">
        <v>59</v>
      </c>
      <c r="G1072" t="s">
        <v>67</v>
      </c>
      <c r="H1072" t="s">
        <v>3918</v>
      </c>
      <c r="I1072" t="s">
        <v>4923</v>
      </c>
      <c r="J1072" t="s">
        <v>4924</v>
      </c>
      <c r="K1072" s="1" t="s">
        <v>15523</v>
      </c>
      <c r="L1072">
        <v>8</v>
      </c>
      <c r="M1072">
        <v>3</v>
      </c>
      <c r="N1072">
        <v>3</v>
      </c>
      <c r="O1072">
        <v>1</v>
      </c>
      <c r="P1072">
        <v>500</v>
      </c>
      <c r="Q1072">
        <v>10.91</v>
      </c>
      <c r="R1072">
        <v>10.8</v>
      </c>
      <c r="S1072">
        <v>282</v>
      </c>
      <c r="T1072">
        <v>6.15</v>
      </c>
      <c r="U1072">
        <v>6.09</v>
      </c>
      <c r="V1072">
        <v>500</v>
      </c>
      <c r="W1072">
        <v>10.91</v>
      </c>
      <c r="X1072">
        <v>10.8</v>
      </c>
      <c r="Y1072">
        <v>315</v>
      </c>
      <c r="Z1072">
        <v>6.87</v>
      </c>
      <c r="AA1072">
        <v>6.8</v>
      </c>
      <c r="AB1072">
        <v>500</v>
      </c>
      <c r="AC1072">
        <v>10.91</v>
      </c>
      <c r="AD1072">
        <v>10.8</v>
      </c>
      <c r="AE1072">
        <v>358</v>
      </c>
      <c r="AF1072">
        <v>7.81</v>
      </c>
      <c r="AG1072">
        <v>7.73</v>
      </c>
      <c r="AH1072">
        <v>500</v>
      </c>
      <c r="AI1072">
        <v>10.91</v>
      </c>
      <c r="AJ1072">
        <v>10.8</v>
      </c>
      <c r="AK1072">
        <v>382</v>
      </c>
      <c r="AL1072">
        <v>8.34</v>
      </c>
      <c r="AM1072">
        <v>8.26</v>
      </c>
      <c r="AP1072" t="b">
        <v>0</v>
      </c>
      <c r="AQ1072" t="b">
        <v>0</v>
      </c>
      <c r="AR1072">
        <v>577</v>
      </c>
      <c r="AS1072">
        <v>750</v>
      </c>
      <c r="AT1072">
        <v>692</v>
      </c>
      <c r="AU1072">
        <v>842</v>
      </c>
      <c r="AV1072" t="s">
        <v>4925</v>
      </c>
    </row>
    <row r="1073" spans="1:48" x14ac:dyDescent="0.25">
      <c r="A1073">
        <v>3317</v>
      </c>
      <c r="B1073">
        <v>2665</v>
      </c>
      <c r="C1073" t="s">
        <v>4926</v>
      </c>
      <c r="D1073" t="s">
        <v>4091</v>
      </c>
      <c r="E1073" t="s">
        <v>4922</v>
      </c>
      <c r="F1073" t="s">
        <v>59</v>
      </c>
      <c r="G1073" t="s">
        <v>868</v>
      </c>
      <c r="H1073" t="s">
        <v>3918</v>
      </c>
      <c r="I1073" t="s">
        <v>4927</v>
      </c>
      <c r="J1073" t="s">
        <v>4928</v>
      </c>
      <c r="K1073" s="1" t="s">
        <v>15524</v>
      </c>
      <c r="L1073">
        <v>8</v>
      </c>
      <c r="M1073">
        <v>3</v>
      </c>
      <c r="N1073">
        <v>3</v>
      </c>
      <c r="O1073">
        <v>1</v>
      </c>
      <c r="P1073">
        <v>500</v>
      </c>
      <c r="Q1073">
        <v>10.91</v>
      </c>
      <c r="R1073">
        <v>10.8</v>
      </c>
      <c r="S1073">
        <v>500</v>
      </c>
      <c r="T1073">
        <v>10.91</v>
      </c>
      <c r="U1073">
        <v>10.8</v>
      </c>
      <c r="V1073">
        <v>500</v>
      </c>
      <c r="W1073">
        <v>10.91</v>
      </c>
      <c r="X1073">
        <v>10.8</v>
      </c>
      <c r="Y1073">
        <v>500</v>
      </c>
      <c r="Z1073">
        <v>10.91</v>
      </c>
      <c r="AA1073">
        <v>10.8</v>
      </c>
      <c r="AB1073">
        <v>500</v>
      </c>
      <c r="AC1073">
        <v>10.91</v>
      </c>
      <c r="AD1073">
        <v>10.8</v>
      </c>
      <c r="AE1073">
        <v>500</v>
      </c>
      <c r="AF1073">
        <v>10.91</v>
      </c>
      <c r="AG1073">
        <v>10.8</v>
      </c>
      <c r="AH1073">
        <v>500</v>
      </c>
      <c r="AI1073">
        <v>10.91</v>
      </c>
      <c r="AJ1073">
        <v>10.8</v>
      </c>
      <c r="AK1073">
        <v>500</v>
      </c>
      <c r="AL1073">
        <v>10.91</v>
      </c>
      <c r="AM1073">
        <v>10.8</v>
      </c>
      <c r="AP1073" t="b">
        <v>0</v>
      </c>
      <c r="AQ1073" t="b">
        <v>0</v>
      </c>
      <c r="AR1073">
        <v>577</v>
      </c>
      <c r="AS1073">
        <v>750</v>
      </c>
      <c r="AT1073">
        <v>692</v>
      </c>
      <c r="AU1073">
        <v>842</v>
      </c>
      <c r="AV1073" t="s">
        <v>4929</v>
      </c>
    </row>
    <row r="1074" spans="1:48" x14ac:dyDescent="0.25">
      <c r="A1074">
        <v>3318</v>
      </c>
      <c r="B1074">
        <v>2666</v>
      </c>
      <c r="C1074" t="s">
        <v>4930</v>
      </c>
      <c r="D1074" t="s">
        <v>4931</v>
      </c>
      <c r="E1074" t="s">
        <v>4932</v>
      </c>
      <c r="F1074" t="s">
        <v>59</v>
      </c>
      <c r="G1074" t="s">
        <v>60</v>
      </c>
      <c r="H1074" t="s">
        <v>472</v>
      </c>
      <c r="I1074" t="s">
        <v>4933</v>
      </c>
      <c r="J1074" t="s">
        <v>4934</v>
      </c>
      <c r="K1074" s="1" t="s">
        <v>15525</v>
      </c>
      <c r="L1074">
        <v>8</v>
      </c>
      <c r="M1074">
        <v>3</v>
      </c>
      <c r="N1074">
        <v>3</v>
      </c>
      <c r="O1074">
        <v>1</v>
      </c>
      <c r="P1074">
        <v>578</v>
      </c>
      <c r="Q1074">
        <v>12.61</v>
      </c>
      <c r="R1074">
        <v>12.48</v>
      </c>
      <c r="S1074">
        <v>578</v>
      </c>
      <c r="T1074">
        <v>12.61</v>
      </c>
      <c r="U1074">
        <v>12.48</v>
      </c>
      <c r="V1074">
        <v>600</v>
      </c>
      <c r="W1074">
        <v>13.09</v>
      </c>
      <c r="X1074">
        <v>12.96</v>
      </c>
      <c r="Y1074">
        <v>600</v>
      </c>
      <c r="Z1074">
        <v>13.09</v>
      </c>
      <c r="AA1074">
        <v>12.96</v>
      </c>
      <c r="AB1074">
        <v>600</v>
      </c>
      <c r="AC1074">
        <v>13.09</v>
      </c>
      <c r="AD1074">
        <v>12.96</v>
      </c>
      <c r="AE1074">
        <v>600</v>
      </c>
      <c r="AF1074">
        <v>13.09</v>
      </c>
      <c r="AG1074">
        <v>12.96</v>
      </c>
      <c r="AH1074">
        <v>600</v>
      </c>
      <c r="AI1074">
        <v>13.09</v>
      </c>
      <c r="AJ1074">
        <v>12.96</v>
      </c>
      <c r="AK1074">
        <v>600</v>
      </c>
      <c r="AL1074">
        <v>13.09</v>
      </c>
      <c r="AM1074">
        <v>12.96</v>
      </c>
      <c r="AP1074" t="b">
        <v>0</v>
      </c>
      <c r="AQ1074" t="b">
        <v>1</v>
      </c>
      <c r="AR1074">
        <v>2061</v>
      </c>
      <c r="AS1074">
        <v>2680</v>
      </c>
      <c r="AT1074">
        <v>2474</v>
      </c>
      <c r="AU1074">
        <v>3092</v>
      </c>
      <c r="AV1074" t="s">
        <v>4935</v>
      </c>
    </row>
    <row r="1075" spans="1:48" x14ac:dyDescent="0.25">
      <c r="A1075">
        <v>3319</v>
      </c>
      <c r="B1075">
        <v>2666</v>
      </c>
      <c r="C1075" t="s">
        <v>4936</v>
      </c>
      <c r="D1075" t="s">
        <v>4931</v>
      </c>
      <c r="E1075" t="s">
        <v>4932</v>
      </c>
      <c r="F1075" t="s">
        <v>59</v>
      </c>
      <c r="G1075" t="s">
        <v>67</v>
      </c>
      <c r="H1075" t="s">
        <v>472</v>
      </c>
      <c r="I1075" t="s">
        <v>4937</v>
      </c>
      <c r="J1075" t="s">
        <v>4938</v>
      </c>
      <c r="K1075" s="1" t="s">
        <v>15526</v>
      </c>
      <c r="L1075">
        <v>8</v>
      </c>
      <c r="M1075">
        <v>3</v>
      </c>
      <c r="N1075">
        <v>3</v>
      </c>
      <c r="O1075">
        <v>1</v>
      </c>
      <c r="P1075">
        <v>578</v>
      </c>
      <c r="Q1075">
        <v>12.61</v>
      </c>
      <c r="R1075">
        <v>12.48</v>
      </c>
      <c r="S1075">
        <v>578</v>
      </c>
      <c r="T1075">
        <v>12.61</v>
      </c>
      <c r="U1075">
        <v>12.48</v>
      </c>
      <c r="V1075">
        <v>600</v>
      </c>
      <c r="W1075">
        <v>13.09</v>
      </c>
      <c r="X1075">
        <v>12.96</v>
      </c>
      <c r="Y1075">
        <v>600</v>
      </c>
      <c r="Z1075">
        <v>13.09</v>
      </c>
      <c r="AA1075">
        <v>12.96</v>
      </c>
      <c r="AB1075">
        <v>600</v>
      </c>
      <c r="AC1075">
        <v>13.09</v>
      </c>
      <c r="AD1075">
        <v>12.96</v>
      </c>
      <c r="AE1075">
        <v>600</v>
      </c>
      <c r="AF1075">
        <v>13.09</v>
      </c>
      <c r="AG1075">
        <v>12.96</v>
      </c>
      <c r="AH1075">
        <v>600</v>
      </c>
      <c r="AI1075">
        <v>13.09</v>
      </c>
      <c r="AJ1075">
        <v>12.96</v>
      </c>
      <c r="AK1075">
        <v>600</v>
      </c>
      <c r="AL1075">
        <v>13.09</v>
      </c>
      <c r="AM1075">
        <v>12.96</v>
      </c>
      <c r="AP1075" t="b">
        <v>0</v>
      </c>
      <c r="AQ1075" t="b">
        <v>1</v>
      </c>
      <c r="AR1075">
        <v>2061</v>
      </c>
      <c r="AS1075">
        <v>2680</v>
      </c>
      <c r="AT1075">
        <v>2474</v>
      </c>
      <c r="AU1075">
        <v>3092</v>
      </c>
      <c r="AV1075" t="s">
        <v>4939</v>
      </c>
    </row>
    <row r="1076" spans="1:48" x14ac:dyDescent="0.25">
      <c r="A1076">
        <v>3320</v>
      </c>
      <c r="B1076">
        <v>2666</v>
      </c>
      <c r="C1076" t="s">
        <v>4940</v>
      </c>
      <c r="D1076" t="s">
        <v>4931</v>
      </c>
      <c r="E1076" t="s">
        <v>4932</v>
      </c>
      <c r="F1076" t="s">
        <v>59</v>
      </c>
      <c r="G1076" t="s">
        <v>72</v>
      </c>
      <c r="H1076" t="s">
        <v>472</v>
      </c>
      <c r="I1076" t="s">
        <v>4941</v>
      </c>
      <c r="J1076" t="s">
        <v>4942</v>
      </c>
      <c r="K1076" s="1" t="s">
        <v>15527</v>
      </c>
      <c r="L1076">
        <v>8</v>
      </c>
      <c r="M1076">
        <v>3</v>
      </c>
      <c r="N1076">
        <v>3</v>
      </c>
      <c r="O1076">
        <v>1</v>
      </c>
      <c r="P1076">
        <v>578</v>
      </c>
      <c r="Q1076">
        <v>12.61</v>
      </c>
      <c r="R1076">
        <v>12.48</v>
      </c>
      <c r="S1076">
        <v>578</v>
      </c>
      <c r="T1076">
        <v>12.61</v>
      </c>
      <c r="U1076">
        <v>12.48</v>
      </c>
      <c r="V1076">
        <v>600</v>
      </c>
      <c r="W1076">
        <v>13.09</v>
      </c>
      <c r="X1076">
        <v>12.96</v>
      </c>
      <c r="Y1076">
        <v>600</v>
      </c>
      <c r="Z1076">
        <v>13.09</v>
      </c>
      <c r="AA1076">
        <v>12.96</v>
      </c>
      <c r="AB1076">
        <v>600</v>
      </c>
      <c r="AC1076">
        <v>13.09</v>
      </c>
      <c r="AD1076">
        <v>12.96</v>
      </c>
      <c r="AE1076">
        <v>600</v>
      </c>
      <c r="AF1076">
        <v>13.09</v>
      </c>
      <c r="AG1076">
        <v>12.96</v>
      </c>
      <c r="AH1076">
        <v>600</v>
      </c>
      <c r="AI1076">
        <v>13.09</v>
      </c>
      <c r="AJ1076">
        <v>12.96</v>
      </c>
      <c r="AK1076">
        <v>600</v>
      </c>
      <c r="AL1076">
        <v>13.09</v>
      </c>
      <c r="AM1076">
        <v>12.96</v>
      </c>
      <c r="AP1076" t="b">
        <v>0</v>
      </c>
      <c r="AQ1076" t="b">
        <v>1</v>
      </c>
      <c r="AR1076">
        <v>2061</v>
      </c>
      <c r="AS1076">
        <v>2680</v>
      </c>
      <c r="AT1076">
        <v>2474</v>
      </c>
      <c r="AU1076">
        <v>3092</v>
      </c>
      <c r="AV1076" t="s">
        <v>4943</v>
      </c>
    </row>
    <row r="1077" spans="1:48" x14ac:dyDescent="0.25">
      <c r="A1077">
        <v>3321</v>
      </c>
      <c r="B1077">
        <v>2666</v>
      </c>
      <c r="C1077" t="s">
        <v>4944</v>
      </c>
      <c r="D1077" t="s">
        <v>4931</v>
      </c>
      <c r="E1077" t="s">
        <v>4932</v>
      </c>
      <c r="F1077" t="s">
        <v>59</v>
      </c>
      <c r="G1077" t="s">
        <v>51</v>
      </c>
      <c r="H1077" t="s">
        <v>472</v>
      </c>
      <c r="I1077" t="s">
        <v>4945</v>
      </c>
      <c r="J1077" t="s">
        <v>4946</v>
      </c>
      <c r="K1077" s="1" t="s">
        <v>15528</v>
      </c>
      <c r="L1077">
        <v>8</v>
      </c>
      <c r="M1077">
        <v>3</v>
      </c>
      <c r="N1077">
        <v>3</v>
      </c>
      <c r="O1077">
        <v>1</v>
      </c>
      <c r="P1077">
        <v>600</v>
      </c>
      <c r="Q1077">
        <v>13.09</v>
      </c>
      <c r="R1077">
        <v>12.96</v>
      </c>
      <c r="S1077">
        <v>600</v>
      </c>
      <c r="T1077">
        <v>13.09</v>
      </c>
      <c r="U1077">
        <v>12.96</v>
      </c>
      <c r="V1077">
        <v>600</v>
      </c>
      <c r="W1077">
        <v>13.09</v>
      </c>
      <c r="X1077">
        <v>12.96</v>
      </c>
      <c r="Y1077">
        <v>600</v>
      </c>
      <c r="Z1077">
        <v>13.09</v>
      </c>
      <c r="AA1077">
        <v>12.96</v>
      </c>
      <c r="AB1077">
        <v>600</v>
      </c>
      <c r="AC1077">
        <v>13.09</v>
      </c>
      <c r="AD1077">
        <v>12.96</v>
      </c>
      <c r="AE1077">
        <v>600</v>
      </c>
      <c r="AF1077">
        <v>13.09</v>
      </c>
      <c r="AG1077">
        <v>12.96</v>
      </c>
      <c r="AH1077">
        <v>600</v>
      </c>
      <c r="AI1077">
        <v>13.09</v>
      </c>
      <c r="AJ1077">
        <v>12.96</v>
      </c>
      <c r="AK1077">
        <v>600</v>
      </c>
      <c r="AL1077">
        <v>13.09</v>
      </c>
      <c r="AM1077">
        <v>12.96</v>
      </c>
      <c r="AP1077" t="b">
        <v>0</v>
      </c>
      <c r="AQ1077" t="b">
        <v>1</v>
      </c>
      <c r="AR1077">
        <v>2061</v>
      </c>
      <c r="AS1077">
        <v>2680</v>
      </c>
      <c r="AT1077">
        <v>2474</v>
      </c>
      <c r="AU1077">
        <v>3092</v>
      </c>
      <c r="AV1077" t="s">
        <v>4947</v>
      </c>
    </row>
    <row r="1078" spans="1:48" x14ac:dyDescent="0.25">
      <c r="A1078">
        <v>3322</v>
      </c>
      <c r="B1078">
        <v>2667</v>
      </c>
      <c r="C1078" t="s">
        <v>4948</v>
      </c>
      <c r="D1078" t="s">
        <v>4931</v>
      </c>
      <c r="E1078" t="s">
        <v>4949</v>
      </c>
      <c r="F1078" t="s">
        <v>59</v>
      </c>
      <c r="G1078" t="s">
        <v>60</v>
      </c>
      <c r="H1078" t="s">
        <v>472</v>
      </c>
      <c r="I1078" t="s">
        <v>4950</v>
      </c>
      <c r="J1078" t="s">
        <v>4951</v>
      </c>
      <c r="K1078" s="1" t="s">
        <v>15529</v>
      </c>
      <c r="L1078">
        <v>8</v>
      </c>
      <c r="M1078">
        <v>3</v>
      </c>
      <c r="N1078">
        <v>3</v>
      </c>
      <c r="O1078">
        <v>1</v>
      </c>
      <c r="P1078">
        <v>190</v>
      </c>
      <c r="Q1078">
        <v>4.1500000000000004</v>
      </c>
      <c r="R1078">
        <v>4.1100000000000003</v>
      </c>
      <c r="S1078">
        <v>91</v>
      </c>
      <c r="T1078">
        <v>1.99</v>
      </c>
      <c r="U1078">
        <v>1.97</v>
      </c>
      <c r="V1078">
        <v>190</v>
      </c>
      <c r="W1078">
        <v>4.1500000000000004</v>
      </c>
      <c r="X1078">
        <v>4.1100000000000003</v>
      </c>
      <c r="Y1078">
        <v>119</v>
      </c>
      <c r="Z1078">
        <v>2.6</v>
      </c>
      <c r="AA1078">
        <v>2.57</v>
      </c>
      <c r="AB1078">
        <v>190</v>
      </c>
      <c r="AC1078">
        <v>4.1500000000000004</v>
      </c>
      <c r="AD1078">
        <v>4.1100000000000003</v>
      </c>
      <c r="AE1078">
        <v>110</v>
      </c>
      <c r="AF1078">
        <v>2.4</v>
      </c>
      <c r="AG1078">
        <v>2.38</v>
      </c>
      <c r="AH1078">
        <v>190</v>
      </c>
      <c r="AI1078">
        <v>4.1500000000000004</v>
      </c>
      <c r="AJ1078">
        <v>4.1100000000000003</v>
      </c>
      <c r="AK1078">
        <v>137</v>
      </c>
      <c r="AL1078">
        <v>2.99</v>
      </c>
      <c r="AM1078">
        <v>2.96</v>
      </c>
      <c r="AP1078" t="b">
        <v>0</v>
      </c>
      <c r="AQ1078" t="b">
        <v>1</v>
      </c>
      <c r="AR1078">
        <v>91</v>
      </c>
      <c r="AS1078">
        <v>119</v>
      </c>
      <c r="AT1078">
        <v>110</v>
      </c>
      <c r="AU1078">
        <v>137</v>
      </c>
      <c r="AV1078" t="s">
        <v>4952</v>
      </c>
    </row>
    <row r="1079" spans="1:48" x14ac:dyDescent="0.25">
      <c r="A1079">
        <v>3323</v>
      </c>
      <c r="B1079">
        <v>2667</v>
      </c>
      <c r="C1079" t="s">
        <v>4953</v>
      </c>
      <c r="D1079" t="s">
        <v>4931</v>
      </c>
      <c r="E1079" t="s">
        <v>4949</v>
      </c>
      <c r="F1079" t="s">
        <v>59</v>
      </c>
      <c r="G1079" t="s">
        <v>67</v>
      </c>
      <c r="H1079" t="s">
        <v>472</v>
      </c>
      <c r="I1079" t="s">
        <v>4954</v>
      </c>
      <c r="J1079" t="s">
        <v>4955</v>
      </c>
      <c r="K1079" s="1" t="s">
        <v>15530</v>
      </c>
      <c r="L1079">
        <v>8</v>
      </c>
      <c r="M1079">
        <v>3</v>
      </c>
      <c r="N1079">
        <v>3</v>
      </c>
      <c r="O1079">
        <v>1</v>
      </c>
      <c r="P1079">
        <v>150</v>
      </c>
      <c r="Q1079">
        <v>3.27</v>
      </c>
      <c r="R1079">
        <v>3.24</v>
      </c>
      <c r="S1079">
        <v>91</v>
      </c>
      <c r="T1079">
        <v>1.99</v>
      </c>
      <c r="U1079">
        <v>1.97</v>
      </c>
      <c r="V1079">
        <v>150</v>
      </c>
      <c r="W1079">
        <v>3.27</v>
      </c>
      <c r="X1079">
        <v>3.24</v>
      </c>
      <c r="Y1079">
        <v>119</v>
      </c>
      <c r="Z1079">
        <v>2.6</v>
      </c>
      <c r="AA1079">
        <v>2.57</v>
      </c>
      <c r="AB1079">
        <v>150</v>
      </c>
      <c r="AC1079">
        <v>3.27</v>
      </c>
      <c r="AD1079">
        <v>3.24</v>
      </c>
      <c r="AE1079">
        <v>110</v>
      </c>
      <c r="AF1079">
        <v>2.4</v>
      </c>
      <c r="AG1079">
        <v>2.38</v>
      </c>
      <c r="AH1079">
        <v>150</v>
      </c>
      <c r="AI1079">
        <v>3.27</v>
      </c>
      <c r="AJ1079">
        <v>3.24</v>
      </c>
      <c r="AK1079">
        <v>137</v>
      </c>
      <c r="AL1079">
        <v>2.99</v>
      </c>
      <c r="AM1079">
        <v>2.96</v>
      </c>
      <c r="AP1079" t="b">
        <v>0</v>
      </c>
      <c r="AQ1079" t="b">
        <v>1</v>
      </c>
      <c r="AR1079">
        <v>91</v>
      </c>
      <c r="AS1079">
        <v>119</v>
      </c>
      <c r="AT1079">
        <v>110</v>
      </c>
      <c r="AU1079">
        <v>137</v>
      </c>
      <c r="AV1079" t="s">
        <v>4956</v>
      </c>
    </row>
    <row r="1080" spans="1:48" x14ac:dyDescent="0.25">
      <c r="A1080">
        <v>3324</v>
      </c>
      <c r="B1080">
        <v>2668</v>
      </c>
      <c r="C1080" t="s">
        <v>4957</v>
      </c>
      <c r="D1080" t="s">
        <v>4931</v>
      </c>
      <c r="E1080" t="s">
        <v>4958</v>
      </c>
      <c r="F1080" t="s">
        <v>59</v>
      </c>
      <c r="G1080" t="s">
        <v>60</v>
      </c>
      <c r="H1080" t="s">
        <v>517</v>
      </c>
      <c r="I1080" t="s">
        <v>4959</v>
      </c>
      <c r="J1080" t="s">
        <v>4960</v>
      </c>
      <c r="K1080" s="1" t="s">
        <v>15531</v>
      </c>
      <c r="L1080">
        <v>8</v>
      </c>
      <c r="M1080">
        <v>3</v>
      </c>
      <c r="N1080">
        <v>3</v>
      </c>
      <c r="O1080">
        <v>1</v>
      </c>
      <c r="P1080">
        <v>298</v>
      </c>
      <c r="Q1080">
        <v>6.5</v>
      </c>
      <c r="R1080">
        <v>6.44</v>
      </c>
      <c r="S1080">
        <v>283</v>
      </c>
      <c r="T1080">
        <v>6.18</v>
      </c>
      <c r="U1080">
        <v>6.12</v>
      </c>
      <c r="V1080">
        <v>333</v>
      </c>
      <c r="W1080">
        <v>7.27</v>
      </c>
      <c r="X1080">
        <v>7.2</v>
      </c>
      <c r="Y1080">
        <v>316</v>
      </c>
      <c r="Z1080">
        <v>6.9</v>
      </c>
      <c r="AA1080">
        <v>6.83</v>
      </c>
      <c r="AB1080">
        <v>333</v>
      </c>
      <c r="AC1080">
        <v>7.27</v>
      </c>
      <c r="AD1080">
        <v>7.2</v>
      </c>
      <c r="AE1080">
        <v>333</v>
      </c>
      <c r="AF1080">
        <v>7.27</v>
      </c>
      <c r="AG1080">
        <v>7.2</v>
      </c>
      <c r="AH1080">
        <v>333</v>
      </c>
      <c r="AI1080">
        <v>7.27</v>
      </c>
      <c r="AJ1080">
        <v>7.2</v>
      </c>
      <c r="AK1080">
        <v>333</v>
      </c>
      <c r="AL1080">
        <v>7.27</v>
      </c>
      <c r="AM1080">
        <v>7.2</v>
      </c>
      <c r="AP1080" t="b">
        <v>0</v>
      </c>
      <c r="AQ1080" t="b">
        <v>0</v>
      </c>
      <c r="AR1080">
        <v>733</v>
      </c>
      <c r="AS1080">
        <v>953</v>
      </c>
      <c r="AT1080">
        <v>879</v>
      </c>
      <c r="AU1080">
        <v>1099</v>
      </c>
      <c r="AV1080" t="s">
        <v>4961</v>
      </c>
    </row>
    <row r="1081" spans="1:48" x14ac:dyDescent="0.25">
      <c r="A1081">
        <v>3326</v>
      </c>
      <c r="B1081">
        <v>2668</v>
      </c>
      <c r="C1081" t="s">
        <v>4962</v>
      </c>
      <c r="D1081" t="s">
        <v>4931</v>
      </c>
      <c r="E1081" t="s">
        <v>4958</v>
      </c>
      <c r="F1081" t="s">
        <v>59</v>
      </c>
      <c r="G1081" t="s">
        <v>67</v>
      </c>
      <c r="H1081" t="s">
        <v>517</v>
      </c>
      <c r="I1081" t="s">
        <v>4963</v>
      </c>
      <c r="J1081" t="s">
        <v>4964</v>
      </c>
      <c r="K1081" s="1" t="s">
        <v>15532</v>
      </c>
      <c r="L1081">
        <v>8</v>
      </c>
      <c r="M1081">
        <v>3</v>
      </c>
      <c r="N1081">
        <v>3</v>
      </c>
      <c r="O1081">
        <v>1</v>
      </c>
      <c r="P1081">
        <v>350</v>
      </c>
      <c r="Q1081">
        <v>7.64</v>
      </c>
      <c r="R1081">
        <v>7.56</v>
      </c>
      <c r="S1081">
        <v>350</v>
      </c>
      <c r="T1081">
        <v>7.64</v>
      </c>
      <c r="U1081">
        <v>7.56</v>
      </c>
      <c r="V1081">
        <v>350</v>
      </c>
      <c r="W1081">
        <v>7.64</v>
      </c>
      <c r="X1081">
        <v>7.56</v>
      </c>
      <c r="Y1081">
        <v>350</v>
      </c>
      <c r="Z1081">
        <v>7.64</v>
      </c>
      <c r="AA1081">
        <v>7.56</v>
      </c>
      <c r="AB1081">
        <v>350</v>
      </c>
      <c r="AC1081">
        <v>7.64</v>
      </c>
      <c r="AD1081">
        <v>7.56</v>
      </c>
      <c r="AE1081">
        <v>350</v>
      </c>
      <c r="AF1081">
        <v>7.64</v>
      </c>
      <c r="AG1081">
        <v>7.56</v>
      </c>
      <c r="AH1081">
        <v>350</v>
      </c>
      <c r="AI1081">
        <v>7.64</v>
      </c>
      <c r="AJ1081">
        <v>7.56</v>
      </c>
      <c r="AK1081">
        <v>350</v>
      </c>
      <c r="AL1081">
        <v>7.64</v>
      </c>
      <c r="AM1081">
        <v>7.56</v>
      </c>
      <c r="AP1081" t="b">
        <v>0</v>
      </c>
      <c r="AQ1081" t="b">
        <v>0</v>
      </c>
      <c r="AR1081">
        <v>733</v>
      </c>
      <c r="AS1081">
        <v>953</v>
      </c>
      <c r="AT1081">
        <v>879</v>
      </c>
      <c r="AU1081">
        <v>1099</v>
      </c>
      <c r="AV1081" t="s">
        <v>4965</v>
      </c>
    </row>
    <row r="1082" spans="1:48" x14ac:dyDescent="0.25">
      <c r="A1082">
        <v>3327</v>
      </c>
      <c r="B1082">
        <v>2669</v>
      </c>
      <c r="C1082" t="s">
        <v>4966</v>
      </c>
      <c r="D1082" t="s">
        <v>4931</v>
      </c>
      <c r="E1082" t="s">
        <v>4967</v>
      </c>
      <c r="F1082" t="s">
        <v>59</v>
      </c>
      <c r="G1082" t="s">
        <v>244</v>
      </c>
      <c r="H1082" t="s">
        <v>517</v>
      </c>
      <c r="I1082" t="s">
        <v>4968</v>
      </c>
      <c r="J1082" t="s">
        <v>4969</v>
      </c>
      <c r="K1082" s="1" t="s">
        <v>15533</v>
      </c>
      <c r="L1082">
        <v>12</v>
      </c>
      <c r="M1082">
        <v>3</v>
      </c>
      <c r="N1082">
        <v>3</v>
      </c>
      <c r="O1082">
        <v>1</v>
      </c>
      <c r="P1082">
        <v>530</v>
      </c>
      <c r="Q1082">
        <v>20.03</v>
      </c>
      <c r="R1082">
        <v>19.829999999999998</v>
      </c>
      <c r="S1082">
        <v>530</v>
      </c>
      <c r="T1082">
        <v>20.03</v>
      </c>
      <c r="U1082">
        <v>19.829999999999998</v>
      </c>
      <c r="V1082">
        <v>533</v>
      </c>
      <c r="W1082">
        <v>20.14</v>
      </c>
      <c r="X1082">
        <v>19.940000000000001</v>
      </c>
      <c r="Y1082">
        <v>533</v>
      </c>
      <c r="Z1082">
        <v>20.14</v>
      </c>
      <c r="AA1082">
        <v>19.940000000000001</v>
      </c>
      <c r="AB1082">
        <v>533</v>
      </c>
      <c r="AC1082">
        <v>20.14</v>
      </c>
      <c r="AD1082">
        <v>19.940000000000001</v>
      </c>
      <c r="AE1082">
        <v>533</v>
      </c>
      <c r="AF1082">
        <v>20.14</v>
      </c>
      <c r="AG1082">
        <v>19.940000000000001</v>
      </c>
      <c r="AH1082">
        <v>533</v>
      </c>
      <c r="AI1082">
        <v>20.14</v>
      </c>
      <c r="AJ1082">
        <v>19.940000000000001</v>
      </c>
      <c r="AK1082">
        <v>533</v>
      </c>
      <c r="AL1082">
        <v>20.14</v>
      </c>
      <c r="AM1082">
        <v>19.940000000000001</v>
      </c>
      <c r="AP1082" t="b">
        <v>0</v>
      </c>
      <c r="AQ1082" t="b">
        <v>0</v>
      </c>
      <c r="AR1082">
        <v>1190</v>
      </c>
      <c r="AS1082">
        <v>1547</v>
      </c>
      <c r="AT1082">
        <v>1428</v>
      </c>
      <c r="AU1082">
        <v>1786</v>
      </c>
      <c r="AV1082" t="s">
        <v>4970</v>
      </c>
    </row>
    <row r="1083" spans="1:48" x14ac:dyDescent="0.25">
      <c r="A1083">
        <v>3328</v>
      </c>
      <c r="B1083">
        <v>2669</v>
      </c>
      <c r="C1083" t="s">
        <v>4971</v>
      </c>
      <c r="D1083" t="s">
        <v>4931</v>
      </c>
      <c r="E1083" t="s">
        <v>4967</v>
      </c>
      <c r="F1083" t="s">
        <v>59</v>
      </c>
      <c r="G1083" t="s">
        <v>1141</v>
      </c>
      <c r="H1083" t="s">
        <v>517</v>
      </c>
      <c r="I1083" t="s">
        <v>4972</v>
      </c>
      <c r="J1083" t="s">
        <v>4973</v>
      </c>
      <c r="K1083" s="1" t="s">
        <v>15534</v>
      </c>
      <c r="L1083">
        <v>12</v>
      </c>
      <c r="M1083">
        <v>3</v>
      </c>
      <c r="N1083">
        <v>3</v>
      </c>
      <c r="O1083">
        <v>1</v>
      </c>
      <c r="P1083">
        <v>530</v>
      </c>
      <c r="Q1083">
        <v>20.03</v>
      </c>
      <c r="R1083">
        <v>19.829999999999998</v>
      </c>
      <c r="S1083">
        <v>530</v>
      </c>
      <c r="T1083">
        <v>20.03</v>
      </c>
      <c r="U1083">
        <v>19.829999999999998</v>
      </c>
      <c r="V1083">
        <v>633</v>
      </c>
      <c r="W1083">
        <v>23.92</v>
      </c>
      <c r="X1083">
        <v>23.68</v>
      </c>
      <c r="Y1083">
        <v>633</v>
      </c>
      <c r="Z1083">
        <v>23.92</v>
      </c>
      <c r="AA1083">
        <v>23.68</v>
      </c>
      <c r="AB1083">
        <v>600</v>
      </c>
      <c r="AC1083">
        <v>22.68</v>
      </c>
      <c r="AD1083">
        <v>22.45</v>
      </c>
      <c r="AE1083">
        <v>570</v>
      </c>
      <c r="AF1083">
        <v>21.54</v>
      </c>
      <c r="AG1083">
        <v>21.32</v>
      </c>
      <c r="AH1083">
        <v>633</v>
      </c>
      <c r="AI1083">
        <v>23.92</v>
      </c>
      <c r="AJ1083">
        <v>23.68</v>
      </c>
      <c r="AK1083">
        <v>633</v>
      </c>
      <c r="AL1083">
        <v>23.92</v>
      </c>
      <c r="AM1083">
        <v>23.68</v>
      </c>
      <c r="AP1083" t="b">
        <v>0</v>
      </c>
      <c r="AQ1083" t="b">
        <v>0</v>
      </c>
      <c r="AR1083">
        <v>1190</v>
      </c>
      <c r="AS1083">
        <v>1547</v>
      </c>
      <c r="AT1083">
        <v>1428</v>
      </c>
      <c r="AU1083">
        <v>1786</v>
      </c>
      <c r="AV1083" t="s">
        <v>4974</v>
      </c>
    </row>
    <row r="1084" spans="1:48" x14ac:dyDescent="0.25">
      <c r="A1084">
        <v>3329</v>
      </c>
      <c r="B1084">
        <v>2670</v>
      </c>
      <c r="C1084" t="s">
        <v>4975</v>
      </c>
      <c r="D1084" t="s">
        <v>4931</v>
      </c>
      <c r="E1084" t="s">
        <v>4976</v>
      </c>
      <c r="F1084" t="s">
        <v>59</v>
      </c>
      <c r="G1084" t="s">
        <v>60</v>
      </c>
      <c r="H1084" t="s">
        <v>517</v>
      </c>
      <c r="I1084" t="s">
        <v>4977</v>
      </c>
      <c r="J1084" t="s">
        <v>4978</v>
      </c>
      <c r="K1084" s="1" t="s">
        <v>15535</v>
      </c>
      <c r="L1084">
        <v>8</v>
      </c>
      <c r="M1084">
        <v>3</v>
      </c>
      <c r="N1084">
        <v>3</v>
      </c>
      <c r="O1084">
        <v>1</v>
      </c>
      <c r="P1084">
        <v>350</v>
      </c>
      <c r="Q1084">
        <v>7.64</v>
      </c>
      <c r="R1084">
        <v>7.56</v>
      </c>
      <c r="S1084">
        <v>350</v>
      </c>
      <c r="T1084">
        <v>7.64</v>
      </c>
      <c r="U1084">
        <v>7.56</v>
      </c>
      <c r="V1084">
        <v>350</v>
      </c>
      <c r="W1084">
        <v>7.64</v>
      </c>
      <c r="X1084">
        <v>7.56</v>
      </c>
      <c r="Y1084">
        <v>350</v>
      </c>
      <c r="Z1084">
        <v>7.64</v>
      </c>
      <c r="AA1084">
        <v>7.56</v>
      </c>
      <c r="AB1084">
        <v>350</v>
      </c>
      <c r="AC1084">
        <v>7.64</v>
      </c>
      <c r="AD1084">
        <v>7.56</v>
      </c>
      <c r="AE1084">
        <v>350</v>
      </c>
      <c r="AF1084">
        <v>7.64</v>
      </c>
      <c r="AG1084">
        <v>7.56</v>
      </c>
      <c r="AH1084">
        <v>350</v>
      </c>
      <c r="AI1084">
        <v>7.64</v>
      </c>
      <c r="AJ1084">
        <v>7.56</v>
      </c>
      <c r="AK1084">
        <v>350</v>
      </c>
      <c r="AL1084">
        <v>7.64</v>
      </c>
      <c r="AM1084">
        <v>7.56</v>
      </c>
      <c r="AP1084" t="b">
        <v>0</v>
      </c>
      <c r="AQ1084" t="b">
        <v>0</v>
      </c>
      <c r="AR1084">
        <v>641</v>
      </c>
      <c r="AS1084">
        <v>722</v>
      </c>
      <c r="AT1084">
        <v>722</v>
      </c>
      <c r="AU1084">
        <v>722</v>
      </c>
      <c r="AV1084" t="s">
        <v>4979</v>
      </c>
    </row>
    <row r="1085" spans="1:48" x14ac:dyDescent="0.25">
      <c r="A1085">
        <v>3330</v>
      </c>
      <c r="B1085">
        <v>2670</v>
      </c>
      <c r="C1085" t="s">
        <v>4980</v>
      </c>
      <c r="D1085" t="s">
        <v>4931</v>
      </c>
      <c r="E1085" t="s">
        <v>4976</v>
      </c>
      <c r="F1085" t="s">
        <v>59</v>
      </c>
      <c r="G1085" t="s">
        <v>72</v>
      </c>
      <c r="H1085" t="s">
        <v>517</v>
      </c>
      <c r="I1085" t="s">
        <v>4981</v>
      </c>
      <c r="J1085" t="s">
        <v>4982</v>
      </c>
      <c r="K1085" s="1" t="s">
        <v>15536</v>
      </c>
      <c r="L1085">
        <v>8</v>
      </c>
      <c r="M1085">
        <v>3</v>
      </c>
      <c r="N1085">
        <v>3</v>
      </c>
      <c r="O1085">
        <v>1</v>
      </c>
      <c r="P1085">
        <v>500</v>
      </c>
      <c r="Q1085">
        <v>10.91</v>
      </c>
      <c r="R1085">
        <v>10.8</v>
      </c>
      <c r="S1085">
        <v>500</v>
      </c>
      <c r="T1085">
        <v>10.91</v>
      </c>
      <c r="U1085">
        <v>10.8</v>
      </c>
      <c r="V1085">
        <v>500</v>
      </c>
      <c r="W1085">
        <v>10.91</v>
      </c>
      <c r="X1085">
        <v>10.8</v>
      </c>
      <c r="Y1085">
        <v>500</v>
      </c>
      <c r="Z1085">
        <v>10.91</v>
      </c>
      <c r="AA1085">
        <v>10.8</v>
      </c>
      <c r="AB1085">
        <v>500</v>
      </c>
      <c r="AC1085">
        <v>10.91</v>
      </c>
      <c r="AD1085">
        <v>10.8</v>
      </c>
      <c r="AE1085">
        <v>500</v>
      </c>
      <c r="AF1085">
        <v>10.91</v>
      </c>
      <c r="AG1085">
        <v>10.8</v>
      </c>
      <c r="AH1085">
        <v>500</v>
      </c>
      <c r="AI1085">
        <v>10.91</v>
      </c>
      <c r="AJ1085">
        <v>10.8</v>
      </c>
      <c r="AK1085">
        <v>500</v>
      </c>
      <c r="AL1085">
        <v>10.91</v>
      </c>
      <c r="AM1085">
        <v>10.8</v>
      </c>
      <c r="AP1085" t="b">
        <v>0</v>
      </c>
      <c r="AQ1085" t="b">
        <v>0</v>
      </c>
      <c r="AR1085">
        <v>641</v>
      </c>
      <c r="AS1085">
        <v>722</v>
      </c>
      <c r="AT1085">
        <v>722</v>
      </c>
      <c r="AU1085">
        <v>722</v>
      </c>
      <c r="AV1085" t="s">
        <v>4983</v>
      </c>
    </row>
    <row r="1086" spans="1:48" x14ac:dyDescent="0.25">
      <c r="A1086">
        <v>3331</v>
      </c>
      <c r="B1086">
        <v>2670</v>
      </c>
      <c r="C1086" t="s">
        <v>4984</v>
      </c>
      <c r="D1086" t="s">
        <v>4931</v>
      </c>
      <c r="E1086" t="s">
        <v>4976</v>
      </c>
      <c r="F1086" t="s">
        <v>59</v>
      </c>
      <c r="G1086" t="s">
        <v>51</v>
      </c>
      <c r="H1086" t="s">
        <v>517</v>
      </c>
      <c r="I1086" t="s">
        <v>4985</v>
      </c>
      <c r="J1086" t="s">
        <v>4986</v>
      </c>
      <c r="K1086" s="1" t="s">
        <v>15537</v>
      </c>
      <c r="L1086">
        <v>8</v>
      </c>
      <c r="M1086">
        <v>3</v>
      </c>
      <c r="N1086">
        <v>3</v>
      </c>
      <c r="O1086">
        <v>1</v>
      </c>
      <c r="P1086">
        <v>282</v>
      </c>
      <c r="Q1086">
        <v>6.15</v>
      </c>
      <c r="R1086">
        <v>6.09</v>
      </c>
      <c r="S1086">
        <v>267</v>
      </c>
      <c r="T1086">
        <v>5.83</v>
      </c>
      <c r="U1086">
        <v>5.77</v>
      </c>
      <c r="V1086">
        <v>315</v>
      </c>
      <c r="W1086">
        <v>6.87</v>
      </c>
      <c r="X1086">
        <v>6.8</v>
      </c>
      <c r="Y1086">
        <v>299</v>
      </c>
      <c r="Z1086">
        <v>6.53</v>
      </c>
      <c r="AA1086">
        <v>6.46</v>
      </c>
      <c r="AB1086">
        <v>358</v>
      </c>
      <c r="AC1086">
        <v>7.81</v>
      </c>
      <c r="AD1086">
        <v>7.73</v>
      </c>
      <c r="AE1086">
        <v>340</v>
      </c>
      <c r="AF1086">
        <v>7.42</v>
      </c>
      <c r="AG1086">
        <v>7.35</v>
      </c>
      <c r="AH1086">
        <v>382</v>
      </c>
      <c r="AI1086">
        <v>8.34</v>
      </c>
      <c r="AJ1086">
        <v>8.26</v>
      </c>
      <c r="AK1086">
        <v>362</v>
      </c>
      <c r="AL1086">
        <v>7.9</v>
      </c>
      <c r="AM1086">
        <v>7.82</v>
      </c>
      <c r="AP1086" t="b">
        <v>0</v>
      </c>
      <c r="AQ1086" t="b">
        <v>0</v>
      </c>
      <c r="AR1086">
        <v>641</v>
      </c>
      <c r="AS1086">
        <v>722</v>
      </c>
      <c r="AT1086">
        <v>722</v>
      </c>
      <c r="AU1086">
        <v>722</v>
      </c>
      <c r="AV1086" t="s">
        <v>4987</v>
      </c>
    </row>
    <row r="1087" spans="1:48" x14ac:dyDescent="0.25">
      <c r="A1087">
        <v>3332</v>
      </c>
      <c r="B1087">
        <v>2671</v>
      </c>
      <c r="C1087" t="s">
        <v>4988</v>
      </c>
      <c r="D1087" t="s">
        <v>4931</v>
      </c>
      <c r="E1087" t="s">
        <v>4989</v>
      </c>
      <c r="F1087" t="s">
        <v>89</v>
      </c>
      <c r="G1087" t="s">
        <v>244</v>
      </c>
      <c r="H1087" t="s">
        <v>517</v>
      </c>
      <c r="I1087" t="s">
        <v>4990</v>
      </c>
      <c r="J1087" t="s">
        <v>4991</v>
      </c>
      <c r="K1087" s="1" t="s">
        <v>15538</v>
      </c>
      <c r="L1087">
        <v>12</v>
      </c>
      <c r="M1087">
        <v>3</v>
      </c>
      <c r="N1087">
        <v>3</v>
      </c>
      <c r="O1087">
        <v>1</v>
      </c>
      <c r="P1087">
        <v>210</v>
      </c>
      <c r="Q1087">
        <v>7.94</v>
      </c>
      <c r="R1087">
        <v>7.86</v>
      </c>
      <c r="S1087">
        <v>210</v>
      </c>
      <c r="T1087">
        <v>7.94</v>
      </c>
      <c r="U1087">
        <v>7.86</v>
      </c>
      <c r="V1087">
        <v>210</v>
      </c>
      <c r="W1087">
        <v>7.94</v>
      </c>
      <c r="X1087">
        <v>7.86</v>
      </c>
      <c r="Y1087">
        <v>210</v>
      </c>
      <c r="Z1087">
        <v>7.94</v>
      </c>
      <c r="AA1087">
        <v>7.86</v>
      </c>
      <c r="AB1087">
        <v>210</v>
      </c>
      <c r="AC1087">
        <v>7.94</v>
      </c>
      <c r="AD1087">
        <v>7.86</v>
      </c>
      <c r="AE1087">
        <v>210</v>
      </c>
      <c r="AF1087">
        <v>7.94</v>
      </c>
      <c r="AG1087">
        <v>7.86</v>
      </c>
      <c r="AH1087">
        <v>210</v>
      </c>
      <c r="AI1087">
        <v>7.94</v>
      </c>
      <c r="AJ1087">
        <v>7.86</v>
      </c>
      <c r="AK1087">
        <v>210</v>
      </c>
      <c r="AL1087">
        <v>7.94</v>
      </c>
      <c r="AM1087">
        <v>7.86</v>
      </c>
      <c r="AP1087" t="b">
        <v>1</v>
      </c>
      <c r="AQ1087" t="b">
        <v>0</v>
      </c>
      <c r="AR1087">
        <v>277</v>
      </c>
      <c r="AS1087">
        <v>333</v>
      </c>
      <c r="AT1087">
        <v>333</v>
      </c>
      <c r="AU1087">
        <v>333</v>
      </c>
      <c r="AV1087" t="s">
        <v>4992</v>
      </c>
    </row>
    <row r="1088" spans="1:48" x14ac:dyDescent="0.25">
      <c r="A1088">
        <v>3333</v>
      </c>
      <c r="B1088">
        <v>2674</v>
      </c>
      <c r="C1088" t="s">
        <v>4993</v>
      </c>
      <c r="D1088" t="s">
        <v>4931</v>
      </c>
      <c r="E1088" t="s">
        <v>4994</v>
      </c>
      <c r="F1088" t="s">
        <v>59</v>
      </c>
      <c r="G1088" t="s">
        <v>72</v>
      </c>
      <c r="H1088" t="s">
        <v>472</v>
      </c>
      <c r="I1088" t="s">
        <v>4995</v>
      </c>
      <c r="J1088" t="s">
        <v>4996</v>
      </c>
      <c r="K1088" s="1" t="s">
        <v>15539</v>
      </c>
      <c r="L1088">
        <v>8</v>
      </c>
      <c r="M1088">
        <v>3</v>
      </c>
      <c r="N1088">
        <v>3</v>
      </c>
      <c r="O1088">
        <v>1</v>
      </c>
      <c r="P1088">
        <v>438</v>
      </c>
      <c r="Q1088">
        <v>9.56</v>
      </c>
      <c r="R1088">
        <v>9.4600000000000009</v>
      </c>
      <c r="S1088">
        <v>160</v>
      </c>
      <c r="T1088">
        <v>3.49</v>
      </c>
      <c r="U1088">
        <v>3.46</v>
      </c>
      <c r="V1088">
        <v>500</v>
      </c>
      <c r="W1088">
        <v>10.91</v>
      </c>
      <c r="X1088">
        <v>10.8</v>
      </c>
      <c r="Y1088">
        <v>208</v>
      </c>
      <c r="Z1088">
        <v>4.54</v>
      </c>
      <c r="AA1088">
        <v>4.49</v>
      </c>
      <c r="AB1088">
        <v>500</v>
      </c>
      <c r="AC1088">
        <v>10.91</v>
      </c>
      <c r="AD1088">
        <v>10.8</v>
      </c>
      <c r="AE1088">
        <v>192</v>
      </c>
      <c r="AF1088">
        <v>4.1900000000000004</v>
      </c>
      <c r="AG1088">
        <v>4.1500000000000004</v>
      </c>
      <c r="AH1088">
        <v>500</v>
      </c>
      <c r="AI1088">
        <v>10.91</v>
      </c>
      <c r="AJ1088">
        <v>10.8</v>
      </c>
      <c r="AK1088">
        <v>240</v>
      </c>
      <c r="AL1088">
        <v>5.24</v>
      </c>
      <c r="AM1088">
        <v>5.19</v>
      </c>
      <c r="AP1088" t="b">
        <v>0</v>
      </c>
      <c r="AQ1088" t="b">
        <v>1</v>
      </c>
      <c r="AR1088">
        <v>160</v>
      </c>
      <c r="AS1088">
        <v>208</v>
      </c>
      <c r="AT1088">
        <v>192</v>
      </c>
      <c r="AU1088">
        <v>240</v>
      </c>
      <c r="AV1088" t="s">
        <v>4997</v>
      </c>
    </row>
    <row r="1089" spans="1:48" x14ac:dyDescent="0.25">
      <c r="A1089">
        <v>3334</v>
      </c>
      <c r="B1089">
        <v>2674</v>
      </c>
      <c r="C1089" t="s">
        <v>4998</v>
      </c>
      <c r="D1089" t="s">
        <v>4931</v>
      </c>
      <c r="E1089" t="s">
        <v>4994</v>
      </c>
      <c r="F1089" t="s">
        <v>59</v>
      </c>
      <c r="G1089" t="s">
        <v>51</v>
      </c>
      <c r="H1089" t="s">
        <v>472</v>
      </c>
      <c r="I1089" t="s">
        <v>4999</v>
      </c>
      <c r="J1089" t="s">
        <v>5000</v>
      </c>
      <c r="K1089" s="1" t="s">
        <v>5012</v>
      </c>
      <c r="L1089">
        <v>8</v>
      </c>
      <c r="M1089">
        <v>3</v>
      </c>
      <c r="N1089">
        <v>3</v>
      </c>
      <c r="O1089">
        <v>1</v>
      </c>
      <c r="P1089">
        <v>438</v>
      </c>
      <c r="Q1089">
        <v>9.56</v>
      </c>
      <c r="R1089">
        <v>9.4600000000000009</v>
      </c>
      <c r="S1089">
        <v>160</v>
      </c>
      <c r="T1089">
        <v>3.49</v>
      </c>
      <c r="U1089">
        <v>3.46</v>
      </c>
      <c r="V1089">
        <v>500</v>
      </c>
      <c r="W1089">
        <v>10.91</v>
      </c>
      <c r="X1089">
        <v>10.8</v>
      </c>
      <c r="Y1089">
        <v>208</v>
      </c>
      <c r="Z1089">
        <v>4.54</v>
      </c>
      <c r="AA1089">
        <v>4.49</v>
      </c>
      <c r="AB1089">
        <v>500</v>
      </c>
      <c r="AC1089">
        <v>10.91</v>
      </c>
      <c r="AD1089">
        <v>10.8</v>
      </c>
      <c r="AE1089">
        <v>192</v>
      </c>
      <c r="AF1089">
        <v>4.1900000000000004</v>
      </c>
      <c r="AG1089">
        <v>4.1500000000000004</v>
      </c>
      <c r="AH1089">
        <v>500</v>
      </c>
      <c r="AI1089">
        <v>10.91</v>
      </c>
      <c r="AJ1089">
        <v>10.8</v>
      </c>
      <c r="AK1089">
        <v>240</v>
      </c>
      <c r="AL1089">
        <v>5.24</v>
      </c>
      <c r="AM1089">
        <v>5.19</v>
      </c>
      <c r="AP1089" t="b">
        <v>0</v>
      </c>
      <c r="AQ1089" t="b">
        <v>1</v>
      </c>
      <c r="AR1089">
        <v>160</v>
      </c>
      <c r="AS1089">
        <v>208</v>
      </c>
      <c r="AT1089">
        <v>192</v>
      </c>
      <c r="AU1089">
        <v>240</v>
      </c>
      <c r="AV1089" t="s">
        <v>5001</v>
      </c>
    </row>
    <row r="1090" spans="1:48" x14ac:dyDescent="0.25">
      <c r="A1090">
        <v>3336</v>
      </c>
      <c r="B1090">
        <v>2677</v>
      </c>
      <c r="C1090" t="s">
        <v>5002</v>
      </c>
      <c r="D1090" t="s">
        <v>3147</v>
      </c>
      <c r="E1090" t="s">
        <v>3341</v>
      </c>
      <c r="F1090" t="s">
        <v>225</v>
      </c>
      <c r="G1090" t="s">
        <v>309</v>
      </c>
      <c r="H1090" t="s">
        <v>3149</v>
      </c>
      <c r="I1090" t="s">
        <v>5003</v>
      </c>
      <c r="J1090" t="s">
        <v>5004</v>
      </c>
      <c r="K1090" s="1" t="s">
        <v>15540</v>
      </c>
      <c r="L1090">
        <v>7</v>
      </c>
      <c r="M1090">
        <v>3</v>
      </c>
      <c r="N1090">
        <v>3</v>
      </c>
      <c r="O1090">
        <v>2</v>
      </c>
      <c r="P1090">
        <v>600</v>
      </c>
      <c r="Q1090">
        <v>12.96</v>
      </c>
      <c r="R1090">
        <v>12.83</v>
      </c>
      <c r="S1090">
        <v>600</v>
      </c>
      <c r="T1090">
        <v>12.96</v>
      </c>
      <c r="U1090">
        <v>12.83</v>
      </c>
      <c r="V1090">
        <v>600</v>
      </c>
      <c r="W1090">
        <v>12.96</v>
      </c>
      <c r="X1090">
        <v>12.83</v>
      </c>
      <c r="Y1090">
        <v>600</v>
      </c>
      <c r="Z1090">
        <v>12.96</v>
      </c>
      <c r="AA1090">
        <v>12.83</v>
      </c>
      <c r="AB1090">
        <v>600</v>
      </c>
      <c r="AC1090">
        <v>12.96</v>
      </c>
      <c r="AD1090">
        <v>12.83</v>
      </c>
      <c r="AE1090">
        <v>600</v>
      </c>
      <c r="AF1090">
        <v>12.96</v>
      </c>
      <c r="AG1090">
        <v>12.83</v>
      </c>
      <c r="AH1090">
        <v>600</v>
      </c>
      <c r="AI1090">
        <v>12.96</v>
      </c>
      <c r="AJ1090">
        <v>12.83</v>
      </c>
      <c r="AK1090">
        <v>600</v>
      </c>
      <c r="AL1090">
        <v>12.96</v>
      </c>
      <c r="AM1090">
        <v>12.83</v>
      </c>
      <c r="AP1090" t="b">
        <v>0</v>
      </c>
      <c r="AQ1090" t="b">
        <v>0</v>
      </c>
      <c r="AR1090">
        <v>1388</v>
      </c>
      <c r="AS1090">
        <v>1805</v>
      </c>
      <c r="AT1090">
        <v>1666</v>
      </c>
      <c r="AU1090">
        <v>2083</v>
      </c>
      <c r="AV1090" t="s">
        <v>5005</v>
      </c>
    </row>
    <row r="1091" spans="1:48" x14ac:dyDescent="0.25">
      <c r="A1091">
        <v>3337</v>
      </c>
      <c r="B1091">
        <v>2677</v>
      </c>
      <c r="C1091" t="s">
        <v>5006</v>
      </c>
      <c r="D1091" t="s">
        <v>3147</v>
      </c>
      <c r="E1091" t="s">
        <v>3341</v>
      </c>
      <c r="F1091" t="s">
        <v>225</v>
      </c>
      <c r="G1091" t="s">
        <v>197</v>
      </c>
      <c r="H1091" t="s">
        <v>3149</v>
      </c>
      <c r="I1091" t="s">
        <v>5007</v>
      </c>
      <c r="J1091" t="s">
        <v>5008</v>
      </c>
      <c r="K1091" s="1" t="s">
        <v>5020</v>
      </c>
      <c r="L1091">
        <v>7</v>
      </c>
      <c r="M1091">
        <v>3</v>
      </c>
      <c r="N1091">
        <v>3</v>
      </c>
      <c r="O1091">
        <v>2</v>
      </c>
      <c r="P1091">
        <v>581</v>
      </c>
      <c r="Q1091">
        <v>12.55</v>
      </c>
      <c r="R1091">
        <v>12.42</v>
      </c>
      <c r="S1091">
        <v>581</v>
      </c>
      <c r="T1091">
        <v>12.55</v>
      </c>
      <c r="U1091">
        <v>12.42</v>
      </c>
      <c r="V1091">
        <v>600</v>
      </c>
      <c r="W1091">
        <v>12.96</v>
      </c>
      <c r="X1091">
        <v>12.83</v>
      </c>
      <c r="Y1091">
        <v>600</v>
      </c>
      <c r="Z1091">
        <v>12.96</v>
      </c>
      <c r="AA1091">
        <v>12.83</v>
      </c>
      <c r="AB1091">
        <v>598</v>
      </c>
      <c r="AC1091">
        <v>12.92</v>
      </c>
      <c r="AD1091">
        <v>12.79</v>
      </c>
      <c r="AE1091">
        <v>598</v>
      </c>
      <c r="AF1091">
        <v>12.92</v>
      </c>
      <c r="AG1091">
        <v>12.79</v>
      </c>
      <c r="AH1091">
        <v>600</v>
      </c>
      <c r="AI1091">
        <v>12.96</v>
      </c>
      <c r="AJ1091">
        <v>12.83</v>
      </c>
      <c r="AK1091">
        <v>600</v>
      </c>
      <c r="AL1091">
        <v>12.96</v>
      </c>
      <c r="AM1091">
        <v>12.83</v>
      </c>
      <c r="AP1091" t="b">
        <v>0</v>
      </c>
      <c r="AQ1091" t="b">
        <v>0</v>
      </c>
      <c r="AR1091">
        <v>1388</v>
      </c>
      <c r="AS1091">
        <v>1805</v>
      </c>
      <c r="AT1091">
        <v>1666</v>
      </c>
      <c r="AU1091">
        <v>2083</v>
      </c>
      <c r="AV1091" t="s">
        <v>5009</v>
      </c>
    </row>
    <row r="1092" spans="1:48" x14ac:dyDescent="0.25">
      <c r="A1092">
        <v>3338</v>
      </c>
      <c r="B1092">
        <v>2629</v>
      </c>
      <c r="C1092" t="s">
        <v>5010</v>
      </c>
      <c r="D1092" t="s">
        <v>82</v>
      </c>
      <c r="E1092" t="s">
        <v>4744</v>
      </c>
      <c r="F1092" t="s">
        <v>59</v>
      </c>
      <c r="G1092" t="s">
        <v>772</v>
      </c>
      <c r="H1092" t="s">
        <v>84</v>
      </c>
      <c r="I1092" t="s">
        <v>5011</v>
      </c>
      <c r="J1092" t="s">
        <v>5012</v>
      </c>
      <c r="K1092" s="1" t="s">
        <v>5024</v>
      </c>
      <c r="L1092">
        <v>3</v>
      </c>
      <c r="M1092">
        <v>3</v>
      </c>
      <c r="N1092">
        <v>3</v>
      </c>
      <c r="O1092">
        <v>2</v>
      </c>
      <c r="P1092">
        <v>300</v>
      </c>
      <c r="Q1092">
        <v>2.16</v>
      </c>
      <c r="R1092">
        <v>2.14</v>
      </c>
      <c r="S1092">
        <v>300</v>
      </c>
      <c r="T1092">
        <v>2.16</v>
      </c>
      <c r="U1092">
        <v>2.14</v>
      </c>
      <c r="V1092">
        <v>390</v>
      </c>
      <c r="W1092">
        <v>2.81</v>
      </c>
      <c r="X1092">
        <v>2.78</v>
      </c>
      <c r="Y1092">
        <v>390</v>
      </c>
      <c r="Z1092">
        <v>2.81</v>
      </c>
      <c r="AA1092">
        <v>2.78</v>
      </c>
      <c r="AB1092">
        <v>360</v>
      </c>
      <c r="AC1092">
        <v>2.59</v>
      </c>
      <c r="AD1092">
        <v>2.56</v>
      </c>
      <c r="AE1092">
        <v>360</v>
      </c>
      <c r="AF1092">
        <v>2.59</v>
      </c>
      <c r="AG1092">
        <v>2.56</v>
      </c>
      <c r="AH1092">
        <v>450</v>
      </c>
      <c r="AI1092">
        <v>3.24</v>
      </c>
      <c r="AJ1092">
        <v>3.21</v>
      </c>
      <c r="AK1092">
        <v>450</v>
      </c>
      <c r="AL1092">
        <v>3.24</v>
      </c>
      <c r="AM1092">
        <v>3.21</v>
      </c>
      <c r="AP1092" t="b">
        <v>0</v>
      </c>
      <c r="AQ1092" t="b">
        <v>0</v>
      </c>
      <c r="AR1092">
        <v>1457</v>
      </c>
      <c r="AS1092">
        <v>1716</v>
      </c>
      <c r="AT1092">
        <v>1716</v>
      </c>
      <c r="AU1092">
        <v>1716</v>
      </c>
      <c r="AV1092" t="s">
        <v>5013</v>
      </c>
    </row>
    <row r="1093" spans="1:48" x14ac:dyDescent="0.25">
      <c r="A1093">
        <v>3339</v>
      </c>
      <c r="B1093">
        <v>2677</v>
      </c>
      <c r="C1093" t="s">
        <v>5014</v>
      </c>
      <c r="D1093" t="s">
        <v>3147</v>
      </c>
      <c r="E1093" t="s">
        <v>3341</v>
      </c>
      <c r="F1093" t="s">
        <v>225</v>
      </c>
      <c r="G1093" t="s">
        <v>203</v>
      </c>
      <c r="H1093" t="s">
        <v>3149</v>
      </c>
      <c r="I1093" t="s">
        <v>5015</v>
      </c>
      <c r="J1093" t="s">
        <v>5016</v>
      </c>
      <c r="K1093" s="1" t="s">
        <v>15541</v>
      </c>
      <c r="L1093">
        <v>7</v>
      </c>
      <c r="M1093">
        <v>3</v>
      </c>
      <c r="N1093">
        <v>3</v>
      </c>
      <c r="O1093">
        <v>2</v>
      </c>
      <c r="P1093">
        <v>541</v>
      </c>
      <c r="Q1093">
        <v>11.68</v>
      </c>
      <c r="R1093">
        <v>11.56</v>
      </c>
      <c r="S1093">
        <v>541</v>
      </c>
      <c r="T1093">
        <v>11.68</v>
      </c>
      <c r="U1093">
        <v>11.56</v>
      </c>
      <c r="V1093">
        <v>600</v>
      </c>
      <c r="W1093">
        <v>12.96</v>
      </c>
      <c r="X1093">
        <v>12.83</v>
      </c>
      <c r="Y1093">
        <v>570</v>
      </c>
      <c r="Z1093">
        <v>12.31</v>
      </c>
      <c r="AA1093">
        <v>12.19</v>
      </c>
      <c r="AB1093">
        <v>557</v>
      </c>
      <c r="AC1093">
        <v>12.03</v>
      </c>
      <c r="AD1093">
        <v>11.91</v>
      </c>
      <c r="AE1093">
        <v>557</v>
      </c>
      <c r="AF1093">
        <v>12.03</v>
      </c>
      <c r="AG1093">
        <v>11.91</v>
      </c>
      <c r="AH1093">
        <v>600</v>
      </c>
      <c r="AI1093">
        <v>12.96</v>
      </c>
      <c r="AJ1093">
        <v>12.83</v>
      </c>
      <c r="AK1093">
        <v>570</v>
      </c>
      <c r="AL1093">
        <v>12.31</v>
      </c>
      <c r="AM1093">
        <v>12.19</v>
      </c>
      <c r="AP1093" t="b">
        <v>0</v>
      </c>
      <c r="AQ1093" t="b">
        <v>0</v>
      </c>
      <c r="AR1093">
        <v>1388</v>
      </c>
      <c r="AS1093">
        <v>1805</v>
      </c>
      <c r="AT1093">
        <v>1666</v>
      </c>
      <c r="AU1093">
        <v>2083</v>
      </c>
      <c r="AV1093" t="s">
        <v>5017</v>
      </c>
    </row>
    <row r="1094" spans="1:48" x14ac:dyDescent="0.25">
      <c r="A1094">
        <v>3341</v>
      </c>
      <c r="B1094">
        <v>2629</v>
      </c>
      <c r="C1094" t="s">
        <v>5018</v>
      </c>
      <c r="D1094" t="s">
        <v>82</v>
      </c>
      <c r="E1094" t="s">
        <v>4744</v>
      </c>
      <c r="F1094" t="s">
        <v>59</v>
      </c>
      <c r="G1094" t="s">
        <v>1062</v>
      </c>
      <c r="H1094" t="s">
        <v>84</v>
      </c>
      <c r="I1094" t="s">
        <v>5019</v>
      </c>
      <c r="J1094" t="s">
        <v>5020</v>
      </c>
      <c r="K1094" s="1" t="s">
        <v>15542</v>
      </c>
      <c r="L1094">
        <v>3</v>
      </c>
      <c r="M1094">
        <v>3</v>
      </c>
      <c r="N1094">
        <v>3</v>
      </c>
      <c r="O1094">
        <v>2</v>
      </c>
      <c r="P1094">
        <v>300</v>
      </c>
      <c r="Q1094">
        <v>2.16</v>
      </c>
      <c r="R1094">
        <v>2.14</v>
      </c>
      <c r="S1094">
        <v>300</v>
      </c>
      <c r="T1094">
        <v>2.16</v>
      </c>
      <c r="U1094">
        <v>2.14</v>
      </c>
      <c r="V1094">
        <v>390</v>
      </c>
      <c r="W1094">
        <v>2.81</v>
      </c>
      <c r="X1094">
        <v>2.78</v>
      </c>
      <c r="Y1094">
        <v>390</v>
      </c>
      <c r="Z1094">
        <v>2.81</v>
      </c>
      <c r="AA1094">
        <v>2.78</v>
      </c>
      <c r="AB1094">
        <v>360</v>
      </c>
      <c r="AC1094">
        <v>2.59</v>
      </c>
      <c r="AD1094">
        <v>2.56</v>
      </c>
      <c r="AE1094">
        <v>360</v>
      </c>
      <c r="AF1094">
        <v>2.59</v>
      </c>
      <c r="AG1094">
        <v>2.56</v>
      </c>
      <c r="AH1094">
        <v>450</v>
      </c>
      <c r="AI1094">
        <v>3.24</v>
      </c>
      <c r="AJ1094">
        <v>3.21</v>
      </c>
      <c r="AK1094">
        <v>450</v>
      </c>
      <c r="AL1094">
        <v>3.24</v>
      </c>
      <c r="AM1094">
        <v>3.21</v>
      </c>
      <c r="AP1094" t="b">
        <v>0</v>
      </c>
      <c r="AQ1094" t="b">
        <v>0</v>
      </c>
      <c r="AR1094">
        <v>1457</v>
      </c>
      <c r="AS1094">
        <v>1716</v>
      </c>
      <c r="AT1094">
        <v>1716</v>
      </c>
      <c r="AU1094">
        <v>1716</v>
      </c>
      <c r="AV1094" t="s">
        <v>5021</v>
      </c>
    </row>
    <row r="1095" spans="1:48" x14ac:dyDescent="0.25">
      <c r="A1095">
        <v>3342</v>
      </c>
      <c r="B1095">
        <v>2629</v>
      </c>
      <c r="C1095" t="s">
        <v>5022</v>
      </c>
      <c r="D1095" t="s">
        <v>82</v>
      </c>
      <c r="E1095" t="s">
        <v>4744</v>
      </c>
      <c r="F1095" t="s">
        <v>59</v>
      </c>
      <c r="G1095" t="s">
        <v>1203</v>
      </c>
      <c r="H1095" t="s">
        <v>84</v>
      </c>
      <c r="I1095" t="s">
        <v>5023</v>
      </c>
      <c r="J1095" t="s">
        <v>5024</v>
      </c>
      <c r="K1095" s="1" t="s">
        <v>5036</v>
      </c>
      <c r="L1095">
        <v>3</v>
      </c>
      <c r="M1095">
        <v>3</v>
      </c>
      <c r="N1095">
        <v>3</v>
      </c>
      <c r="O1095">
        <v>2</v>
      </c>
      <c r="P1095">
        <v>300</v>
      </c>
      <c r="Q1095">
        <v>2.16</v>
      </c>
      <c r="R1095">
        <v>2.14</v>
      </c>
      <c r="S1095">
        <v>300</v>
      </c>
      <c r="T1095">
        <v>2.16</v>
      </c>
      <c r="U1095">
        <v>2.14</v>
      </c>
      <c r="V1095">
        <v>390</v>
      </c>
      <c r="W1095">
        <v>2.81</v>
      </c>
      <c r="X1095">
        <v>2.78</v>
      </c>
      <c r="Y1095">
        <v>390</v>
      </c>
      <c r="Z1095">
        <v>2.81</v>
      </c>
      <c r="AA1095">
        <v>2.78</v>
      </c>
      <c r="AB1095">
        <v>360</v>
      </c>
      <c r="AC1095">
        <v>2.59</v>
      </c>
      <c r="AD1095">
        <v>2.56</v>
      </c>
      <c r="AE1095">
        <v>360</v>
      </c>
      <c r="AF1095">
        <v>2.59</v>
      </c>
      <c r="AG1095">
        <v>2.56</v>
      </c>
      <c r="AH1095">
        <v>450</v>
      </c>
      <c r="AI1095">
        <v>3.24</v>
      </c>
      <c r="AJ1095">
        <v>3.21</v>
      </c>
      <c r="AK1095">
        <v>450</v>
      </c>
      <c r="AL1095">
        <v>3.24</v>
      </c>
      <c r="AM1095">
        <v>3.21</v>
      </c>
      <c r="AP1095" t="b">
        <v>0</v>
      </c>
      <c r="AQ1095" t="b">
        <v>0</v>
      </c>
      <c r="AR1095">
        <v>1457</v>
      </c>
      <c r="AS1095">
        <v>1716</v>
      </c>
      <c r="AT1095">
        <v>1716</v>
      </c>
      <c r="AU1095">
        <v>1716</v>
      </c>
      <c r="AV1095" t="s">
        <v>5025</v>
      </c>
    </row>
    <row r="1096" spans="1:48" x14ac:dyDescent="0.25">
      <c r="A1096">
        <v>3343</v>
      </c>
      <c r="B1096">
        <v>2589</v>
      </c>
      <c r="C1096" t="s">
        <v>5026</v>
      </c>
      <c r="D1096" t="s">
        <v>48</v>
      </c>
      <c r="E1096" t="s">
        <v>456</v>
      </c>
      <c r="F1096" t="s">
        <v>59</v>
      </c>
      <c r="G1096" t="s">
        <v>67</v>
      </c>
      <c r="H1096" t="s">
        <v>52</v>
      </c>
      <c r="I1096" t="s">
        <v>5027</v>
      </c>
      <c r="J1096" t="s">
        <v>5028</v>
      </c>
      <c r="K1096" s="1" t="s">
        <v>15543</v>
      </c>
      <c r="L1096">
        <v>8</v>
      </c>
      <c r="M1096">
        <v>3</v>
      </c>
      <c r="N1096">
        <v>3</v>
      </c>
      <c r="O1096">
        <v>1</v>
      </c>
      <c r="P1096">
        <v>550</v>
      </c>
      <c r="Q1096">
        <v>12</v>
      </c>
      <c r="R1096">
        <v>11.88</v>
      </c>
      <c r="S1096">
        <v>550</v>
      </c>
      <c r="T1096">
        <v>12</v>
      </c>
      <c r="U1096">
        <v>11.88</v>
      </c>
      <c r="V1096">
        <v>550</v>
      </c>
      <c r="W1096">
        <v>12</v>
      </c>
      <c r="X1096">
        <v>11.88</v>
      </c>
      <c r="Y1096">
        <v>550</v>
      </c>
      <c r="Z1096">
        <v>12</v>
      </c>
      <c r="AA1096">
        <v>11.88</v>
      </c>
      <c r="AB1096">
        <v>550</v>
      </c>
      <c r="AC1096">
        <v>12</v>
      </c>
      <c r="AD1096">
        <v>11.88</v>
      </c>
      <c r="AE1096">
        <v>550</v>
      </c>
      <c r="AF1096">
        <v>12</v>
      </c>
      <c r="AG1096">
        <v>11.88</v>
      </c>
      <c r="AH1096">
        <v>550</v>
      </c>
      <c r="AI1096">
        <v>12</v>
      </c>
      <c r="AJ1096">
        <v>11.88</v>
      </c>
      <c r="AK1096">
        <v>550</v>
      </c>
      <c r="AL1096">
        <v>12</v>
      </c>
      <c r="AM1096">
        <v>11.88</v>
      </c>
      <c r="AP1096" t="b">
        <v>0</v>
      </c>
      <c r="AQ1096" t="b">
        <v>0</v>
      </c>
      <c r="AR1096">
        <v>1374</v>
      </c>
      <c r="AS1096">
        <v>1787</v>
      </c>
      <c r="AT1096">
        <v>1649</v>
      </c>
      <c r="AU1096">
        <v>2061</v>
      </c>
      <c r="AV1096" t="s">
        <v>5029</v>
      </c>
    </row>
    <row r="1097" spans="1:48" x14ac:dyDescent="0.25">
      <c r="A1097">
        <v>3344</v>
      </c>
      <c r="B1097">
        <v>2589</v>
      </c>
      <c r="C1097" t="s">
        <v>5030</v>
      </c>
      <c r="D1097" t="s">
        <v>48</v>
      </c>
      <c r="E1097" t="s">
        <v>456</v>
      </c>
      <c r="F1097" t="s">
        <v>59</v>
      </c>
      <c r="G1097" t="s">
        <v>72</v>
      </c>
      <c r="H1097" t="s">
        <v>52</v>
      </c>
      <c r="I1097" t="s">
        <v>5031</v>
      </c>
      <c r="J1097" t="s">
        <v>5032</v>
      </c>
      <c r="K1097" s="1" t="s">
        <v>15544</v>
      </c>
      <c r="L1097">
        <v>8</v>
      </c>
      <c r="M1097">
        <v>3</v>
      </c>
      <c r="N1097">
        <v>3</v>
      </c>
      <c r="O1097">
        <v>1</v>
      </c>
      <c r="P1097">
        <v>578</v>
      </c>
      <c r="Q1097">
        <v>12.61</v>
      </c>
      <c r="R1097">
        <v>12.48</v>
      </c>
      <c r="S1097">
        <v>578</v>
      </c>
      <c r="T1097">
        <v>12.61</v>
      </c>
      <c r="U1097">
        <v>12.48</v>
      </c>
      <c r="V1097">
        <v>600</v>
      </c>
      <c r="W1097">
        <v>13.09</v>
      </c>
      <c r="X1097">
        <v>12.96</v>
      </c>
      <c r="Y1097">
        <v>600</v>
      </c>
      <c r="Z1097">
        <v>13.09</v>
      </c>
      <c r="AA1097">
        <v>12.96</v>
      </c>
      <c r="AB1097">
        <v>600</v>
      </c>
      <c r="AC1097">
        <v>13.09</v>
      </c>
      <c r="AD1097">
        <v>12.96</v>
      </c>
      <c r="AE1097">
        <v>600</v>
      </c>
      <c r="AF1097">
        <v>13.09</v>
      </c>
      <c r="AG1097">
        <v>12.96</v>
      </c>
      <c r="AH1097">
        <v>600</v>
      </c>
      <c r="AI1097">
        <v>13.09</v>
      </c>
      <c r="AJ1097">
        <v>12.96</v>
      </c>
      <c r="AK1097">
        <v>600</v>
      </c>
      <c r="AL1097">
        <v>13.09</v>
      </c>
      <c r="AM1097">
        <v>12.96</v>
      </c>
      <c r="AP1097" t="b">
        <v>0</v>
      </c>
      <c r="AQ1097" t="b">
        <v>0</v>
      </c>
      <c r="AR1097">
        <v>1374</v>
      </c>
      <c r="AS1097">
        <v>1787</v>
      </c>
      <c r="AT1097">
        <v>1649</v>
      </c>
      <c r="AU1097">
        <v>2061</v>
      </c>
      <c r="AV1097" t="s">
        <v>5033</v>
      </c>
    </row>
    <row r="1098" spans="1:48" x14ac:dyDescent="0.25">
      <c r="A1098">
        <v>3345</v>
      </c>
      <c r="B1098">
        <v>2629</v>
      </c>
      <c r="C1098" t="s">
        <v>5034</v>
      </c>
      <c r="D1098" t="s">
        <v>82</v>
      </c>
      <c r="E1098" t="s">
        <v>4744</v>
      </c>
      <c r="F1098" t="s">
        <v>59</v>
      </c>
      <c r="G1098" t="s">
        <v>1078</v>
      </c>
      <c r="H1098" t="s">
        <v>84</v>
      </c>
      <c r="I1098" t="s">
        <v>5035</v>
      </c>
      <c r="J1098" t="s">
        <v>5036</v>
      </c>
      <c r="K1098" s="1" t="s">
        <v>15545</v>
      </c>
      <c r="L1098">
        <v>3</v>
      </c>
      <c r="M1098">
        <v>3</v>
      </c>
      <c r="N1098">
        <v>3</v>
      </c>
      <c r="O1098">
        <v>2</v>
      </c>
      <c r="P1098">
        <v>300</v>
      </c>
      <c r="Q1098">
        <v>2.16</v>
      </c>
      <c r="R1098">
        <v>2.14</v>
      </c>
      <c r="S1098">
        <v>300</v>
      </c>
      <c r="T1098">
        <v>2.16</v>
      </c>
      <c r="U1098">
        <v>2.14</v>
      </c>
      <c r="V1098">
        <v>375</v>
      </c>
      <c r="W1098">
        <v>2.7</v>
      </c>
      <c r="X1098">
        <v>2.67</v>
      </c>
      <c r="Y1098">
        <v>375</v>
      </c>
      <c r="Z1098">
        <v>2.7</v>
      </c>
      <c r="AA1098">
        <v>2.67</v>
      </c>
      <c r="AB1098">
        <v>314</v>
      </c>
      <c r="AC1098">
        <v>2.2599999999999998</v>
      </c>
      <c r="AD1098">
        <v>2.2400000000000002</v>
      </c>
      <c r="AE1098">
        <v>314</v>
      </c>
      <c r="AF1098">
        <v>2.2599999999999998</v>
      </c>
      <c r="AG1098">
        <v>2.2400000000000002</v>
      </c>
      <c r="AH1098">
        <v>396</v>
      </c>
      <c r="AI1098">
        <v>2.85</v>
      </c>
      <c r="AJ1098">
        <v>2.82</v>
      </c>
      <c r="AK1098">
        <v>396</v>
      </c>
      <c r="AL1098">
        <v>2.85</v>
      </c>
      <c r="AM1098">
        <v>2.82</v>
      </c>
      <c r="AP1098" t="b">
        <v>0</v>
      </c>
      <c r="AQ1098" t="b">
        <v>0</v>
      </c>
      <c r="AR1098">
        <v>1457</v>
      </c>
      <c r="AS1098">
        <v>1716</v>
      </c>
      <c r="AT1098">
        <v>1716</v>
      </c>
      <c r="AU1098">
        <v>1716</v>
      </c>
      <c r="AV1098" t="s">
        <v>5037</v>
      </c>
    </row>
    <row r="1099" spans="1:48" x14ac:dyDescent="0.25">
      <c r="A1099">
        <v>3346</v>
      </c>
      <c r="B1099">
        <v>2678</v>
      </c>
      <c r="C1099" t="s">
        <v>5038</v>
      </c>
      <c r="D1099" t="s">
        <v>82</v>
      </c>
      <c r="E1099" t="s">
        <v>5039</v>
      </c>
      <c r="F1099" t="s">
        <v>59</v>
      </c>
      <c r="G1099" t="s">
        <v>67</v>
      </c>
      <c r="H1099" t="s">
        <v>84</v>
      </c>
      <c r="I1099" t="s">
        <v>5040</v>
      </c>
      <c r="J1099" t="s">
        <v>5041</v>
      </c>
      <c r="K1099" s="1" t="s">
        <v>15546</v>
      </c>
      <c r="L1099">
        <v>8</v>
      </c>
      <c r="M1099">
        <v>4</v>
      </c>
      <c r="N1099">
        <v>3</v>
      </c>
      <c r="O1099">
        <v>1</v>
      </c>
      <c r="P1099">
        <v>745</v>
      </c>
      <c r="Q1099">
        <v>16.260000000000002</v>
      </c>
      <c r="R1099">
        <v>16.100000000000001</v>
      </c>
      <c r="S1099">
        <v>745</v>
      </c>
      <c r="T1099">
        <v>16.260000000000002</v>
      </c>
      <c r="U1099">
        <v>16.100000000000001</v>
      </c>
      <c r="V1099">
        <v>838</v>
      </c>
      <c r="W1099">
        <v>18.29</v>
      </c>
      <c r="X1099">
        <v>18.11</v>
      </c>
      <c r="Y1099">
        <v>838</v>
      </c>
      <c r="Z1099">
        <v>18.29</v>
      </c>
      <c r="AA1099">
        <v>18.11</v>
      </c>
      <c r="AB1099">
        <v>972</v>
      </c>
      <c r="AC1099">
        <v>21.21</v>
      </c>
      <c r="AD1099">
        <v>21</v>
      </c>
      <c r="AE1099">
        <v>972</v>
      </c>
      <c r="AF1099">
        <v>21.21</v>
      </c>
      <c r="AG1099">
        <v>21</v>
      </c>
      <c r="AH1099">
        <v>1000</v>
      </c>
      <c r="AI1099">
        <v>21.82</v>
      </c>
      <c r="AJ1099">
        <v>21.6</v>
      </c>
      <c r="AK1099">
        <v>1000</v>
      </c>
      <c r="AL1099">
        <v>21.82</v>
      </c>
      <c r="AM1099">
        <v>21.6</v>
      </c>
      <c r="AP1099" t="b">
        <v>0</v>
      </c>
      <c r="AQ1099" t="b">
        <v>0</v>
      </c>
      <c r="AR1099">
        <v>962</v>
      </c>
      <c r="AS1099">
        <v>1250</v>
      </c>
      <c r="AT1099">
        <v>1154</v>
      </c>
      <c r="AU1099">
        <v>1443</v>
      </c>
      <c r="AV1099" t="s">
        <v>5042</v>
      </c>
    </row>
    <row r="1100" spans="1:48" x14ac:dyDescent="0.25">
      <c r="A1100">
        <v>3347</v>
      </c>
      <c r="B1100">
        <v>2679</v>
      </c>
      <c r="C1100" t="s">
        <v>5043</v>
      </c>
      <c r="D1100" t="s">
        <v>2519</v>
      </c>
      <c r="E1100" t="s">
        <v>5044</v>
      </c>
      <c r="F1100" t="s">
        <v>59</v>
      </c>
      <c r="G1100" t="s">
        <v>60</v>
      </c>
      <c r="H1100" t="s">
        <v>2526</v>
      </c>
      <c r="I1100" t="s">
        <v>5045</v>
      </c>
      <c r="J1100" t="s">
        <v>5046</v>
      </c>
      <c r="K1100" s="1" t="s">
        <v>15547</v>
      </c>
      <c r="L1100">
        <v>8</v>
      </c>
      <c r="M1100">
        <v>3</v>
      </c>
      <c r="N1100">
        <v>3</v>
      </c>
      <c r="O1100">
        <v>1</v>
      </c>
      <c r="P1100">
        <v>503</v>
      </c>
      <c r="Q1100">
        <v>10.98</v>
      </c>
      <c r="R1100">
        <v>10.87</v>
      </c>
      <c r="S1100">
        <v>503</v>
      </c>
      <c r="T1100">
        <v>10.98</v>
      </c>
      <c r="U1100">
        <v>10.87</v>
      </c>
      <c r="V1100">
        <v>578</v>
      </c>
      <c r="W1100">
        <v>12.61</v>
      </c>
      <c r="X1100">
        <v>12.48</v>
      </c>
      <c r="Y1100">
        <v>578</v>
      </c>
      <c r="Z1100">
        <v>12.61</v>
      </c>
      <c r="AA1100">
        <v>12.48</v>
      </c>
      <c r="AB1100">
        <v>557</v>
      </c>
      <c r="AC1100">
        <v>12.16</v>
      </c>
      <c r="AD1100">
        <v>12.04</v>
      </c>
      <c r="AE1100">
        <v>557</v>
      </c>
      <c r="AF1100">
        <v>12.16</v>
      </c>
      <c r="AG1100">
        <v>12.04</v>
      </c>
      <c r="AH1100">
        <v>600</v>
      </c>
      <c r="AI1100">
        <v>13.09</v>
      </c>
      <c r="AJ1100">
        <v>12.96</v>
      </c>
      <c r="AK1100">
        <v>600</v>
      </c>
      <c r="AL1100">
        <v>13.09</v>
      </c>
      <c r="AM1100">
        <v>12.96</v>
      </c>
      <c r="AP1100" t="b">
        <v>0</v>
      </c>
      <c r="AQ1100" t="b">
        <v>0</v>
      </c>
      <c r="AR1100">
        <v>733</v>
      </c>
      <c r="AS1100">
        <v>953</v>
      </c>
      <c r="AT1100">
        <v>879</v>
      </c>
      <c r="AU1100">
        <v>1099</v>
      </c>
      <c r="AV1100" t="s">
        <v>5047</v>
      </c>
    </row>
    <row r="1101" spans="1:48" x14ac:dyDescent="0.25">
      <c r="A1101">
        <v>3348</v>
      </c>
      <c r="B1101">
        <v>2679</v>
      </c>
      <c r="C1101" t="s">
        <v>5048</v>
      </c>
      <c r="D1101" t="s">
        <v>2519</v>
      </c>
      <c r="E1101" t="s">
        <v>5044</v>
      </c>
      <c r="F1101" t="s">
        <v>59</v>
      </c>
      <c r="G1101" t="s">
        <v>67</v>
      </c>
      <c r="H1101" t="s">
        <v>144</v>
      </c>
      <c r="I1101" t="s">
        <v>5049</v>
      </c>
      <c r="J1101" t="s">
        <v>5050</v>
      </c>
      <c r="K1101" s="1" t="s">
        <v>15548</v>
      </c>
      <c r="L1101">
        <v>8</v>
      </c>
      <c r="M1101">
        <v>3</v>
      </c>
      <c r="N1101">
        <v>3</v>
      </c>
      <c r="O1101">
        <v>1</v>
      </c>
      <c r="P1101">
        <v>578</v>
      </c>
      <c r="Q1101">
        <v>12.61</v>
      </c>
      <c r="R1101">
        <v>12.48</v>
      </c>
      <c r="S1101">
        <v>578</v>
      </c>
      <c r="T1101">
        <v>12.61</v>
      </c>
      <c r="U1101">
        <v>12.48</v>
      </c>
      <c r="V1101">
        <v>600</v>
      </c>
      <c r="W1101">
        <v>13.09</v>
      </c>
      <c r="X1101">
        <v>12.96</v>
      </c>
      <c r="Y1101">
        <v>600</v>
      </c>
      <c r="Z1101">
        <v>13.09</v>
      </c>
      <c r="AA1101">
        <v>12.96</v>
      </c>
      <c r="AB1101">
        <v>600</v>
      </c>
      <c r="AC1101">
        <v>13.09</v>
      </c>
      <c r="AD1101">
        <v>12.96</v>
      </c>
      <c r="AE1101">
        <v>600</v>
      </c>
      <c r="AF1101">
        <v>13.09</v>
      </c>
      <c r="AG1101">
        <v>12.96</v>
      </c>
      <c r="AH1101">
        <v>600</v>
      </c>
      <c r="AI1101">
        <v>13.09</v>
      </c>
      <c r="AJ1101">
        <v>12.96</v>
      </c>
      <c r="AK1101">
        <v>600</v>
      </c>
      <c r="AL1101">
        <v>13.09</v>
      </c>
      <c r="AM1101">
        <v>12.96</v>
      </c>
      <c r="AP1101" t="b">
        <v>0</v>
      </c>
      <c r="AQ1101" t="b">
        <v>0</v>
      </c>
      <c r="AR1101">
        <v>733</v>
      </c>
      <c r="AS1101">
        <v>953</v>
      </c>
      <c r="AT1101">
        <v>879</v>
      </c>
      <c r="AU1101">
        <v>1099</v>
      </c>
      <c r="AV1101" t="s">
        <v>5051</v>
      </c>
    </row>
    <row r="1102" spans="1:48" x14ac:dyDescent="0.25">
      <c r="A1102">
        <v>3349</v>
      </c>
      <c r="B1102">
        <v>2681</v>
      </c>
      <c r="C1102" t="s">
        <v>5052</v>
      </c>
      <c r="D1102" t="s">
        <v>2519</v>
      </c>
      <c r="E1102" t="s">
        <v>5044</v>
      </c>
      <c r="F1102" t="s">
        <v>89</v>
      </c>
      <c r="G1102" t="s">
        <v>72</v>
      </c>
      <c r="H1102" t="s">
        <v>144</v>
      </c>
      <c r="I1102" t="s">
        <v>5053</v>
      </c>
      <c r="J1102" t="s">
        <v>5054</v>
      </c>
      <c r="K1102" s="1" t="s">
        <v>15549</v>
      </c>
      <c r="L1102">
        <v>8</v>
      </c>
      <c r="M1102">
        <v>3</v>
      </c>
      <c r="N1102">
        <v>3</v>
      </c>
      <c r="O1102">
        <v>1</v>
      </c>
      <c r="P1102">
        <v>500</v>
      </c>
      <c r="Q1102">
        <v>10.91</v>
      </c>
      <c r="R1102">
        <v>10.8</v>
      </c>
      <c r="S1102">
        <v>489</v>
      </c>
      <c r="T1102">
        <v>10.67</v>
      </c>
      <c r="U1102">
        <v>10.56</v>
      </c>
      <c r="V1102">
        <v>500</v>
      </c>
      <c r="W1102">
        <v>10.91</v>
      </c>
      <c r="X1102">
        <v>10.8</v>
      </c>
      <c r="Y1102">
        <v>500</v>
      </c>
      <c r="Z1102">
        <v>10.91</v>
      </c>
      <c r="AA1102">
        <v>10.8</v>
      </c>
      <c r="AB1102">
        <v>500</v>
      </c>
      <c r="AC1102">
        <v>10.91</v>
      </c>
      <c r="AD1102">
        <v>10.8</v>
      </c>
      <c r="AE1102">
        <v>500</v>
      </c>
      <c r="AF1102">
        <v>10.91</v>
      </c>
      <c r="AG1102">
        <v>10.8</v>
      </c>
      <c r="AH1102">
        <v>500</v>
      </c>
      <c r="AI1102">
        <v>10.91</v>
      </c>
      <c r="AJ1102">
        <v>10.8</v>
      </c>
      <c r="AK1102">
        <v>500</v>
      </c>
      <c r="AL1102">
        <v>10.91</v>
      </c>
      <c r="AM1102">
        <v>10.8</v>
      </c>
      <c r="AP1102" t="b">
        <v>0</v>
      </c>
      <c r="AQ1102" t="b">
        <v>0</v>
      </c>
      <c r="AR1102">
        <v>733</v>
      </c>
      <c r="AS1102">
        <v>953</v>
      </c>
      <c r="AT1102">
        <v>879</v>
      </c>
      <c r="AU1102">
        <v>1099</v>
      </c>
      <c r="AV1102" t="s">
        <v>5055</v>
      </c>
    </row>
    <row r="1103" spans="1:48" x14ac:dyDescent="0.25">
      <c r="A1103">
        <v>3350</v>
      </c>
      <c r="B1103">
        <v>2681</v>
      </c>
      <c r="C1103" t="s">
        <v>5056</v>
      </c>
      <c r="D1103" t="s">
        <v>2519</v>
      </c>
      <c r="E1103" t="s">
        <v>5044</v>
      </c>
      <c r="F1103" t="s">
        <v>89</v>
      </c>
      <c r="G1103" t="s">
        <v>51</v>
      </c>
      <c r="H1103" t="s">
        <v>144</v>
      </c>
      <c r="I1103" t="s">
        <v>5057</v>
      </c>
      <c r="J1103" t="s">
        <v>5058</v>
      </c>
      <c r="K1103" s="1" t="s">
        <v>5071</v>
      </c>
      <c r="L1103">
        <v>8</v>
      </c>
      <c r="M1103">
        <v>3</v>
      </c>
      <c r="N1103">
        <v>3</v>
      </c>
      <c r="O1103">
        <v>1</v>
      </c>
      <c r="P1103">
        <v>578</v>
      </c>
      <c r="Q1103">
        <v>12.61</v>
      </c>
      <c r="R1103">
        <v>12.48</v>
      </c>
      <c r="S1103">
        <v>578</v>
      </c>
      <c r="T1103">
        <v>12.61</v>
      </c>
      <c r="U1103">
        <v>12.48</v>
      </c>
      <c r="V1103">
        <v>633</v>
      </c>
      <c r="W1103">
        <v>13.81</v>
      </c>
      <c r="X1103">
        <v>13.67</v>
      </c>
      <c r="Y1103">
        <v>633</v>
      </c>
      <c r="Z1103">
        <v>13.81</v>
      </c>
      <c r="AA1103">
        <v>13.67</v>
      </c>
      <c r="AB1103">
        <v>627</v>
      </c>
      <c r="AC1103">
        <v>13.68</v>
      </c>
      <c r="AD1103">
        <v>13.54</v>
      </c>
      <c r="AE1103">
        <v>627</v>
      </c>
      <c r="AF1103">
        <v>13.68</v>
      </c>
      <c r="AG1103">
        <v>13.54</v>
      </c>
      <c r="AH1103">
        <v>633</v>
      </c>
      <c r="AI1103">
        <v>13.81</v>
      </c>
      <c r="AJ1103">
        <v>13.67</v>
      </c>
      <c r="AK1103">
        <v>633</v>
      </c>
      <c r="AL1103">
        <v>13.81</v>
      </c>
      <c r="AM1103">
        <v>13.67</v>
      </c>
      <c r="AP1103" t="b">
        <v>0</v>
      </c>
      <c r="AQ1103" t="b">
        <v>0</v>
      </c>
      <c r="AR1103">
        <v>733</v>
      </c>
      <c r="AS1103">
        <v>953</v>
      </c>
      <c r="AT1103">
        <v>879</v>
      </c>
      <c r="AU1103">
        <v>1099</v>
      </c>
      <c r="AV1103" t="s">
        <v>5059</v>
      </c>
    </row>
    <row r="1104" spans="1:48" x14ac:dyDescent="0.25">
      <c r="A1104">
        <v>3351</v>
      </c>
      <c r="B1104">
        <v>2680</v>
      </c>
      <c r="C1104" t="s">
        <v>5060</v>
      </c>
      <c r="D1104" t="s">
        <v>82</v>
      </c>
      <c r="E1104" t="s">
        <v>5039</v>
      </c>
      <c r="F1104" t="s">
        <v>89</v>
      </c>
      <c r="G1104" t="s">
        <v>72</v>
      </c>
      <c r="H1104" t="s">
        <v>84</v>
      </c>
      <c r="I1104" t="s">
        <v>5061</v>
      </c>
      <c r="J1104" t="s">
        <v>5062</v>
      </c>
      <c r="K1104" s="1" t="s">
        <v>5075</v>
      </c>
      <c r="L1104">
        <v>8</v>
      </c>
      <c r="M1104">
        <v>4</v>
      </c>
      <c r="N1104">
        <v>3</v>
      </c>
      <c r="O1104">
        <v>1</v>
      </c>
      <c r="P1104">
        <v>572</v>
      </c>
      <c r="Q1104">
        <v>12.48</v>
      </c>
      <c r="R1104">
        <v>12.36</v>
      </c>
      <c r="S1104">
        <v>572</v>
      </c>
      <c r="T1104">
        <v>12.48</v>
      </c>
      <c r="U1104">
        <v>12.36</v>
      </c>
      <c r="V1104">
        <v>744</v>
      </c>
      <c r="W1104">
        <v>16.239999999999998</v>
      </c>
      <c r="X1104">
        <v>16.079999999999998</v>
      </c>
      <c r="Y1104">
        <v>744</v>
      </c>
      <c r="Z1104">
        <v>16.239999999999998</v>
      </c>
      <c r="AA1104">
        <v>16.079999999999998</v>
      </c>
      <c r="AB1104">
        <v>687</v>
      </c>
      <c r="AC1104">
        <v>14.99</v>
      </c>
      <c r="AD1104">
        <v>14.84</v>
      </c>
      <c r="AE1104">
        <v>687</v>
      </c>
      <c r="AF1104">
        <v>14.99</v>
      </c>
      <c r="AG1104">
        <v>14.84</v>
      </c>
      <c r="AH1104">
        <v>800</v>
      </c>
      <c r="AI1104">
        <v>17.46</v>
      </c>
      <c r="AJ1104">
        <v>17.29</v>
      </c>
      <c r="AK1104">
        <v>800</v>
      </c>
      <c r="AL1104">
        <v>17.46</v>
      </c>
      <c r="AM1104">
        <v>17.29</v>
      </c>
      <c r="AP1104" t="b">
        <v>0</v>
      </c>
      <c r="AQ1104" t="b">
        <v>0</v>
      </c>
      <c r="AR1104">
        <v>962</v>
      </c>
      <c r="AS1104">
        <v>1250</v>
      </c>
      <c r="AT1104">
        <v>1154</v>
      </c>
      <c r="AU1104">
        <v>1443</v>
      </c>
      <c r="AV1104" t="s">
        <v>5063</v>
      </c>
    </row>
    <row r="1105" spans="1:48" x14ac:dyDescent="0.25">
      <c r="A1105">
        <v>3352</v>
      </c>
      <c r="B1105">
        <v>2680</v>
      </c>
      <c r="C1105" t="s">
        <v>5064</v>
      </c>
      <c r="D1105" t="s">
        <v>82</v>
      </c>
      <c r="E1105" t="s">
        <v>5039</v>
      </c>
      <c r="F1105" t="s">
        <v>89</v>
      </c>
      <c r="G1105" t="s">
        <v>51</v>
      </c>
      <c r="H1105" t="s">
        <v>84</v>
      </c>
      <c r="I1105" t="s">
        <v>5065</v>
      </c>
      <c r="J1105" t="s">
        <v>5066</v>
      </c>
      <c r="K1105" s="1" t="s">
        <v>15550</v>
      </c>
      <c r="L1105">
        <v>8</v>
      </c>
      <c r="M1105">
        <v>4</v>
      </c>
      <c r="N1105">
        <v>4</v>
      </c>
      <c r="O1105">
        <v>2</v>
      </c>
      <c r="P1105">
        <v>962</v>
      </c>
      <c r="Q1105">
        <v>20.99</v>
      </c>
      <c r="R1105">
        <v>20.78</v>
      </c>
      <c r="S1105">
        <v>913</v>
      </c>
      <c r="T1105">
        <v>19.93</v>
      </c>
      <c r="U1105">
        <v>19.73</v>
      </c>
      <c r="V1105">
        <v>1200</v>
      </c>
      <c r="W1105">
        <v>26.19</v>
      </c>
      <c r="X1105">
        <v>25.93</v>
      </c>
      <c r="Y1105">
        <v>1140</v>
      </c>
      <c r="Z1105">
        <v>24.88</v>
      </c>
      <c r="AA1105">
        <v>24.63</v>
      </c>
      <c r="AB1105">
        <v>1154</v>
      </c>
      <c r="AC1105">
        <v>25.18</v>
      </c>
      <c r="AD1105">
        <v>24.93</v>
      </c>
      <c r="AE1105">
        <v>1096</v>
      </c>
      <c r="AF1105">
        <v>23.92</v>
      </c>
      <c r="AG1105">
        <v>23.68</v>
      </c>
      <c r="AH1105">
        <v>1200</v>
      </c>
      <c r="AI1105">
        <v>26.19</v>
      </c>
      <c r="AJ1105">
        <v>25.93</v>
      </c>
      <c r="AK1105">
        <v>1140</v>
      </c>
      <c r="AL1105">
        <v>24.88</v>
      </c>
      <c r="AM1105">
        <v>24.63</v>
      </c>
      <c r="AP1105" t="b">
        <v>1</v>
      </c>
      <c r="AQ1105" t="b">
        <v>0</v>
      </c>
      <c r="AR1105">
        <v>962</v>
      </c>
      <c r="AS1105">
        <v>1250</v>
      </c>
      <c r="AT1105">
        <v>1154</v>
      </c>
      <c r="AU1105">
        <v>1443</v>
      </c>
      <c r="AV1105" t="s">
        <v>5067</v>
      </c>
    </row>
    <row r="1106" spans="1:48" x14ac:dyDescent="0.25">
      <c r="A1106">
        <v>3353</v>
      </c>
      <c r="B1106">
        <v>2683</v>
      </c>
      <c r="C1106" t="s">
        <v>5068</v>
      </c>
      <c r="D1106" t="s">
        <v>82</v>
      </c>
      <c r="E1106" t="s">
        <v>5069</v>
      </c>
      <c r="F1106" t="s">
        <v>256</v>
      </c>
      <c r="G1106" t="s">
        <v>767</v>
      </c>
      <c r="H1106" t="s">
        <v>84</v>
      </c>
      <c r="I1106" t="s">
        <v>5070</v>
      </c>
      <c r="J1106" t="s">
        <v>5071</v>
      </c>
      <c r="K1106" s="1" t="s">
        <v>15551</v>
      </c>
      <c r="L1106">
        <v>4</v>
      </c>
      <c r="M1106">
        <v>3</v>
      </c>
      <c r="N1106">
        <v>3</v>
      </c>
      <c r="O1106">
        <v>2</v>
      </c>
      <c r="P1106">
        <v>300</v>
      </c>
      <c r="Q1106">
        <v>2.27</v>
      </c>
      <c r="R1106">
        <v>2.25</v>
      </c>
      <c r="S1106">
        <v>300</v>
      </c>
      <c r="T1106">
        <v>2.27</v>
      </c>
      <c r="U1106">
        <v>2.25</v>
      </c>
      <c r="V1106">
        <v>390</v>
      </c>
      <c r="W1106">
        <v>2.95</v>
      </c>
      <c r="X1106">
        <v>2.92</v>
      </c>
      <c r="Y1106">
        <v>390</v>
      </c>
      <c r="Z1106">
        <v>2.95</v>
      </c>
      <c r="AA1106">
        <v>2.92</v>
      </c>
      <c r="AB1106">
        <v>360</v>
      </c>
      <c r="AC1106">
        <v>2.72</v>
      </c>
      <c r="AD1106">
        <v>2.69</v>
      </c>
      <c r="AE1106">
        <v>360</v>
      </c>
      <c r="AF1106">
        <v>2.72</v>
      </c>
      <c r="AG1106">
        <v>2.69</v>
      </c>
      <c r="AH1106">
        <v>450</v>
      </c>
      <c r="AI1106">
        <v>3.41</v>
      </c>
      <c r="AJ1106">
        <v>3.38</v>
      </c>
      <c r="AK1106">
        <v>450</v>
      </c>
      <c r="AL1106">
        <v>3.41</v>
      </c>
      <c r="AM1106">
        <v>3.38</v>
      </c>
      <c r="AP1106" t="b">
        <v>0</v>
      </c>
      <c r="AQ1106" t="b">
        <v>0</v>
      </c>
      <c r="AR1106">
        <v>303</v>
      </c>
      <c r="AS1106">
        <v>395</v>
      </c>
      <c r="AT1106">
        <v>364</v>
      </c>
      <c r="AU1106">
        <v>455</v>
      </c>
      <c r="AV1106" t="s">
        <v>5072</v>
      </c>
    </row>
    <row r="1107" spans="1:48" x14ac:dyDescent="0.25">
      <c r="A1107">
        <v>3354</v>
      </c>
      <c r="B1107">
        <v>2684</v>
      </c>
      <c r="C1107" t="s">
        <v>5073</v>
      </c>
      <c r="D1107" t="s">
        <v>82</v>
      </c>
      <c r="E1107" t="s">
        <v>5069</v>
      </c>
      <c r="F1107" t="s">
        <v>2944</v>
      </c>
      <c r="G1107" t="s">
        <v>772</v>
      </c>
      <c r="H1107" t="s">
        <v>84</v>
      </c>
      <c r="I1107" t="s">
        <v>5074</v>
      </c>
      <c r="J1107" t="s">
        <v>5075</v>
      </c>
      <c r="K1107" s="1" t="s">
        <v>15552</v>
      </c>
      <c r="L1107">
        <v>4</v>
      </c>
      <c r="M1107">
        <v>4</v>
      </c>
      <c r="N1107">
        <v>4</v>
      </c>
      <c r="O1107">
        <v>2</v>
      </c>
      <c r="P1107">
        <v>303</v>
      </c>
      <c r="Q1107">
        <v>2.29</v>
      </c>
      <c r="R1107">
        <v>2.27</v>
      </c>
      <c r="S1107">
        <v>303</v>
      </c>
      <c r="T1107">
        <v>2.29</v>
      </c>
      <c r="U1107">
        <v>2.27</v>
      </c>
      <c r="V1107">
        <v>395</v>
      </c>
      <c r="W1107">
        <v>2.99</v>
      </c>
      <c r="X1107">
        <v>2.96</v>
      </c>
      <c r="Y1107">
        <v>395</v>
      </c>
      <c r="Z1107">
        <v>2.99</v>
      </c>
      <c r="AA1107">
        <v>2.96</v>
      </c>
      <c r="AB1107">
        <v>364</v>
      </c>
      <c r="AC1107">
        <v>2.76</v>
      </c>
      <c r="AD1107">
        <v>2.73</v>
      </c>
      <c r="AE1107">
        <v>364</v>
      </c>
      <c r="AF1107">
        <v>2.76</v>
      </c>
      <c r="AG1107">
        <v>2.73</v>
      </c>
      <c r="AH1107">
        <v>455</v>
      </c>
      <c r="AI1107">
        <v>3.44</v>
      </c>
      <c r="AJ1107">
        <v>3.41</v>
      </c>
      <c r="AK1107">
        <v>455</v>
      </c>
      <c r="AL1107">
        <v>3.44</v>
      </c>
      <c r="AM1107">
        <v>3.41</v>
      </c>
      <c r="AP1107" t="b">
        <v>0</v>
      </c>
      <c r="AQ1107" t="b">
        <v>0</v>
      </c>
      <c r="AR1107">
        <v>303</v>
      </c>
      <c r="AS1107">
        <v>395</v>
      </c>
      <c r="AT1107">
        <v>364</v>
      </c>
      <c r="AU1107">
        <v>455</v>
      </c>
      <c r="AV1107" t="s">
        <v>5076</v>
      </c>
    </row>
    <row r="1108" spans="1:48" x14ac:dyDescent="0.25">
      <c r="A1108">
        <v>3357</v>
      </c>
      <c r="B1108">
        <v>2685</v>
      </c>
      <c r="C1108" t="s">
        <v>5077</v>
      </c>
      <c r="D1108" t="s">
        <v>515</v>
      </c>
      <c r="E1108" t="s">
        <v>5078</v>
      </c>
      <c r="F1108" t="s">
        <v>89</v>
      </c>
      <c r="G1108" t="s">
        <v>60</v>
      </c>
      <c r="H1108" t="s">
        <v>3253</v>
      </c>
      <c r="I1108" t="s">
        <v>5079</v>
      </c>
      <c r="J1108" t="s">
        <v>5080</v>
      </c>
      <c r="K1108" s="1" t="s">
        <v>15553</v>
      </c>
      <c r="L1108">
        <v>8</v>
      </c>
      <c r="M1108">
        <v>3</v>
      </c>
      <c r="N1108">
        <v>3</v>
      </c>
      <c r="O1108">
        <v>1</v>
      </c>
      <c r="P1108">
        <v>600</v>
      </c>
      <c r="Q1108">
        <v>13.09</v>
      </c>
      <c r="R1108">
        <v>12.96</v>
      </c>
      <c r="S1108">
        <v>600</v>
      </c>
      <c r="T1108">
        <v>13.09</v>
      </c>
      <c r="U1108">
        <v>12.96</v>
      </c>
      <c r="V1108">
        <v>600</v>
      </c>
      <c r="W1108">
        <v>13.09</v>
      </c>
      <c r="X1108">
        <v>12.96</v>
      </c>
      <c r="Y1108">
        <v>600</v>
      </c>
      <c r="Z1108">
        <v>13.09</v>
      </c>
      <c r="AA1108">
        <v>12.96</v>
      </c>
      <c r="AB1108">
        <v>600</v>
      </c>
      <c r="AC1108">
        <v>13.09</v>
      </c>
      <c r="AD1108">
        <v>12.96</v>
      </c>
      <c r="AE1108">
        <v>600</v>
      </c>
      <c r="AF1108">
        <v>13.09</v>
      </c>
      <c r="AG1108">
        <v>12.96</v>
      </c>
      <c r="AH1108">
        <v>600</v>
      </c>
      <c r="AI1108">
        <v>13.09</v>
      </c>
      <c r="AJ1108">
        <v>12.96</v>
      </c>
      <c r="AK1108">
        <v>600</v>
      </c>
      <c r="AL1108">
        <v>13.09</v>
      </c>
      <c r="AM1108">
        <v>12.96</v>
      </c>
      <c r="AN1108" t="s">
        <v>5081</v>
      </c>
      <c r="AP1108" t="b">
        <v>0</v>
      </c>
      <c r="AQ1108" t="b">
        <v>0</v>
      </c>
      <c r="AR1108">
        <v>859</v>
      </c>
      <c r="AS1108">
        <v>1116</v>
      </c>
      <c r="AT1108">
        <v>1030</v>
      </c>
      <c r="AU1108">
        <v>1288</v>
      </c>
      <c r="AV1108" t="s">
        <v>5082</v>
      </c>
    </row>
    <row r="1109" spans="1:48" x14ac:dyDescent="0.25">
      <c r="A1109">
        <v>3358</v>
      </c>
      <c r="B1109">
        <v>2685</v>
      </c>
      <c r="C1109" t="s">
        <v>5083</v>
      </c>
      <c r="D1109" t="s">
        <v>515</v>
      </c>
      <c r="E1109" t="s">
        <v>5078</v>
      </c>
      <c r="F1109" t="s">
        <v>89</v>
      </c>
      <c r="G1109" t="s">
        <v>67</v>
      </c>
      <c r="H1109" t="s">
        <v>3253</v>
      </c>
      <c r="I1109" t="s">
        <v>5084</v>
      </c>
      <c r="J1109" t="s">
        <v>5085</v>
      </c>
      <c r="K1109" s="1" t="s">
        <v>15554</v>
      </c>
      <c r="L1109">
        <v>8</v>
      </c>
      <c r="M1109">
        <v>3</v>
      </c>
      <c r="N1109">
        <v>3</v>
      </c>
      <c r="O1109">
        <v>1</v>
      </c>
      <c r="P1109">
        <v>600</v>
      </c>
      <c r="Q1109">
        <v>13.09</v>
      </c>
      <c r="R1109">
        <v>12.96</v>
      </c>
      <c r="S1109">
        <v>600</v>
      </c>
      <c r="T1109">
        <v>13.09</v>
      </c>
      <c r="U1109">
        <v>12.96</v>
      </c>
      <c r="V1109">
        <v>600</v>
      </c>
      <c r="W1109">
        <v>13.09</v>
      </c>
      <c r="X1109">
        <v>12.96</v>
      </c>
      <c r="Y1109">
        <v>600</v>
      </c>
      <c r="Z1109">
        <v>13.09</v>
      </c>
      <c r="AA1109">
        <v>12.96</v>
      </c>
      <c r="AB1109">
        <v>600</v>
      </c>
      <c r="AC1109">
        <v>13.09</v>
      </c>
      <c r="AD1109">
        <v>12.96</v>
      </c>
      <c r="AE1109">
        <v>600</v>
      </c>
      <c r="AF1109">
        <v>13.09</v>
      </c>
      <c r="AG1109">
        <v>12.96</v>
      </c>
      <c r="AH1109">
        <v>600</v>
      </c>
      <c r="AI1109">
        <v>13.09</v>
      </c>
      <c r="AJ1109">
        <v>12.96</v>
      </c>
      <c r="AK1109">
        <v>600</v>
      </c>
      <c r="AL1109">
        <v>13.09</v>
      </c>
      <c r="AM1109">
        <v>12.96</v>
      </c>
      <c r="AN1109" t="s">
        <v>5081</v>
      </c>
      <c r="AP1109" t="b">
        <v>0</v>
      </c>
      <c r="AQ1109" t="b">
        <v>0</v>
      </c>
      <c r="AR1109">
        <v>859</v>
      </c>
      <c r="AS1109">
        <v>1116</v>
      </c>
      <c r="AT1109">
        <v>1030</v>
      </c>
      <c r="AU1109">
        <v>1288</v>
      </c>
      <c r="AV1109" t="s">
        <v>5086</v>
      </c>
    </row>
    <row r="1110" spans="1:48" x14ac:dyDescent="0.25">
      <c r="A1110">
        <v>3359</v>
      </c>
      <c r="B1110">
        <v>2685</v>
      </c>
      <c r="C1110" t="s">
        <v>5087</v>
      </c>
      <c r="D1110" t="s">
        <v>515</v>
      </c>
      <c r="E1110" t="s">
        <v>5078</v>
      </c>
      <c r="F1110" t="s">
        <v>89</v>
      </c>
      <c r="G1110" t="s">
        <v>72</v>
      </c>
      <c r="H1110" t="s">
        <v>3253</v>
      </c>
      <c r="I1110" t="s">
        <v>5088</v>
      </c>
      <c r="J1110" t="s">
        <v>5089</v>
      </c>
      <c r="K1110" s="1" t="s">
        <v>5104</v>
      </c>
      <c r="L1110">
        <v>8</v>
      </c>
      <c r="M1110">
        <v>4</v>
      </c>
      <c r="N1110">
        <v>4</v>
      </c>
      <c r="O1110">
        <v>2</v>
      </c>
      <c r="P1110">
        <v>582</v>
      </c>
      <c r="Q1110">
        <v>12.7</v>
      </c>
      <c r="R1110">
        <v>12.57</v>
      </c>
      <c r="S1110">
        <v>582</v>
      </c>
      <c r="T1110">
        <v>12.7</v>
      </c>
      <c r="U1110">
        <v>12.57</v>
      </c>
      <c r="V1110">
        <v>600</v>
      </c>
      <c r="W1110">
        <v>13.09</v>
      </c>
      <c r="X1110">
        <v>12.96</v>
      </c>
      <c r="Y1110">
        <v>600</v>
      </c>
      <c r="Z1110">
        <v>13.09</v>
      </c>
      <c r="AA1110">
        <v>12.96</v>
      </c>
      <c r="AB1110">
        <v>600</v>
      </c>
      <c r="AC1110">
        <v>13.09</v>
      </c>
      <c r="AD1110">
        <v>12.96</v>
      </c>
      <c r="AE1110">
        <v>600</v>
      </c>
      <c r="AF1110">
        <v>13.09</v>
      </c>
      <c r="AG1110">
        <v>12.96</v>
      </c>
      <c r="AH1110">
        <v>600</v>
      </c>
      <c r="AI1110">
        <v>13.09</v>
      </c>
      <c r="AJ1110">
        <v>12.96</v>
      </c>
      <c r="AK1110">
        <v>600</v>
      </c>
      <c r="AL1110">
        <v>13.09</v>
      </c>
      <c r="AM1110">
        <v>12.96</v>
      </c>
      <c r="AN1110" t="s">
        <v>5090</v>
      </c>
      <c r="AP1110" t="b">
        <v>0</v>
      </c>
      <c r="AQ1110" t="b">
        <v>0</v>
      </c>
      <c r="AR1110">
        <v>859</v>
      </c>
      <c r="AS1110">
        <v>1116</v>
      </c>
      <c r="AT1110">
        <v>1030</v>
      </c>
      <c r="AU1110">
        <v>1288</v>
      </c>
      <c r="AV1110" t="s">
        <v>5091</v>
      </c>
    </row>
    <row r="1111" spans="1:48" x14ac:dyDescent="0.25">
      <c r="A1111">
        <v>3360</v>
      </c>
      <c r="B1111">
        <v>2686</v>
      </c>
      <c r="C1111" t="s">
        <v>5092</v>
      </c>
      <c r="D1111" t="s">
        <v>82</v>
      </c>
      <c r="E1111" t="s">
        <v>5093</v>
      </c>
      <c r="F1111" t="s">
        <v>59</v>
      </c>
      <c r="G1111" t="s">
        <v>60</v>
      </c>
      <c r="H1111" t="s">
        <v>778</v>
      </c>
      <c r="I1111" t="s">
        <v>5094</v>
      </c>
      <c r="J1111" t="s">
        <v>5095</v>
      </c>
      <c r="K1111" s="1" t="s">
        <v>5109</v>
      </c>
      <c r="L1111">
        <v>8</v>
      </c>
      <c r="M1111">
        <v>3</v>
      </c>
      <c r="N1111">
        <v>3</v>
      </c>
      <c r="O1111">
        <v>2</v>
      </c>
      <c r="P1111">
        <v>321</v>
      </c>
      <c r="Q1111">
        <v>7.01</v>
      </c>
      <c r="R1111">
        <v>6.94</v>
      </c>
      <c r="S1111">
        <v>304</v>
      </c>
      <c r="T1111">
        <v>6.63</v>
      </c>
      <c r="U1111">
        <v>6.56</v>
      </c>
      <c r="V1111">
        <v>333</v>
      </c>
      <c r="W1111">
        <v>7.27</v>
      </c>
      <c r="X1111">
        <v>7.2</v>
      </c>
      <c r="Y1111">
        <v>333</v>
      </c>
      <c r="Z1111">
        <v>7.27</v>
      </c>
      <c r="AA1111">
        <v>7.2</v>
      </c>
      <c r="AB1111">
        <v>333</v>
      </c>
      <c r="AC1111">
        <v>7.27</v>
      </c>
      <c r="AD1111">
        <v>7.2</v>
      </c>
      <c r="AE1111">
        <v>333</v>
      </c>
      <c r="AF1111">
        <v>7.27</v>
      </c>
      <c r="AG1111">
        <v>7.2</v>
      </c>
      <c r="AH1111">
        <v>333</v>
      </c>
      <c r="AI1111">
        <v>7.27</v>
      </c>
      <c r="AJ1111">
        <v>7.2</v>
      </c>
      <c r="AK1111">
        <v>333</v>
      </c>
      <c r="AL1111">
        <v>7.27</v>
      </c>
      <c r="AM1111">
        <v>7.2</v>
      </c>
      <c r="AP1111" t="b">
        <v>0</v>
      </c>
      <c r="AQ1111" t="b">
        <v>0</v>
      </c>
      <c r="AR1111">
        <v>430</v>
      </c>
      <c r="AS1111">
        <v>559</v>
      </c>
      <c r="AT1111">
        <v>516</v>
      </c>
      <c r="AU1111">
        <v>646</v>
      </c>
      <c r="AV1111" t="s">
        <v>5096</v>
      </c>
    </row>
    <row r="1112" spans="1:48" x14ac:dyDescent="0.25">
      <c r="A1112">
        <v>3361</v>
      </c>
      <c r="B1112">
        <v>2686</v>
      </c>
      <c r="C1112" t="s">
        <v>5097</v>
      </c>
      <c r="D1112" t="s">
        <v>82</v>
      </c>
      <c r="E1112" t="s">
        <v>5093</v>
      </c>
      <c r="F1112" t="s">
        <v>59</v>
      </c>
      <c r="G1112" t="s">
        <v>67</v>
      </c>
      <c r="H1112" t="s">
        <v>84</v>
      </c>
      <c r="I1112" t="s">
        <v>5098</v>
      </c>
      <c r="J1112" t="s">
        <v>5099</v>
      </c>
      <c r="K1112" s="1" t="s">
        <v>15555</v>
      </c>
      <c r="L1112">
        <v>8</v>
      </c>
      <c r="M1112">
        <v>3</v>
      </c>
      <c r="N1112">
        <v>3</v>
      </c>
      <c r="O1112">
        <v>2</v>
      </c>
      <c r="P1112">
        <v>150</v>
      </c>
      <c r="Q1112">
        <v>3.27</v>
      </c>
      <c r="R1112">
        <v>3.24</v>
      </c>
      <c r="S1112">
        <v>150</v>
      </c>
      <c r="T1112">
        <v>3.27</v>
      </c>
      <c r="U1112">
        <v>3.24</v>
      </c>
      <c r="V1112">
        <v>169</v>
      </c>
      <c r="W1112">
        <v>3.69</v>
      </c>
      <c r="X1112">
        <v>3.65</v>
      </c>
      <c r="Y1112">
        <v>169</v>
      </c>
      <c r="Z1112">
        <v>3.69</v>
      </c>
      <c r="AA1112">
        <v>3.65</v>
      </c>
      <c r="AB1112">
        <v>198</v>
      </c>
      <c r="AC1112">
        <v>4.32</v>
      </c>
      <c r="AD1112">
        <v>4.28</v>
      </c>
      <c r="AE1112">
        <v>198</v>
      </c>
      <c r="AF1112">
        <v>4.32</v>
      </c>
      <c r="AG1112">
        <v>4.28</v>
      </c>
      <c r="AH1112">
        <v>211</v>
      </c>
      <c r="AI1112">
        <v>4.5999999999999996</v>
      </c>
      <c r="AJ1112">
        <v>4.55</v>
      </c>
      <c r="AK1112">
        <v>211</v>
      </c>
      <c r="AL1112">
        <v>4.5999999999999996</v>
      </c>
      <c r="AM1112">
        <v>4.55</v>
      </c>
      <c r="AP1112" t="b">
        <v>0</v>
      </c>
      <c r="AQ1112" t="b">
        <v>0</v>
      </c>
      <c r="AR1112">
        <v>430</v>
      </c>
      <c r="AS1112">
        <v>559</v>
      </c>
      <c r="AT1112">
        <v>516</v>
      </c>
      <c r="AU1112">
        <v>646</v>
      </c>
      <c r="AV1112" t="s">
        <v>5100</v>
      </c>
    </row>
    <row r="1113" spans="1:48" x14ac:dyDescent="0.25">
      <c r="A1113">
        <v>3367</v>
      </c>
      <c r="B1113">
        <v>2690</v>
      </c>
      <c r="C1113" t="s">
        <v>5101</v>
      </c>
      <c r="D1113" t="s">
        <v>4931</v>
      </c>
      <c r="E1113" t="s">
        <v>5102</v>
      </c>
      <c r="F1113" t="s">
        <v>59</v>
      </c>
      <c r="G1113" t="s">
        <v>2576</v>
      </c>
      <c r="H1113" t="s">
        <v>1966</v>
      </c>
      <c r="I1113" t="s">
        <v>5103</v>
      </c>
      <c r="J1113" t="s">
        <v>5104</v>
      </c>
      <c r="K1113" s="1" t="s">
        <v>15556</v>
      </c>
      <c r="L1113">
        <v>4</v>
      </c>
      <c r="M1113">
        <v>3</v>
      </c>
      <c r="N1113">
        <v>3</v>
      </c>
      <c r="O1113">
        <v>1</v>
      </c>
      <c r="P1113">
        <v>345</v>
      </c>
      <c r="Q1113">
        <v>2.61</v>
      </c>
      <c r="R1113">
        <v>2.58</v>
      </c>
      <c r="S1113">
        <v>345</v>
      </c>
      <c r="T1113">
        <v>2.61</v>
      </c>
      <c r="U1113">
        <v>2.58</v>
      </c>
      <c r="V1113">
        <v>386</v>
      </c>
      <c r="W1113">
        <v>2.92</v>
      </c>
      <c r="X1113">
        <v>2.89</v>
      </c>
      <c r="Y1113">
        <v>386</v>
      </c>
      <c r="Z1113">
        <v>2.92</v>
      </c>
      <c r="AA1113">
        <v>2.89</v>
      </c>
      <c r="AB1113">
        <v>400</v>
      </c>
      <c r="AC1113">
        <v>3.03</v>
      </c>
      <c r="AD1113">
        <v>3</v>
      </c>
      <c r="AE1113">
        <v>400</v>
      </c>
      <c r="AF1113">
        <v>3.03</v>
      </c>
      <c r="AG1113">
        <v>3</v>
      </c>
      <c r="AH1113">
        <v>400</v>
      </c>
      <c r="AI1113">
        <v>3.03</v>
      </c>
      <c r="AJ1113">
        <v>3</v>
      </c>
      <c r="AK1113">
        <v>400</v>
      </c>
      <c r="AL1113">
        <v>3.03</v>
      </c>
      <c r="AM1113">
        <v>3</v>
      </c>
      <c r="AP1113" t="b">
        <v>0</v>
      </c>
      <c r="AQ1113" t="b">
        <v>1</v>
      </c>
      <c r="AR1113">
        <v>660</v>
      </c>
      <c r="AS1113">
        <v>858</v>
      </c>
      <c r="AT1113">
        <v>792</v>
      </c>
      <c r="AU1113">
        <v>990</v>
      </c>
      <c r="AV1113" t="s">
        <v>5105</v>
      </c>
    </row>
    <row r="1114" spans="1:48" x14ac:dyDescent="0.25">
      <c r="A1114">
        <v>3368</v>
      </c>
      <c r="B1114">
        <v>2690</v>
      </c>
      <c r="C1114" t="s">
        <v>5106</v>
      </c>
      <c r="D1114" t="s">
        <v>4931</v>
      </c>
      <c r="E1114" t="s">
        <v>5102</v>
      </c>
      <c r="F1114" t="s">
        <v>59</v>
      </c>
      <c r="G1114" t="s">
        <v>5107</v>
      </c>
      <c r="H1114" t="s">
        <v>1966</v>
      </c>
      <c r="I1114" t="s">
        <v>5108</v>
      </c>
      <c r="J1114" t="s">
        <v>5109</v>
      </c>
      <c r="K1114" s="1" t="s">
        <v>15557</v>
      </c>
      <c r="L1114">
        <v>4</v>
      </c>
      <c r="M1114">
        <v>3</v>
      </c>
      <c r="N1114">
        <v>3</v>
      </c>
      <c r="O1114">
        <v>1</v>
      </c>
      <c r="P1114">
        <v>400</v>
      </c>
      <c r="Q1114">
        <v>3.03</v>
      </c>
      <c r="R1114">
        <v>3</v>
      </c>
      <c r="S1114">
        <v>400</v>
      </c>
      <c r="T1114">
        <v>3.03</v>
      </c>
      <c r="U1114">
        <v>3</v>
      </c>
      <c r="V1114">
        <v>400</v>
      </c>
      <c r="W1114">
        <v>3.03</v>
      </c>
      <c r="X1114">
        <v>3</v>
      </c>
      <c r="Y1114">
        <v>400</v>
      </c>
      <c r="Z1114">
        <v>3.03</v>
      </c>
      <c r="AA1114">
        <v>3</v>
      </c>
      <c r="AB1114">
        <v>400</v>
      </c>
      <c r="AC1114">
        <v>3.03</v>
      </c>
      <c r="AD1114">
        <v>3</v>
      </c>
      <c r="AE1114">
        <v>400</v>
      </c>
      <c r="AF1114">
        <v>3.03</v>
      </c>
      <c r="AG1114">
        <v>3</v>
      </c>
      <c r="AH1114">
        <v>400</v>
      </c>
      <c r="AI1114">
        <v>3.03</v>
      </c>
      <c r="AJ1114">
        <v>3</v>
      </c>
      <c r="AK1114">
        <v>400</v>
      </c>
      <c r="AL1114">
        <v>3.03</v>
      </c>
      <c r="AM1114">
        <v>3</v>
      </c>
      <c r="AP1114" t="b">
        <v>0</v>
      </c>
      <c r="AQ1114" t="b">
        <v>1</v>
      </c>
      <c r="AR1114">
        <v>660</v>
      </c>
      <c r="AS1114">
        <v>858</v>
      </c>
      <c r="AT1114">
        <v>792</v>
      </c>
      <c r="AU1114">
        <v>990</v>
      </c>
      <c r="AV1114" t="s">
        <v>5110</v>
      </c>
    </row>
    <row r="1115" spans="1:48" x14ac:dyDescent="0.25">
      <c r="A1115">
        <v>3369</v>
      </c>
      <c r="B1115">
        <v>1075</v>
      </c>
      <c r="C1115" t="s">
        <v>5111</v>
      </c>
      <c r="D1115" t="s">
        <v>786</v>
      </c>
      <c r="E1115" t="s">
        <v>867</v>
      </c>
      <c r="F1115" t="s">
        <v>89</v>
      </c>
      <c r="G1115" t="s">
        <v>489</v>
      </c>
      <c r="H1115" t="s">
        <v>884</v>
      </c>
      <c r="I1115" t="s">
        <v>5112</v>
      </c>
      <c r="J1115" t="s">
        <v>5113</v>
      </c>
      <c r="K1115" s="1" t="s">
        <v>15558</v>
      </c>
      <c r="L1115">
        <v>7</v>
      </c>
      <c r="M1115">
        <v>3</v>
      </c>
      <c r="N1115">
        <v>3</v>
      </c>
      <c r="O1115">
        <v>2</v>
      </c>
      <c r="P1115">
        <v>492</v>
      </c>
      <c r="Q1115">
        <v>10.63</v>
      </c>
      <c r="R1115">
        <v>10.52</v>
      </c>
      <c r="S1115">
        <v>467</v>
      </c>
      <c r="T1115">
        <v>10.09</v>
      </c>
      <c r="U1115">
        <v>9.99</v>
      </c>
      <c r="V1115">
        <v>554</v>
      </c>
      <c r="W1115">
        <v>11.97</v>
      </c>
      <c r="X1115">
        <v>11.85</v>
      </c>
      <c r="Y1115">
        <v>526</v>
      </c>
      <c r="Z1115">
        <v>11.36</v>
      </c>
      <c r="AA1115">
        <v>11.25</v>
      </c>
      <c r="AB1115">
        <v>533</v>
      </c>
      <c r="AC1115">
        <v>11.51</v>
      </c>
      <c r="AD1115">
        <v>11.39</v>
      </c>
      <c r="AE1115">
        <v>532</v>
      </c>
      <c r="AF1115">
        <v>11.49</v>
      </c>
      <c r="AG1115">
        <v>11.38</v>
      </c>
      <c r="AH1115">
        <v>598</v>
      </c>
      <c r="AI1115">
        <v>12.92</v>
      </c>
      <c r="AJ1115">
        <v>12.79</v>
      </c>
      <c r="AK1115">
        <v>568</v>
      </c>
      <c r="AL1115">
        <v>12.27</v>
      </c>
      <c r="AM1115">
        <v>12.15</v>
      </c>
      <c r="AP1115" t="b">
        <v>0</v>
      </c>
      <c r="AQ1115" t="b">
        <v>0</v>
      </c>
      <c r="AR1115">
        <v>1541</v>
      </c>
      <c r="AS1115">
        <v>2004</v>
      </c>
      <c r="AT1115">
        <v>1850</v>
      </c>
      <c r="AU1115">
        <v>2312</v>
      </c>
      <c r="AV1115" t="s">
        <v>5114</v>
      </c>
    </row>
    <row r="1116" spans="1:48" x14ac:dyDescent="0.25">
      <c r="A1116">
        <v>3370</v>
      </c>
      <c r="B1116">
        <v>1075</v>
      </c>
      <c r="C1116" t="s">
        <v>5115</v>
      </c>
      <c r="D1116" t="s">
        <v>786</v>
      </c>
      <c r="E1116" t="s">
        <v>867</v>
      </c>
      <c r="F1116" t="s">
        <v>89</v>
      </c>
      <c r="G1116" t="s">
        <v>633</v>
      </c>
      <c r="H1116" t="s">
        <v>884</v>
      </c>
      <c r="I1116" t="s">
        <v>5116</v>
      </c>
      <c r="J1116" t="s">
        <v>5117</v>
      </c>
      <c r="K1116" s="1" t="s">
        <v>15559</v>
      </c>
      <c r="L1116">
        <v>7</v>
      </c>
      <c r="M1116">
        <v>3</v>
      </c>
      <c r="N1116">
        <v>3</v>
      </c>
      <c r="O1116">
        <v>2</v>
      </c>
      <c r="P1116">
        <v>513</v>
      </c>
      <c r="Q1116">
        <v>11.08</v>
      </c>
      <c r="R1116">
        <v>10.97</v>
      </c>
      <c r="S1116">
        <v>513</v>
      </c>
      <c r="T1116">
        <v>11.08</v>
      </c>
      <c r="U1116">
        <v>10.97</v>
      </c>
      <c r="V1116">
        <v>600</v>
      </c>
      <c r="W1116">
        <v>12.96</v>
      </c>
      <c r="X1116">
        <v>12.83</v>
      </c>
      <c r="Y1116">
        <v>570</v>
      </c>
      <c r="Z1116">
        <v>12.31</v>
      </c>
      <c r="AA1116">
        <v>12.19</v>
      </c>
      <c r="AB1116">
        <v>528</v>
      </c>
      <c r="AC1116">
        <v>11.4</v>
      </c>
      <c r="AD1116">
        <v>11.29</v>
      </c>
      <c r="AE1116">
        <v>528</v>
      </c>
      <c r="AF1116">
        <v>11.4</v>
      </c>
      <c r="AG1116">
        <v>11.29</v>
      </c>
      <c r="AH1116">
        <v>600</v>
      </c>
      <c r="AI1116">
        <v>12.96</v>
      </c>
      <c r="AJ1116">
        <v>12.83</v>
      </c>
      <c r="AK1116">
        <v>570</v>
      </c>
      <c r="AL1116">
        <v>12.31</v>
      </c>
      <c r="AM1116">
        <v>12.19</v>
      </c>
      <c r="AP1116" t="b">
        <v>0</v>
      </c>
      <c r="AQ1116" t="b">
        <v>0</v>
      </c>
      <c r="AR1116">
        <v>1541</v>
      </c>
      <c r="AS1116">
        <v>2004</v>
      </c>
      <c r="AT1116">
        <v>1850</v>
      </c>
      <c r="AU1116">
        <v>2312</v>
      </c>
      <c r="AV1116" t="s">
        <v>5118</v>
      </c>
    </row>
    <row r="1117" spans="1:48" x14ac:dyDescent="0.25">
      <c r="A1117">
        <v>3371</v>
      </c>
      <c r="B1117">
        <v>1075</v>
      </c>
      <c r="C1117" t="s">
        <v>5119</v>
      </c>
      <c r="D1117" t="s">
        <v>786</v>
      </c>
      <c r="E1117" t="s">
        <v>867</v>
      </c>
      <c r="F1117" t="s">
        <v>89</v>
      </c>
      <c r="G1117" t="s">
        <v>2436</v>
      </c>
      <c r="H1117" t="s">
        <v>884</v>
      </c>
      <c r="I1117" t="s">
        <v>5120</v>
      </c>
      <c r="J1117" t="s">
        <v>5121</v>
      </c>
      <c r="K1117" s="1" t="s">
        <v>15560</v>
      </c>
      <c r="L1117">
        <v>7</v>
      </c>
      <c r="M1117">
        <v>3</v>
      </c>
      <c r="N1117">
        <v>3</v>
      </c>
      <c r="O1117">
        <v>2</v>
      </c>
      <c r="P1117">
        <v>425</v>
      </c>
      <c r="Q1117">
        <v>9.18</v>
      </c>
      <c r="R1117">
        <v>9.09</v>
      </c>
      <c r="S1117">
        <v>425</v>
      </c>
      <c r="T1117">
        <v>9.18</v>
      </c>
      <c r="U1117">
        <v>9.09</v>
      </c>
      <c r="V1117">
        <v>476</v>
      </c>
      <c r="W1117">
        <v>10.28</v>
      </c>
      <c r="X1117">
        <v>10.18</v>
      </c>
      <c r="Y1117">
        <v>476</v>
      </c>
      <c r="Z1117">
        <v>10.28</v>
      </c>
      <c r="AA1117">
        <v>10.18</v>
      </c>
      <c r="AB1117">
        <v>438</v>
      </c>
      <c r="AC1117">
        <v>9.4600000000000009</v>
      </c>
      <c r="AD1117">
        <v>9.3699999999999992</v>
      </c>
      <c r="AE1117">
        <v>438</v>
      </c>
      <c r="AF1117">
        <v>9.4600000000000009</v>
      </c>
      <c r="AG1117">
        <v>9.3699999999999992</v>
      </c>
      <c r="AH1117">
        <v>490</v>
      </c>
      <c r="AI1117">
        <v>10.58</v>
      </c>
      <c r="AJ1117">
        <v>10.47</v>
      </c>
      <c r="AK1117">
        <v>490</v>
      </c>
      <c r="AL1117">
        <v>10.58</v>
      </c>
      <c r="AM1117">
        <v>10.47</v>
      </c>
      <c r="AP1117" t="b">
        <v>0</v>
      </c>
      <c r="AQ1117" t="b">
        <v>0</v>
      </c>
      <c r="AR1117">
        <v>1541</v>
      </c>
      <c r="AS1117">
        <v>2004</v>
      </c>
      <c r="AT1117">
        <v>1850</v>
      </c>
      <c r="AU1117">
        <v>2312</v>
      </c>
      <c r="AV1117" t="s">
        <v>5122</v>
      </c>
    </row>
    <row r="1118" spans="1:48" x14ac:dyDescent="0.25">
      <c r="A1118">
        <v>3372</v>
      </c>
      <c r="B1118">
        <v>1075</v>
      </c>
      <c r="C1118" t="s">
        <v>5123</v>
      </c>
      <c r="D1118" t="s">
        <v>786</v>
      </c>
      <c r="E1118" t="s">
        <v>867</v>
      </c>
      <c r="F1118" t="s">
        <v>89</v>
      </c>
      <c r="G1118" t="s">
        <v>5124</v>
      </c>
      <c r="H1118" t="s">
        <v>788</v>
      </c>
      <c r="I1118" t="s">
        <v>5125</v>
      </c>
      <c r="J1118" t="s">
        <v>5126</v>
      </c>
      <c r="K1118" s="1" t="s">
        <v>15561</v>
      </c>
      <c r="L1118">
        <v>7</v>
      </c>
      <c r="M1118">
        <v>3</v>
      </c>
      <c r="N1118">
        <v>3</v>
      </c>
      <c r="O1118">
        <v>2</v>
      </c>
      <c r="P1118">
        <v>427</v>
      </c>
      <c r="Q1118">
        <v>9.2200000000000006</v>
      </c>
      <c r="R1118">
        <v>9.1300000000000008</v>
      </c>
      <c r="S1118">
        <v>427</v>
      </c>
      <c r="T1118">
        <v>9.2200000000000006</v>
      </c>
      <c r="U1118">
        <v>9.1300000000000008</v>
      </c>
      <c r="V1118">
        <v>474</v>
      </c>
      <c r="W1118">
        <v>10.24</v>
      </c>
      <c r="X1118">
        <v>10.14</v>
      </c>
      <c r="Y1118">
        <v>474</v>
      </c>
      <c r="Z1118">
        <v>10.24</v>
      </c>
      <c r="AA1118">
        <v>10.14</v>
      </c>
      <c r="AB1118">
        <v>440</v>
      </c>
      <c r="AC1118">
        <v>9.5</v>
      </c>
      <c r="AD1118">
        <v>9.4</v>
      </c>
      <c r="AE1118">
        <v>440</v>
      </c>
      <c r="AF1118">
        <v>9.5</v>
      </c>
      <c r="AG1118">
        <v>9.4</v>
      </c>
      <c r="AH1118">
        <v>488</v>
      </c>
      <c r="AI1118">
        <v>10.54</v>
      </c>
      <c r="AJ1118">
        <v>10.43</v>
      </c>
      <c r="AK1118">
        <v>488</v>
      </c>
      <c r="AL1118">
        <v>10.54</v>
      </c>
      <c r="AM1118">
        <v>10.43</v>
      </c>
      <c r="AP1118" t="b">
        <v>0</v>
      </c>
      <c r="AQ1118" t="b">
        <v>0</v>
      </c>
      <c r="AR1118">
        <v>1541</v>
      </c>
      <c r="AS1118">
        <v>2004</v>
      </c>
      <c r="AT1118">
        <v>1850</v>
      </c>
      <c r="AU1118">
        <v>2312</v>
      </c>
      <c r="AV1118" t="s">
        <v>5127</v>
      </c>
    </row>
    <row r="1119" spans="1:48" x14ac:dyDescent="0.25">
      <c r="A1119">
        <v>3373</v>
      </c>
      <c r="B1119">
        <v>1075</v>
      </c>
      <c r="C1119" t="s">
        <v>5128</v>
      </c>
      <c r="D1119" t="s">
        <v>786</v>
      </c>
      <c r="E1119" t="s">
        <v>867</v>
      </c>
      <c r="F1119" t="s">
        <v>89</v>
      </c>
      <c r="G1119" t="s">
        <v>5129</v>
      </c>
      <c r="H1119" t="s">
        <v>788</v>
      </c>
      <c r="I1119" t="s">
        <v>5130</v>
      </c>
      <c r="J1119" t="s">
        <v>5131</v>
      </c>
      <c r="K1119" s="1" t="s">
        <v>15562</v>
      </c>
      <c r="L1119">
        <v>8</v>
      </c>
      <c r="M1119">
        <v>3</v>
      </c>
      <c r="N1119">
        <v>3</v>
      </c>
      <c r="O1119">
        <v>2</v>
      </c>
      <c r="P1119">
        <v>545</v>
      </c>
      <c r="Q1119">
        <v>11.89</v>
      </c>
      <c r="R1119">
        <v>11.77</v>
      </c>
      <c r="S1119">
        <v>545</v>
      </c>
      <c r="T1119">
        <v>11.89</v>
      </c>
      <c r="U1119">
        <v>11.77</v>
      </c>
      <c r="V1119">
        <v>614</v>
      </c>
      <c r="W1119">
        <v>13.4</v>
      </c>
      <c r="X1119">
        <v>13.27</v>
      </c>
      <c r="Y1119">
        <v>614</v>
      </c>
      <c r="Z1119">
        <v>13.4</v>
      </c>
      <c r="AA1119">
        <v>13.27</v>
      </c>
      <c r="AB1119">
        <v>623</v>
      </c>
      <c r="AC1119">
        <v>13.6</v>
      </c>
      <c r="AD1119">
        <v>13.46</v>
      </c>
      <c r="AE1119">
        <v>623</v>
      </c>
      <c r="AF1119">
        <v>13.6</v>
      </c>
      <c r="AG1119">
        <v>13.46</v>
      </c>
      <c r="AH1119">
        <v>666</v>
      </c>
      <c r="AI1119">
        <v>14.53</v>
      </c>
      <c r="AJ1119">
        <v>14.38</v>
      </c>
      <c r="AK1119">
        <v>666</v>
      </c>
      <c r="AL1119">
        <v>14.53</v>
      </c>
      <c r="AM1119">
        <v>14.38</v>
      </c>
      <c r="AP1119" t="b">
        <v>0</v>
      </c>
      <c r="AQ1119" t="b">
        <v>0</v>
      </c>
      <c r="AR1119">
        <v>1541</v>
      </c>
      <c r="AS1119">
        <v>2004</v>
      </c>
      <c r="AT1119">
        <v>1850</v>
      </c>
      <c r="AU1119">
        <v>2312</v>
      </c>
      <c r="AV1119" t="s">
        <v>5132</v>
      </c>
    </row>
    <row r="1120" spans="1:48" x14ac:dyDescent="0.25">
      <c r="A1120">
        <v>3374</v>
      </c>
      <c r="B1120">
        <v>1076</v>
      </c>
      <c r="C1120" t="s">
        <v>5133</v>
      </c>
      <c r="D1120" t="s">
        <v>786</v>
      </c>
      <c r="E1120" t="s">
        <v>867</v>
      </c>
      <c r="F1120" t="s">
        <v>1305</v>
      </c>
      <c r="G1120" t="s">
        <v>484</v>
      </c>
      <c r="H1120" t="s">
        <v>788</v>
      </c>
      <c r="I1120" t="s">
        <v>5134</v>
      </c>
      <c r="J1120" t="s">
        <v>5135</v>
      </c>
      <c r="K1120" s="1" t="s">
        <v>15563</v>
      </c>
      <c r="L1120">
        <v>8</v>
      </c>
      <c r="M1120">
        <v>3</v>
      </c>
      <c r="N1120">
        <v>3</v>
      </c>
      <c r="O1120">
        <v>2</v>
      </c>
      <c r="P1120">
        <v>400</v>
      </c>
      <c r="Q1120">
        <v>8.73</v>
      </c>
      <c r="R1120">
        <v>8.64</v>
      </c>
      <c r="S1120">
        <v>400</v>
      </c>
      <c r="T1120">
        <v>8.73</v>
      </c>
      <c r="U1120">
        <v>8.64</v>
      </c>
      <c r="V1120">
        <v>400</v>
      </c>
      <c r="W1120">
        <v>8.73</v>
      </c>
      <c r="X1120">
        <v>8.64</v>
      </c>
      <c r="Y1120">
        <v>400</v>
      </c>
      <c r="Z1120">
        <v>8.73</v>
      </c>
      <c r="AA1120">
        <v>8.64</v>
      </c>
      <c r="AB1120">
        <v>400</v>
      </c>
      <c r="AC1120">
        <v>8.73</v>
      </c>
      <c r="AD1120">
        <v>8.64</v>
      </c>
      <c r="AE1120">
        <v>400</v>
      </c>
      <c r="AF1120">
        <v>8.73</v>
      </c>
      <c r="AG1120">
        <v>8.64</v>
      </c>
      <c r="AH1120">
        <v>400</v>
      </c>
      <c r="AI1120">
        <v>8.73</v>
      </c>
      <c r="AJ1120">
        <v>8.64</v>
      </c>
      <c r="AK1120">
        <v>400</v>
      </c>
      <c r="AL1120">
        <v>8.73</v>
      </c>
      <c r="AM1120">
        <v>8.64</v>
      </c>
      <c r="AP1120" t="b">
        <v>0</v>
      </c>
      <c r="AQ1120" t="b">
        <v>0</v>
      </c>
      <c r="AR1120">
        <v>2749</v>
      </c>
      <c r="AS1120">
        <v>3574</v>
      </c>
      <c r="AT1120">
        <v>3299</v>
      </c>
      <c r="AU1120">
        <v>4123</v>
      </c>
      <c r="AV1120" t="s">
        <v>5136</v>
      </c>
    </row>
    <row r="1121" spans="1:48" x14ac:dyDescent="0.25">
      <c r="A1121">
        <v>3375</v>
      </c>
      <c r="B1121">
        <v>1076</v>
      </c>
      <c r="C1121" t="s">
        <v>5137</v>
      </c>
      <c r="D1121" t="s">
        <v>786</v>
      </c>
      <c r="E1121" t="s">
        <v>867</v>
      </c>
      <c r="F1121" t="s">
        <v>1305</v>
      </c>
      <c r="G1121" t="s">
        <v>628</v>
      </c>
      <c r="H1121" t="s">
        <v>788</v>
      </c>
      <c r="I1121" t="s">
        <v>5138</v>
      </c>
      <c r="J1121" t="s">
        <v>5139</v>
      </c>
      <c r="K1121" s="1" t="s">
        <v>15564</v>
      </c>
      <c r="L1121">
        <v>8</v>
      </c>
      <c r="M1121">
        <v>3</v>
      </c>
      <c r="N1121">
        <v>3</v>
      </c>
      <c r="O1121">
        <v>2</v>
      </c>
      <c r="P1121">
        <v>478</v>
      </c>
      <c r="Q1121">
        <v>10.43</v>
      </c>
      <c r="R1121">
        <v>10.33</v>
      </c>
      <c r="S1121">
        <v>478</v>
      </c>
      <c r="T1121">
        <v>10.43</v>
      </c>
      <c r="U1121">
        <v>10.33</v>
      </c>
      <c r="V1121">
        <v>500</v>
      </c>
      <c r="W1121">
        <v>10.91</v>
      </c>
      <c r="X1121">
        <v>10.8</v>
      </c>
      <c r="Y1121">
        <v>500</v>
      </c>
      <c r="Z1121">
        <v>10.91</v>
      </c>
      <c r="AA1121">
        <v>10.8</v>
      </c>
      <c r="AB1121">
        <v>492</v>
      </c>
      <c r="AC1121">
        <v>10.74</v>
      </c>
      <c r="AD1121">
        <v>10.63</v>
      </c>
      <c r="AE1121">
        <v>492</v>
      </c>
      <c r="AF1121">
        <v>10.74</v>
      </c>
      <c r="AG1121">
        <v>10.63</v>
      </c>
      <c r="AH1121">
        <v>500</v>
      </c>
      <c r="AI1121">
        <v>10.91</v>
      </c>
      <c r="AJ1121">
        <v>10.8</v>
      </c>
      <c r="AK1121">
        <v>500</v>
      </c>
      <c r="AL1121">
        <v>10.91</v>
      </c>
      <c r="AM1121">
        <v>10.8</v>
      </c>
      <c r="AP1121" t="b">
        <v>0</v>
      </c>
      <c r="AQ1121" t="b">
        <v>0</v>
      </c>
      <c r="AR1121">
        <v>2749</v>
      </c>
      <c r="AS1121">
        <v>3574</v>
      </c>
      <c r="AT1121">
        <v>3299</v>
      </c>
      <c r="AU1121">
        <v>4123</v>
      </c>
      <c r="AV1121" t="s">
        <v>5140</v>
      </c>
    </row>
    <row r="1122" spans="1:48" x14ac:dyDescent="0.25">
      <c r="A1122">
        <v>3376</v>
      </c>
      <c r="B1122">
        <v>1076</v>
      </c>
      <c r="C1122" t="s">
        <v>5141</v>
      </c>
      <c r="D1122" t="s">
        <v>786</v>
      </c>
      <c r="E1122" t="s">
        <v>867</v>
      </c>
      <c r="F1122" t="s">
        <v>1305</v>
      </c>
      <c r="G1122" t="s">
        <v>638</v>
      </c>
      <c r="H1122" t="s">
        <v>788</v>
      </c>
      <c r="I1122" t="s">
        <v>5142</v>
      </c>
      <c r="J1122" t="s">
        <v>5143</v>
      </c>
      <c r="K1122" s="1" t="s">
        <v>15565</v>
      </c>
      <c r="L1122">
        <v>8</v>
      </c>
      <c r="M1122">
        <v>3</v>
      </c>
      <c r="N1122">
        <v>3</v>
      </c>
      <c r="O1122">
        <v>2</v>
      </c>
      <c r="P1122">
        <v>400</v>
      </c>
      <c r="Q1122">
        <v>8.73</v>
      </c>
      <c r="R1122">
        <v>8.64</v>
      </c>
      <c r="S1122">
        <v>400</v>
      </c>
      <c r="T1122">
        <v>8.73</v>
      </c>
      <c r="U1122">
        <v>8.64</v>
      </c>
      <c r="V1122">
        <v>400</v>
      </c>
      <c r="W1122">
        <v>8.73</v>
      </c>
      <c r="X1122">
        <v>8.64</v>
      </c>
      <c r="Y1122">
        <v>400</v>
      </c>
      <c r="Z1122">
        <v>8.73</v>
      </c>
      <c r="AA1122">
        <v>8.64</v>
      </c>
      <c r="AB1122">
        <v>400</v>
      </c>
      <c r="AC1122">
        <v>8.73</v>
      </c>
      <c r="AD1122">
        <v>8.64</v>
      </c>
      <c r="AE1122">
        <v>400</v>
      </c>
      <c r="AF1122">
        <v>8.73</v>
      </c>
      <c r="AG1122">
        <v>8.64</v>
      </c>
      <c r="AH1122">
        <v>400</v>
      </c>
      <c r="AI1122">
        <v>8.73</v>
      </c>
      <c r="AJ1122">
        <v>8.64</v>
      </c>
      <c r="AK1122">
        <v>400</v>
      </c>
      <c r="AL1122">
        <v>8.73</v>
      </c>
      <c r="AM1122">
        <v>8.64</v>
      </c>
      <c r="AP1122" t="b">
        <v>0</v>
      </c>
      <c r="AQ1122" t="b">
        <v>0</v>
      </c>
      <c r="AR1122">
        <v>2749</v>
      </c>
      <c r="AS1122">
        <v>3574</v>
      </c>
      <c r="AT1122">
        <v>3299</v>
      </c>
      <c r="AU1122">
        <v>4123</v>
      </c>
      <c r="AV1122" t="s">
        <v>5144</v>
      </c>
    </row>
    <row r="1123" spans="1:48" x14ac:dyDescent="0.25">
      <c r="A1123">
        <v>3377</v>
      </c>
      <c r="B1123">
        <v>2692</v>
      </c>
      <c r="C1123" t="s">
        <v>5145</v>
      </c>
      <c r="D1123" t="s">
        <v>4091</v>
      </c>
      <c r="E1123" t="s">
        <v>5146</v>
      </c>
      <c r="F1123" t="s">
        <v>256</v>
      </c>
      <c r="G1123" t="s">
        <v>484</v>
      </c>
      <c r="H1123" t="s">
        <v>144</v>
      </c>
      <c r="I1123" t="s">
        <v>5147</v>
      </c>
      <c r="J1123" t="s">
        <v>5148</v>
      </c>
      <c r="K1123" s="1" t="s">
        <v>15566</v>
      </c>
      <c r="L1123">
        <v>8</v>
      </c>
      <c r="M1123">
        <v>3</v>
      </c>
      <c r="N1123">
        <v>3</v>
      </c>
      <c r="O1123">
        <v>1</v>
      </c>
      <c r="P1123">
        <v>434</v>
      </c>
      <c r="Q1123">
        <v>9.4700000000000006</v>
      </c>
      <c r="R1123">
        <v>9.3800000000000008</v>
      </c>
      <c r="S1123">
        <v>434</v>
      </c>
      <c r="T1123">
        <v>9.4700000000000006</v>
      </c>
      <c r="U1123">
        <v>9.3800000000000008</v>
      </c>
      <c r="V1123">
        <v>483</v>
      </c>
      <c r="W1123">
        <v>10.54</v>
      </c>
      <c r="X1123">
        <v>10.43</v>
      </c>
      <c r="Y1123">
        <v>483</v>
      </c>
      <c r="Z1123">
        <v>10.54</v>
      </c>
      <c r="AA1123">
        <v>10.43</v>
      </c>
      <c r="AB1123">
        <v>483</v>
      </c>
      <c r="AC1123">
        <v>10.54</v>
      </c>
      <c r="AD1123">
        <v>10.43</v>
      </c>
      <c r="AE1123">
        <v>483</v>
      </c>
      <c r="AF1123">
        <v>10.54</v>
      </c>
      <c r="AG1123">
        <v>10.43</v>
      </c>
      <c r="AH1123">
        <v>483</v>
      </c>
      <c r="AI1123">
        <v>10.54</v>
      </c>
      <c r="AJ1123">
        <v>10.43</v>
      </c>
      <c r="AK1123">
        <v>483</v>
      </c>
      <c r="AL1123">
        <v>10.54</v>
      </c>
      <c r="AM1123">
        <v>10.43</v>
      </c>
      <c r="AP1123" t="b">
        <v>0</v>
      </c>
      <c r="AQ1123" t="b">
        <v>0</v>
      </c>
      <c r="AR1123">
        <v>824</v>
      </c>
      <c r="AS1123">
        <v>1072</v>
      </c>
      <c r="AT1123">
        <v>989</v>
      </c>
      <c r="AU1123">
        <v>1237</v>
      </c>
      <c r="AV1123" t="s">
        <v>5149</v>
      </c>
    </row>
    <row r="1124" spans="1:48" x14ac:dyDescent="0.25">
      <c r="A1124">
        <v>3378</v>
      </c>
      <c r="B1124">
        <v>2692</v>
      </c>
      <c r="C1124" t="s">
        <v>5150</v>
      </c>
      <c r="D1124" t="s">
        <v>4091</v>
      </c>
      <c r="E1124" t="s">
        <v>5146</v>
      </c>
      <c r="F1124" t="s">
        <v>256</v>
      </c>
      <c r="G1124" t="s">
        <v>489</v>
      </c>
      <c r="H1124" t="s">
        <v>144</v>
      </c>
      <c r="I1124" t="s">
        <v>5151</v>
      </c>
      <c r="J1124" t="s">
        <v>5152</v>
      </c>
      <c r="K1124" s="1" t="s">
        <v>15567</v>
      </c>
      <c r="L1124">
        <v>8</v>
      </c>
      <c r="M1124">
        <v>3</v>
      </c>
      <c r="N1124">
        <v>3</v>
      </c>
      <c r="O1124">
        <v>1</v>
      </c>
      <c r="P1124">
        <v>425</v>
      </c>
      <c r="Q1124">
        <v>9.2799999999999994</v>
      </c>
      <c r="R1124">
        <v>9.19</v>
      </c>
      <c r="S1124">
        <v>425</v>
      </c>
      <c r="T1124">
        <v>9.2799999999999994</v>
      </c>
      <c r="U1124">
        <v>9.19</v>
      </c>
      <c r="V1124">
        <v>425</v>
      </c>
      <c r="W1124">
        <v>9.2799999999999994</v>
      </c>
      <c r="X1124">
        <v>9.19</v>
      </c>
      <c r="Y1124">
        <v>425</v>
      </c>
      <c r="Z1124">
        <v>9.2799999999999994</v>
      </c>
      <c r="AA1124">
        <v>9.19</v>
      </c>
      <c r="AB1124">
        <v>425</v>
      </c>
      <c r="AC1124">
        <v>9.2799999999999994</v>
      </c>
      <c r="AD1124">
        <v>9.19</v>
      </c>
      <c r="AE1124">
        <v>425</v>
      </c>
      <c r="AF1124">
        <v>9.2799999999999994</v>
      </c>
      <c r="AG1124">
        <v>9.19</v>
      </c>
      <c r="AH1124">
        <v>425</v>
      </c>
      <c r="AI1124">
        <v>9.2799999999999994</v>
      </c>
      <c r="AJ1124">
        <v>9.19</v>
      </c>
      <c r="AK1124">
        <v>425</v>
      </c>
      <c r="AL1124">
        <v>9.2799999999999994</v>
      </c>
      <c r="AM1124">
        <v>9.19</v>
      </c>
      <c r="AP1124" t="b">
        <v>0</v>
      </c>
      <c r="AQ1124" t="b">
        <v>0</v>
      </c>
      <c r="AR1124">
        <v>824</v>
      </c>
      <c r="AS1124">
        <v>1072</v>
      </c>
      <c r="AT1124">
        <v>989</v>
      </c>
      <c r="AU1124">
        <v>1237</v>
      </c>
      <c r="AV1124" t="s">
        <v>5153</v>
      </c>
    </row>
    <row r="1125" spans="1:48" x14ac:dyDescent="0.25">
      <c r="A1125">
        <v>3379</v>
      </c>
      <c r="B1125">
        <v>2692</v>
      </c>
      <c r="C1125" t="s">
        <v>5154</v>
      </c>
      <c r="D1125" t="s">
        <v>4091</v>
      </c>
      <c r="E1125" t="s">
        <v>5146</v>
      </c>
      <c r="F1125" t="s">
        <v>256</v>
      </c>
      <c r="G1125" t="s">
        <v>868</v>
      </c>
      <c r="H1125" t="s">
        <v>144</v>
      </c>
      <c r="I1125" t="s">
        <v>5155</v>
      </c>
      <c r="J1125" t="s">
        <v>5156</v>
      </c>
      <c r="K1125" s="1" t="s">
        <v>15568</v>
      </c>
      <c r="L1125">
        <v>8</v>
      </c>
      <c r="M1125">
        <v>3</v>
      </c>
      <c r="N1125">
        <v>3</v>
      </c>
      <c r="O1125">
        <v>1</v>
      </c>
      <c r="P1125">
        <v>282</v>
      </c>
      <c r="Q1125">
        <v>6.15</v>
      </c>
      <c r="R1125">
        <v>6.09</v>
      </c>
      <c r="S1125">
        <v>282</v>
      </c>
      <c r="T1125">
        <v>6.15</v>
      </c>
      <c r="U1125">
        <v>6.09</v>
      </c>
      <c r="V1125">
        <v>315</v>
      </c>
      <c r="W1125">
        <v>6.87</v>
      </c>
      <c r="X1125">
        <v>6.8</v>
      </c>
      <c r="Y1125">
        <v>315</v>
      </c>
      <c r="Z1125">
        <v>6.87</v>
      </c>
      <c r="AA1125">
        <v>6.8</v>
      </c>
      <c r="AB1125">
        <v>358</v>
      </c>
      <c r="AC1125">
        <v>7.81</v>
      </c>
      <c r="AD1125">
        <v>7.73</v>
      </c>
      <c r="AE1125">
        <v>358</v>
      </c>
      <c r="AF1125">
        <v>7.81</v>
      </c>
      <c r="AG1125">
        <v>7.73</v>
      </c>
      <c r="AH1125">
        <v>382</v>
      </c>
      <c r="AI1125">
        <v>8.34</v>
      </c>
      <c r="AJ1125">
        <v>8.26</v>
      </c>
      <c r="AK1125">
        <v>382</v>
      </c>
      <c r="AL1125">
        <v>8.34</v>
      </c>
      <c r="AM1125">
        <v>8.26</v>
      </c>
      <c r="AP1125" t="b">
        <v>0</v>
      </c>
      <c r="AQ1125" t="b">
        <v>0</v>
      </c>
      <c r="AR1125">
        <v>824</v>
      </c>
      <c r="AS1125">
        <v>1072</v>
      </c>
      <c r="AT1125">
        <v>989</v>
      </c>
      <c r="AU1125">
        <v>1237</v>
      </c>
      <c r="AV1125" t="s">
        <v>5157</v>
      </c>
    </row>
    <row r="1126" spans="1:48" x14ac:dyDescent="0.25">
      <c r="A1126">
        <v>3380</v>
      </c>
      <c r="B1126">
        <v>2693</v>
      </c>
      <c r="C1126" t="s">
        <v>5158</v>
      </c>
      <c r="D1126" t="s">
        <v>4931</v>
      </c>
      <c r="E1126" t="s">
        <v>5159</v>
      </c>
      <c r="F1126" t="s">
        <v>89</v>
      </c>
      <c r="G1126" t="s">
        <v>60</v>
      </c>
      <c r="H1126" t="s">
        <v>472</v>
      </c>
      <c r="I1126" t="s">
        <v>5160</v>
      </c>
      <c r="J1126" t="s">
        <v>5161</v>
      </c>
      <c r="K1126" s="1" t="s">
        <v>15569</v>
      </c>
      <c r="L1126">
        <v>8</v>
      </c>
      <c r="M1126">
        <v>4</v>
      </c>
      <c r="N1126">
        <v>4</v>
      </c>
      <c r="O1126">
        <v>1</v>
      </c>
      <c r="P1126">
        <v>200</v>
      </c>
      <c r="Q1126">
        <v>4.3600000000000003</v>
      </c>
      <c r="R1126">
        <v>4.32</v>
      </c>
      <c r="S1126">
        <v>200</v>
      </c>
      <c r="T1126">
        <v>4.3600000000000003</v>
      </c>
      <c r="U1126">
        <v>4.32</v>
      </c>
      <c r="V1126">
        <v>200</v>
      </c>
      <c r="W1126">
        <v>4.3600000000000003</v>
      </c>
      <c r="X1126">
        <v>4.32</v>
      </c>
      <c r="Y1126">
        <v>200</v>
      </c>
      <c r="Z1126">
        <v>4.3600000000000003</v>
      </c>
      <c r="AA1126">
        <v>4.32</v>
      </c>
      <c r="AB1126">
        <v>200</v>
      </c>
      <c r="AC1126">
        <v>4.3600000000000003</v>
      </c>
      <c r="AD1126">
        <v>4.32</v>
      </c>
      <c r="AE1126">
        <v>200</v>
      </c>
      <c r="AF1126">
        <v>4.3600000000000003</v>
      </c>
      <c r="AG1126">
        <v>4.32</v>
      </c>
      <c r="AH1126">
        <v>200</v>
      </c>
      <c r="AI1126">
        <v>4.3600000000000003</v>
      </c>
      <c r="AJ1126">
        <v>4.32</v>
      </c>
      <c r="AK1126">
        <v>200</v>
      </c>
      <c r="AL1126">
        <v>4.3600000000000003</v>
      </c>
      <c r="AM1126">
        <v>4.32</v>
      </c>
      <c r="AP1126" t="b">
        <v>0</v>
      </c>
      <c r="AQ1126" t="b">
        <v>1</v>
      </c>
      <c r="AR1126">
        <v>962</v>
      </c>
      <c r="AS1126">
        <v>1250</v>
      </c>
      <c r="AT1126">
        <v>1154</v>
      </c>
      <c r="AU1126">
        <v>1443</v>
      </c>
      <c r="AV1126" t="s">
        <v>5162</v>
      </c>
    </row>
    <row r="1127" spans="1:48" x14ac:dyDescent="0.25">
      <c r="A1127">
        <v>3382</v>
      </c>
      <c r="B1127">
        <v>2693</v>
      </c>
      <c r="C1127" t="s">
        <v>5163</v>
      </c>
      <c r="D1127" t="s">
        <v>4931</v>
      </c>
      <c r="E1127" t="s">
        <v>5159</v>
      </c>
      <c r="F1127" t="s">
        <v>89</v>
      </c>
      <c r="G1127" t="s">
        <v>67</v>
      </c>
      <c r="H1127" t="s">
        <v>472</v>
      </c>
      <c r="I1127" t="s">
        <v>5164</v>
      </c>
      <c r="J1127" t="s">
        <v>5165</v>
      </c>
      <c r="K1127" s="1" t="s">
        <v>15570</v>
      </c>
      <c r="L1127">
        <v>8</v>
      </c>
      <c r="M1127">
        <v>3</v>
      </c>
      <c r="N1127">
        <v>3</v>
      </c>
      <c r="O1127">
        <v>1</v>
      </c>
      <c r="P1127">
        <v>400</v>
      </c>
      <c r="Q1127">
        <v>8.73</v>
      </c>
      <c r="R1127">
        <v>8.64</v>
      </c>
      <c r="S1127">
        <v>400</v>
      </c>
      <c r="T1127">
        <v>8.73</v>
      </c>
      <c r="U1127">
        <v>8.64</v>
      </c>
      <c r="V1127">
        <v>400</v>
      </c>
      <c r="W1127">
        <v>8.73</v>
      </c>
      <c r="X1127">
        <v>8.64</v>
      </c>
      <c r="Y1127">
        <v>400</v>
      </c>
      <c r="Z1127">
        <v>8.73</v>
      </c>
      <c r="AA1127">
        <v>8.64</v>
      </c>
      <c r="AB1127">
        <v>400</v>
      </c>
      <c r="AC1127">
        <v>8.73</v>
      </c>
      <c r="AD1127">
        <v>8.64</v>
      </c>
      <c r="AE1127">
        <v>400</v>
      </c>
      <c r="AF1127">
        <v>8.73</v>
      </c>
      <c r="AG1127">
        <v>8.64</v>
      </c>
      <c r="AH1127">
        <v>400</v>
      </c>
      <c r="AI1127">
        <v>8.73</v>
      </c>
      <c r="AJ1127">
        <v>8.64</v>
      </c>
      <c r="AK1127">
        <v>400</v>
      </c>
      <c r="AL1127">
        <v>8.73</v>
      </c>
      <c r="AM1127">
        <v>8.64</v>
      </c>
      <c r="AP1127" t="b">
        <v>0</v>
      </c>
      <c r="AQ1127" t="b">
        <v>1</v>
      </c>
      <c r="AR1127">
        <v>962</v>
      </c>
      <c r="AS1127">
        <v>1250</v>
      </c>
      <c r="AT1127">
        <v>1154</v>
      </c>
      <c r="AU1127">
        <v>1443</v>
      </c>
      <c r="AV1127" t="s">
        <v>5166</v>
      </c>
    </row>
    <row r="1128" spans="1:48" x14ac:dyDescent="0.25">
      <c r="A1128">
        <v>3383</v>
      </c>
      <c r="B1128">
        <v>2694</v>
      </c>
      <c r="C1128" t="s">
        <v>5167</v>
      </c>
      <c r="D1128" t="s">
        <v>4091</v>
      </c>
      <c r="E1128" t="s">
        <v>5168</v>
      </c>
      <c r="F1128" t="s">
        <v>59</v>
      </c>
      <c r="G1128" t="s">
        <v>60</v>
      </c>
      <c r="H1128" t="s">
        <v>144</v>
      </c>
      <c r="I1128" t="s">
        <v>5169</v>
      </c>
      <c r="J1128" t="s">
        <v>5170</v>
      </c>
      <c r="K1128" s="1" t="s">
        <v>15571</v>
      </c>
      <c r="L1128">
        <v>8</v>
      </c>
      <c r="M1128">
        <v>3</v>
      </c>
      <c r="N1128">
        <v>3</v>
      </c>
      <c r="O1128">
        <v>1</v>
      </c>
      <c r="P1128">
        <v>575</v>
      </c>
      <c r="Q1128">
        <v>12.55</v>
      </c>
      <c r="R1128">
        <v>12.42</v>
      </c>
      <c r="S1128">
        <v>575</v>
      </c>
      <c r="T1128">
        <v>12.55</v>
      </c>
      <c r="U1128">
        <v>12.42</v>
      </c>
      <c r="V1128">
        <v>600</v>
      </c>
      <c r="W1128">
        <v>13.09</v>
      </c>
      <c r="X1128">
        <v>12.96</v>
      </c>
      <c r="Y1128">
        <v>600</v>
      </c>
      <c r="Z1128">
        <v>13.09</v>
      </c>
      <c r="AA1128">
        <v>12.96</v>
      </c>
      <c r="AB1128">
        <v>600</v>
      </c>
      <c r="AC1128">
        <v>13.09</v>
      </c>
      <c r="AD1128">
        <v>12.96</v>
      </c>
      <c r="AE1128">
        <v>600</v>
      </c>
      <c r="AF1128">
        <v>13.09</v>
      </c>
      <c r="AG1128">
        <v>12.96</v>
      </c>
      <c r="AH1128">
        <v>600</v>
      </c>
      <c r="AI1128">
        <v>13.09</v>
      </c>
      <c r="AJ1128">
        <v>12.96</v>
      </c>
      <c r="AK1128">
        <v>600</v>
      </c>
      <c r="AL1128">
        <v>13.09</v>
      </c>
      <c r="AM1128">
        <v>12.96</v>
      </c>
      <c r="AP1128" t="b">
        <v>0</v>
      </c>
      <c r="AQ1128" t="b">
        <v>0</v>
      </c>
      <c r="AR1128">
        <v>1832</v>
      </c>
      <c r="AS1128">
        <v>2382</v>
      </c>
      <c r="AT1128">
        <v>2199</v>
      </c>
      <c r="AU1128">
        <v>2749</v>
      </c>
      <c r="AV1128" t="s">
        <v>5171</v>
      </c>
    </row>
    <row r="1129" spans="1:48" x14ac:dyDescent="0.25">
      <c r="A1129">
        <v>3384</v>
      </c>
      <c r="B1129">
        <v>2694</v>
      </c>
      <c r="C1129" t="s">
        <v>5172</v>
      </c>
      <c r="D1129" t="s">
        <v>4091</v>
      </c>
      <c r="E1129" t="s">
        <v>5168</v>
      </c>
      <c r="F1129" t="s">
        <v>59</v>
      </c>
      <c r="G1129" t="s">
        <v>67</v>
      </c>
      <c r="H1129" t="s">
        <v>144</v>
      </c>
      <c r="I1129" t="s">
        <v>5173</v>
      </c>
      <c r="J1129" t="s">
        <v>5174</v>
      </c>
      <c r="K1129" s="1" t="s">
        <v>15572</v>
      </c>
      <c r="L1129">
        <v>8</v>
      </c>
      <c r="M1129">
        <v>3</v>
      </c>
      <c r="N1129">
        <v>3</v>
      </c>
      <c r="O1129">
        <v>1</v>
      </c>
      <c r="P1129">
        <v>481</v>
      </c>
      <c r="Q1129">
        <v>10.5</v>
      </c>
      <c r="R1129">
        <v>10.4</v>
      </c>
      <c r="S1129">
        <v>481</v>
      </c>
      <c r="T1129">
        <v>10.5</v>
      </c>
      <c r="U1129">
        <v>10.4</v>
      </c>
      <c r="V1129">
        <v>539</v>
      </c>
      <c r="W1129">
        <v>11.76</v>
      </c>
      <c r="X1129">
        <v>11.64</v>
      </c>
      <c r="Y1129">
        <v>539</v>
      </c>
      <c r="Z1129">
        <v>11.76</v>
      </c>
      <c r="AA1129">
        <v>11.64</v>
      </c>
      <c r="AB1129">
        <v>600</v>
      </c>
      <c r="AC1129">
        <v>13.09</v>
      </c>
      <c r="AD1129">
        <v>12.96</v>
      </c>
      <c r="AE1129">
        <v>600</v>
      </c>
      <c r="AF1129">
        <v>13.09</v>
      </c>
      <c r="AG1129">
        <v>12.96</v>
      </c>
      <c r="AH1129">
        <v>600</v>
      </c>
      <c r="AI1129">
        <v>13.09</v>
      </c>
      <c r="AJ1129">
        <v>12.96</v>
      </c>
      <c r="AK1129">
        <v>600</v>
      </c>
      <c r="AL1129">
        <v>13.09</v>
      </c>
      <c r="AM1129">
        <v>12.96</v>
      </c>
      <c r="AP1129" t="b">
        <v>0</v>
      </c>
      <c r="AQ1129" t="b">
        <v>0</v>
      </c>
      <c r="AR1129">
        <v>1832</v>
      </c>
      <c r="AS1129">
        <v>2382</v>
      </c>
      <c r="AT1129">
        <v>2199</v>
      </c>
      <c r="AU1129">
        <v>2749</v>
      </c>
      <c r="AV1129" t="s">
        <v>5175</v>
      </c>
    </row>
    <row r="1130" spans="1:48" x14ac:dyDescent="0.25">
      <c r="A1130">
        <v>3385</v>
      </c>
      <c r="B1130">
        <v>2694</v>
      </c>
      <c r="C1130" t="s">
        <v>5176</v>
      </c>
      <c r="D1130" t="s">
        <v>4091</v>
      </c>
      <c r="E1130" t="s">
        <v>5168</v>
      </c>
      <c r="F1130" t="s">
        <v>59</v>
      </c>
      <c r="G1130" t="s">
        <v>72</v>
      </c>
      <c r="H1130" t="s">
        <v>144</v>
      </c>
      <c r="I1130" t="s">
        <v>5177</v>
      </c>
      <c r="J1130" t="s">
        <v>5178</v>
      </c>
      <c r="K1130" s="1" t="s">
        <v>15573</v>
      </c>
      <c r="L1130">
        <v>8</v>
      </c>
      <c r="M1130">
        <v>3</v>
      </c>
      <c r="N1130">
        <v>3</v>
      </c>
      <c r="O1130">
        <v>1</v>
      </c>
      <c r="P1130">
        <v>503</v>
      </c>
      <c r="Q1130">
        <v>10.98</v>
      </c>
      <c r="R1130">
        <v>10.87</v>
      </c>
      <c r="S1130">
        <v>503</v>
      </c>
      <c r="T1130">
        <v>10.98</v>
      </c>
      <c r="U1130">
        <v>10.87</v>
      </c>
      <c r="V1130">
        <v>600</v>
      </c>
      <c r="W1130">
        <v>13.09</v>
      </c>
      <c r="X1130">
        <v>12.96</v>
      </c>
      <c r="Y1130">
        <v>600</v>
      </c>
      <c r="Z1130">
        <v>13.09</v>
      </c>
      <c r="AA1130">
        <v>12.96</v>
      </c>
      <c r="AB1130">
        <v>557</v>
      </c>
      <c r="AC1130">
        <v>12.16</v>
      </c>
      <c r="AD1130">
        <v>12.04</v>
      </c>
      <c r="AE1130">
        <v>557</v>
      </c>
      <c r="AF1130">
        <v>12.16</v>
      </c>
      <c r="AG1130">
        <v>12.04</v>
      </c>
      <c r="AH1130">
        <v>600</v>
      </c>
      <c r="AI1130">
        <v>13.09</v>
      </c>
      <c r="AJ1130">
        <v>12.96</v>
      </c>
      <c r="AK1130">
        <v>600</v>
      </c>
      <c r="AL1130">
        <v>13.09</v>
      </c>
      <c r="AM1130">
        <v>12.96</v>
      </c>
      <c r="AP1130" t="b">
        <v>0</v>
      </c>
      <c r="AQ1130" t="b">
        <v>0</v>
      </c>
      <c r="AR1130">
        <v>1832</v>
      </c>
      <c r="AS1130">
        <v>2382</v>
      </c>
      <c r="AT1130">
        <v>2199</v>
      </c>
      <c r="AU1130">
        <v>2749</v>
      </c>
      <c r="AV1130" t="s">
        <v>5179</v>
      </c>
    </row>
    <row r="1131" spans="1:48" x14ac:dyDescent="0.25">
      <c r="A1131">
        <v>3386</v>
      </c>
      <c r="B1131">
        <v>2694</v>
      </c>
      <c r="C1131" t="s">
        <v>5180</v>
      </c>
      <c r="D1131" t="s">
        <v>4091</v>
      </c>
      <c r="E1131" t="s">
        <v>5168</v>
      </c>
      <c r="F1131" t="s">
        <v>59</v>
      </c>
      <c r="G1131" t="s">
        <v>51</v>
      </c>
      <c r="H1131" t="s">
        <v>144</v>
      </c>
      <c r="I1131" t="s">
        <v>5181</v>
      </c>
      <c r="J1131" t="s">
        <v>5182</v>
      </c>
      <c r="K1131" s="1" t="s">
        <v>15574</v>
      </c>
      <c r="L1131">
        <v>8</v>
      </c>
      <c r="M1131">
        <v>3</v>
      </c>
      <c r="N1131">
        <v>3</v>
      </c>
      <c r="O1131">
        <v>1</v>
      </c>
      <c r="P1131">
        <v>515</v>
      </c>
      <c r="Q1131">
        <v>11.24</v>
      </c>
      <c r="R1131">
        <v>11.13</v>
      </c>
      <c r="S1131">
        <v>515</v>
      </c>
      <c r="T1131">
        <v>11.24</v>
      </c>
      <c r="U1131">
        <v>11.13</v>
      </c>
      <c r="V1131">
        <v>578</v>
      </c>
      <c r="W1131">
        <v>12.61</v>
      </c>
      <c r="X1131">
        <v>12.48</v>
      </c>
      <c r="Y1131">
        <v>578</v>
      </c>
      <c r="Z1131">
        <v>12.61</v>
      </c>
      <c r="AA1131">
        <v>12.48</v>
      </c>
      <c r="AB1131">
        <v>600</v>
      </c>
      <c r="AC1131">
        <v>13.09</v>
      </c>
      <c r="AD1131">
        <v>12.96</v>
      </c>
      <c r="AE1131">
        <v>600</v>
      </c>
      <c r="AF1131">
        <v>13.09</v>
      </c>
      <c r="AG1131">
        <v>12.96</v>
      </c>
      <c r="AH1131">
        <v>600</v>
      </c>
      <c r="AI1131">
        <v>13.09</v>
      </c>
      <c r="AJ1131">
        <v>12.96</v>
      </c>
      <c r="AK1131">
        <v>600</v>
      </c>
      <c r="AL1131">
        <v>13.09</v>
      </c>
      <c r="AM1131">
        <v>12.96</v>
      </c>
      <c r="AP1131" t="b">
        <v>0</v>
      </c>
      <c r="AQ1131" t="b">
        <v>0</v>
      </c>
      <c r="AR1131">
        <v>1832</v>
      </c>
      <c r="AS1131">
        <v>2382</v>
      </c>
      <c r="AT1131">
        <v>2199</v>
      </c>
      <c r="AU1131">
        <v>2749</v>
      </c>
      <c r="AV1131" t="s">
        <v>5183</v>
      </c>
    </row>
    <row r="1132" spans="1:48" x14ac:dyDescent="0.25">
      <c r="A1132">
        <v>3387</v>
      </c>
      <c r="B1132">
        <v>2695</v>
      </c>
      <c r="C1132" t="s">
        <v>5184</v>
      </c>
      <c r="D1132" t="s">
        <v>4091</v>
      </c>
      <c r="E1132" t="s">
        <v>5168</v>
      </c>
      <c r="F1132" t="s">
        <v>89</v>
      </c>
      <c r="G1132" t="s">
        <v>90</v>
      </c>
      <c r="H1132" t="s">
        <v>144</v>
      </c>
      <c r="I1132" t="s">
        <v>5185</v>
      </c>
      <c r="J1132" t="s">
        <v>5186</v>
      </c>
      <c r="K1132" s="1" t="s">
        <v>15575</v>
      </c>
      <c r="L1132">
        <v>8</v>
      </c>
      <c r="M1132">
        <v>3</v>
      </c>
      <c r="N1132">
        <v>3</v>
      </c>
      <c r="O1132">
        <v>1</v>
      </c>
      <c r="P1132">
        <v>565</v>
      </c>
      <c r="Q1132">
        <v>12.33</v>
      </c>
      <c r="R1132">
        <v>12.21</v>
      </c>
      <c r="S1132">
        <v>565</v>
      </c>
      <c r="T1132">
        <v>12.33</v>
      </c>
      <c r="U1132">
        <v>12.21</v>
      </c>
      <c r="V1132">
        <v>600</v>
      </c>
      <c r="W1132">
        <v>13.09</v>
      </c>
      <c r="X1132">
        <v>12.96</v>
      </c>
      <c r="Y1132">
        <v>600</v>
      </c>
      <c r="Z1132">
        <v>13.09</v>
      </c>
      <c r="AA1132">
        <v>12.96</v>
      </c>
      <c r="AB1132">
        <v>600</v>
      </c>
      <c r="AC1132">
        <v>13.09</v>
      </c>
      <c r="AD1132">
        <v>12.96</v>
      </c>
      <c r="AE1132">
        <v>600</v>
      </c>
      <c r="AF1132">
        <v>13.09</v>
      </c>
      <c r="AG1132">
        <v>12.96</v>
      </c>
      <c r="AH1132">
        <v>600</v>
      </c>
      <c r="AI1132">
        <v>13.09</v>
      </c>
      <c r="AJ1132">
        <v>12.96</v>
      </c>
      <c r="AK1132">
        <v>600</v>
      </c>
      <c r="AL1132">
        <v>13.09</v>
      </c>
      <c r="AM1132">
        <v>12.96</v>
      </c>
      <c r="AP1132" t="b">
        <v>0</v>
      </c>
      <c r="AQ1132" t="b">
        <v>0</v>
      </c>
      <c r="AR1132">
        <v>2061</v>
      </c>
      <c r="AS1132">
        <v>2680</v>
      </c>
      <c r="AT1132">
        <v>2474</v>
      </c>
      <c r="AU1132">
        <v>3092</v>
      </c>
      <c r="AV1132" t="s">
        <v>5187</v>
      </c>
    </row>
    <row r="1133" spans="1:48" x14ac:dyDescent="0.25">
      <c r="A1133">
        <v>3388</v>
      </c>
      <c r="B1133">
        <v>2695</v>
      </c>
      <c r="C1133" t="s">
        <v>5188</v>
      </c>
      <c r="D1133" t="s">
        <v>4091</v>
      </c>
      <c r="E1133" t="s">
        <v>5168</v>
      </c>
      <c r="F1133" t="s">
        <v>89</v>
      </c>
      <c r="G1133" t="s">
        <v>95</v>
      </c>
      <c r="H1133" t="s">
        <v>144</v>
      </c>
      <c r="I1133" t="s">
        <v>5189</v>
      </c>
      <c r="J1133" t="s">
        <v>5190</v>
      </c>
      <c r="K1133" s="1" t="s">
        <v>15576</v>
      </c>
      <c r="L1133">
        <v>8</v>
      </c>
      <c r="M1133">
        <v>3</v>
      </c>
      <c r="N1133">
        <v>3</v>
      </c>
      <c r="O1133">
        <v>1</v>
      </c>
      <c r="P1133">
        <v>503</v>
      </c>
      <c r="Q1133">
        <v>10.98</v>
      </c>
      <c r="R1133">
        <v>10.87</v>
      </c>
      <c r="S1133">
        <v>503</v>
      </c>
      <c r="T1133">
        <v>10.98</v>
      </c>
      <c r="U1133">
        <v>10.87</v>
      </c>
      <c r="V1133">
        <v>639</v>
      </c>
      <c r="W1133">
        <v>13.95</v>
      </c>
      <c r="X1133">
        <v>13.81</v>
      </c>
      <c r="Y1133">
        <v>639</v>
      </c>
      <c r="Z1133">
        <v>13.95</v>
      </c>
      <c r="AA1133">
        <v>13.81</v>
      </c>
      <c r="AB1133">
        <v>557</v>
      </c>
      <c r="AC1133">
        <v>12.16</v>
      </c>
      <c r="AD1133">
        <v>12.04</v>
      </c>
      <c r="AE1133">
        <v>557</v>
      </c>
      <c r="AF1133">
        <v>12.16</v>
      </c>
      <c r="AG1133">
        <v>12.04</v>
      </c>
      <c r="AH1133">
        <v>667</v>
      </c>
      <c r="AI1133">
        <v>14.56</v>
      </c>
      <c r="AJ1133">
        <v>14.41</v>
      </c>
      <c r="AK1133">
        <v>667</v>
      </c>
      <c r="AL1133">
        <v>14.56</v>
      </c>
      <c r="AM1133">
        <v>14.41</v>
      </c>
      <c r="AP1133" t="b">
        <v>0</v>
      </c>
      <c r="AQ1133" t="b">
        <v>0</v>
      </c>
      <c r="AR1133">
        <v>2061</v>
      </c>
      <c r="AS1133">
        <v>2680</v>
      </c>
      <c r="AT1133">
        <v>2474</v>
      </c>
      <c r="AU1133">
        <v>3092</v>
      </c>
      <c r="AV1133" t="s">
        <v>5191</v>
      </c>
    </row>
    <row r="1134" spans="1:48" x14ac:dyDescent="0.25">
      <c r="A1134">
        <v>3389</v>
      </c>
      <c r="B1134">
        <v>2696</v>
      </c>
      <c r="C1134" t="s">
        <v>5192</v>
      </c>
      <c r="D1134" t="s">
        <v>4931</v>
      </c>
      <c r="E1134" t="s">
        <v>5193</v>
      </c>
      <c r="F1134" t="s">
        <v>59</v>
      </c>
      <c r="G1134" t="s">
        <v>60</v>
      </c>
      <c r="H1134" t="s">
        <v>472</v>
      </c>
      <c r="I1134" t="s">
        <v>5194</v>
      </c>
      <c r="J1134" t="s">
        <v>5195</v>
      </c>
      <c r="K1134" s="1" t="s">
        <v>15577</v>
      </c>
      <c r="L1134">
        <v>8</v>
      </c>
      <c r="M1134">
        <v>3</v>
      </c>
      <c r="N1134">
        <v>3</v>
      </c>
      <c r="O1134">
        <v>2</v>
      </c>
      <c r="P1134">
        <v>130</v>
      </c>
      <c r="Q1134">
        <v>2.84</v>
      </c>
      <c r="R1134">
        <v>2.81</v>
      </c>
      <c r="S1134">
        <v>130</v>
      </c>
      <c r="T1134">
        <v>2.84</v>
      </c>
      <c r="U1134">
        <v>2.81</v>
      </c>
      <c r="V1134">
        <v>130</v>
      </c>
      <c r="W1134">
        <v>2.84</v>
      </c>
      <c r="X1134">
        <v>2.81</v>
      </c>
      <c r="Y1134">
        <v>130</v>
      </c>
      <c r="Z1134">
        <v>2.84</v>
      </c>
      <c r="AA1134">
        <v>2.81</v>
      </c>
      <c r="AB1134">
        <v>130</v>
      </c>
      <c r="AC1134">
        <v>2.84</v>
      </c>
      <c r="AD1134">
        <v>2.81</v>
      </c>
      <c r="AE1134">
        <v>130</v>
      </c>
      <c r="AF1134">
        <v>2.84</v>
      </c>
      <c r="AG1134">
        <v>2.81</v>
      </c>
      <c r="AH1134">
        <v>130</v>
      </c>
      <c r="AI1134">
        <v>2.84</v>
      </c>
      <c r="AJ1134">
        <v>2.81</v>
      </c>
      <c r="AK1134">
        <v>130</v>
      </c>
      <c r="AL1134">
        <v>2.84</v>
      </c>
      <c r="AM1134">
        <v>2.81</v>
      </c>
      <c r="AP1134" t="b">
        <v>0</v>
      </c>
      <c r="AQ1134" t="b">
        <v>1</v>
      </c>
      <c r="AR1134">
        <v>274</v>
      </c>
      <c r="AS1134">
        <v>357</v>
      </c>
      <c r="AT1134">
        <v>329</v>
      </c>
      <c r="AU1134">
        <v>385</v>
      </c>
      <c r="AV1134" t="s">
        <v>5196</v>
      </c>
    </row>
    <row r="1135" spans="1:48" x14ac:dyDescent="0.25">
      <c r="A1135">
        <v>3391</v>
      </c>
      <c r="B1135">
        <v>2695</v>
      </c>
      <c r="C1135" t="s">
        <v>5197</v>
      </c>
      <c r="D1135" t="s">
        <v>4091</v>
      </c>
      <c r="E1135" t="s">
        <v>5168</v>
      </c>
      <c r="F1135" t="s">
        <v>89</v>
      </c>
      <c r="G1135" t="s">
        <v>100</v>
      </c>
      <c r="H1135" t="s">
        <v>144</v>
      </c>
      <c r="I1135" t="s">
        <v>5198</v>
      </c>
      <c r="J1135" t="s">
        <v>5199</v>
      </c>
      <c r="K1135" s="1" t="s">
        <v>5212</v>
      </c>
      <c r="L1135">
        <v>8</v>
      </c>
      <c r="M1135">
        <v>3</v>
      </c>
      <c r="N1135">
        <v>3</v>
      </c>
      <c r="O1135">
        <v>1</v>
      </c>
      <c r="P1135">
        <v>578</v>
      </c>
      <c r="Q1135">
        <v>12.61</v>
      </c>
      <c r="R1135">
        <v>12.48</v>
      </c>
      <c r="S1135">
        <v>578</v>
      </c>
      <c r="T1135">
        <v>12.61</v>
      </c>
      <c r="U1135">
        <v>12.48</v>
      </c>
      <c r="V1135">
        <v>667</v>
      </c>
      <c r="W1135">
        <v>14.56</v>
      </c>
      <c r="X1135">
        <v>14.41</v>
      </c>
      <c r="Y1135">
        <v>667</v>
      </c>
      <c r="Z1135">
        <v>14.56</v>
      </c>
      <c r="AA1135">
        <v>14.41</v>
      </c>
      <c r="AB1135">
        <v>627</v>
      </c>
      <c r="AC1135">
        <v>13.68</v>
      </c>
      <c r="AD1135">
        <v>13.54</v>
      </c>
      <c r="AE1135">
        <v>627</v>
      </c>
      <c r="AF1135">
        <v>13.68</v>
      </c>
      <c r="AG1135">
        <v>13.54</v>
      </c>
      <c r="AH1135">
        <v>667</v>
      </c>
      <c r="AI1135">
        <v>14.56</v>
      </c>
      <c r="AJ1135">
        <v>14.41</v>
      </c>
      <c r="AK1135">
        <v>667</v>
      </c>
      <c r="AL1135">
        <v>14.56</v>
      </c>
      <c r="AM1135">
        <v>14.41</v>
      </c>
      <c r="AP1135" t="b">
        <v>0</v>
      </c>
      <c r="AQ1135" t="b">
        <v>0</v>
      </c>
      <c r="AR1135">
        <v>2061</v>
      </c>
      <c r="AS1135">
        <v>2680</v>
      </c>
      <c r="AT1135">
        <v>2474</v>
      </c>
      <c r="AU1135">
        <v>3092</v>
      </c>
      <c r="AV1135" t="s">
        <v>5200</v>
      </c>
    </row>
    <row r="1136" spans="1:48" x14ac:dyDescent="0.25">
      <c r="A1136">
        <v>3392</v>
      </c>
      <c r="B1136">
        <v>2695</v>
      </c>
      <c r="C1136" t="s">
        <v>5201</v>
      </c>
      <c r="D1136" t="s">
        <v>4091</v>
      </c>
      <c r="E1136" t="s">
        <v>5168</v>
      </c>
      <c r="F1136" t="s">
        <v>89</v>
      </c>
      <c r="G1136" t="s">
        <v>107</v>
      </c>
      <c r="H1136" t="s">
        <v>144</v>
      </c>
      <c r="I1136" t="s">
        <v>5202</v>
      </c>
      <c r="J1136" t="s">
        <v>5203</v>
      </c>
      <c r="K1136" s="1" t="s">
        <v>15578</v>
      </c>
      <c r="L1136">
        <v>8</v>
      </c>
      <c r="M1136">
        <v>3</v>
      </c>
      <c r="N1136">
        <v>3</v>
      </c>
      <c r="O1136">
        <v>1</v>
      </c>
      <c r="P1136">
        <v>530</v>
      </c>
      <c r="Q1136">
        <v>11.57</v>
      </c>
      <c r="R1136">
        <v>11.45</v>
      </c>
      <c r="S1136">
        <v>530</v>
      </c>
      <c r="T1136">
        <v>11.57</v>
      </c>
      <c r="U1136">
        <v>11.45</v>
      </c>
      <c r="V1136">
        <v>600</v>
      </c>
      <c r="W1136">
        <v>13.09</v>
      </c>
      <c r="X1136">
        <v>12.96</v>
      </c>
      <c r="Y1136">
        <v>600</v>
      </c>
      <c r="Z1136">
        <v>13.09</v>
      </c>
      <c r="AA1136">
        <v>12.96</v>
      </c>
      <c r="AB1136">
        <v>600</v>
      </c>
      <c r="AC1136">
        <v>13.09</v>
      </c>
      <c r="AD1136">
        <v>12.96</v>
      </c>
      <c r="AE1136">
        <v>600</v>
      </c>
      <c r="AF1136">
        <v>13.09</v>
      </c>
      <c r="AG1136">
        <v>12.96</v>
      </c>
      <c r="AH1136">
        <v>600</v>
      </c>
      <c r="AI1136">
        <v>13.09</v>
      </c>
      <c r="AJ1136">
        <v>12.96</v>
      </c>
      <c r="AK1136">
        <v>600</v>
      </c>
      <c r="AL1136">
        <v>13.09</v>
      </c>
      <c r="AM1136">
        <v>12.96</v>
      </c>
      <c r="AP1136" t="b">
        <v>0</v>
      </c>
      <c r="AQ1136" t="b">
        <v>0</v>
      </c>
      <c r="AR1136">
        <v>2061</v>
      </c>
      <c r="AS1136">
        <v>2680</v>
      </c>
      <c r="AT1136">
        <v>2474</v>
      </c>
      <c r="AU1136">
        <v>3092</v>
      </c>
      <c r="AV1136" t="s">
        <v>5204</v>
      </c>
    </row>
    <row r="1137" spans="1:48" x14ac:dyDescent="0.25">
      <c r="A1137">
        <v>3393</v>
      </c>
      <c r="B1137">
        <v>2697</v>
      </c>
      <c r="C1137" t="s">
        <v>5205</v>
      </c>
      <c r="D1137" t="s">
        <v>4091</v>
      </c>
      <c r="E1137" t="s">
        <v>5168</v>
      </c>
      <c r="F1137" t="s">
        <v>225</v>
      </c>
      <c r="G1137" t="s">
        <v>192</v>
      </c>
      <c r="H1137" t="s">
        <v>144</v>
      </c>
      <c r="I1137" t="s">
        <v>5206</v>
      </c>
      <c r="J1137" t="s">
        <v>5207</v>
      </c>
      <c r="K1137" s="1" t="s">
        <v>15579</v>
      </c>
      <c r="L1137">
        <v>8</v>
      </c>
      <c r="M1137">
        <v>3</v>
      </c>
      <c r="N1137">
        <v>3</v>
      </c>
      <c r="O1137">
        <v>1</v>
      </c>
      <c r="P1137">
        <v>600</v>
      </c>
      <c r="Q1137">
        <v>13.09</v>
      </c>
      <c r="R1137">
        <v>12.96</v>
      </c>
      <c r="S1137">
        <v>600</v>
      </c>
      <c r="T1137">
        <v>13.09</v>
      </c>
      <c r="U1137">
        <v>12.96</v>
      </c>
      <c r="V1137">
        <v>600</v>
      </c>
      <c r="W1137">
        <v>13.09</v>
      </c>
      <c r="X1137">
        <v>12.96</v>
      </c>
      <c r="Y1137">
        <v>600</v>
      </c>
      <c r="Z1137">
        <v>13.09</v>
      </c>
      <c r="AA1137">
        <v>12.96</v>
      </c>
      <c r="AB1137">
        <v>600</v>
      </c>
      <c r="AC1137">
        <v>13.09</v>
      </c>
      <c r="AD1137">
        <v>12.96</v>
      </c>
      <c r="AE1137">
        <v>600</v>
      </c>
      <c r="AF1137">
        <v>13.09</v>
      </c>
      <c r="AG1137">
        <v>12.96</v>
      </c>
      <c r="AH1137">
        <v>600</v>
      </c>
      <c r="AI1137">
        <v>13.09</v>
      </c>
      <c r="AJ1137">
        <v>12.96</v>
      </c>
      <c r="AK1137">
        <v>600</v>
      </c>
      <c r="AL1137">
        <v>13.09</v>
      </c>
      <c r="AM1137">
        <v>12.96</v>
      </c>
      <c r="AP1137" t="b">
        <v>0</v>
      </c>
      <c r="AQ1137" t="b">
        <v>0</v>
      </c>
      <c r="AR1137">
        <v>1374</v>
      </c>
      <c r="AS1137">
        <v>1787</v>
      </c>
      <c r="AT1137">
        <v>1649</v>
      </c>
      <c r="AU1137">
        <v>2061</v>
      </c>
      <c r="AV1137" t="s">
        <v>5208</v>
      </c>
    </row>
    <row r="1138" spans="1:48" x14ac:dyDescent="0.25">
      <c r="A1138">
        <v>3394</v>
      </c>
      <c r="B1138">
        <v>2698</v>
      </c>
      <c r="C1138" t="s">
        <v>5209</v>
      </c>
      <c r="D1138" t="s">
        <v>4931</v>
      </c>
      <c r="E1138" t="s">
        <v>5210</v>
      </c>
      <c r="F1138" t="s">
        <v>59</v>
      </c>
      <c r="G1138" t="s">
        <v>60</v>
      </c>
      <c r="H1138" t="s">
        <v>517</v>
      </c>
      <c r="I1138" t="s">
        <v>5211</v>
      </c>
      <c r="J1138" t="s">
        <v>5212</v>
      </c>
      <c r="K1138" s="1" t="s">
        <v>15580</v>
      </c>
      <c r="L1138">
        <v>8</v>
      </c>
      <c r="M1138">
        <v>3</v>
      </c>
      <c r="N1138">
        <v>3</v>
      </c>
      <c r="O1138">
        <v>1</v>
      </c>
      <c r="P1138">
        <v>137</v>
      </c>
      <c r="Q1138">
        <v>2.99</v>
      </c>
      <c r="R1138">
        <v>2.96</v>
      </c>
      <c r="S1138">
        <v>137</v>
      </c>
      <c r="T1138">
        <v>2.99</v>
      </c>
      <c r="U1138">
        <v>2.96</v>
      </c>
      <c r="V1138">
        <v>173</v>
      </c>
      <c r="W1138">
        <v>3.78</v>
      </c>
      <c r="X1138">
        <v>3.74</v>
      </c>
      <c r="Y1138">
        <v>164</v>
      </c>
      <c r="Z1138">
        <v>3.58</v>
      </c>
      <c r="AA1138">
        <v>3.54</v>
      </c>
      <c r="AB1138">
        <v>164</v>
      </c>
      <c r="AC1138">
        <v>3.58</v>
      </c>
      <c r="AD1138">
        <v>3.54</v>
      </c>
      <c r="AE1138">
        <v>164</v>
      </c>
      <c r="AF1138">
        <v>3.58</v>
      </c>
      <c r="AG1138">
        <v>3.54</v>
      </c>
      <c r="AH1138">
        <v>206</v>
      </c>
      <c r="AI1138">
        <v>4.5</v>
      </c>
      <c r="AJ1138">
        <v>4.46</v>
      </c>
      <c r="AK1138">
        <v>206</v>
      </c>
      <c r="AL1138">
        <v>4.5</v>
      </c>
      <c r="AM1138">
        <v>4.46</v>
      </c>
      <c r="AN1138" t="s">
        <v>5213</v>
      </c>
      <c r="AP1138" t="b">
        <v>0</v>
      </c>
      <c r="AQ1138" t="b">
        <v>0</v>
      </c>
      <c r="AR1138">
        <v>137</v>
      </c>
      <c r="AS1138">
        <v>178</v>
      </c>
      <c r="AT1138">
        <v>164</v>
      </c>
      <c r="AU1138">
        <v>206</v>
      </c>
      <c r="AV1138" t="s">
        <v>5214</v>
      </c>
    </row>
    <row r="1139" spans="1:48" x14ac:dyDescent="0.25">
      <c r="A1139">
        <v>3395</v>
      </c>
      <c r="B1139">
        <v>2697</v>
      </c>
      <c r="C1139" t="s">
        <v>5215</v>
      </c>
      <c r="D1139" t="s">
        <v>4091</v>
      </c>
      <c r="E1139" t="s">
        <v>5168</v>
      </c>
      <c r="F1139" t="s">
        <v>225</v>
      </c>
      <c r="G1139" t="s">
        <v>309</v>
      </c>
      <c r="H1139" t="s">
        <v>144</v>
      </c>
      <c r="I1139" t="s">
        <v>5216</v>
      </c>
      <c r="J1139" t="s">
        <v>5217</v>
      </c>
      <c r="K1139" s="1" t="s">
        <v>15581</v>
      </c>
      <c r="L1139">
        <v>8</v>
      </c>
      <c r="M1139">
        <v>3</v>
      </c>
      <c r="N1139">
        <v>3</v>
      </c>
      <c r="O1139">
        <v>1</v>
      </c>
      <c r="P1139">
        <v>503</v>
      </c>
      <c r="Q1139">
        <v>10.98</v>
      </c>
      <c r="R1139">
        <v>10.87</v>
      </c>
      <c r="S1139">
        <v>503</v>
      </c>
      <c r="T1139">
        <v>10.98</v>
      </c>
      <c r="U1139">
        <v>10.87</v>
      </c>
      <c r="V1139">
        <v>600</v>
      </c>
      <c r="W1139">
        <v>13.09</v>
      </c>
      <c r="X1139">
        <v>12.96</v>
      </c>
      <c r="Y1139">
        <v>600</v>
      </c>
      <c r="Z1139">
        <v>13.09</v>
      </c>
      <c r="AA1139">
        <v>12.96</v>
      </c>
      <c r="AB1139">
        <v>557</v>
      </c>
      <c r="AC1139">
        <v>12.16</v>
      </c>
      <c r="AD1139">
        <v>12.04</v>
      </c>
      <c r="AE1139">
        <v>557</v>
      </c>
      <c r="AF1139">
        <v>12.16</v>
      </c>
      <c r="AG1139">
        <v>12.04</v>
      </c>
      <c r="AH1139">
        <v>600</v>
      </c>
      <c r="AI1139">
        <v>13.09</v>
      </c>
      <c r="AJ1139">
        <v>12.96</v>
      </c>
      <c r="AK1139">
        <v>600</v>
      </c>
      <c r="AL1139">
        <v>13.09</v>
      </c>
      <c r="AM1139">
        <v>12.96</v>
      </c>
      <c r="AP1139" t="b">
        <v>0</v>
      </c>
      <c r="AQ1139" t="b">
        <v>0</v>
      </c>
      <c r="AR1139">
        <v>1374</v>
      </c>
      <c r="AS1139">
        <v>1787</v>
      </c>
      <c r="AT1139">
        <v>1649</v>
      </c>
      <c r="AU1139">
        <v>2061</v>
      </c>
      <c r="AV1139" t="s">
        <v>5218</v>
      </c>
    </row>
    <row r="1140" spans="1:48" x14ac:dyDescent="0.25">
      <c r="A1140">
        <v>3396</v>
      </c>
      <c r="B1140">
        <v>2697</v>
      </c>
      <c r="C1140" t="s">
        <v>5219</v>
      </c>
      <c r="D1140" t="s">
        <v>4091</v>
      </c>
      <c r="E1140" t="s">
        <v>5168</v>
      </c>
      <c r="F1140" t="s">
        <v>225</v>
      </c>
      <c r="G1140" t="s">
        <v>197</v>
      </c>
      <c r="H1140" t="s">
        <v>144</v>
      </c>
      <c r="I1140" t="s">
        <v>5220</v>
      </c>
      <c r="J1140" t="s">
        <v>5221</v>
      </c>
      <c r="K1140" s="1" t="s">
        <v>15582</v>
      </c>
      <c r="L1140">
        <v>8</v>
      </c>
      <c r="M1140">
        <v>3</v>
      </c>
      <c r="N1140">
        <v>3</v>
      </c>
      <c r="O1140">
        <v>1</v>
      </c>
      <c r="P1140">
        <v>503</v>
      </c>
      <c r="Q1140">
        <v>10.98</v>
      </c>
      <c r="R1140">
        <v>10.87</v>
      </c>
      <c r="S1140">
        <v>503</v>
      </c>
      <c r="T1140">
        <v>10.98</v>
      </c>
      <c r="U1140">
        <v>10.87</v>
      </c>
      <c r="V1140">
        <v>600</v>
      </c>
      <c r="W1140">
        <v>13.09</v>
      </c>
      <c r="X1140">
        <v>12.96</v>
      </c>
      <c r="Y1140">
        <v>600</v>
      </c>
      <c r="Z1140">
        <v>13.09</v>
      </c>
      <c r="AA1140">
        <v>12.96</v>
      </c>
      <c r="AB1140">
        <v>557</v>
      </c>
      <c r="AC1140">
        <v>12.16</v>
      </c>
      <c r="AD1140">
        <v>12.04</v>
      </c>
      <c r="AE1140">
        <v>557</v>
      </c>
      <c r="AF1140">
        <v>12.16</v>
      </c>
      <c r="AG1140">
        <v>12.04</v>
      </c>
      <c r="AH1140">
        <v>600</v>
      </c>
      <c r="AI1140">
        <v>13.09</v>
      </c>
      <c r="AJ1140">
        <v>12.96</v>
      </c>
      <c r="AK1140">
        <v>600</v>
      </c>
      <c r="AL1140">
        <v>13.09</v>
      </c>
      <c r="AM1140">
        <v>12.96</v>
      </c>
      <c r="AP1140" t="b">
        <v>0</v>
      </c>
      <c r="AQ1140" t="b">
        <v>0</v>
      </c>
      <c r="AR1140">
        <v>1374</v>
      </c>
      <c r="AS1140">
        <v>1787</v>
      </c>
      <c r="AT1140">
        <v>1649</v>
      </c>
      <c r="AU1140">
        <v>2061</v>
      </c>
      <c r="AV1140" t="s">
        <v>5222</v>
      </c>
    </row>
    <row r="1141" spans="1:48" x14ac:dyDescent="0.25">
      <c r="A1141">
        <v>3397</v>
      </c>
      <c r="B1141">
        <v>2697</v>
      </c>
      <c r="C1141" t="s">
        <v>5223</v>
      </c>
      <c r="D1141" t="s">
        <v>4091</v>
      </c>
      <c r="E1141" t="s">
        <v>5168</v>
      </c>
      <c r="F1141" t="s">
        <v>225</v>
      </c>
      <c r="G1141" t="s">
        <v>203</v>
      </c>
      <c r="H1141" t="s">
        <v>144</v>
      </c>
      <c r="I1141" t="s">
        <v>5224</v>
      </c>
      <c r="J1141" t="s">
        <v>5225</v>
      </c>
      <c r="K1141" s="1" t="s">
        <v>15583</v>
      </c>
      <c r="L1141">
        <v>8</v>
      </c>
      <c r="M1141">
        <v>3</v>
      </c>
      <c r="N1141">
        <v>3</v>
      </c>
      <c r="O1141">
        <v>1</v>
      </c>
      <c r="P1141">
        <v>503</v>
      </c>
      <c r="Q1141">
        <v>10.98</v>
      </c>
      <c r="R1141">
        <v>10.87</v>
      </c>
      <c r="S1141">
        <v>503</v>
      </c>
      <c r="T1141">
        <v>10.98</v>
      </c>
      <c r="U1141">
        <v>10.87</v>
      </c>
      <c r="V1141">
        <v>600</v>
      </c>
      <c r="W1141">
        <v>13.09</v>
      </c>
      <c r="X1141">
        <v>12.96</v>
      </c>
      <c r="Y1141">
        <v>600</v>
      </c>
      <c r="Z1141">
        <v>13.09</v>
      </c>
      <c r="AA1141">
        <v>12.96</v>
      </c>
      <c r="AB1141">
        <v>557</v>
      </c>
      <c r="AC1141">
        <v>12.16</v>
      </c>
      <c r="AD1141">
        <v>12.04</v>
      </c>
      <c r="AE1141">
        <v>557</v>
      </c>
      <c r="AF1141">
        <v>12.16</v>
      </c>
      <c r="AG1141">
        <v>12.04</v>
      </c>
      <c r="AH1141">
        <v>600</v>
      </c>
      <c r="AI1141">
        <v>13.09</v>
      </c>
      <c r="AJ1141">
        <v>12.96</v>
      </c>
      <c r="AK1141">
        <v>600</v>
      </c>
      <c r="AL1141">
        <v>13.09</v>
      </c>
      <c r="AM1141">
        <v>12.96</v>
      </c>
      <c r="AP1141" t="b">
        <v>0</v>
      </c>
      <c r="AQ1141" t="b">
        <v>0</v>
      </c>
      <c r="AR1141">
        <v>1374</v>
      </c>
      <c r="AS1141">
        <v>1787</v>
      </c>
      <c r="AT1141">
        <v>1649</v>
      </c>
      <c r="AU1141">
        <v>2061</v>
      </c>
      <c r="AV1141" t="s">
        <v>5226</v>
      </c>
    </row>
    <row r="1142" spans="1:48" x14ac:dyDescent="0.25">
      <c r="A1142">
        <v>3398</v>
      </c>
      <c r="B1142">
        <v>2699</v>
      </c>
      <c r="C1142" t="s">
        <v>5227</v>
      </c>
      <c r="D1142" t="s">
        <v>4931</v>
      </c>
      <c r="E1142" t="s">
        <v>5228</v>
      </c>
      <c r="F1142" t="s">
        <v>59</v>
      </c>
      <c r="G1142" t="s">
        <v>60</v>
      </c>
      <c r="H1142" t="s">
        <v>472</v>
      </c>
      <c r="I1142" t="s">
        <v>5229</v>
      </c>
      <c r="J1142" t="s">
        <v>5230</v>
      </c>
      <c r="K1142" s="1" t="s">
        <v>15584</v>
      </c>
      <c r="L1142">
        <v>8</v>
      </c>
      <c r="M1142">
        <v>3</v>
      </c>
      <c r="N1142">
        <v>3</v>
      </c>
      <c r="O1142">
        <v>2</v>
      </c>
      <c r="P1142">
        <v>130</v>
      </c>
      <c r="Q1142">
        <v>2.84</v>
      </c>
      <c r="R1142">
        <v>2.81</v>
      </c>
      <c r="S1142">
        <v>130</v>
      </c>
      <c r="T1142">
        <v>2.84</v>
      </c>
      <c r="U1142">
        <v>2.81</v>
      </c>
      <c r="V1142">
        <v>130</v>
      </c>
      <c r="W1142">
        <v>2.84</v>
      </c>
      <c r="X1142">
        <v>2.81</v>
      </c>
      <c r="Y1142">
        <v>130</v>
      </c>
      <c r="Z1142">
        <v>2.84</v>
      </c>
      <c r="AA1142">
        <v>2.81</v>
      </c>
      <c r="AB1142">
        <v>130</v>
      </c>
      <c r="AC1142">
        <v>2.84</v>
      </c>
      <c r="AD1142">
        <v>2.81</v>
      </c>
      <c r="AE1142">
        <v>130</v>
      </c>
      <c r="AF1142">
        <v>2.84</v>
      </c>
      <c r="AG1142">
        <v>2.81</v>
      </c>
      <c r="AH1142">
        <v>130</v>
      </c>
      <c r="AI1142">
        <v>2.84</v>
      </c>
      <c r="AJ1142">
        <v>2.81</v>
      </c>
      <c r="AK1142">
        <v>130</v>
      </c>
      <c r="AL1142">
        <v>2.84</v>
      </c>
      <c r="AM1142">
        <v>2.81</v>
      </c>
      <c r="AP1142" t="b">
        <v>0</v>
      </c>
      <c r="AQ1142" t="b">
        <v>1</v>
      </c>
      <c r="AR1142">
        <v>481</v>
      </c>
      <c r="AS1142">
        <v>625</v>
      </c>
      <c r="AT1142">
        <v>577</v>
      </c>
      <c r="AU1142">
        <v>721</v>
      </c>
      <c r="AV1142" t="s">
        <v>5231</v>
      </c>
    </row>
    <row r="1143" spans="1:48" x14ac:dyDescent="0.25">
      <c r="A1143">
        <v>3399</v>
      </c>
      <c r="B1143">
        <v>2700</v>
      </c>
      <c r="C1143" t="s">
        <v>5232</v>
      </c>
      <c r="D1143" t="s">
        <v>4091</v>
      </c>
      <c r="E1143" t="s">
        <v>5233</v>
      </c>
      <c r="F1143" t="s">
        <v>59</v>
      </c>
      <c r="G1143" t="s">
        <v>868</v>
      </c>
      <c r="H1143" t="s">
        <v>144</v>
      </c>
      <c r="I1143" t="s">
        <v>5234</v>
      </c>
      <c r="J1143" t="s">
        <v>5235</v>
      </c>
      <c r="K1143" s="1" t="s">
        <v>15585</v>
      </c>
      <c r="L1143">
        <v>8</v>
      </c>
      <c r="M1143">
        <v>3</v>
      </c>
      <c r="N1143">
        <v>3</v>
      </c>
      <c r="O1143">
        <v>1</v>
      </c>
      <c r="P1143">
        <v>575</v>
      </c>
      <c r="Q1143">
        <v>12.55</v>
      </c>
      <c r="R1143">
        <v>12.42</v>
      </c>
      <c r="S1143">
        <v>575</v>
      </c>
      <c r="T1143">
        <v>12.55</v>
      </c>
      <c r="U1143">
        <v>12.42</v>
      </c>
      <c r="V1143">
        <v>600</v>
      </c>
      <c r="W1143">
        <v>13.09</v>
      </c>
      <c r="X1143">
        <v>12.96</v>
      </c>
      <c r="Y1143">
        <v>600</v>
      </c>
      <c r="Z1143">
        <v>13.09</v>
      </c>
      <c r="AA1143">
        <v>12.96</v>
      </c>
      <c r="AB1143">
        <v>600</v>
      </c>
      <c r="AC1143">
        <v>13.09</v>
      </c>
      <c r="AD1143">
        <v>12.96</v>
      </c>
      <c r="AE1143">
        <v>600</v>
      </c>
      <c r="AF1143">
        <v>13.09</v>
      </c>
      <c r="AG1143">
        <v>12.96</v>
      </c>
      <c r="AH1143">
        <v>600</v>
      </c>
      <c r="AI1143">
        <v>13.09</v>
      </c>
      <c r="AJ1143">
        <v>12.96</v>
      </c>
      <c r="AK1143">
        <v>600</v>
      </c>
      <c r="AL1143">
        <v>13.09</v>
      </c>
      <c r="AM1143">
        <v>12.96</v>
      </c>
      <c r="AP1143" t="b">
        <v>0</v>
      </c>
      <c r="AQ1143" t="b">
        <v>0</v>
      </c>
      <c r="AR1143">
        <v>733</v>
      </c>
      <c r="AS1143">
        <v>842</v>
      </c>
      <c r="AT1143">
        <v>842</v>
      </c>
      <c r="AU1143">
        <v>842</v>
      </c>
      <c r="AV1143" t="s">
        <v>5236</v>
      </c>
    </row>
    <row r="1144" spans="1:48" x14ac:dyDescent="0.25">
      <c r="A1144">
        <v>3400</v>
      </c>
      <c r="B1144">
        <v>2700</v>
      </c>
      <c r="C1144" t="s">
        <v>5237</v>
      </c>
      <c r="D1144" t="s">
        <v>4091</v>
      </c>
      <c r="E1144" t="s">
        <v>5233</v>
      </c>
      <c r="F1144" t="s">
        <v>59</v>
      </c>
      <c r="G1144" t="s">
        <v>628</v>
      </c>
      <c r="H1144" t="s">
        <v>144</v>
      </c>
      <c r="I1144" t="s">
        <v>5238</v>
      </c>
      <c r="J1144" t="s">
        <v>5239</v>
      </c>
      <c r="K1144" s="1" t="s">
        <v>15586</v>
      </c>
      <c r="L1144">
        <v>8</v>
      </c>
      <c r="M1144">
        <v>3</v>
      </c>
      <c r="N1144">
        <v>3</v>
      </c>
      <c r="O1144">
        <v>1</v>
      </c>
      <c r="P1144">
        <v>500</v>
      </c>
      <c r="Q1144">
        <v>10.91</v>
      </c>
      <c r="R1144">
        <v>10.8</v>
      </c>
      <c r="S1144">
        <v>500</v>
      </c>
      <c r="T1144">
        <v>10.91</v>
      </c>
      <c r="U1144">
        <v>10.8</v>
      </c>
      <c r="V1144">
        <v>500</v>
      </c>
      <c r="W1144">
        <v>10.91</v>
      </c>
      <c r="X1144">
        <v>10.8</v>
      </c>
      <c r="Y1144">
        <v>500</v>
      </c>
      <c r="Z1144">
        <v>10.91</v>
      </c>
      <c r="AA1144">
        <v>10.8</v>
      </c>
      <c r="AB1144">
        <v>500</v>
      </c>
      <c r="AC1144">
        <v>10.91</v>
      </c>
      <c r="AD1144">
        <v>10.8</v>
      </c>
      <c r="AE1144">
        <v>500</v>
      </c>
      <c r="AF1144">
        <v>10.91</v>
      </c>
      <c r="AG1144">
        <v>10.8</v>
      </c>
      <c r="AH1144">
        <v>500</v>
      </c>
      <c r="AI1144">
        <v>10.91</v>
      </c>
      <c r="AJ1144">
        <v>10.8</v>
      </c>
      <c r="AK1144">
        <v>500</v>
      </c>
      <c r="AL1144">
        <v>10.91</v>
      </c>
      <c r="AM1144">
        <v>10.8</v>
      </c>
      <c r="AP1144" t="b">
        <v>0</v>
      </c>
      <c r="AQ1144" t="b">
        <v>0</v>
      </c>
      <c r="AR1144">
        <v>733</v>
      </c>
      <c r="AS1144">
        <v>842</v>
      </c>
      <c r="AT1144">
        <v>842</v>
      </c>
      <c r="AU1144">
        <v>842</v>
      </c>
      <c r="AV1144" t="s">
        <v>5240</v>
      </c>
    </row>
    <row r="1145" spans="1:48" x14ac:dyDescent="0.25">
      <c r="A1145">
        <v>3401</v>
      </c>
      <c r="B1145">
        <v>2701</v>
      </c>
      <c r="C1145" t="s">
        <v>5241</v>
      </c>
      <c r="D1145" t="s">
        <v>4091</v>
      </c>
      <c r="E1145" t="s">
        <v>5233</v>
      </c>
      <c r="F1145" t="s">
        <v>89</v>
      </c>
      <c r="G1145" t="s">
        <v>67</v>
      </c>
      <c r="H1145" t="s">
        <v>144</v>
      </c>
      <c r="I1145" t="s">
        <v>5242</v>
      </c>
      <c r="J1145" t="s">
        <v>5243</v>
      </c>
      <c r="K1145" s="1" t="s">
        <v>15587</v>
      </c>
      <c r="L1145">
        <v>8</v>
      </c>
      <c r="M1145">
        <v>3</v>
      </c>
      <c r="N1145">
        <v>3</v>
      </c>
      <c r="O1145">
        <v>1</v>
      </c>
      <c r="P1145">
        <v>143</v>
      </c>
      <c r="Q1145">
        <v>3.12</v>
      </c>
      <c r="R1145">
        <v>3.09</v>
      </c>
      <c r="S1145">
        <v>143</v>
      </c>
      <c r="T1145">
        <v>3.12</v>
      </c>
      <c r="U1145">
        <v>3.09</v>
      </c>
      <c r="V1145">
        <v>186</v>
      </c>
      <c r="W1145">
        <v>4.0599999999999996</v>
      </c>
      <c r="X1145">
        <v>4.0199999999999996</v>
      </c>
      <c r="Y1145">
        <v>186</v>
      </c>
      <c r="Z1145">
        <v>4.0599999999999996</v>
      </c>
      <c r="AA1145">
        <v>4.0199999999999996</v>
      </c>
      <c r="AB1145">
        <v>171</v>
      </c>
      <c r="AC1145">
        <v>3.73</v>
      </c>
      <c r="AD1145">
        <v>3.69</v>
      </c>
      <c r="AE1145">
        <v>171</v>
      </c>
      <c r="AF1145">
        <v>3.73</v>
      </c>
      <c r="AG1145">
        <v>3.69</v>
      </c>
      <c r="AH1145">
        <v>214</v>
      </c>
      <c r="AI1145">
        <v>4.67</v>
      </c>
      <c r="AJ1145">
        <v>4.62</v>
      </c>
      <c r="AK1145">
        <v>214</v>
      </c>
      <c r="AL1145">
        <v>4.67</v>
      </c>
      <c r="AM1145">
        <v>4.62</v>
      </c>
      <c r="AP1145" t="b">
        <v>0</v>
      </c>
      <c r="AQ1145" t="b">
        <v>0</v>
      </c>
      <c r="AR1145">
        <v>143</v>
      </c>
      <c r="AS1145">
        <v>186</v>
      </c>
      <c r="AT1145">
        <v>171</v>
      </c>
      <c r="AU1145">
        <v>214</v>
      </c>
      <c r="AV1145" t="s">
        <v>5244</v>
      </c>
    </row>
    <row r="1146" spans="1:48" x14ac:dyDescent="0.25">
      <c r="A1146">
        <v>3402</v>
      </c>
      <c r="B1146">
        <v>1118</v>
      </c>
      <c r="C1146" t="s">
        <v>5245</v>
      </c>
      <c r="D1146" t="s">
        <v>48</v>
      </c>
      <c r="E1146" t="s">
        <v>456</v>
      </c>
      <c r="F1146" t="s">
        <v>89</v>
      </c>
      <c r="G1146" t="s">
        <v>51</v>
      </c>
      <c r="H1146" t="s">
        <v>52</v>
      </c>
      <c r="I1146" t="s">
        <v>5246</v>
      </c>
      <c r="J1146" t="s">
        <v>5247</v>
      </c>
      <c r="K1146" s="1" t="s">
        <v>15588</v>
      </c>
      <c r="L1146">
        <v>8</v>
      </c>
      <c r="M1146">
        <v>3</v>
      </c>
      <c r="N1146">
        <v>3</v>
      </c>
      <c r="O1146">
        <v>1</v>
      </c>
      <c r="P1146">
        <v>578</v>
      </c>
      <c r="Q1146">
        <v>12.61</v>
      </c>
      <c r="R1146">
        <v>12.48</v>
      </c>
      <c r="S1146">
        <v>578</v>
      </c>
      <c r="T1146">
        <v>12.61</v>
      </c>
      <c r="U1146">
        <v>12.48</v>
      </c>
      <c r="V1146">
        <v>600</v>
      </c>
      <c r="W1146">
        <v>13.09</v>
      </c>
      <c r="X1146">
        <v>12.96</v>
      </c>
      <c r="Y1146">
        <v>600</v>
      </c>
      <c r="Z1146">
        <v>13.09</v>
      </c>
      <c r="AA1146">
        <v>12.96</v>
      </c>
      <c r="AB1146">
        <v>600</v>
      </c>
      <c r="AC1146">
        <v>13.09</v>
      </c>
      <c r="AD1146">
        <v>12.96</v>
      </c>
      <c r="AE1146">
        <v>600</v>
      </c>
      <c r="AF1146">
        <v>13.09</v>
      </c>
      <c r="AG1146">
        <v>12.96</v>
      </c>
      <c r="AH1146">
        <v>600</v>
      </c>
      <c r="AI1146">
        <v>13.09</v>
      </c>
      <c r="AJ1146">
        <v>12.96</v>
      </c>
      <c r="AK1146">
        <v>600</v>
      </c>
      <c r="AL1146">
        <v>13.09</v>
      </c>
      <c r="AM1146">
        <v>12.96</v>
      </c>
      <c r="AP1146" t="b">
        <v>0</v>
      </c>
      <c r="AQ1146" t="b">
        <v>0</v>
      </c>
      <c r="AR1146">
        <v>1374</v>
      </c>
      <c r="AS1146">
        <v>1787</v>
      </c>
      <c r="AT1146">
        <v>1649</v>
      </c>
      <c r="AU1146">
        <v>2060</v>
      </c>
      <c r="AV1146" t="s">
        <v>5248</v>
      </c>
    </row>
    <row r="1147" spans="1:48" x14ac:dyDescent="0.25">
      <c r="A1147">
        <v>3403</v>
      </c>
      <c r="B1147">
        <v>2702</v>
      </c>
      <c r="C1147" t="s">
        <v>5249</v>
      </c>
      <c r="D1147" t="s">
        <v>4091</v>
      </c>
      <c r="E1147" t="s">
        <v>5250</v>
      </c>
      <c r="F1147" t="s">
        <v>59</v>
      </c>
      <c r="G1147" t="s">
        <v>60</v>
      </c>
      <c r="H1147" t="s">
        <v>144</v>
      </c>
      <c r="I1147" t="s">
        <v>5251</v>
      </c>
      <c r="J1147" t="s">
        <v>5252</v>
      </c>
      <c r="K1147" s="1" t="s">
        <v>15589</v>
      </c>
      <c r="L1147">
        <v>8</v>
      </c>
      <c r="M1147">
        <v>3</v>
      </c>
      <c r="N1147">
        <v>3</v>
      </c>
      <c r="O1147">
        <v>1</v>
      </c>
      <c r="P1147">
        <v>376</v>
      </c>
      <c r="Q1147">
        <v>8.2100000000000009</v>
      </c>
      <c r="R1147">
        <v>8.1300000000000008</v>
      </c>
      <c r="S1147">
        <v>376</v>
      </c>
      <c r="T1147">
        <v>8.2100000000000009</v>
      </c>
      <c r="U1147">
        <v>8.1300000000000008</v>
      </c>
      <c r="V1147">
        <v>420</v>
      </c>
      <c r="W1147">
        <v>9.17</v>
      </c>
      <c r="X1147">
        <v>9.08</v>
      </c>
      <c r="Y1147">
        <v>420</v>
      </c>
      <c r="Z1147">
        <v>9.17</v>
      </c>
      <c r="AA1147">
        <v>9.08</v>
      </c>
      <c r="AB1147">
        <v>482</v>
      </c>
      <c r="AC1147">
        <v>10.52</v>
      </c>
      <c r="AD1147">
        <v>10.41</v>
      </c>
      <c r="AE1147">
        <v>482</v>
      </c>
      <c r="AF1147">
        <v>10.52</v>
      </c>
      <c r="AG1147">
        <v>10.41</v>
      </c>
      <c r="AH1147">
        <v>515</v>
      </c>
      <c r="AI1147">
        <v>11.24</v>
      </c>
      <c r="AJ1147">
        <v>11.13</v>
      </c>
      <c r="AK1147">
        <v>515</v>
      </c>
      <c r="AL1147">
        <v>11.24</v>
      </c>
      <c r="AM1147">
        <v>11.13</v>
      </c>
      <c r="AP1147" t="b">
        <v>0</v>
      </c>
      <c r="AQ1147" t="b">
        <v>0</v>
      </c>
      <c r="AR1147">
        <v>1374</v>
      </c>
      <c r="AS1147">
        <v>1787</v>
      </c>
      <c r="AT1147">
        <v>1649</v>
      </c>
      <c r="AU1147">
        <v>2061</v>
      </c>
      <c r="AV1147" t="s">
        <v>5253</v>
      </c>
    </row>
    <row r="1148" spans="1:48" x14ac:dyDescent="0.25">
      <c r="A1148">
        <v>3404</v>
      </c>
      <c r="B1148">
        <v>2702</v>
      </c>
      <c r="C1148" t="s">
        <v>5254</v>
      </c>
      <c r="D1148" t="s">
        <v>4091</v>
      </c>
      <c r="E1148" t="s">
        <v>5250</v>
      </c>
      <c r="F1148" t="s">
        <v>59</v>
      </c>
      <c r="G1148" t="s">
        <v>67</v>
      </c>
      <c r="H1148" t="s">
        <v>144</v>
      </c>
      <c r="I1148" t="s">
        <v>5255</v>
      </c>
      <c r="J1148" t="s">
        <v>5256</v>
      </c>
      <c r="K1148" s="1" t="s">
        <v>15590</v>
      </c>
      <c r="L1148">
        <v>8</v>
      </c>
      <c r="M1148">
        <v>4</v>
      </c>
      <c r="N1148">
        <v>4</v>
      </c>
      <c r="O1148">
        <v>2</v>
      </c>
      <c r="P1148">
        <v>600</v>
      </c>
      <c r="Q1148">
        <v>13.09</v>
      </c>
      <c r="R1148">
        <v>12.96</v>
      </c>
      <c r="S1148">
        <v>600</v>
      </c>
      <c r="T1148">
        <v>13.09</v>
      </c>
      <c r="U1148">
        <v>12.96</v>
      </c>
      <c r="V1148">
        <v>600</v>
      </c>
      <c r="W1148">
        <v>13.09</v>
      </c>
      <c r="X1148">
        <v>12.96</v>
      </c>
      <c r="Y1148">
        <v>600</v>
      </c>
      <c r="Z1148">
        <v>13.09</v>
      </c>
      <c r="AA1148">
        <v>12.96</v>
      </c>
      <c r="AB1148">
        <v>600</v>
      </c>
      <c r="AC1148">
        <v>13.09</v>
      </c>
      <c r="AD1148">
        <v>12.96</v>
      </c>
      <c r="AE1148">
        <v>600</v>
      </c>
      <c r="AF1148">
        <v>13.09</v>
      </c>
      <c r="AG1148">
        <v>12.96</v>
      </c>
      <c r="AH1148">
        <v>600</v>
      </c>
      <c r="AI1148">
        <v>13.09</v>
      </c>
      <c r="AJ1148">
        <v>12.96</v>
      </c>
      <c r="AK1148">
        <v>600</v>
      </c>
      <c r="AL1148">
        <v>13.09</v>
      </c>
      <c r="AM1148">
        <v>12.96</v>
      </c>
      <c r="AP1148" t="b">
        <v>0</v>
      </c>
      <c r="AQ1148" t="b">
        <v>0</v>
      </c>
      <c r="AR1148">
        <v>1374</v>
      </c>
      <c r="AS1148">
        <v>1787</v>
      </c>
      <c r="AT1148">
        <v>1649</v>
      </c>
      <c r="AU1148">
        <v>2061</v>
      </c>
      <c r="AV1148" t="s">
        <v>5257</v>
      </c>
    </row>
    <row r="1149" spans="1:48" x14ac:dyDescent="0.25">
      <c r="A1149">
        <v>3405</v>
      </c>
      <c r="B1149">
        <v>2702</v>
      </c>
      <c r="C1149" t="s">
        <v>5258</v>
      </c>
      <c r="D1149" t="s">
        <v>4091</v>
      </c>
      <c r="E1149" t="s">
        <v>5250</v>
      </c>
      <c r="F1149" t="s">
        <v>59</v>
      </c>
      <c r="G1149" t="s">
        <v>72</v>
      </c>
      <c r="H1149" t="s">
        <v>144</v>
      </c>
      <c r="I1149" t="s">
        <v>5259</v>
      </c>
      <c r="J1149" t="s">
        <v>5260</v>
      </c>
      <c r="K1149" s="1" t="s">
        <v>15591</v>
      </c>
      <c r="L1149">
        <v>8</v>
      </c>
      <c r="M1149">
        <v>3</v>
      </c>
      <c r="N1149">
        <v>3</v>
      </c>
      <c r="O1149">
        <v>1</v>
      </c>
      <c r="P1149">
        <v>515</v>
      </c>
      <c r="Q1149">
        <v>11.24</v>
      </c>
      <c r="R1149">
        <v>11.13</v>
      </c>
      <c r="S1149">
        <v>515</v>
      </c>
      <c r="T1149">
        <v>11.24</v>
      </c>
      <c r="U1149">
        <v>11.13</v>
      </c>
      <c r="V1149">
        <v>578</v>
      </c>
      <c r="W1149">
        <v>12.61</v>
      </c>
      <c r="X1149">
        <v>12.48</v>
      </c>
      <c r="Y1149">
        <v>578</v>
      </c>
      <c r="Z1149">
        <v>12.61</v>
      </c>
      <c r="AA1149">
        <v>12.48</v>
      </c>
      <c r="AB1149">
        <v>600</v>
      </c>
      <c r="AC1149">
        <v>13.09</v>
      </c>
      <c r="AD1149">
        <v>12.96</v>
      </c>
      <c r="AE1149">
        <v>600</v>
      </c>
      <c r="AF1149">
        <v>13.09</v>
      </c>
      <c r="AG1149">
        <v>12.96</v>
      </c>
      <c r="AH1149">
        <v>600</v>
      </c>
      <c r="AI1149">
        <v>13.09</v>
      </c>
      <c r="AJ1149">
        <v>12.96</v>
      </c>
      <c r="AK1149">
        <v>600</v>
      </c>
      <c r="AL1149">
        <v>13.09</v>
      </c>
      <c r="AM1149">
        <v>12.96</v>
      </c>
      <c r="AP1149" t="b">
        <v>0</v>
      </c>
      <c r="AQ1149" t="b">
        <v>0</v>
      </c>
      <c r="AR1149">
        <v>1374</v>
      </c>
      <c r="AS1149">
        <v>1787</v>
      </c>
      <c r="AT1149">
        <v>1649</v>
      </c>
      <c r="AU1149">
        <v>2061</v>
      </c>
      <c r="AV1149" t="s">
        <v>5261</v>
      </c>
    </row>
    <row r="1150" spans="1:48" x14ac:dyDescent="0.25">
      <c r="A1150">
        <v>3406</v>
      </c>
      <c r="B1150">
        <v>1118</v>
      </c>
      <c r="C1150" t="s">
        <v>5262</v>
      </c>
      <c r="D1150" t="s">
        <v>48</v>
      </c>
      <c r="E1150" t="s">
        <v>456</v>
      </c>
      <c r="F1150" t="s">
        <v>89</v>
      </c>
      <c r="G1150" t="s">
        <v>95</v>
      </c>
      <c r="H1150" t="s">
        <v>52</v>
      </c>
      <c r="I1150" t="s">
        <v>5263</v>
      </c>
      <c r="J1150" t="s">
        <v>5264</v>
      </c>
      <c r="K1150" s="1" t="s">
        <v>15592</v>
      </c>
      <c r="L1150">
        <v>8</v>
      </c>
      <c r="M1150">
        <v>3</v>
      </c>
      <c r="N1150">
        <v>3</v>
      </c>
      <c r="O1150">
        <v>1</v>
      </c>
      <c r="P1150">
        <v>550</v>
      </c>
      <c r="Q1150">
        <v>12</v>
      </c>
      <c r="R1150">
        <v>11.88</v>
      </c>
      <c r="S1150">
        <v>550</v>
      </c>
      <c r="T1150">
        <v>12</v>
      </c>
      <c r="U1150">
        <v>11.88</v>
      </c>
      <c r="V1150">
        <v>550</v>
      </c>
      <c r="W1150">
        <v>12</v>
      </c>
      <c r="X1150">
        <v>11.88</v>
      </c>
      <c r="Y1150">
        <v>550</v>
      </c>
      <c r="Z1150">
        <v>12</v>
      </c>
      <c r="AA1150">
        <v>11.88</v>
      </c>
      <c r="AB1150">
        <v>550</v>
      </c>
      <c r="AC1150">
        <v>12</v>
      </c>
      <c r="AD1150">
        <v>11.88</v>
      </c>
      <c r="AE1150">
        <v>550</v>
      </c>
      <c r="AF1150">
        <v>12</v>
      </c>
      <c r="AG1150">
        <v>11.88</v>
      </c>
      <c r="AH1150">
        <v>550</v>
      </c>
      <c r="AI1150">
        <v>12</v>
      </c>
      <c r="AJ1150">
        <v>11.88</v>
      </c>
      <c r="AK1150">
        <v>550</v>
      </c>
      <c r="AL1150">
        <v>12</v>
      </c>
      <c r="AM1150">
        <v>11.88</v>
      </c>
      <c r="AP1150" t="b">
        <v>0</v>
      </c>
      <c r="AQ1150" t="b">
        <v>0</v>
      </c>
      <c r="AR1150">
        <v>1374</v>
      </c>
      <c r="AS1150">
        <v>1787</v>
      </c>
      <c r="AT1150">
        <v>1649</v>
      </c>
      <c r="AU1150">
        <v>2060</v>
      </c>
      <c r="AV1150" t="s">
        <v>5265</v>
      </c>
    </row>
    <row r="1151" spans="1:48" x14ac:dyDescent="0.25">
      <c r="A1151">
        <v>3407</v>
      </c>
      <c r="B1151">
        <v>2702</v>
      </c>
      <c r="C1151" t="s">
        <v>5266</v>
      </c>
      <c r="D1151" t="s">
        <v>4091</v>
      </c>
      <c r="E1151" t="s">
        <v>5250</v>
      </c>
      <c r="F1151" t="s">
        <v>59</v>
      </c>
      <c r="G1151" t="s">
        <v>633</v>
      </c>
      <c r="H1151" t="s">
        <v>144</v>
      </c>
      <c r="I1151" t="s">
        <v>5267</v>
      </c>
      <c r="J1151" t="s">
        <v>5268</v>
      </c>
      <c r="K1151" s="1" t="s">
        <v>5281</v>
      </c>
      <c r="L1151">
        <v>8</v>
      </c>
      <c r="M1151">
        <v>3</v>
      </c>
      <c r="N1151">
        <v>3</v>
      </c>
      <c r="O1151">
        <v>1</v>
      </c>
      <c r="P1151">
        <v>282</v>
      </c>
      <c r="Q1151">
        <v>6.15</v>
      </c>
      <c r="R1151">
        <v>6.09</v>
      </c>
      <c r="S1151">
        <v>282</v>
      </c>
      <c r="T1151">
        <v>6.15</v>
      </c>
      <c r="U1151">
        <v>6.09</v>
      </c>
      <c r="V1151">
        <v>315</v>
      </c>
      <c r="W1151">
        <v>6.87</v>
      </c>
      <c r="X1151">
        <v>6.8</v>
      </c>
      <c r="Y1151">
        <v>315</v>
      </c>
      <c r="Z1151">
        <v>6.87</v>
      </c>
      <c r="AA1151">
        <v>6.8</v>
      </c>
      <c r="AB1151">
        <v>358</v>
      </c>
      <c r="AC1151">
        <v>7.81</v>
      </c>
      <c r="AD1151">
        <v>7.73</v>
      </c>
      <c r="AE1151">
        <v>358</v>
      </c>
      <c r="AF1151">
        <v>7.81</v>
      </c>
      <c r="AG1151">
        <v>7.73</v>
      </c>
      <c r="AH1151">
        <v>382</v>
      </c>
      <c r="AI1151">
        <v>8.34</v>
      </c>
      <c r="AJ1151">
        <v>8.26</v>
      </c>
      <c r="AK1151">
        <v>382</v>
      </c>
      <c r="AL1151">
        <v>8.34</v>
      </c>
      <c r="AM1151">
        <v>8.26</v>
      </c>
      <c r="AP1151" t="b">
        <v>0</v>
      </c>
      <c r="AQ1151" t="b">
        <v>0</v>
      </c>
      <c r="AR1151">
        <v>1374</v>
      </c>
      <c r="AS1151">
        <v>1787</v>
      </c>
      <c r="AT1151">
        <v>1649</v>
      </c>
      <c r="AU1151">
        <v>2061</v>
      </c>
      <c r="AV1151" t="s">
        <v>5269</v>
      </c>
    </row>
    <row r="1152" spans="1:48" x14ac:dyDescent="0.25">
      <c r="A1152">
        <v>3409</v>
      </c>
      <c r="B1152">
        <v>1076</v>
      </c>
      <c r="C1152" t="s">
        <v>5270</v>
      </c>
      <c r="D1152" t="s">
        <v>786</v>
      </c>
      <c r="E1152" t="s">
        <v>867</v>
      </c>
      <c r="F1152" t="s">
        <v>1305</v>
      </c>
      <c r="G1152" t="s">
        <v>100</v>
      </c>
      <c r="H1152" t="s">
        <v>788</v>
      </c>
      <c r="I1152" t="s">
        <v>5271</v>
      </c>
      <c r="J1152" t="s">
        <v>5272</v>
      </c>
      <c r="K1152" s="1" t="s">
        <v>5286</v>
      </c>
      <c r="L1152">
        <v>8</v>
      </c>
      <c r="M1152">
        <v>3</v>
      </c>
      <c r="N1152">
        <v>3</v>
      </c>
      <c r="O1152">
        <v>2</v>
      </c>
      <c r="P1152">
        <v>400</v>
      </c>
      <c r="Q1152">
        <v>8.73</v>
      </c>
      <c r="R1152">
        <v>8.64</v>
      </c>
      <c r="S1152">
        <v>400</v>
      </c>
      <c r="T1152">
        <v>8.73</v>
      </c>
      <c r="U1152">
        <v>8.64</v>
      </c>
      <c r="V1152">
        <v>400</v>
      </c>
      <c r="W1152">
        <v>8.73</v>
      </c>
      <c r="X1152">
        <v>8.64</v>
      </c>
      <c r="Y1152">
        <v>400</v>
      </c>
      <c r="Z1152">
        <v>8.73</v>
      </c>
      <c r="AA1152">
        <v>8.64</v>
      </c>
      <c r="AB1152">
        <v>400</v>
      </c>
      <c r="AC1152">
        <v>8.73</v>
      </c>
      <c r="AD1152">
        <v>8.64</v>
      </c>
      <c r="AE1152">
        <v>400</v>
      </c>
      <c r="AF1152">
        <v>8.73</v>
      </c>
      <c r="AG1152">
        <v>8.64</v>
      </c>
      <c r="AH1152">
        <v>400</v>
      </c>
      <c r="AI1152">
        <v>8.73</v>
      </c>
      <c r="AJ1152">
        <v>8.64</v>
      </c>
      <c r="AK1152">
        <v>400</v>
      </c>
      <c r="AL1152">
        <v>8.73</v>
      </c>
      <c r="AM1152">
        <v>8.64</v>
      </c>
      <c r="AP1152" t="b">
        <v>0</v>
      </c>
      <c r="AQ1152" t="b">
        <v>0</v>
      </c>
      <c r="AR1152">
        <v>2749</v>
      </c>
      <c r="AS1152">
        <v>3574</v>
      </c>
      <c r="AT1152">
        <v>3299</v>
      </c>
      <c r="AU1152">
        <v>4123</v>
      </c>
      <c r="AV1152" t="s">
        <v>5273</v>
      </c>
    </row>
    <row r="1153" spans="1:48" x14ac:dyDescent="0.25">
      <c r="A1153">
        <v>3410</v>
      </c>
      <c r="B1153">
        <v>1076</v>
      </c>
      <c r="C1153" t="s">
        <v>5274</v>
      </c>
      <c r="D1153" t="s">
        <v>786</v>
      </c>
      <c r="E1153" t="s">
        <v>867</v>
      </c>
      <c r="F1153" t="s">
        <v>1305</v>
      </c>
      <c r="G1153" t="s">
        <v>1937</v>
      </c>
      <c r="H1153" t="s">
        <v>884</v>
      </c>
      <c r="I1153" t="s">
        <v>5275</v>
      </c>
      <c r="J1153" t="s">
        <v>5276</v>
      </c>
      <c r="K1153" s="1" t="s">
        <v>5291</v>
      </c>
      <c r="L1153">
        <v>7</v>
      </c>
      <c r="M1153">
        <v>3</v>
      </c>
      <c r="N1153">
        <v>3</v>
      </c>
      <c r="O1153">
        <v>2</v>
      </c>
      <c r="P1153">
        <v>478</v>
      </c>
      <c r="Q1153">
        <v>10.32</v>
      </c>
      <c r="R1153">
        <v>10.220000000000001</v>
      </c>
      <c r="S1153">
        <v>478</v>
      </c>
      <c r="T1153">
        <v>10.32</v>
      </c>
      <c r="U1153">
        <v>10.220000000000001</v>
      </c>
      <c r="V1153">
        <v>531</v>
      </c>
      <c r="W1153">
        <v>11.47</v>
      </c>
      <c r="X1153">
        <v>11.36</v>
      </c>
      <c r="Y1153">
        <v>531</v>
      </c>
      <c r="Z1153">
        <v>11.47</v>
      </c>
      <c r="AA1153">
        <v>11.36</v>
      </c>
      <c r="AB1153">
        <v>492</v>
      </c>
      <c r="AC1153">
        <v>10.63</v>
      </c>
      <c r="AD1153">
        <v>10.52</v>
      </c>
      <c r="AE1153">
        <v>492</v>
      </c>
      <c r="AF1153">
        <v>10.63</v>
      </c>
      <c r="AG1153">
        <v>10.52</v>
      </c>
      <c r="AH1153">
        <v>546</v>
      </c>
      <c r="AI1153">
        <v>11.79</v>
      </c>
      <c r="AJ1153">
        <v>11.67</v>
      </c>
      <c r="AK1153">
        <v>546</v>
      </c>
      <c r="AL1153">
        <v>11.79</v>
      </c>
      <c r="AM1153">
        <v>11.67</v>
      </c>
      <c r="AP1153" t="b">
        <v>0</v>
      </c>
      <c r="AQ1153" t="b">
        <v>0</v>
      </c>
      <c r="AR1153">
        <v>2777</v>
      </c>
      <c r="AS1153">
        <v>3611</v>
      </c>
      <c r="AT1153">
        <v>3333</v>
      </c>
      <c r="AU1153">
        <v>4166</v>
      </c>
      <c r="AV1153" t="s">
        <v>5277</v>
      </c>
    </row>
    <row r="1154" spans="1:48" x14ac:dyDescent="0.25">
      <c r="A1154">
        <v>3411</v>
      </c>
      <c r="B1154">
        <v>1076</v>
      </c>
      <c r="C1154" t="s">
        <v>5278</v>
      </c>
      <c r="D1154" t="s">
        <v>786</v>
      </c>
      <c r="E1154" t="s">
        <v>867</v>
      </c>
      <c r="F1154" t="s">
        <v>1305</v>
      </c>
      <c r="G1154" t="s">
        <v>5279</v>
      </c>
      <c r="H1154" t="s">
        <v>788</v>
      </c>
      <c r="I1154" t="s">
        <v>5280</v>
      </c>
      <c r="J1154" t="s">
        <v>5281</v>
      </c>
      <c r="K1154" s="1" t="s">
        <v>5296</v>
      </c>
      <c r="L1154">
        <v>8</v>
      </c>
      <c r="M1154">
        <v>3</v>
      </c>
      <c r="N1154">
        <v>3</v>
      </c>
      <c r="O1154">
        <v>2</v>
      </c>
      <c r="P1154">
        <v>505</v>
      </c>
      <c r="Q1154">
        <v>11.02</v>
      </c>
      <c r="R1154">
        <v>10.91</v>
      </c>
      <c r="S1154">
        <v>505</v>
      </c>
      <c r="T1154">
        <v>11.02</v>
      </c>
      <c r="U1154">
        <v>10.91</v>
      </c>
      <c r="V1154">
        <v>586</v>
      </c>
      <c r="W1154">
        <v>12.79</v>
      </c>
      <c r="X1154">
        <v>12.66</v>
      </c>
      <c r="Y1154">
        <v>586</v>
      </c>
      <c r="Z1154">
        <v>12.79</v>
      </c>
      <c r="AA1154">
        <v>12.66</v>
      </c>
      <c r="AB1154">
        <v>515</v>
      </c>
      <c r="AC1154">
        <v>11.24</v>
      </c>
      <c r="AD1154">
        <v>11.13</v>
      </c>
      <c r="AE1154">
        <v>515</v>
      </c>
      <c r="AF1154">
        <v>11.24</v>
      </c>
      <c r="AG1154">
        <v>11.13</v>
      </c>
      <c r="AH1154">
        <v>598</v>
      </c>
      <c r="AI1154">
        <v>13.05</v>
      </c>
      <c r="AJ1154">
        <v>12.92</v>
      </c>
      <c r="AK1154">
        <v>598</v>
      </c>
      <c r="AL1154">
        <v>13.05</v>
      </c>
      <c r="AM1154">
        <v>12.92</v>
      </c>
      <c r="AP1154" t="b">
        <v>0</v>
      </c>
      <c r="AQ1154" t="b">
        <v>0</v>
      </c>
      <c r="AR1154">
        <v>2749</v>
      </c>
      <c r="AS1154">
        <v>3574</v>
      </c>
      <c r="AT1154">
        <v>3299</v>
      </c>
      <c r="AU1154">
        <v>4123</v>
      </c>
      <c r="AV1154" t="s">
        <v>5282</v>
      </c>
    </row>
    <row r="1155" spans="1:48" x14ac:dyDescent="0.25">
      <c r="A1155">
        <v>3412</v>
      </c>
      <c r="B1155">
        <v>1076</v>
      </c>
      <c r="C1155" t="s">
        <v>5283</v>
      </c>
      <c r="D1155" t="s">
        <v>786</v>
      </c>
      <c r="E1155" t="s">
        <v>867</v>
      </c>
      <c r="F1155" t="s">
        <v>1305</v>
      </c>
      <c r="G1155" t="s">
        <v>5284</v>
      </c>
      <c r="H1155" t="s">
        <v>788</v>
      </c>
      <c r="I1155" t="s">
        <v>5285</v>
      </c>
      <c r="J1155" t="s">
        <v>5286</v>
      </c>
      <c r="K1155" s="1" t="s">
        <v>15593</v>
      </c>
      <c r="L1155">
        <v>8</v>
      </c>
      <c r="M1155">
        <v>3</v>
      </c>
      <c r="N1155">
        <v>3</v>
      </c>
      <c r="O1155">
        <v>2</v>
      </c>
      <c r="P1155">
        <v>505</v>
      </c>
      <c r="Q1155">
        <v>11.02</v>
      </c>
      <c r="R1155">
        <v>10.91</v>
      </c>
      <c r="S1155">
        <v>505</v>
      </c>
      <c r="T1155">
        <v>11.02</v>
      </c>
      <c r="U1155">
        <v>10.91</v>
      </c>
      <c r="V1155">
        <v>586</v>
      </c>
      <c r="W1155">
        <v>12.79</v>
      </c>
      <c r="X1155">
        <v>12.66</v>
      </c>
      <c r="Y1155">
        <v>586</v>
      </c>
      <c r="Z1155">
        <v>12.79</v>
      </c>
      <c r="AA1155">
        <v>12.66</v>
      </c>
      <c r="AB1155">
        <v>515</v>
      </c>
      <c r="AC1155">
        <v>11.24</v>
      </c>
      <c r="AD1155">
        <v>11.13</v>
      </c>
      <c r="AE1155">
        <v>515</v>
      </c>
      <c r="AF1155">
        <v>11.24</v>
      </c>
      <c r="AG1155">
        <v>11.13</v>
      </c>
      <c r="AH1155">
        <v>598</v>
      </c>
      <c r="AI1155">
        <v>13.05</v>
      </c>
      <c r="AJ1155">
        <v>12.92</v>
      </c>
      <c r="AK1155">
        <v>598</v>
      </c>
      <c r="AL1155">
        <v>13.05</v>
      </c>
      <c r="AM1155">
        <v>12.92</v>
      </c>
      <c r="AP1155" t="b">
        <v>0</v>
      </c>
      <c r="AQ1155" t="b">
        <v>0</v>
      </c>
      <c r="AR1155">
        <v>2749</v>
      </c>
      <c r="AS1155">
        <v>3574</v>
      </c>
      <c r="AT1155">
        <v>3299</v>
      </c>
      <c r="AU1155">
        <v>4123</v>
      </c>
      <c r="AV1155" t="s">
        <v>5287</v>
      </c>
    </row>
    <row r="1156" spans="1:48" x14ac:dyDescent="0.25">
      <c r="A1156">
        <v>3413</v>
      </c>
      <c r="B1156">
        <v>1076</v>
      </c>
      <c r="C1156" t="s">
        <v>5288</v>
      </c>
      <c r="D1156" t="s">
        <v>786</v>
      </c>
      <c r="E1156" t="s">
        <v>867</v>
      </c>
      <c r="F1156" t="s">
        <v>1305</v>
      </c>
      <c r="G1156" t="s">
        <v>5289</v>
      </c>
      <c r="H1156" t="s">
        <v>788</v>
      </c>
      <c r="I1156" t="s">
        <v>5290</v>
      </c>
      <c r="J1156" t="s">
        <v>5291</v>
      </c>
      <c r="K1156" s="1" t="s">
        <v>15594</v>
      </c>
      <c r="L1156">
        <v>8</v>
      </c>
      <c r="M1156">
        <v>3</v>
      </c>
      <c r="N1156">
        <v>3</v>
      </c>
      <c r="O1156">
        <v>2</v>
      </c>
      <c r="P1156">
        <v>505</v>
      </c>
      <c r="Q1156">
        <v>11.02</v>
      </c>
      <c r="R1156">
        <v>10.91</v>
      </c>
      <c r="S1156">
        <v>505</v>
      </c>
      <c r="T1156">
        <v>11.02</v>
      </c>
      <c r="U1156">
        <v>10.91</v>
      </c>
      <c r="V1156">
        <v>586</v>
      </c>
      <c r="W1156">
        <v>12.79</v>
      </c>
      <c r="X1156">
        <v>12.66</v>
      </c>
      <c r="Y1156">
        <v>586</v>
      </c>
      <c r="Z1156">
        <v>12.79</v>
      </c>
      <c r="AA1156">
        <v>12.66</v>
      </c>
      <c r="AB1156">
        <v>515</v>
      </c>
      <c r="AC1156">
        <v>11.24</v>
      </c>
      <c r="AD1156">
        <v>11.13</v>
      </c>
      <c r="AE1156">
        <v>515</v>
      </c>
      <c r="AF1156">
        <v>11.24</v>
      </c>
      <c r="AG1156">
        <v>11.13</v>
      </c>
      <c r="AH1156">
        <v>598</v>
      </c>
      <c r="AI1156">
        <v>13.05</v>
      </c>
      <c r="AJ1156">
        <v>12.92</v>
      </c>
      <c r="AK1156">
        <v>598</v>
      </c>
      <c r="AL1156">
        <v>13.05</v>
      </c>
      <c r="AM1156">
        <v>12.92</v>
      </c>
      <c r="AP1156" t="b">
        <v>0</v>
      </c>
      <c r="AQ1156" t="b">
        <v>0</v>
      </c>
      <c r="AR1156">
        <v>2749</v>
      </c>
      <c r="AS1156">
        <v>3574</v>
      </c>
      <c r="AT1156">
        <v>3299</v>
      </c>
      <c r="AU1156">
        <v>4123</v>
      </c>
      <c r="AV1156" t="s">
        <v>5292</v>
      </c>
    </row>
    <row r="1157" spans="1:48" x14ac:dyDescent="0.25">
      <c r="A1157">
        <v>3414</v>
      </c>
      <c r="B1157">
        <v>1076</v>
      </c>
      <c r="C1157" t="s">
        <v>5293</v>
      </c>
      <c r="D1157" t="s">
        <v>786</v>
      </c>
      <c r="E1157" t="s">
        <v>867</v>
      </c>
      <c r="F1157" t="s">
        <v>1305</v>
      </c>
      <c r="G1157" t="s">
        <v>5294</v>
      </c>
      <c r="H1157" t="s">
        <v>788</v>
      </c>
      <c r="I1157" t="s">
        <v>5295</v>
      </c>
      <c r="J1157" t="s">
        <v>5296</v>
      </c>
      <c r="K1157" s="1" t="s">
        <v>15595</v>
      </c>
      <c r="L1157">
        <v>8</v>
      </c>
      <c r="M1157">
        <v>3</v>
      </c>
      <c r="N1157">
        <v>3</v>
      </c>
      <c r="O1157">
        <v>2</v>
      </c>
      <c r="P1157">
        <v>505</v>
      </c>
      <c r="Q1157">
        <v>11.02</v>
      </c>
      <c r="R1157">
        <v>10.91</v>
      </c>
      <c r="S1157">
        <v>505</v>
      </c>
      <c r="T1157">
        <v>11.02</v>
      </c>
      <c r="U1157">
        <v>10.91</v>
      </c>
      <c r="V1157">
        <v>586</v>
      </c>
      <c r="W1157">
        <v>12.79</v>
      </c>
      <c r="X1157">
        <v>12.66</v>
      </c>
      <c r="Y1157">
        <v>586</v>
      </c>
      <c r="Z1157">
        <v>12.79</v>
      </c>
      <c r="AA1157">
        <v>12.66</v>
      </c>
      <c r="AB1157">
        <v>515</v>
      </c>
      <c r="AC1157">
        <v>11.24</v>
      </c>
      <c r="AD1157">
        <v>11.13</v>
      </c>
      <c r="AE1157">
        <v>515</v>
      </c>
      <c r="AF1157">
        <v>11.24</v>
      </c>
      <c r="AG1157">
        <v>11.13</v>
      </c>
      <c r="AH1157">
        <v>598</v>
      </c>
      <c r="AI1157">
        <v>13.05</v>
      </c>
      <c r="AJ1157">
        <v>12.92</v>
      </c>
      <c r="AK1157">
        <v>598</v>
      </c>
      <c r="AL1157">
        <v>13.05</v>
      </c>
      <c r="AM1157">
        <v>12.92</v>
      </c>
      <c r="AP1157" t="b">
        <v>0</v>
      </c>
      <c r="AQ1157" t="b">
        <v>0</v>
      </c>
      <c r="AR1157">
        <v>2749</v>
      </c>
      <c r="AS1157">
        <v>3574</v>
      </c>
      <c r="AT1157">
        <v>3299</v>
      </c>
      <c r="AU1157">
        <v>4123</v>
      </c>
      <c r="AV1157" t="s">
        <v>5297</v>
      </c>
    </row>
    <row r="1158" spans="1:48" x14ac:dyDescent="0.25">
      <c r="A1158">
        <v>3415</v>
      </c>
      <c r="B1158">
        <v>1044</v>
      </c>
      <c r="C1158" t="s">
        <v>5298</v>
      </c>
      <c r="D1158" t="s">
        <v>48</v>
      </c>
      <c r="E1158" t="s">
        <v>456</v>
      </c>
      <c r="F1158" t="s">
        <v>225</v>
      </c>
      <c r="G1158" t="s">
        <v>100</v>
      </c>
      <c r="H1158" t="s">
        <v>52</v>
      </c>
      <c r="I1158" t="s">
        <v>5299</v>
      </c>
      <c r="J1158" t="s">
        <v>5300</v>
      </c>
      <c r="K1158" s="1" t="s">
        <v>15596</v>
      </c>
      <c r="L1158">
        <v>8</v>
      </c>
      <c r="M1158">
        <v>3</v>
      </c>
      <c r="N1158">
        <v>3</v>
      </c>
      <c r="O1158">
        <v>1</v>
      </c>
      <c r="P1158">
        <v>636</v>
      </c>
      <c r="Q1158">
        <v>13.88</v>
      </c>
      <c r="R1158">
        <v>13.74</v>
      </c>
      <c r="S1158">
        <v>636</v>
      </c>
      <c r="T1158">
        <v>13.88</v>
      </c>
      <c r="U1158">
        <v>13.74</v>
      </c>
      <c r="V1158">
        <v>750</v>
      </c>
      <c r="W1158">
        <v>16.37</v>
      </c>
      <c r="X1158">
        <v>16.21</v>
      </c>
      <c r="Y1158">
        <v>750</v>
      </c>
      <c r="Z1158">
        <v>16.37</v>
      </c>
      <c r="AA1158">
        <v>16.21</v>
      </c>
      <c r="AB1158">
        <v>717</v>
      </c>
      <c r="AC1158">
        <v>15.65</v>
      </c>
      <c r="AD1158">
        <v>15.49</v>
      </c>
      <c r="AE1158">
        <v>717</v>
      </c>
      <c r="AF1158">
        <v>15.65</v>
      </c>
      <c r="AG1158">
        <v>15.49</v>
      </c>
      <c r="AH1158">
        <v>750</v>
      </c>
      <c r="AI1158">
        <v>16.37</v>
      </c>
      <c r="AJ1158">
        <v>16.21</v>
      </c>
      <c r="AK1158">
        <v>750</v>
      </c>
      <c r="AL1158">
        <v>16.37</v>
      </c>
      <c r="AM1158">
        <v>16.21</v>
      </c>
      <c r="AP1158" t="b">
        <v>0</v>
      </c>
      <c r="AQ1158" t="b">
        <v>0</v>
      </c>
      <c r="AR1158">
        <v>1374</v>
      </c>
      <c r="AS1158">
        <v>1787</v>
      </c>
      <c r="AT1158">
        <v>1649</v>
      </c>
      <c r="AU1158">
        <v>2061</v>
      </c>
      <c r="AV1158" t="s">
        <v>5301</v>
      </c>
    </row>
    <row r="1159" spans="1:48" x14ac:dyDescent="0.25">
      <c r="A1159">
        <v>3418</v>
      </c>
      <c r="B1159">
        <v>2687</v>
      </c>
      <c r="C1159" t="s">
        <v>5302</v>
      </c>
      <c r="D1159" t="s">
        <v>4931</v>
      </c>
      <c r="E1159" t="s">
        <v>5102</v>
      </c>
      <c r="F1159" t="s">
        <v>89</v>
      </c>
      <c r="G1159" t="s">
        <v>60</v>
      </c>
      <c r="H1159" t="s">
        <v>472</v>
      </c>
      <c r="I1159" t="s">
        <v>5303</v>
      </c>
      <c r="J1159" t="s">
        <v>5304</v>
      </c>
      <c r="K1159" s="1" t="s">
        <v>15597</v>
      </c>
      <c r="L1159">
        <v>8</v>
      </c>
      <c r="M1159">
        <v>3</v>
      </c>
      <c r="N1159">
        <v>3</v>
      </c>
      <c r="O1159">
        <v>1</v>
      </c>
      <c r="P1159">
        <v>600</v>
      </c>
      <c r="Q1159">
        <v>13.09</v>
      </c>
      <c r="R1159">
        <v>12.96</v>
      </c>
      <c r="S1159">
        <v>600</v>
      </c>
      <c r="T1159">
        <v>13.09</v>
      </c>
      <c r="U1159">
        <v>12.96</v>
      </c>
      <c r="V1159">
        <v>600</v>
      </c>
      <c r="W1159">
        <v>13.09</v>
      </c>
      <c r="X1159">
        <v>12.96</v>
      </c>
      <c r="Y1159">
        <v>600</v>
      </c>
      <c r="Z1159">
        <v>13.09</v>
      </c>
      <c r="AA1159">
        <v>12.96</v>
      </c>
      <c r="AB1159">
        <v>600</v>
      </c>
      <c r="AC1159">
        <v>13.09</v>
      </c>
      <c r="AD1159">
        <v>12.96</v>
      </c>
      <c r="AE1159">
        <v>600</v>
      </c>
      <c r="AF1159">
        <v>13.09</v>
      </c>
      <c r="AG1159">
        <v>12.96</v>
      </c>
      <c r="AH1159">
        <v>600</v>
      </c>
      <c r="AI1159">
        <v>13.09</v>
      </c>
      <c r="AJ1159">
        <v>12.96</v>
      </c>
      <c r="AK1159">
        <v>600</v>
      </c>
      <c r="AL1159">
        <v>13.09</v>
      </c>
      <c r="AM1159">
        <v>12.96</v>
      </c>
      <c r="AP1159" t="b">
        <v>0</v>
      </c>
      <c r="AQ1159" t="b">
        <v>1</v>
      </c>
      <c r="AR1159">
        <v>962</v>
      </c>
      <c r="AS1159">
        <v>1250</v>
      </c>
      <c r="AT1159">
        <v>1154</v>
      </c>
      <c r="AU1159">
        <v>1443</v>
      </c>
      <c r="AV1159" t="s">
        <v>5305</v>
      </c>
    </row>
    <row r="1160" spans="1:48" x14ac:dyDescent="0.25">
      <c r="A1160">
        <v>3419</v>
      </c>
      <c r="B1160">
        <v>2702</v>
      </c>
      <c r="C1160" t="s">
        <v>5306</v>
      </c>
      <c r="D1160" t="s">
        <v>4091</v>
      </c>
      <c r="E1160" t="s">
        <v>5250</v>
      </c>
      <c r="F1160" t="s">
        <v>59</v>
      </c>
      <c r="G1160" t="s">
        <v>95</v>
      </c>
      <c r="H1160" t="s">
        <v>144</v>
      </c>
      <c r="I1160" t="s">
        <v>5307</v>
      </c>
      <c r="J1160" t="s">
        <v>5308</v>
      </c>
      <c r="K1160" s="1" t="s">
        <v>15598</v>
      </c>
      <c r="L1160">
        <v>8</v>
      </c>
      <c r="M1160">
        <v>3</v>
      </c>
      <c r="N1160">
        <v>3</v>
      </c>
      <c r="O1160">
        <v>1</v>
      </c>
      <c r="P1160">
        <v>515</v>
      </c>
      <c r="Q1160">
        <v>11.24</v>
      </c>
      <c r="R1160">
        <v>11.13</v>
      </c>
      <c r="S1160">
        <v>515</v>
      </c>
      <c r="T1160">
        <v>11.24</v>
      </c>
      <c r="U1160">
        <v>11.13</v>
      </c>
      <c r="V1160">
        <v>578</v>
      </c>
      <c r="W1160">
        <v>12.61</v>
      </c>
      <c r="X1160">
        <v>12.48</v>
      </c>
      <c r="Y1160">
        <v>578</v>
      </c>
      <c r="Z1160">
        <v>12.61</v>
      </c>
      <c r="AA1160">
        <v>12.48</v>
      </c>
      <c r="AB1160">
        <v>600</v>
      </c>
      <c r="AC1160">
        <v>13.09</v>
      </c>
      <c r="AD1160">
        <v>12.96</v>
      </c>
      <c r="AE1160">
        <v>600</v>
      </c>
      <c r="AF1160">
        <v>13.09</v>
      </c>
      <c r="AG1160">
        <v>12.96</v>
      </c>
      <c r="AH1160">
        <v>600</v>
      </c>
      <c r="AI1160">
        <v>13.09</v>
      </c>
      <c r="AJ1160">
        <v>12.96</v>
      </c>
      <c r="AK1160">
        <v>600</v>
      </c>
      <c r="AL1160">
        <v>13.09</v>
      </c>
      <c r="AM1160">
        <v>12.96</v>
      </c>
      <c r="AP1160" t="b">
        <v>0</v>
      </c>
      <c r="AQ1160" t="b">
        <v>0</v>
      </c>
      <c r="AR1160">
        <v>1374</v>
      </c>
      <c r="AS1160">
        <v>1787</v>
      </c>
      <c r="AT1160">
        <v>1649</v>
      </c>
      <c r="AU1160">
        <v>2061</v>
      </c>
      <c r="AV1160" t="s">
        <v>5309</v>
      </c>
    </row>
    <row r="1161" spans="1:48" x14ac:dyDescent="0.25">
      <c r="A1161">
        <v>3420</v>
      </c>
      <c r="B1161">
        <v>2687</v>
      </c>
      <c r="C1161" t="s">
        <v>5310</v>
      </c>
      <c r="D1161" t="s">
        <v>4931</v>
      </c>
      <c r="E1161" t="s">
        <v>5102</v>
      </c>
      <c r="F1161" t="s">
        <v>89</v>
      </c>
      <c r="G1161" t="s">
        <v>67</v>
      </c>
      <c r="H1161" t="s">
        <v>472</v>
      </c>
      <c r="I1161" t="s">
        <v>5311</v>
      </c>
      <c r="J1161" t="s">
        <v>5312</v>
      </c>
      <c r="K1161" s="1" t="s">
        <v>15599</v>
      </c>
      <c r="L1161">
        <v>8</v>
      </c>
      <c r="M1161">
        <v>3</v>
      </c>
      <c r="N1161">
        <v>3</v>
      </c>
      <c r="O1161">
        <v>1</v>
      </c>
      <c r="P1161">
        <v>515</v>
      </c>
      <c r="Q1161">
        <v>11.24</v>
      </c>
      <c r="R1161">
        <v>11.13</v>
      </c>
      <c r="S1161">
        <v>515</v>
      </c>
      <c r="T1161">
        <v>11.24</v>
      </c>
      <c r="U1161">
        <v>11.13</v>
      </c>
      <c r="V1161">
        <v>578</v>
      </c>
      <c r="W1161">
        <v>12.61</v>
      </c>
      <c r="X1161">
        <v>12.48</v>
      </c>
      <c r="Y1161">
        <v>578</v>
      </c>
      <c r="Z1161">
        <v>12.61</v>
      </c>
      <c r="AA1161">
        <v>12.48</v>
      </c>
      <c r="AB1161">
        <v>600</v>
      </c>
      <c r="AC1161">
        <v>13.09</v>
      </c>
      <c r="AD1161">
        <v>12.96</v>
      </c>
      <c r="AE1161">
        <v>600</v>
      </c>
      <c r="AF1161">
        <v>13.09</v>
      </c>
      <c r="AG1161">
        <v>12.96</v>
      </c>
      <c r="AH1161">
        <v>600</v>
      </c>
      <c r="AI1161">
        <v>13.09</v>
      </c>
      <c r="AJ1161">
        <v>12.96</v>
      </c>
      <c r="AK1161">
        <v>600</v>
      </c>
      <c r="AL1161">
        <v>13.09</v>
      </c>
      <c r="AM1161">
        <v>12.96</v>
      </c>
      <c r="AP1161" t="b">
        <v>0</v>
      </c>
      <c r="AQ1161" t="b">
        <v>1</v>
      </c>
      <c r="AR1161">
        <v>962</v>
      </c>
      <c r="AS1161">
        <v>1250</v>
      </c>
      <c r="AT1161">
        <v>1154</v>
      </c>
      <c r="AU1161">
        <v>1443</v>
      </c>
      <c r="AV1161" t="s">
        <v>5313</v>
      </c>
    </row>
    <row r="1162" spans="1:48" x14ac:dyDescent="0.25">
      <c r="A1162">
        <v>3422</v>
      </c>
      <c r="B1162">
        <v>2687</v>
      </c>
      <c r="C1162" t="s">
        <v>5314</v>
      </c>
      <c r="D1162" t="s">
        <v>4931</v>
      </c>
      <c r="E1162" t="s">
        <v>5102</v>
      </c>
      <c r="F1162" t="s">
        <v>89</v>
      </c>
      <c r="G1162" t="s">
        <v>72</v>
      </c>
      <c r="H1162" t="s">
        <v>472</v>
      </c>
      <c r="I1162" t="s">
        <v>5315</v>
      </c>
      <c r="J1162" t="s">
        <v>5316</v>
      </c>
      <c r="K1162" s="1" t="s">
        <v>15600</v>
      </c>
      <c r="L1162">
        <v>8</v>
      </c>
      <c r="M1162">
        <v>3</v>
      </c>
      <c r="N1162">
        <v>3</v>
      </c>
      <c r="O1162">
        <v>1</v>
      </c>
      <c r="P1162">
        <v>503</v>
      </c>
      <c r="Q1162">
        <v>10.98</v>
      </c>
      <c r="R1162">
        <v>10.87</v>
      </c>
      <c r="S1162">
        <v>503</v>
      </c>
      <c r="T1162">
        <v>10.98</v>
      </c>
      <c r="U1162">
        <v>10.87</v>
      </c>
      <c r="V1162">
        <v>600</v>
      </c>
      <c r="W1162">
        <v>13.09</v>
      </c>
      <c r="X1162">
        <v>12.96</v>
      </c>
      <c r="Y1162">
        <v>600</v>
      </c>
      <c r="Z1162">
        <v>13.09</v>
      </c>
      <c r="AA1162">
        <v>12.96</v>
      </c>
      <c r="AB1162">
        <v>557</v>
      </c>
      <c r="AC1162">
        <v>12.16</v>
      </c>
      <c r="AD1162">
        <v>12.04</v>
      </c>
      <c r="AE1162">
        <v>557</v>
      </c>
      <c r="AF1162">
        <v>12.16</v>
      </c>
      <c r="AG1162">
        <v>12.04</v>
      </c>
      <c r="AH1162">
        <v>600</v>
      </c>
      <c r="AI1162">
        <v>13.09</v>
      </c>
      <c r="AJ1162">
        <v>12.96</v>
      </c>
      <c r="AK1162">
        <v>600</v>
      </c>
      <c r="AL1162">
        <v>13.09</v>
      </c>
      <c r="AM1162">
        <v>12.96</v>
      </c>
      <c r="AP1162" t="b">
        <v>0</v>
      </c>
      <c r="AQ1162" t="b">
        <v>1</v>
      </c>
      <c r="AR1162">
        <v>962</v>
      </c>
      <c r="AS1162">
        <v>1250</v>
      </c>
      <c r="AT1162">
        <v>1154</v>
      </c>
      <c r="AU1162">
        <v>1443</v>
      </c>
      <c r="AV1162" t="s">
        <v>5317</v>
      </c>
    </row>
    <row r="1163" spans="1:48" x14ac:dyDescent="0.25">
      <c r="A1163">
        <v>3425</v>
      </c>
      <c r="B1163">
        <v>2703</v>
      </c>
      <c r="C1163" t="s">
        <v>5318</v>
      </c>
      <c r="D1163" t="s">
        <v>4091</v>
      </c>
      <c r="E1163" t="s">
        <v>5319</v>
      </c>
      <c r="F1163" t="s">
        <v>59</v>
      </c>
      <c r="G1163" t="s">
        <v>60</v>
      </c>
      <c r="H1163" t="s">
        <v>144</v>
      </c>
      <c r="I1163" t="s">
        <v>5320</v>
      </c>
      <c r="J1163" t="s">
        <v>5321</v>
      </c>
      <c r="K1163" s="1" t="s">
        <v>15601</v>
      </c>
      <c r="L1163">
        <v>8</v>
      </c>
      <c r="M1163">
        <v>3</v>
      </c>
      <c r="N1163">
        <v>3</v>
      </c>
      <c r="O1163">
        <v>1</v>
      </c>
      <c r="P1163">
        <v>400</v>
      </c>
      <c r="Q1163">
        <v>8.73</v>
      </c>
      <c r="R1163">
        <v>8.64</v>
      </c>
      <c r="S1163">
        <v>400</v>
      </c>
      <c r="T1163">
        <v>8.73</v>
      </c>
      <c r="U1163">
        <v>8.64</v>
      </c>
      <c r="V1163">
        <v>400</v>
      </c>
      <c r="W1163">
        <v>8.73</v>
      </c>
      <c r="X1163">
        <v>8.64</v>
      </c>
      <c r="Y1163">
        <v>400</v>
      </c>
      <c r="Z1163">
        <v>8.73</v>
      </c>
      <c r="AA1163">
        <v>8.64</v>
      </c>
      <c r="AB1163">
        <v>400</v>
      </c>
      <c r="AC1163">
        <v>8.73</v>
      </c>
      <c r="AD1163">
        <v>8.64</v>
      </c>
      <c r="AE1163">
        <v>400</v>
      </c>
      <c r="AF1163">
        <v>8.73</v>
      </c>
      <c r="AG1163">
        <v>8.64</v>
      </c>
      <c r="AH1163">
        <v>400</v>
      </c>
      <c r="AI1163">
        <v>8.73</v>
      </c>
      <c r="AJ1163">
        <v>8.64</v>
      </c>
      <c r="AK1163">
        <v>400</v>
      </c>
      <c r="AL1163">
        <v>8.73</v>
      </c>
      <c r="AM1163">
        <v>8.64</v>
      </c>
      <c r="AP1163" t="b">
        <v>0</v>
      </c>
      <c r="AQ1163" t="b">
        <v>0</v>
      </c>
      <c r="AR1163">
        <v>859</v>
      </c>
      <c r="AS1163">
        <v>1116</v>
      </c>
      <c r="AT1163">
        <v>1030</v>
      </c>
      <c r="AU1163">
        <v>1288</v>
      </c>
      <c r="AV1163" t="s">
        <v>5322</v>
      </c>
    </row>
    <row r="1164" spans="1:48" x14ac:dyDescent="0.25">
      <c r="A1164">
        <v>3426</v>
      </c>
      <c r="B1164">
        <v>2703</v>
      </c>
      <c r="C1164" t="s">
        <v>5323</v>
      </c>
      <c r="D1164" t="s">
        <v>4091</v>
      </c>
      <c r="E1164" t="s">
        <v>5319</v>
      </c>
      <c r="F1164" t="s">
        <v>59</v>
      </c>
      <c r="G1164" t="s">
        <v>67</v>
      </c>
      <c r="H1164" t="s">
        <v>144</v>
      </c>
      <c r="I1164" t="s">
        <v>5324</v>
      </c>
      <c r="J1164" t="s">
        <v>5325</v>
      </c>
      <c r="K1164" s="1" t="s">
        <v>15602</v>
      </c>
      <c r="L1164">
        <v>8</v>
      </c>
      <c r="M1164">
        <v>3</v>
      </c>
      <c r="N1164">
        <v>3</v>
      </c>
      <c r="O1164">
        <v>1</v>
      </c>
      <c r="P1164">
        <v>400</v>
      </c>
      <c r="Q1164">
        <v>8.73</v>
      </c>
      <c r="R1164">
        <v>8.64</v>
      </c>
      <c r="S1164">
        <v>400</v>
      </c>
      <c r="T1164">
        <v>8.73</v>
      </c>
      <c r="U1164">
        <v>8.64</v>
      </c>
      <c r="V1164">
        <v>400</v>
      </c>
      <c r="W1164">
        <v>8.73</v>
      </c>
      <c r="X1164">
        <v>8.64</v>
      </c>
      <c r="Y1164">
        <v>400</v>
      </c>
      <c r="Z1164">
        <v>8.73</v>
      </c>
      <c r="AA1164">
        <v>8.64</v>
      </c>
      <c r="AB1164">
        <v>400</v>
      </c>
      <c r="AC1164">
        <v>8.73</v>
      </c>
      <c r="AD1164">
        <v>8.64</v>
      </c>
      <c r="AE1164">
        <v>400</v>
      </c>
      <c r="AF1164">
        <v>8.73</v>
      </c>
      <c r="AG1164">
        <v>8.64</v>
      </c>
      <c r="AH1164">
        <v>400</v>
      </c>
      <c r="AI1164">
        <v>8.73</v>
      </c>
      <c r="AJ1164">
        <v>8.64</v>
      </c>
      <c r="AK1164">
        <v>400</v>
      </c>
      <c r="AL1164">
        <v>8.73</v>
      </c>
      <c r="AM1164">
        <v>8.64</v>
      </c>
      <c r="AP1164" t="b">
        <v>0</v>
      </c>
      <c r="AQ1164" t="b">
        <v>0</v>
      </c>
      <c r="AR1164">
        <v>859</v>
      </c>
      <c r="AS1164">
        <v>1116</v>
      </c>
      <c r="AT1164">
        <v>1030</v>
      </c>
      <c r="AU1164">
        <v>1288</v>
      </c>
      <c r="AV1164" t="s">
        <v>5326</v>
      </c>
    </row>
    <row r="1165" spans="1:48" x14ac:dyDescent="0.25">
      <c r="A1165">
        <v>3427</v>
      </c>
      <c r="B1165">
        <v>2703</v>
      </c>
      <c r="C1165" t="s">
        <v>5327</v>
      </c>
      <c r="D1165" t="s">
        <v>4091</v>
      </c>
      <c r="E1165" t="s">
        <v>5319</v>
      </c>
      <c r="F1165" t="s">
        <v>59</v>
      </c>
      <c r="G1165" t="s">
        <v>51</v>
      </c>
      <c r="H1165" t="s">
        <v>144</v>
      </c>
      <c r="I1165" t="s">
        <v>5328</v>
      </c>
      <c r="J1165" t="s">
        <v>5329</v>
      </c>
      <c r="K1165" s="1" t="s">
        <v>15603</v>
      </c>
      <c r="L1165">
        <v>8</v>
      </c>
      <c r="M1165">
        <v>3</v>
      </c>
      <c r="N1165">
        <v>3</v>
      </c>
      <c r="O1165">
        <v>1</v>
      </c>
      <c r="P1165">
        <v>400</v>
      </c>
      <c r="Q1165">
        <v>8.73</v>
      </c>
      <c r="R1165">
        <v>8.64</v>
      </c>
      <c r="S1165">
        <v>400</v>
      </c>
      <c r="T1165">
        <v>8.73</v>
      </c>
      <c r="U1165">
        <v>8.64</v>
      </c>
      <c r="V1165">
        <v>400</v>
      </c>
      <c r="W1165">
        <v>8.73</v>
      </c>
      <c r="X1165">
        <v>8.64</v>
      </c>
      <c r="Y1165">
        <v>400</v>
      </c>
      <c r="Z1165">
        <v>8.73</v>
      </c>
      <c r="AA1165">
        <v>8.64</v>
      </c>
      <c r="AB1165">
        <v>400</v>
      </c>
      <c r="AC1165">
        <v>8.73</v>
      </c>
      <c r="AD1165">
        <v>8.64</v>
      </c>
      <c r="AE1165">
        <v>400</v>
      </c>
      <c r="AF1165">
        <v>8.73</v>
      </c>
      <c r="AG1165">
        <v>8.64</v>
      </c>
      <c r="AH1165">
        <v>400</v>
      </c>
      <c r="AI1165">
        <v>8.73</v>
      </c>
      <c r="AJ1165">
        <v>8.64</v>
      </c>
      <c r="AK1165">
        <v>400</v>
      </c>
      <c r="AL1165">
        <v>8.73</v>
      </c>
      <c r="AM1165">
        <v>8.64</v>
      </c>
      <c r="AP1165" t="b">
        <v>0</v>
      </c>
      <c r="AQ1165" t="b">
        <v>0</v>
      </c>
      <c r="AR1165">
        <v>859</v>
      </c>
      <c r="AS1165">
        <v>1116</v>
      </c>
      <c r="AT1165">
        <v>1030</v>
      </c>
      <c r="AU1165">
        <v>1288</v>
      </c>
      <c r="AV1165" t="s">
        <v>5330</v>
      </c>
    </row>
    <row r="1166" spans="1:48" x14ac:dyDescent="0.25">
      <c r="A1166">
        <v>3428</v>
      </c>
      <c r="B1166">
        <v>2704</v>
      </c>
      <c r="C1166" t="s">
        <v>5331</v>
      </c>
      <c r="D1166" t="s">
        <v>48</v>
      </c>
      <c r="E1166" t="s">
        <v>5332</v>
      </c>
      <c r="F1166" t="s">
        <v>89</v>
      </c>
      <c r="G1166" t="s">
        <v>60</v>
      </c>
      <c r="H1166" t="s">
        <v>52</v>
      </c>
      <c r="I1166" t="s">
        <v>5333</v>
      </c>
      <c r="J1166" t="s">
        <v>5334</v>
      </c>
      <c r="K1166" s="1" t="s">
        <v>15604</v>
      </c>
      <c r="L1166">
        <v>8</v>
      </c>
      <c r="M1166">
        <v>3</v>
      </c>
      <c r="N1166">
        <v>3</v>
      </c>
      <c r="O1166">
        <v>1</v>
      </c>
      <c r="P1166">
        <v>240</v>
      </c>
      <c r="Q1166">
        <v>5.24</v>
      </c>
      <c r="R1166">
        <v>5.19</v>
      </c>
      <c r="S1166">
        <v>240</v>
      </c>
      <c r="T1166">
        <v>5.24</v>
      </c>
      <c r="U1166">
        <v>5.19</v>
      </c>
      <c r="V1166">
        <v>312</v>
      </c>
      <c r="W1166">
        <v>6.81</v>
      </c>
      <c r="X1166">
        <v>6.74</v>
      </c>
      <c r="Y1166">
        <v>312</v>
      </c>
      <c r="Z1166">
        <v>6.81</v>
      </c>
      <c r="AA1166">
        <v>6.74</v>
      </c>
      <c r="AB1166">
        <v>288</v>
      </c>
      <c r="AC1166">
        <v>6.29</v>
      </c>
      <c r="AD1166">
        <v>6.23</v>
      </c>
      <c r="AE1166">
        <v>288</v>
      </c>
      <c r="AF1166">
        <v>6.29</v>
      </c>
      <c r="AG1166">
        <v>6.23</v>
      </c>
      <c r="AH1166">
        <v>333</v>
      </c>
      <c r="AI1166">
        <v>7.27</v>
      </c>
      <c r="AJ1166">
        <v>7.2</v>
      </c>
      <c r="AK1166">
        <v>333</v>
      </c>
      <c r="AL1166">
        <v>7.27</v>
      </c>
      <c r="AM1166">
        <v>7.2</v>
      </c>
      <c r="AP1166" t="b">
        <v>0</v>
      </c>
      <c r="AQ1166" t="b">
        <v>0</v>
      </c>
      <c r="AR1166">
        <v>240</v>
      </c>
      <c r="AS1166">
        <v>312</v>
      </c>
      <c r="AT1166">
        <v>288</v>
      </c>
      <c r="AU1166">
        <v>360</v>
      </c>
      <c r="AV1166" t="s">
        <v>5335</v>
      </c>
    </row>
    <row r="1167" spans="1:48" x14ac:dyDescent="0.25">
      <c r="A1167">
        <v>3429</v>
      </c>
      <c r="B1167">
        <v>2705</v>
      </c>
      <c r="C1167" t="s">
        <v>5336</v>
      </c>
      <c r="D1167" t="s">
        <v>4091</v>
      </c>
      <c r="E1167" t="s">
        <v>5337</v>
      </c>
      <c r="F1167" t="s">
        <v>59</v>
      </c>
      <c r="G1167" t="s">
        <v>489</v>
      </c>
      <c r="H1167" t="s">
        <v>144</v>
      </c>
      <c r="I1167" t="s">
        <v>5338</v>
      </c>
      <c r="J1167" t="s">
        <v>5339</v>
      </c>
      <c r="K1167" s="1" t="s">
        <v>15605</v>
      </c>
      <c r="L1167">
        <v>8</v>
      </c>
      <c r="M1167">
        <v>3</v>
      </c>
      <c r="N1167">
        <v>3</v>
      </c>
      <c r="O1167">
        <v>1</v>
      </c>
      <c r="P1167">
        <v>515</v>
      </c>
      <c r="Q1167">
        <v>11.24</v>
      </c>
      <c r="R1167">
        <v>11.13</v>
      </c>
      <c r="S1167">
        <v>515</v>
      </c>
      <c r="T1167">
        <v>11.24</v>
      </c>
      <c r="U1167">
        <v>11.13</v>
      </c>
      <c r="V1167">
        <v>578</v>
      </c>
      <c r="W1167">
        <v>12.61</v>
      </c>
      <c r="X1167">
        <v>12.48</v>
      </c>
      <c r="Y1167">
        <v>578</v>
      </c>
      <c r="Z1167">
        <v>12.61</v>
      </c>
      <c r="AA1167">
        <v>12.48</v>
      </c>
      <c r="AB1167">
        <v>600</v>
      </c>
      <c r="AC1167">
        <v>13.09</v>
      </c>
      <c r="AD1167">
        <v>12.96</v>
      </c>
      <c r="AE1167">
        <v>600</v>
      </c>
      <c r="AF1167">
        <v>13.09</v>
      </c>
      <c r="AG1167">
        <v>12.96</v>
      </c>
      <c r="AH1167">
        <v>600</v>
      </c>
      <c r="AI1167">
        <v>13.09</v>
      </c>
      <c r="AJ1167">
        <v>12.96</v>
      </c>
      <c r="AK1167">
        <v>600</v>
      </c>
      <c r="AL1167">
        <v>13.09</v>
      </c>
      <c r="AM1167">
        <v>12.96</v>
      </c>
      <c r="AP1167" t="b">
        <v>0</v>
      </c>
      <c r="AQ1167" t="b">
        <v>0</v>
      </c>
      <c r="AR1167">
        <v>733</v>
      </c>
      <c r="AS1167">
        <v>953</v>
      </c>
      <c r="AT1167">
        <v>879</v>
      </c>
      <c r="AU1167">
        <v>1099</v>
      </c>
      <c r="AV1167" t="s">
        <v>5340</v>
      </c>
    </row>
    <row r="1168" spans="1:48" x14ac:dyDescent="0.25">
      <c r="A1168">
        <v>3430</v>
      </c>
      <c r="B1168">
        <v>2706</v>
      </c>
      <c r="C1168" t="s">
        <v>5341</v>
      </c>
      <c r="D1168" t="s">
        <v>4091</v>
      </c>
      <c r="E1168" t="s">
        <v>5337</v>
      </c>
      <c r="F1168" t="s">
        <v>89</v>
      </c>
      <c r="G1168" t="s">
        <v>548</v>
      </c>
      <c r="H1168" t="s">
        <v>144</v>
      </c>
      <c r="I1168" t="s">
        <v>5342</v>
      </c>
      <c r="J1168" t="s">
        <v>5343</v>
      </c>
      <c r="K1168" s="1" t="s">
        <v>15606</v>
      </c>
      <c r="L1168">
        <v>8</v>
      </c>
      <c r="M1168">
        <v>3</v>
      </c>
      <c r="N1168">
        <v>3</v>
      </c>
      <c r="O1168">
        <v>1</v>
      </c>
      <c r="P1168">
        <v>575</v>
      </c>
      <c r="Q1168">
        <v>12.55</v>
      </c>
      <c r="R1168">
        <v>12.42</v>
      </c>
      <c r="S1168">
        <v>575</v>
      </c>
      <c r="T1168">
        <v>12.55</v>
      </c>
      <c r="U1168">
        <v>12.42</v>
      </c>
      <c r="V1168">
        <v>600</v>
      </c>
      <c r="W1168">
        <v>13.09</v>
      </c>
      <c r="X1168">
        <v>12.96</v>
      </c>
      <c r="Y1168">
        <v>600</v>
      </c>
      <c r="Z1168">
        <v>13.09</v>
      </c>
      <c r="AA1168">
        <v>12.96</v>
      </c>
      <c r="AB1168">
        <v>600</v>
      </c>
      <c r="AC1168">
        <v>13.09</v>
      </c>
      <c r="AD1168">
        <v>12.96</v>
      </c>
      <c r="AE1168">
        <v>600</v>
      </c>
      <c r="AF1168">
        <v>13.09</v>
      </c>
      <c r="AG1168">
        <v>12.96</v>
      </c>
      <c r="AH1168">
        <v>600</v>
      </c>
      <c r="AI1168">
        <v>13.09</v>
      </c>
      <c r="AJ1168">
        <v>12.96</v>
      </c>
      <c r="AK1168">
        <v>600</v>
      </c>
      <c r="AL1168">
        <v>13.09</v>
      </c>
      <c r="AM1168">
        <v>12.96</v>
      </c>
      <c r="AP1168" t="b">
        <v>0</v>
      </c>
      <c r="AQ1168" t="b">
        <v>0</v>
      </c>
      <c r="AR1168">
        <v>733</v>
      </c>
      <c r="AS1168">
        <v>953</v>
      </c>
      <c r="AT1168">
        <v>879</v>
      </c>
      <c r="AU1168">
        <v>1099</v>
      </c>
      <c r="AV1168" t="s">
        <v>5344</v>
      </c>
    </row>
    <row r="1169" spans="1:48" x14ac:dyDescent="0.25">
      <c r="A1169">
        <v>3431</v>
      </c>
      <c r="B1169">
        <v>2708</v>
      </c>
      <c r="C1169" t="s">
        <v>5345</v>
      </c>
      <c r="D1169" t="s">
        <v>4091</v>
      </c>
      <c r="E1169" t="s">
        <v>5346</v>
      </c>
      <c r="F1169" t="s">
        <v>59</v>
      </c>
      <c r="G1169" t="s">
        <v>868</v>
      </c>
      <c r="H1169" t="s">
        <v>144</v>
      </c>
      <c r="I1169" t="s">
        <v>5347</v>
      </c>
      <c r="J1169" t="s">
        <v>5348</v>
      </c>
      <c r="K1169" s="1" t="s">
        <v>15607</v>
      </c>
      <c r="L1169">
        <v>8</v>
      </c>
      <c r="M1169">
        <v>3</v>
      </c>
      <c r="N1169">
        <v>3</v>
      </c>
      <c r="O1169">
        <v>1</v>
      </c>
      <c r="P1169">
        <v>600</v>
      </c>
      <c r="Q1169">
        <v>13.09</v>
      </c>
      <c r="R1169">
        <v>12.96</v>
      </c>
      <c r="S1169">
        <v>600</v>
      </c>
      <c r="T1169">
        <v>13.09</v>
      </c>
      <c r="U1169">
        <v>12.96</v>
      </c>
      <c r="V1169">
        <v>600</v>
      </c>
      <c r="W1169">
        <v>13.09</v>
      </c>
      <c r="X1169">
        <v>12.96</v>
      </c>
      <c r="Y1169">
        <v>600</v>
      </c>
      <c r="Z1169">
        <v>13.09</v>
      </c>
      <c r="AA1169">
        <v>12.96</v>
      </c>
      <c r="AB1169">
        <v>600</v>
      </c>
      <c r="AC1169">
        <v>13.09</v>
      </c>
      <c r="AD1169">
        <v>12.96</v>
      </c>
      <c r="AE1169">
        <v>600</v>
      </c>
      <c r="AF1169">
        <v>13.09</v>
      </c>
      <c r="AG1169">
        <v>12.96</v>
      </c>
      <c r="AH1169">
        <v>600</v>
      </c>
      <c r="AI1169">
        <v>13.09</v>
      </c>
      <c r="AJ1169">
        <v>12.96</v>
      </c>
      <c r="AK1169">
        <v>600</v>
      </c>
      <c r="AL1169">
        <v>13.09</v>
      </c>
      <c r="AM1169">
        <v>12.96</v>
      </c>
      <c r="AP1169" t="b">
        <v>0</v>
      </c>
      <c r="AQ1169" t="b">
        <v>0</v>
      </c>
      <c r="AR1169">
        <v>733</v>
      </c>
      <c r="AS1169">
        <v>953</v>
      </c>
      <c r="AT1169">
        <v>879</v>
      </c>
      <c r="AU1169">
        <v>1099</v>
      </c>
      <c r="AV1169" t="s">
        <v>5349</v>
      </c>
    </row>
    <row r="1170" spans="1:48" x14ac:dyDescent="0.25">
      <c r="A1170">
        <v>3432</v>
      </c>
      <c r="B1170">
        <v>2708</v>
      </c>
      <c r="C1170" t="s">
        <v>5350</v>
      </c>
      <c r="D1170" t="s">
        <v>4091</v>
      </c>
      <c r="E1170" t="s">
        <v>5346</v>
      </c>
      <c r="F1170" t="s">
        <v>59</v>
      </c>
      <c r="G1170" t="s">
        <v>51</v>
      </c>
      <c r="H1170" t="s">
        <v>144</v>
      </c>
      <c r="I1170" t="s">
        <v>5351</v>
      </c>
      <c r="J1170" t="s">
        <v>5352</v>
      </c>
      <c r="K1170" s="1" t="s">
        <v>15608</v>
      </c>
      <c r="L1170">
        <v>8</v>
      </c>
      <c r="M1170">
        <v>3</v>
      </c>
      <c r="N1170">
        <v>3</v>
      </c>
      <c r="O1170">
        <v>1</v>
      </c>
      <c r="P1170">
        <v>600</v>
      </c>
      <c r="Q1170">
        <v>13.09</v>
      </c>
      <c r="R1170">
        <v>12.96</v>
      </c>
      <c r="S1170">
        <v>600</v>
      </c>
      <c r="T1170">
        <v>13.09</v>
      </c>
      <c r="U1170">
        <v>12.96</v>
      </c>
      <c r="V1170">
        <v>600</v>
      </c>
      <c r="W1170">
        <v>13.09</v>
      </c>
      <c r="X1170">
        <v>12.96</v>
      </c>
      <c r="Y1170">
        <v>600</v>
      </c>
      <c r="Z1170">
        <v>13.09</v>
      </c>
      <c r="AA1170">
        <v>12.96</v>
      </c>
      <c r="AB1170">
        <v>600</v>
      </c>
      <c r="AC1170">
        <v>13.09</v>
      </c>
      <c r="AD1170">
        <v>12.96</v>
      </c>
      <c r="AE1170">
        <v>600</v>
      </c>
      <c r="AF1170">
        <v>13.09</v>
      </c>
      <c r="AG1170">
        <v>12.96</v>
      </c>
      <c r="AH1170">
        <v>600</v>
      </c>
      <c r="AI1170">
        <v>13.09</v>
      </c>
      <c r="AJ1170">
        <v>12.96</v>
      </c>
      <c r="AK1170">
        <v>600</v>
      </c>
      <c r="AL1170">
        <v>13.09</v>
      </c>
      <c r="AM1170">
        <v>12.96</v>
      </c>
      <c r="AP1170" t="b">
        <v>0</v>
      </c>
      <c r="AQ1170" t="b">
        <v>0</v>
      </c>
      <c r="AR1170">
        <v>733</v>
      </c>
      <c r="AS1170">
        <v>953</v>
      </c>
      <c r="AT1170">
        <v>879</v>
      </c>
      <c r="AU1170">
        <v>1099</v>
      </c>
      <c r="AV1170" t="s">
        <v>5353</v>
      </c>
    </row>
    <row r="1171" spans="1:48" x14ac:dyDescent="0.25">
      <c r="A1171">
        <v>3433</v>
      </c>
      <c r="B1171">
        <v>2709</v>
      </c>
      <c r="C1171" t="s">
        <v>5354</v>
      </c>
      <c r="D1171" t="s">
        <v>4091</v>
      </c>
      <c r="E1171" t="s">
        <v>5346</v>
      </c>
      <c r="F1171" t="s">
        <v>89</v>
      </c>
      <c r="G1171" t="s">
        <v>90</v>
      </c>
      <c r="H1171" t="s">
        <v>144</v>
      </c>
      <c r="I1171" t="s">
        <v>5355</v>
      </c>
      <c r="J1171" t="s">
        <v>5356</v>
      </c>
      <c r="K1171" s="1" t="s">
        <v>15609</v>
      </c>
      <c r="L1171">
        <v>8</v>
      </c>
      <c r="M1171">
        <v>3</v>
      </c>
      <c r="N1171">
        <v>3</v>
      </c>
      <c r="O1171">
        <v>1</v>
      </c>
      <c r="P1171">
        <v>667</v>
      </c>
      <c r="Q1171">
        <v>14.56</v>
      </c>
      <c r="R1171">
        <v>14.41</v>
      </c>
      <c r="S1171">
        <v>667</v>
      </c>
      <c r="T1171">
        <v>14.56</v>
      </c>
      <c r="U1171">
        <v>14.41</v>
      </c>
      <c r="V1171">
        <v>667</v>
      </c>
      <c r="W1171">
        <v>14.56</v>
      </c>
      <c r="X1171">
        <v>14.41</v>
      </c>
      <c r="Y1171">
        <v>667</v>
      </c>
      <c r="Z1171">
        <v>14.56</v>
      </c>
      <c r="AA1171">
        <v>14.41</v>
      </c>
      <c r="AB1171">
        <v>667</v>
      </c>
      <c r="AC1171">
        <v>14.56</v>
      </c>
      <c r="AD1171">
        <v>14.41</v>
      </c>
      <c r="AE1171">
        <v>667</v>
      </c>
      <c r="AF1171">
        <v>14.56</v>
      </c>
      <c r="AG1171">
        <v>14.41</v>
      </c>
      <c r="AH1171">
        <v>667</v>
      </c>
      <c r="AI1171">
        <v>14.56</v>
      </c>
      <c r="AJ1171">
        <v>14.41</v>
      </c>
      <c r="AK1171">
        <v>667</v>
      </c>
      <c r="AL1171">
        <v>14.56</v>
      </c>
      <c r="AM1171">
        <v>14.41</v>
      </c>
      <c r="AP1171" t="b">
        <v>0</v>
      </c>
      <c r="AQ1171" t="b">
        <v>0</v>
      </c>
      <c r="AR1171">
        <v>1153</v>
      </c>
      <c r="AS1171">
        <v>1153</v>
      </c>
      <c r="AT1171">
        <v>1153</v>
      </c>
      <c r="AU1171">
        <v>1153</v>
      </c>
      <c r="AV1171" t="s">
        <v>5357</v>
      </c>
    </row>
    <row r="1172" spans="1:48" x14ac:dyDescent="0.25">
      <c r="A1172">
        <v>3434</v>
      </c>
      <c r="B1172">
        <v>2709</v>
      </c>
      <c r="C1172" t="s">
        <v>5358</v>
      </c>
      <c r="D1172" t="s">
        <v>4091</v>
      </c>
      <c r="E1172" t="s">
        <v>5346</v>
      </c>
      <c r="F1172" t="s">
        <v>89</v>
      </c>
      <c r="G1172" t="s">
        <v>95</v>
      </c>
      <c r="H1172" t="s">
        <v>144</v>
      </c>
      <c r="I1172" t="s">
        <v>5359</v>
      </c>
      <c r="J1172" t="s">
        <v>5360</v>
      </c>
      <c r="K1172" s="1" t="s">
        <v>15610</v>
      </c>
      <c r="L1172">
        <v>8</v>
      </c>
      <c r="M1172">
        <v>3</v>
      </c>
      <c r="N1172">
        <v>3</v>
      </c>
      <c r="O1172">
        <v>1</v>
      </c>
      <c r="P1172">
        <v>667</v>
      </c>
      <c r="Q1172">
        <v>14.56</v>
      </c>
      <c r="R1172">
        <v>14.41</v>
      </c>
      <c r="S1172">
        <v>667</v>
      </c>
      <c r="T1172">
        <v>14.56</v>
      </c>
      <c r="U1172">
        <v>14.41</v>
      </c>
      <c r="V1172">
        <v>667</v>
      </c>
      <c r="W1172">
        <v>14.56</v>
      </c>
      <c r="X1172">
        <v>14.41</v>
      </c>
      <c r="Y1172">
        <v>667</v>
      </c>
      <c r="Z1172">
        <v>14.56</v>
      </c>
      <c r="AA1172">
        <v>14.41</v>
      </c>
      <c r="AB1172">
        <v>667</v>
      </c>
      <c r="AC1172">
        <v>14.56</v>
      </c>
      <c r="AD1172">
        <v>14.41</v>
      </c>
      <c r="AE1172">
        <v>667</v>
      </c>
      <c r="AF1172">
        <v>14.56</v>
      </c>
      <c r="AG1172">
        <v>14.41</v>
      </c>
      <c r="AH1172">
        <v>667</v>
      </c>
      <c r="AI1172">
        <v>14.56</v>
      </c>
      <c r="AJ1172">
        <v>14.41</v>
      </c>
      <c r="AK1172">
        <v>667</v>
      </c>
      <c r="AL1172">
        <v>14.56</v>
      </c>
      <c r="AM1172">
        <v>14.41</v>
      </c>
      <c r="AP1172" t="b">
        <v>0</v>
      </c>
      <c r="AQ1172" t="b">
        <v>0</v>
      </c>
      <c r="AR1172">
        <v>1153</v>
      </c>
      <c r="AS1172">
        <v>1153</v>
      </c>
      <c r="AT1172">
        <v>1153</v>
      </c>
      <c r="AU1172">
        <v>1153</v>
      </c>
      <c r="AV1172" t="s">
        <v>5361</v>
      </c>
    </row>
    <row r="1173" spans="1:48" x14ac:dyDescent="0.25">
      <c r="A1173">
        <v>3435</v>
      </c>
      <c r="B1173">
        <v>2710</v>
      </c>
      <c r="C1173" t="s">
        <v>5362</v>
      </c>
      <c r="D1173" t="s">
        <v>4091</v>
      </c>
      <c r="E1173" t="s">
        <v>5363</v>
      </c>
      <c r="F1173" t="s">
        <v>59</v>
      </c>
      <c r="G1173" t="s">
        <v>244</v>
      </c>
      <c r="H1173" t="s">
        <v>144</v>
      </c>
      <c r="I1173" t="s">
        <v>5364</v>
      </c>
      <c r="J1173" t="s">
        <v>5365</v>
      </c>
      <c r="K1173" s="1" t="s">
        <v>15611</v>
      </c>
      <c r="L1173">
        <v>12</v>
      </c>
      <c r="M1173">
        <v>3</v>
      </c>
      <c r="N1173">
        <v>3</v>
      </c>
      <c r="O1173">
        <v>1</v>
      </c>
      <c r="P1173">
        <v>515</v>
      </c>
      <c r="Q1173">
        <v>19.46</v>
      </c>
      <c r="R1173">
        <v>19.27</v>
      </c>
      <c r="S1173">
        <v>515</v>
      </c>
      <c r="T1173">
        <v>19.46</v>
      </c>
      <c r="U1173">
        <v>19.27</v>
      </c>
      <c r="V1173">
        <v>578</v>
      </c>
      <c r="W1173">
        <v>21.84</v>
      </c>
      <c r="X1173">
        <v>21.62</v>
      </c>
      <c r="Y1173">
        <v>578</v>
      </c>
      <c r="Z1173">
        <v>21.84</v>
      </c>
      <c r="AA1173">
        <v>21.62</v>
      </c>
      <c r="AB1173">
        <v>666</v>
      </c>
      <c r="AC1173">
        <v>25.17</v>
      </c>
      <c r="AD1173">
        <v>24.92</v>
      </c>
      <c r="AE1173">
        <v>666</v>
      </c>
      <c r="AF1173">
        <v>25.17</v>
      </c>
      <c r="AG1173">
        <v>24.92</v>
      </c>
      <c r="AH1173">
        <v>667</v>
      </c>
      <c r="AI1173">
        <v>25.21</v>
      </c>
      <c r="AJ1173">
        <v>24.96</v>
      </c>
      <c r="AK1173">
        <v>667</v>
      </c>
      <c r="AL1173">
        <v>25.21</v>
      </c>
      <c r="AM1173">
        <v>24.96</v>
      </c>
      <c r="AP1173" t="b">
        <v>0</v>
      </c>
      <c r="AQ1173" t="b">
        <v>0</v>
      </c>
      <c r="AR1173">
        <v>1190</v>
      </c>
      <c r="AS1173">
        <v>1547</v>
      </c>
      <c r="AT1173">
        <v>1428</v>
      </c>
      <c r="AU1173">
        <v>1786</v>
      </c>
      <c r="AV1173" t="s">
        <v>5366</v>
      </c>
    </row>
    <row r="1174" spans="1:48" x14ac:dyDescent="0.25">
      <c r="A1174">
        <v>3436</v>
      </c>
      <c r="B1174">
        <v>2710</v>
      </c>
      <c r="C1174" t="s">
        <v>5367</v>
      </c>
      <c r="D1174" t="s">
        <v>4091</v>
      </c>
      <c r="E1174" t="s">
        <v>5363</v>
      </c>
      <c r="F1174" t="s">
        <v>59</v>
      </c>
      <c r="G1174" t="s">
        <v>1141</v>
      </c>
      <c r="H1174" t="s">
        <v>144</v>
      </c>
      <c r="I1174" t="s">
        <v>5368</v>
      </c>
      <c r="J1174" t="s">
        <v>5369</v>
      </c>
      <c r="K1174" s="1" t="s">
        <v>15612</v>
      </c>
      <c r="L1174">
        <v>12</v>
      </c>
      <c r="M1174">
        <v>3</v>
      </c>
      <c r="N1174">
        <v>3</v>
      </c>
      <c r="O1174">
        <v>1</v>
      </c>
      <c r="P1174">
        <v>515</v>
      </c>
      <c r="Q1174">
        <v>19.46</v>
      </c>
      <c r="R1174">
        <v>19.27</v>
      </c>
      <c r="S1174">
        <v>515</v>
      </c>
      <c r="T1174">
        <v>19.46</v>
      </c>
      <c r="U1174">
        <v>19.27</v>
      </c>
      <c r="V1174">
        <v>578</v>
      </c>
      <c r="W1174">
        <v>21.84</v>
      </c>
      <c r="X1174">
        <v>21.62</v>
      </c>
      <c r="Y1174">
        <v>578</v>
      </c>
      <c r="Z1174">
        <v>21.84</v>
      </c>
      <c r="AA1174">
        <v>21.62</v>
      </c>
      <c r="AB1174">
        <v>666</v>
      </c>
      <c r="AC1174">
        <v>25.17</v>
      </c>
      <c r="AD1174">
        <v>24.92</v>
      </c>
      <c r="AE1174">
        <v>666</v>
      </c>
      <c r="AF1174">
        <v>25.17</v>
      </c>
      <c r="AG1174">
        <v>24.92</v>
      </c>
      <c r="AH1174">
        <v>667</v>
      </c>
      <c r="AI1174">
        <v>25.21</v>
      </c>
      <c r="AJ1174">
        <v>24.96</v>
      </c>
      <c r="AK1174">
        <v>667</v>
      </c>
      <c r="AL1174">
        <v>25.21</v>
      </c>
      <c r="AM1174">
        <v>24.96</v>
      </c>
      <c r="AP1174" t="b">
        <v>0</v>
      </c>
      <c r="AQ1174" t="b">
        <v>0</v>
      </c>
      <c r="AR1174">
        <v>1190</v>
      </c>
      <c r="AS1174">
        <v>1547</v>
      </c>
      <c r="AT1174">
        <v>1428</v>
      </c>
      <c r="AU1174">
        <v>1786</v>
      </c>
      <c r="AV1174" t="s">
        <v>5370</v>
      </c>
    </row>
    <row r="1175" spans="1:48" x14ac:dyDescent="0.25">
      <c r="A1175">
        <v>3437</v>
      </c>
      <c r="B1175">
        <v>2710</v>
      </c>
      <c r="C1175" t="s">
        <v>5371</v>
      </c>
      <c r="D1175" t="s">
        <v>4091</v>
      </c>
      <c r="E1175" t="s">
        <v>5363</v>
      </c>
      <c r="F1175" t="s">
        <v>59</v>
      </c>
      <c r="G1175" t="s">
        <v>531</v>
      </c>
      <c r="H1175" t="s">
        <v>144</v>
      </c>
      <c r="I1175" t="s">
        <v>5372</v>
      </c>
      <c r="J1175" t="s">
        <v>5373</v>
      </c>
      <c r="K1175" s="1" t="s">
        <v>15613</v>
      </c>
      <c r="L1175">
        <v>12</v>
      </c>
      <c r="M1175">
        <v>3</v>
      </c>
      <c r="N1175">
        <v>3</v>
      </c>
      <c r="O1175">
        <v>1</v>
      </c>
      <c r="P1175">
        <v>515</v>
      </c>
      <c r="Q1175">
        <v>19.46</v>
      </c>
      <c r="R1175">
        <v>19.27</v>
      </c>
      <c r="S1175">
        <v>515</v>
      </c>
      <c r="T1175">
        <v>19.46</v>
      </c>
      <c r="U1175">
        <v>19.27</v>
      </c>
      <c r="V1175">
        <v>578</v>
      </c>
      <c r="W1175">
        <v>21.84</v>
      </c>
      <c r="X1175">
        <v>21.62</v>
      </c>
      <c r="Y1175">
        <v>578</v>
      </c>
      <c r="Z1175">
        <v>21.84</v>
      </c>
      <c r="AA1175">
        <v>21.62</v>
      </c>
      <c r="AB1175">
        <v>634</v>
      </c>
      <c r="AC1175">
        <v>23.96</v>
      </c>
      <c r="AD1175">
        <v>23.72</v>
      </c>
      <c r="AE1175">
        <v>634</v>
      </c>
      <c r="AF1175">
        <v>23.96</v>
      </c>
      <c r="AG1175">
        <v>23.72</v>
      </c>
      <c r="AH1175">
        <v>667</v>
      </c>
      <c r="AI1175">
        <v>25.21</v>
      </c>
      <c r="AJ1175">
        <v>24.96</v>
      </c>
      <c r="AK1175">
        <v>667</v>
      </c>
      <c r="AL1175">
        <v>25.21</v>
      </c>
      <c r="AM1175">
        <v>24.96</v>
      </c>
      <c r="AP1175" t="b">
        <v>0</v>
      </c>
      <c r="AQ1175" t="b">
        <v>0</v>
      </c>
      <c r="AR1175">
        <v>1190</v>
      </c>
      <c r="AS1175">
        <v>1547</v>
      </c>
      <c r="AT1175">
        <v>1428</v>
      </c>
      <c r="AU1175">
        <v>1786</v>
      </c>
      <c r="AV1175" t="s">
        <v>5374</v>
      </c>
    </row>
    <row r="1176" spans="1:48" x14ac:dyDescent="0.25">
      <c r="A1176">
        <v>3438</v>
      </c>
      <c r="B1176">
        <v>2711</v>
      </c>
      <c r="C1176" t="s">
        <v>5375</v>
      </c>
      <c r="D1176" t="s">
        <v>4091</v>
      </c>
      <c r="E1176" t="s">
        <v>5363</v>
      </c>
      <c r="F1176" t="s">
        <v>89</v>
      </c>
      <c r="G1176" t="s">
        <v>536</v>
      </c>
      <c r="H1176" t="s">
        <v>144</v>
      </c>
      <c r="I1176" t="s">
        <v>5376</v>
      </c>
      <c r="J1176" t="s">
        <v>5377</v>
      </c>
      <c r="K1176" s="1" t="s">
        <v>15614</v>
      </c>
      <c r="L1176">
        <v>12</v>
      </c>
      <c r="M1176">
        <v>3</v>
      </c>
      <c r="N1176">
        <v>3</v>
      </c>
      <c r="O1176">
        <v>1</v>
      </c>
      <c r="P1176">
        <v>636</v>
      </c>
      <c r="Q1176">
        <v>24.04</v>
      </c>
      <c r="R1176">
        <v>23.8</v>
      </c>
      <c r="S1176">
        <v>636</v>
      </c>
      <c r="T1176">
        <v>24.04</v>
      </c>
      <c r="U1176">
        <v>23.8</v>
      </c>
      <c r="V1176">
        <v>667</v>
      </c>
      <c r="W1176">
        <v>25.21</v>
      </c>
      <c r="X1176">
        <v>24.96</v>
      </c>
      <c r="Y1176">
        <v>667</v>
      </c>
      <c r="Z1176">
        <v>25.21</v>
      </c>
      <c r="AA1176">
        <v>24.96</v>
      </c>
      <c r="AB1176">
        <v>667</v>
      </c>
      <c r="AC1176">
        <v>25.21</v>
      </c>
      <c r="AD1176">
        <v>24.96</v>
      </c>
      <c r="AE1176">
        <v>667</v>
      </c>
      <c r="AF1176">
        <v>25.21</v>
      </c>
      <c r="AG1176">
        <v>24.96</v>
      </c>
      <c r="AH1176">
        <v>667</v>
      </c>
      <c r="AI1176">
        <v>25.21</v>
      </c>
      <c r="AJ1176">
        <v>24.96</v>
      </c>
      <c r="AK1176">
        <v>667</v>
      </c>
      <c r="AL1176">
        <v>25.21</v>
      </c>
      <c r="AM1176">
        <v>24.96</v>
      </c>
      <c r="AP1176" t="b">
        <v>0</v>
      </c>
      <c r="AQ1176" t="b">
        <v>0</v>
      </c>
      <c r="AR1176">
        <v>1190</v>
      </c>
      <c r="AS1176">
        <v>1547</v>
      </c>
      <c r="AT1176">
        <v>1428</v>
      </c>
      <c r="AU1176">
        <v>1786</v>
      </c>
      <c r="AV1176" t="s">
        <v>5378</v>
      </c>
    </row>
    <row r="1177" spans="1:48" x14ac:dyDescent="0.25">
      <c r="A1177">
        <v>3439</v>
      </c>
      <c r="B1177">
        <v>2711</v>
      </c>
      <c r="C1177" t="s">
        <v>5379</v>
      </c>
      <c r="D1177" t="s">
        <v>4091</v>
      </c>
      <c r="E1177" t="s">
        <v>5363</v>
      </c>
      <c r="F1177" t="s">
        <v>89</v>
      </c>
      <c r="G1177" t="s">
        <v>171</v>
      </c>
      <c r="H1177" t="s">
        <v>144</v>
      </c>
      <c r="I1177" t="s">
        <v>5380</v>
      </c>
      <c r="J1177" t="s">
        <v>5381</v>
      </c>
      <c r="K1177" s="1" t="s">
        <v>15615</v>
      </c>
      <c r="L1177">
        <v>12</v>
      </c>
      <c r="M1177">
        <v>3</v>
      </c>
      <c r="N1177">
        <v>3</v>
      </c>
      <c r="O1177">
        <v>1</v>
      </c>
      <c r="P1177">
        <v>636</v>
      </c>
      <c r="Q1177">
        <v>24.04</v>
      </c>
      <c r="R1177">
        <v>23.8</v>
      </c>
      <c r="S1177">
        <v>636</v>
      </c>
      <c r="T1177">
        <v>24.04</v>
      </c>
      <c r="U1177">
        <v>23.8</v>
      </c>
      <c r="V1177">
        <v>667</v>
      </c>
      <c r="W1177">
        <v>25.21</v>
      </c>
      <c r="X1177">
        <v>24.96</v>
      </c>
      <c r="Y1177">
        <v>667</v>
      </c>
      <c r="Z1177">
        <v>25.21</v>
      </c>
      <c r="AA1177">
        <v>24.96</v>
      </c>
      <c r="AB1177">
        <v>667</v>
      </c>
      <c r="AC1177">
        <v>25.21</v>
      </c>
      <c r="AD1177">
        <v>24.96</v>
      </c>
      <c r="AE1177">
        <v>667</v>
      </c>
      <c r="AF1177">
        <v>25.21</v>
      </c>
      <c r="AG1177">
        <v>24.96</v>
      </c>
      <c r="AH1177">
        <v>667</v>
      </c>
      <c r="AI1177">
        <v>25.21</v>
      </c>
      <c r="AJ1177">
        <v>24.96</v>
      </c>
      <c r="AK1177">
        <v>667</v>
      </c>
      <c r="AL1177">
        <v>25.21</v>
      </c>
      <c r="AM1177">
        <v>24.96</v>
      </c>
      <c r="AP1177" t="b">
        <v>0</v>
      </c>
      <c r="AQ1177" t="b">
        <v>0</v>
      </c>
      <c r="AR1177">
        <v>1190</v>
      </c>
      <c r="AS1177">
        <v>1547</v>
      </c>
      <c r="AT1177">
        <v>1428</v>
      </c>
      <c r="AU1177">
        <v>1786</v>
      </c>
      <c r="AV1177" t="s">
        <v>5382</v>
      </c>
    </row>
    <row r="1178" spans="1:48" x14ac:dyDescent="0.25">
      <c r="A1178">
        <v>3440</v>
      </c>
      <c r="B1178">
        <v>2712</v>
      </c>
      <c r="C1178" t="s">
        <v>5383</v>
      </c>
      <c r="D1178" t="s">
        <v>4091</v>
      </c>
      <c r="E1178" t="s">
        <v>5384</v>
      </c>
      <c r="F1178" t="s">
        <v>59</v>
      </c>
      <c r="G1178" t="s">
        <v>628</v>
      </c>
      <c r="H1178" t="s">
        <v>144</v>
      </c>
      <c r="I1178" t="s">
        <v>5385</v>
      </c>
      <c r="J1178" t="s">
        <v>5386</v>
      </c>
      <c r="K1178" s="1" t="s">
        <v>15616</v>
      </c>
      <c r="L1178">
        <v>8</v>
      </c>
      <c r="M1178">
        <v>3</v>
      </c>
      <c r="N1178">
        <v>3</v>
      </c>
      <c r="O1178">
        <v>1</v>
      </c>
      <c r="P1178">
        <v>600</v>
      </c>
      <c r="Q1178">
        <v>13.09</v>
      </c>
      <c r="R1178">
        <v>12.96</v>
      </c>
      <c r="S1178">
        <v>600</v>
      </c>
      <c r="T1178">
        <v>13.09</v>
      </c>
      <c r="U1178">
        <v>12.96</v>
      </c>
      <c r="V1178">
        <v>600</v>
      </c>
      <c r="W1178">
        <v>13.09</v>
      </c>
      <c r="X1178">
        <v>12.96</v>
      </c>
      <c r="Y1178">
        <v>600</v>
      </c>
      <c r="Z1178">
        <v>13.09</v>
      </c>
      <c r="AA1178">
        <v>12.96</v>
      </c>
      <c r="AB1178">
        <v>600</v>
      </c>
      <c r="AC1178">
        <v>13.09</v>
      </c>
      <c r="AD1178">
        <v>12.96</v>
      </c>
      <c r="AE1178">
        <v>600</v>
      </c>
      <c r="AF1178">
        <v>13.09</v>
      </c>
      <c r="AG1178">
        <v>12.96</v>
      </c>
      <c r="AH1178">
        <v>600</v>
      </c>
      <c r="AI1178">
        <v>13.09</v>
      </c>
      <c r="AJ1178">
        <v>12.96</v>
      </c>
      <c r="AK1178">
        <v>600</v>
      </c>
      <c r="AL1178">
        <v>13.09</v>
      </c>
      <c r="AM1178">
        <v>12.96</v>
      </c>
      <c r="AP1178" t="b">
        <v>0</v>
      </c>
      <c r="AQ1178" t="b">
        <v>0</v>
      </c>
      <c r="AR1178">
        <v>962</v>
      </c>
      <c r="AS1178">
        <v>1250</v>
      </c>
      <c r="AT1178">
        <v>1154</v>
      </c>
      <c r="AU1178">
        <v>1443</v>
      </c>
      <c r="AV1178" t="s">
        <v>5387</v>
      </c>
    </row>
    <row r="1179" spans="1:48" x14ac:dyDescent="0.25">
      <c r="A1179">
        <v>3441</v>
      </c>
      <c r="B1179">
        <v>2712</v>
      </c>
      <c r="C1179" t="s">
        <v>5388</v>
      </c>
      <c r="D1179" t="s">
        <v>4091</v>
      </c>
      <c r="E1179" t="s">
        <v>5384</v>
      </c>
      <c r="F1179" t="s">
        <v>59</v>
      </c>
      <c r="G1179" t="s">
        <v>5389</v>
      </c>
      <c r="H1179" t="s">
        <v>144</v>
      </c>
      <c r="I1179" t="s">
        <v>5390</v>
      </c>
      <c r="J1179" t="s">
        <v>5391</v>
      </c>
      <c r="K1179" s="1" t="s">
        <v>15617</v>
      </c>
      <c r="L1179">
        <v>8</v>
      </c>
      <c r="M1179">
        <v>3</v>
      </c>
      <c r="N1179">
        <v>3</v>
      </c>
      <c r="O1179">
        <v>1</v>
      </c>
      <c r="P1179">
        <v>667</v>
      </c>
      <c r="Q1179">
        <v>14.56</v>
      </c>
      <c r="R1179">
        <v>14.41</v>
      </c>
      <c r="S1179">
        <v>667</v>
      </c>
      <c r="T1179">
        <v>14.56</v>
      </c>
      <c r="U1179">
        <v>14.41</v>
      </c>
      <c r="V1179">
        <v>667</v>
      </c>
      <c r="W1179">
        <v>14.56</v>
      </c>
      <c r="X1179">
        <v>14.41</v>
      </c>
      <c r="Y1179">
        <v>667</v>
      </c>
      <c r="Z1179">
        <v>14.56</v>
      </c>
      <c r="AA1179">
        <v>14.41</v>
      </c>
      <c r="AB1179">
        <v>667</v>
      </c>
      <c r="AC1179">
        <v>14.56</v>
      </c>
      <c r="AD1179">
        <v>14.41</v>
      </c>
      <c r="AE1179">
        <v>667</v>
      </c>
      <c r="AF1179">
        <v>14.56</v>
      </c>
      <c r="AG1179">
        <v>14.41</v>
      </c>
      <c r="AH1179">
        <v>667</v>
      </c>
      <c r="AI1179">
        <v>14.56</v>
      </c>
      <c r="AJ1179">
        <v>14.41</v>
      </c>
      <c r="AK1179">
        <v>667</v>
      </c>
      <c r="AL1179">
        <v>14.56</v>
      </c>
      <c r="AM1179">
        <v>14.41</v>
      </c>
      <c r="AP1179" t="b">
        <v>0</v>
      </c>
      <c r="AQ1179" t="b">
        <v>0</v>
      </c>
      <c r="AR1179">
        <v>962</v>
      </c>
      <c r="AS1179">
        <v>1250</v>
      </c>
      <c r="AT1179">
        <v>1154</v>
      </c>
      <c r="AU1179">
        <v>1443</v>
      </c>
      <c r="AV1179" t="s">
        <v>5392</v>
      </c>
    </row>
    <row r="1180" spans="1:48" x14ac:dyDescent="0.25">
      <c r="A1180">
        <v>3442</v>
      </c>
      <c r="B1180">
        <v>2713</v>
      </c>
      <c r="C1180" t="s">
        <v>5393</v>
      </c>
      <c r="D1180" t="s">
        <v>4091</v>
      </c>
      <c r="E1180" t="s">
        <v>5394</v>
      </c>
      <c r="F1180" t="s">
        <v>256</v>
      </c>
      <c r="G1180" t="s">
        <v>489</v>
      </c>
      <c r="H1180" t="s">
        <v>144</v>
      </c>
      <c r="I1180" t="s">
        <v>5395</v>
      </c>
      <c r="J1180" t="s">
        <v>5396</v>
      </c>
      <c r="K1180" s="1" t="s">
        <v>15618</v>
      </c>
      <c r="L1180">
        <v>8</v>
      </c>
      <c r="M1180">
        <v>3</v>
      </c>
      <c r="N1180">
        <v>3</v>
      </c>
      <c r="O1180">
        <v>1</v>
      </c>
      <c r="P1180">
        <v>515</v>
      </c>
      <c r="Q1180">
        <v>11.24</v>
      </c>
      <c r="R1180">
        <v>11.13</v>
      </c>
      <c r="S1180">
        <v>515</v>
      </c>
      <c r="T1180">
        <v>11.24</v>
      </c>
      <c r="U1180">
        <v>11.13</v>
      </c>
      <c r="V1180">
        <v>578</v>
      </c>
      <c r="W1180">
        <v>12.61</v>
      </c>
      <c r="X1180">
        <v>12.48</v>
      </c>
      <c r="Y1180">
        <v>578</v>
      </c>
      <c r="Z1180">
        <v>12.61</v>
      </c>
      <c r="AA1180">
        <v>12.48</v>
      </c>
      <c r="AB1180">
        <v>600</v>
      </c>
      <c r="AC1180">
        <v>13.09</v>
      </c>
      <c r="AD1180">
        <v>12.96</v>
      </c>
      <c r="AE1180">
        <v>600</v>
      </c>
      <c r="AF1180">
        <v>13.09</v>
      </c>
      <c r="AG1180">
        <v>12.96</v>
      </c>
      <c r="AH1180">
        <v>600</v>
      </c>
      <c r="AI1180">
        <v>13.09</v>
      </c>
      <c r="AJ1180">
        <v>12.96</v>
      </c>
      <c r="AK1180">
        <v>600</v>
      </c>
      <c r="AL1180">
        <v>13.09</v>
      </c>
      <c r="AM1180">
        <v>12.96</v>
      </c>
      <c r="AP1180" t="b">
        <v>0</v>
      </c>
      <c r="AQ1180" t="b">
        <v>0</v>
      </c>
      <c r="AR1180">
        <v>859</v>
      </c>
      <c r="AS1180">
        <v>1116</v>
      </c>
      <c r="AT1180">
        <v>1030</v>
      </c>
      <c r="AU1180">
        <v>1288</v>
      </c>
      <c r="AV1180" t="s">
        <v>5397</v>
      </c>
    </row>
    <row r="1181" spans="1:48" x14ac:dyDescent="0.25">
      <c r="A1181">
        <v>3443</v>
      </c>
      <c r="B1181">
        <v>2713</v>
      </c>
      <c r="C1181" t="s">
        <v>5398</v>
      </c>
      <c r="D1181" t="s">
        <v>4091</v>
      </c>
      <c r="E1181" t="s">
        <v>5394</v>
      </c>
      <c r="F1181" t="s">
        <v>256</v>
      </c>
      <c r="G1181" t="s">
        <v>868</v>
      </c>
      <c r="H1181" t="s">
        <v>144</v>
      </c>
      <c r="I1181" t="s">
        <v>5399</v>
      </c>
      <c r="J1181" t="s">
        <v>5400</v>
      </c>
      <c r="K1181" s="1" t="s">
        <v>15619</v>
      </c>
      <c r="L1181">
        <v>8</v>
      </c>
      <c r="M1181">
        <v>3</v>
      </c>
      <c r="N1181">
        <v>3</v>
      </c>
      <c r="O1181">
        <v>1</v>
      </c>
      <c r="P1181">
        <v>500</v>
      </c>
      <c r="Q1181">
        <v>10.91</v>
      </c>
      <c r="R1181">
        <v>10.8</v>
      </c>
      <c r="S1181">
        <v>500</v>
      </c>
      <c r="T1181">
        <v>10.91</v>
      </c>
      <c r="U1181">
        <v>10.8</v>
      </c>
      <c r="V1181">
        <v>500</v>
      </c>
      <c r="W1181">
        <v>10.91</v>
      </c>
      <c r="X1181">
        <v>10.8</v>
      </c>
      <c r="Y1181">
        <v>500</v>
      </c>
      <c r="Z1181">
        <v>10.91</v>
      </c>
      <c r="AA1181">
        <v>10.8</v>
      </c>
      <c r="AB1181">
        <v>500</v>
      </c>
      <c r="AC1181">
        <v>10.91</v>
      </c>
      <c r="AD1181">
        <v>10.8</v>
      </c>
      <c r="AE1181">
        <v>500</v>
      </c>
      <c r="AF1181">
        <v>10.91</v>
      </c>
      <c r="AG1181">
        <v>10.8</v>
      </c>
      <c r="AH1181">
        <v>500</v>
      </c>
      <c r="AI1181">
        <v>10.91</v>
      </c>
      <c r="AJ1181">
        <v>10.8</v>
      </c>
      <c r="AK1181">
        <v>500</v>
      </c>
      <c r="AL1181">
        <v>10.91</v>
      </c>
      <c r="AM1181">
        <v>10.8</v>
      </c>
      <c r="AP1181" t="b">
        <v>0</v>
      </c>
      <c r="AQ1181" t="b">
        <v>0</v>
      </c>
      <c r="AR1181">
        <v>859</v>
      </c>
      <c r="AS1181">
        <v>1116</v>
      </c>
      <c r="AT1181">
        <v>1030</v>
      </c>
      <c r="AU1181">
        <v>1288</v>
      </c>
      <c r="AV1181" t="s">
        <v>5401</v>
      </c>
    </row>
    <row r="1182" spans="1:48" x14ac:dyDescent="0.25">
      <c r="A1182">
        <v>3444</v>
      </c>
      <c r="B1182">
        <v>2714</v>
      </c>
      <c r="C1182" t="s">
        <v>5402</v>
      </c>
      <c r="D1182" t="s">
        <v>4091</v>
      </c>
      <c r="E1182" t="s">
        <v>5394</v>
      </c>
      <c r="F1182" t="s">
        <v>89</v>
      </c>
      <c r="G1182" t="s">
        <v>90</v>
      </c>
      <c r="H1182" t="s">
        <v>144</v>
      </c>
      <c r="I1182" t="s">
        <v>5403</v>
      </c>
      <c r="J1182" t="s">
        <v>5404</v>
      </c>
      <c r="K1182" s="1" t="s">
        <v>15620</v>
      </c>
      <c r="L1182">
        <v>8</v>
      </c>
      <c r="M1182">
        <v>3</v>
      </c>
      <c r="N1182">
        <v>3</v>
      </c>
      <c r="O1182">
        <v>1</v>
      </c>
      <c r="P1182">
        <v>600</v>
      </c>
      <c r="Q1182">
        <v>13.09</v>
      </c>
      <c r="R1182">
        <v>12.96</v>
      </c>
      <c r="S1182">
        <v>600</v>
      </c>
      <c r="T1182">
        <v>13.09</v>
      </c>
      <c r="U1182">
        <v>12.96</v>
      </c>
      <c r="V1182">
        <v>600</v>
      </c>
      <c r="W1182">
        <v>13.09</v>
      </c>
      <c r="X1182">
        <v>12.96</v>
      </c>
      <c r="Y1182">
        <v>600</v>
      </c>
      <c r="Z1182">
        <v>13.09</v>
      </c>
      <c r="AA1182">
        <v>12.96</v>
      </c>
      <c r="AB1182">
        <v>600</v>
      </c>
      <c r="AC1182">
        <v>13.09</v>
      </c>
      <c r="AD1182">
        <v>12.96</v>
      </c>
      <c r="AE1182">
        <v>600</v>
      </c>
      <c r="AF1182">
        <v>13.09</v>
      </c>
      <c r="AG1182">
        <v>12.96</v>
      </c>
      <c r="AH1182">
        <v>600</v>
      </c>
      <c r="AI1182">
        <v>13.09</v>
      </c>
      <c r="AJ1182">
        <v>12.96</v>
      </c>
      <c r="AK1182">
        <v>600</v>
      </c>
      <c r="AL1182">
        <v>13.09</v>
      </c>
      <c r="AM1182">
        <v>12.96</v>
      </c>
      <c r="AP1182" t="b">
        <v>0</v>
      </c>
      <c r="AQ1182" t="b">
        <v>0</v>
      </c>
      <c r="AR1182">
        <v>1374</v>
      </c>
      <c r="AS1182">
        <v>1787</v>
      </c>
      <c r="AT1182">
        <v>1649</v>
      </c>
      <c r="AU1182">
        <v>2061</v>
      </c>
      <c r="AV1182" t="s">
        <v>5405</v>
      </c>
    </row>
    <row r="1183" spans="1:48" x14ac:dyDescent="0.25">
      <c r="A1183">
        <v>3445</v>
      </c>
      <c r="B1183">
        <v>2714</v>
      </c>
      <c r="C1183" t="s">
        <v>5406</v>
      </c>
      <c r="D1183" t="s">
        <v>4091</v>
      </c>
      <c r="E1183" t="s">
        <v>5394</v>
      </c>
      <c r="F1183" t="s">
        <v>89</v>
      </c>
      <c r="G1183" t="s">
        <v>95</v>
      </c>
      <c r="H1183" t="s">
        <v>144</v>
      </c>
      <c r="I1183" t="s">
        <v>5407</v>
      </c>
      <c r="J1183" t="s">
        <v>5408</v>
      </c>
      <c r="K1183" s="1" t="s">
        <v>15621</v>
      </c>
      <c r="L1183">
        <v>8</v>
      </c>
      <c r="M1183">
        <v>3</v>
      </c>
      <c r="N1183">
        <v>3</v>
      </c>
      <c r="O1183">
        <v>1</v>
      </c>
      <c r="P1183">
        <v>600</v>
      </c>
      <c r="Q1183">
        <v>13.09</v>
      </c>
      <c r="R1183">
        <v>12.96</v>
      </c>
      <c r="S1183">
        <v>600</v>
      </c>
      <c r="T1183">
        <v>13.09</v>
      </c>
      <c r="U1183">
        <v>12.96</v>
      </c>
      <c r="V1183">
        <v>600</v>
      </c>
      <c r="W1183">
        <v>13.09</v>
      </c>
      <c r="X1183">
        <v>12.96</v>
      </c>
      <c r="Y1183">
        <v>600</v>
      </c>
      <c r="Z1183">
        <v>13.09</v>
      </c>
      <c r="AA1183">
        <v>12.96</v>
      </c>
      <c r="AB1183">
        <v>600</v>
      </c>
      <c r="AC1183">
        <v>13.09</v>
      </c>
      <c r="AD1183">
        <v>12.96</v>
      </c>
      <c r="AE1183">
        <v>600</v>
      </c>
      <c r="AF1183">
        <v>13.09</v>
      </c>
      <c r="AG1183">
        <v>12.96</v>
      </c>
      <c r="AH1183">
        <v>600</v>
      </c>
      <c r="AI1183">
        <v>13.09</v>
      </c>
      <c r="AJ1183">
        <v>12.96</v>
      </c>
      <c r="AK1183">
        <v>600</v>
      </c>
      <c r="AL1183">
        <v>13.09</v>
      </c>
      <c r="AM1183">
        <v>12.96</v>
      </c>
      <c r="AP1183" t="b">
        <v>0</v>
      </c>
      <c r="AQ1183" t="b">
        <v>0</v>
      </c>
      <c r="AR1183">
        <v>1374</v>
      </c>
      <c r="AS1183">
        <v>1787</v>
      </c>
      <c r="AT1183">
        <v>1649</v>
      </c>
      <c r="AU1183">
        <v>2061</v>
      </c>
      <c r="AV1183" t="s">
        <v>5409</v>
      </c>
    </row>
    <row r="1184" spans="1:48" x14ac:dyDescent="0.25">
      <c r="A1184">
        <v>3446</v>
      </c>
      <c r="B1184">
        <v>2715</v>
      </c>
      <c r="C1184" t="s">
        <v>5410</v>
      </c>
      <c r="D1184" t="s">
        <v>2519</v>
      </c>
      <c r="E1184" t="s">
        <v>4086</v>
      </c>
      <c r="F1184" t="s">
        <v>89</v>
      </c>
      <c r="G1184" t="s">
        <v>60</v>
      </c>
      <c r="H1184" t="s">
        <v>144</v>
      </c>
      <c r="I1184" t="s">
        <v>5411</v>
      </c>
      <c r="J1184" t="s">
        <v>5412</v>
      </c>
      <c r="K1184" s="1" t="s">
        <v>15622</v>
      </c>
      <c r="L1184">
        <v>8</v>
      </c>
      <c r="M1184">
        <v>3</v>
      </c>
      <c r="N1184">
        <v>3</v>
      </c>
      <c r="O1184">
        <v>1</v>
      </c>
      <c r="P1184">
        <v>500</v>
      </c>
      <c r="Q1184">
        <v>10.91</v>
      </c>
      <c r="R1184">
        <v>10.8</v>
      </c>
      <c r="S1184">
        <v>475</v>
      </c>
      <c r="T1184">
        <v>10.37</v>
      </c>
      <c r="U1184">
        <v>10.27</v>
      </c>
      <c r="V1184">
        <v>500</v>
      </c>
      <c r="W1184">
        <v>10.91</v>
      </c>
      <c r="X1184">
        <v>10.8</v>
      </c>
      <c r="Y1184">
        <v>475</v>
      </c>
      <c r="Z1184">
        <v>10.37</v>
      </c>
      <c r="AA1184">
        <v>10.27</v>
      </c>
      <c r="AB1184">
        <v>500</v>
      </c>
      <c r="AC1184">
        <v>10.91</v>
      </c>
      <c r="AD1184">
        <v>10.8</v>
      </c>
      <c r="AE1184">
        <v>475</v>
      </c>
      <c r="AF1184">
        <v>10.37</v>
      </c>
      <c r="AG1184">
        <v>10.27</v>
      </c>
      <c r="AH1184">
        <v>500</v>
      </c>
      <c r="AI1184">
        <v>10.91</v>
      </c>
      <c r="AJ1184">
        <v>10.8</v>
      </c>
      <c r="AK1184">
        <v>475</v>
      </c>
      <c r="AL1184">
        <v>10.37</v>
      </c>
      <c r="AM1184">
        <v>10.27</v>
      </c>
      <c r="AP1184" t="b">
        <v>0</v>
      </c>
      <c r="AQ1184" t="b">
        <v>0</v>
      </c>
      <c r="AR1184">
        <v>962</v>
      </c>
      <c r="AS1184">
        <v>1250</v>
      </c>
      <c r="AT1184">
        <v>1154</v>
      </c>
      <c r="AU1184">
        <v>1443</v>
      </c>
      <c r="AV1184" t="s">
        <v>5413</v>
      </c>
    </row>
    <row r="1185" spans="1:48" x14ac:dyDescent="0.25">
      <c r="A1185">
        <v>3447</v>
      </c>
      <c r="B1185">
        <v>2715</v>
      </c>
      <c r="C1185" t="s">
        <v>5414</v>
      </c>
      <c r="D1185" t="s">
        <v>2519</v>
      </c>
      <c r="E1185" t="s">
        <v>4086</v>
      </c>
      <c r="F1185" t="s">
        <v>89</v>
      </c>
      <c r="G1185" t="s">
        <v>95</v>
      </c>
      <c r="H1185" t="s">
        <v>5415</v>
      </c>
      <c r="I1185" t="s">
        <v>5416</v>
      </c>
      <c r="J1185" t="s">
        <v>5417</v>
      </c>
      <c r="K1185" s="1" t="s">
        <v>15623</v>
      </c>
      <c r="L1185">
        <v>8</v>
      </c>
      <c r="M1185">
        <v>3</v>
      </c>
      <c r="N1185">
        <v>3</v>
      </c>
      <c r="O1185">
        <v>1</v>
      </c>
      <c r="P1185">
        <v>500</v>
      </c>
      <c r="Q1185">
        <v>10.91</v>
      </c>
      <c r="R1185">
        <v>10.8</v>
      </c>
      <c r="S1185">
        <v>500</v>
      </c>
      <c r="T1185">
        <v>10.91</v>
      </c>
      <c r="U1185">
        <v>10.8</v>
      </c>
      <c r="V1185">
        <v>500</v>
      </c>
      <c r="W1185">
        <v>10.91</v>
      </c>
      <c r="X1185">
        <v>10.8</v>
      </c>
      <c r="Y1185">
        <v>500</v>
      </c>
      <c r="Z1185">
        <v>10.91</v>
      </c>
      <c r="AA1185">
        <v>10.8</v>
      </c>
      <c r="AB1185">
        <v>500</v>
      </c>
      <c r="AC1185">
        <v>10.91</v>
      </c>
      <c r="AD1185">
        <v>10.8</v>
      </c>
      <c r="AE1185">
        <v>500</v>
      </c>
      <c r="AF1185">
        <v>10.91</v>
      </c>
      <c r="AG1185">
        <v>10.8</v>
      </c>
      <c r="AH1185">
        <v>500</v>
      </c>
      <c r="AI1185">
        <v>10.91</v>
      </c>
      <c r="AJ1185">
        <v>10.8</v>
      </c>
      <c r="AK1185">
        <v>500</v>
      </c>
      <c r="AL1185">
        <v>10.91</v>
      </c>
      <c r="AM1185">
        <v>10.8</v>
      </c>
      <c r="AP1185" t="b">
        <v>0</v>
      </c>
      <c r="AQ1185" t="b">
        <v>0</v>
      </c>
      <c r="AR1185">
        <v>962</v>
      </c>
      <c r="AS1185">
        <v>1250</v>
      </c>
      <c r="AT1185">
        <v>1154</v>
      </c>
      <c r="AU1185">
        <v>1443</v>
      </c>
      <c r="AV1185" t="s">
        <v>5418</v>
      </c>
    </row>
    <row r="1186" spans="1:48" x14ac:dyDescent="0.25">
      <c r="A1186">
        <v>3448</v>
      </c>
      <c r="B1186">
        <v>2717</v>
      </c>
      <c r="C1186" t="s">
        <v>5419</v>
      </c>
      <c r="D1186" t="s">
        <v>2519</v>
      </c>
      <c r="E1186" t="s">
        <v>4086</v>
      </c>
      <c r="F1186" t="s">
        <v>1469</v>
      </c>
      <c r="G1186" t="s">
        <v>531</v>
      </c>
      <c r="H1186" t="s">
        <v>144</v>
      </c>
      <c r="I1186" t="s">
        <v>5420</v>
      </c>
      <c r="J1186" t="s">
        <v>5421</v>
      </c>
      <c r="K1186" s="1" t="s">
        <v>15624</v>
      </c>
      <c r="L1186">
        <v>12</v>
      </c>
      <c r="M1186">
        <v>3</v>
      </c>
      <c r="N1186">
        <v>3</v>
      </c>
      <c r="O1186">
        <v>1</v>
      </c>
      <c r="P1186">
        <v>540</v>
      </c>
      <c r="Q1186">
        <v>20.41</v>
      </c>
      <c r="R1186">
        <v>20.21</v>
      </c>
      <c r="S1186">
        <v>540</v>
      </c>
      <c r="T1186">
        <v>20.41</v>
      </c>
      <c r="U1186">
        <v>20.21</v>
      </c>
      <c r="V1186">
        <v>600</v>
      </c>
      <c r="W1186">
        <v>22.68</v>
      </c>
      <c r="X1186">
        <v>22.45</v>
      </c>
      <c r="Y1186">
        <v>600</v>
      </c>
      <c r="Z1186">
        <v>22.68</v>
      </c>
      <c r="AA1186">
        <v>22.45</v>
      </c>
      <c r="AB1186">
        <v>598</v>
      </c>
      <c r="AC1186">
        <v>22.6</v>
      </c>
      <c r="AD1186">
        <v>22.37</v>
      </c>
      <c r="AE1186">
        <v>598</v>
      </c>
      <c r="AF1186">
        <v>22.6</v>
      </c>
      <c r="AG1186">
        <v>22.37</v>
      </c>
      <c r="AH1186">
        <v>600</v>
      </c>
      <c r="AI1186">
        <v>22.68</v>
      </c>
      <c r="AJ1186">
        <v>22.45</v>
      </c>
      <c r="AK1186">
        <v>600</v>
      </c>
      <c r="AL1186">
        <v>22.68</v>
      </c>
      <c r="AM1186">
        <v>22.45</v>
      </c>
      <c r="AP1186" t="b">
        <v>0</v>
      </c>
      <c r="AQ1186" t="b">
        <v>0</v>
      </c>
      <c r="AR1186">
        <v>1984</v>
      </c>
      <c r="AS1186">
        <v>2579</v>
      </c>
      <c r="AT1186">
        <v>2381</v>
      </c>
      <c r="AU1186">
        <v>2976</v>
      </c>
      <c r="AV1186" t="s">
        <v>5422</v>
      </c>
    </row>
    <row r="1187" spans="1:48" x14ac:dyDescent="0.25">
      <c r="A1187">
        <v>3449</v>
      </c>
      <c r="B1187">
        <v>2717</v>
      </c>
      <c r="C1187" t="s">
        <v>5423</v>
      </c>
      <c r="D1187" t="s">
        <v>2519</v>
      </c>
      <c r="E1187" t="s">
        <v>4086</v>
      </c>
      <c r="F1187" t="s">
        <v>1469</v>
      </c>
      <c r="G1187" t="s">
        <v>536</v>
      </c>
      <c r="H1187" t="s">
        <v>144</v>
      </c>
      <c r="I1187" t="s">
        <v>5424</v>
      </c>
      <c r="J1187" t="s">
        <v>5425</v>
      </c>
      <c r="K1187" s="1" t="s">
        <v>15625</v>
      </c>
      <c r="L1187">
        <v>12</v>
      </c>
      <c r="M1187">
        <v>3</v>
      </c>
      <c r="N1187">
        <v>3</v>
      </c>
      <c r="O1187">
        <v>1</v>
      </c>
      <c r="P1187">
        <v>573</v>
      </c>
      <c r="Q1187">
        <v>21.66</v>
      </c>
      <c r="R1187">
        <v>21.44</v>
      </c>
      <c r="S1187">
        <v>573</v>
      </c>
      <c r="T1187">
        <v>21.66</v>
      </c>
      <c r="U1187">
        <v>21.44</v>
      </c>
      <c r="V1187">
        <v>600</v>
      </c>
      <c r="W1187">
        <v>22.68</v>
      </c>
      <c r="X1187">
        <v>22.45</v>
      </c>
      <c r="Y1187">
        <v>600</v>
      </c>
      <c r="Z1187">
        <v>22.68</v>
      </c>
      <c r="AA1187">
        <v>22.45</v>
      </c>
      <c r="AB1187">
        <v>600</v>
      </c>
      <c r="AC1187">
        <v>22.68</v>
      </c>
      <c r="AD1187">
        <v>22.45</v>
      </c>
      <c r="AE1187">
        <v>600</v>
      </c>
      <c r="AF1187">
        <v>22.68</v>
      </c>
      <c r="AG1187">
        <v>22.45</v>
      </c>
      <c r="AH1187">
        <v>600</v>
      </c>
      <c r="AI1187">
        <v>22.68</v>
      </c>
      <c r="AJ1187">
        <v>22.45</v>
      </c>
      <c r="AK1187">
        <v>600</v>
      </c>
      <c r="AL1187">
        <v>22.68</v>
      </c>
      <c r="AM1187">
        <v>22.45</v>
      </c>
      <c r="AP1187" t="b">
        <v>0</v>
      </c>
      <c r="AQ1187" t="b">
        <v>0</v>
      </c>
      <c r="AR1187">
        <v>1984</v>
      </c>
      <c r="AS1187">
        <v>2579</v>
      </c>
      <c r="AT1187">
        <v>2381</v>
      </c>
      <c r="AU1187">
        <v>2976</v>
      </c>
      <c r="AV1187" t="s">
        <v>5426</v>
      </c>
    </row>
    <row r="1188" spans="1:48" x14ac:dyDescent="0.25">
      <c r="A1188">
        <v>3450</v>
      </c>
      <c r="B1188">
        <v>2717</v>
      </c>
      <c r="C1188" t="s">
        <v>5427</v>
      </c>
      <c r="D1188" t="s">
        <v>2519</v>
      </c>
      <c r="E1188" t="s">
        <v>4086</v>
      </c>
      <c r="F1188" t="s">
        <v>1469</v>
      </c>
      <c r="G1188" t="s">
        <v>171</v>
      </c>
      <c r="H1188" t="s">
        <v>144</v>
      </c>
      <c r="I1188" t="s">
        <v>5428</v>
      </c>
      <c r="J1188" t="s">
        <v>5429</v>
      </c>
      <c r="K1188" s="1" t="s">
        <v>15626</v>
      </c>
      <c r="L1188">
        <v>12</v>
      </c>
      <c r="M1188">
        <v>3</v>
      </c>
      <c r="N1188">
        <v>3</v>
      </c>
      <c r="O1188">
        <v>1</v>
      </c>
      <c r="P1188">
        <v>573</v>
      </c>
      <c r="Q1188">
        <v>21.66</v>
      </c>
      <c r="R1188">
        <v>21.44</v>
      </c>
      <c r="S1188">
        <v>573</v>
      </c>
      <c r="T1188">
        <v>21.66</v>
      </c>
      <c r="U1188">
        <v>21.44</v>
      </c>
      <c r="V1188">
        <v>600</v>
      </c>
      <c r="W1188">
        <v>22.68</v>
      </c>
      <c r="X1188">
        <v>22.45</v>
      </c>
      <c r="Y1188">
        <v>600</v>
      </c>
      <c r="Z1188">
        <v>22.68</v>
      </c>
      <c r="AA1188">
        <v>22.45</v>
      </c>
      <c r="AB1188">
        <v>600</v>
      </c>
      <c r="AC1188">
        <v>22.68</v>
      </c>
      <c r="AD1188">
        <v>22.45</v>
      </c>
      <c r="AE1188">
        <v>600</v>
      </c>
      <c r="AF1188">
        <v>22.68</v>
      </c>
      <c r="AG1188">
        <v>22.45</v>
      </c>
      <c r="AH1188">
        <v>600</v>
      </c>
      <c r="AI1188">
        <v>22.68</v>
      </c>
      <c r="AJ1188">
        <v>22.45</v>
      </c>
      <c r="AK1188">
        <v>600</v>
      </c>
      <c r="AL1188">
        <v>22.68</v>
      </c>
      <c r="AM1188">
        <v>22.45</v>
      </c>
      <c r="AP1188" t="b">
        <v>0</v>
      </c>
      <c r="AQ1188" t="b">
        <v>0</v>
      </c>
      <c r="AR1188">
        <v>1984</v>
      </c>
      <c r="AS1188">
        <v>2579</v>
      </c>
      <c r="AT1188">
        <v>2381</v>
      </c>
      <c r="AU1188">
        <v>2976</v>
      </c>
      <c r="AV1188" t="s">
        <v>5430</v>
      </c>
    </row>
    <row r="1189" spans="1:48" x14ac:dyDescent="0.25">
      <c r="A1189">
        <v>3452</v>
      </c>
      <c r="B1189">
        <v>2716</v>
      </c>
      <c r="C1189" t="s">
        <v>5431</v>
      </c>
      <c r="D1189" t="s">
        <v>2519</v>
      </c>
      <c r="E1189" t="s">
        <v>5432</v>
      </c>
      <c r="F1189" t="s">
        <v>59</v>
      </c>
      <c r="G1189" t="s">
        <v>653</v>
      </c>
      <c r="H1189" t="s">
        <v>144</v>
      </c>
      <c r="I1189" t="s">
        <v>5433</v>
      </c>
      <c r="J1189" t="s">
        <v>5434</v>
      </c>
      <c r="K1189" s="1" t="s">
        <v>5448</v>
      </c>
      <c r="L1189">
        <v>10</v>
      </c>
      <c r="M1189">
        <v>3</v>
      </c>
      <c r="N1189">
        <v>3</v>
      </c>
      <c r="O1189">
        <v>1</v>
      </c>
      <c r="P1189">
        <v>578</v>
      </c>
      <c r="Q1189">
        <v>17.87</v>
      </c>
      <c r="R1189">
        <v>17.690000000000001</v>
      </c>
      <c r="S1189">
        <v>578</v>
      </c>
      <c r="T1189">
        <v>17.87</v>
      </c>
      <c r="U1189">
        <v>17.690000000000001</v>
      </c>
      <c r="V1189">
        <v>689</v>
      </c>
      <c r="W1189">
        <v>21.3</v>
      </c>
      <c r="X1189">
        <v>21.09</v>
      </c>
      <c r="Y1189">
        <v>689</v>
      </c>
      <c r="Z1189">
        <v>21.3</v>
      </c>
      <c r="AA1189">
        <v>21.09</v>
      </c>
      <c r="AB1189">
        <v>627</v>
      </c>
      <c r="AC1189">
        <v>19.39</v>
      </c>
      <c r="AD1189">
        <v>19.2</v>
      </c>
      <c r="AE1189">
        <v>627</v>
      </c>
      <c r="AF1189">
        <v>19.39</v>
      </c>
      <c r="AG1189">
        <v>19.2</v>
      </c>
      <c r="AH1189">
        <v>700</v>
      </c>
      <c r="AI1189">
        <v>21.64</v>
      </c>
      <c r="AJ1189">
        <v>21.42</v>
      </c>
      <c r="AK1189">
        <v>700</v>
      </c>
      <c r="AL1189">
        <v>21.64</v>
      </c>
      <c r="AM1189">
        <v>21.42</v>
      </c>
      <c r="AP1189" t="b">
        <v>0</v>
      </c>
      <c r="AQ1189" t="b">
        <v>0</v>
      </c>
      <c r="AR1189">
        <v>1455</v>
      </c>
      <c r="AS1189">
        <v>1892</v>
      </c>
      <c r="AT1189">
        <v>1746</v>
      </c>
      <c r="AU1189">
        <v>2183</v>
      </c>
      <c r="AV1189" t="s">
        <v>5435</v>
      </c>
    </row>
    <row r="1190" spans="1:48" x14ac:dyDescent="0.25">
      <c r="A1190">
        <v>3453</v>
      </c>
      <c r="B1190">
        <v>2716</v>
      </c>
      <c r="C1190" t="s">
        <v>5436</v>
      </c>
      <c r="D1190" t="s">
        <v>2519</v>
      </c>
      <c r="E1190" t="s">
        <v>5432</v>
      </c>
      <c r="F1190" t="s">
        <v>59</v>
      </c>
      <c r="G1190" t="s">
        <v>658</v>
      </c>
      <c r="H1190" t="s">
        <v>144</v>
      </c>
      <c r="I1190" t="s">
        <v>5437</v>
      </c>
      <c r="J1190" t="s">
        <v>5438</v>
      </c>
      <c r="K1190" s="1" t="s">
        <v>5453</v>
      </c>
      <c r="L1190">
        <v>10</v>
      </c>
      <c r="M1190">
        <v>3</v>
      </c>
      <c r="N1190">
        <v>3</v>
      </c>
      <c r="O1190">
        <v>1</v>
      </c>
      <c r="P1190">
        <v>578</v>
      </c>
      <c r="Q1190">
        <v>17.87</v>
      </c>
      <c r="R1190">
        <v>17.690000000000001</v>
      </c>
      <c r="S1190">
        <v>578</v>
      </c>
      <c r="T1190">
        <v>17.87</v>
      </c>
      <c r="U1190">
        <v>17.690000000000001</v>
      </c>
      <c r="V1190">
        <v>650</v>
      </c>
      <c r="W1190">
        <v>20.100000000000001</v>
      </c>
      <c r="X1190">
        <v>19.899999999999999</v>
      </c>
      <c r="Y1190">
        <v>650</v>
      </c>
      <c r="Z1190">
        <v>20.100000000000001</v>
      </c>
      <c r="AA1190">
        <v>19.899999999999999</v>
      </c>
      <c r="AB1190">
        <v>627</v>
      </c>
      <c r="AC1190">
        <v>19.39</v>
      </c>
      <c r="AD1190">
        <v>19.2</v>
      </c>
      <c r="AE1190">
        <v>627</v>
      </c>
      <c r="AF1190">
        <v>19.39</v>
      </c>
      <c r="AG1190">
        <v>19.2</v>
      </c>
      <c r="AH1190">
        <v>650</v>
      </c>
      <c r="AI1190">
        <v>20.100000000000001</v>
      </c>
      <c r="AJ1190">
        <v>19.899999999999999</v>
      </c>
      <c r="AK1190">
        <v>650</v>
      </c>
      <c r="AL1190">
        <v>20.100000000000001</v>
      </c>
      <c r="AM1190">
        <v>19.899999999999999</v>
      </c>
      <c r="AP1190" t="b">
        <v>0</v>
      </c>
      <c r="AQ1190" t="b">
        <v>0</v>
      </c>
      <c r="AR1190">
        <v>1455</v>
      </c>
      <c r="AS1190">
        <v>1892</v>
      </c>
      <c r="AT1190">
        <v>1746</v>
      </c>
      <c r="AU1190">
        <v>2183</v>
      </c>
      <c r="AV1190" t="s">
        <v>5439</v>
      </c>
    </row>
    <row r="1191" spans="1:48" x14ac:dyDescent="0.25">
      <c r="A1191">
        <v>3454</v>
      </c>
      <c r="B1191">
        <v>2716</v>
      </c>
      <c r="C1191" t="s">
        <v>5440</v>
      </c>
      <c r="D1191" t="s">
        <v>2519</v>
      </c>
      <c r="E1191" t="s">
        <v>5432</v>
      </c>
      <c r="F1191" t="s">
        <v>59</v>
      </c>
      <c r="G1191" t="s">
        <v>663</v>
      </c>
      <c r="H1191" t="s">
        <v>144</v>
      </c>
      <c r="I1191" t="s">
        <v>5441</v>
      </c>
      <c r="J1191" t="s">
        <v>5442</v>
      </c>
      <c r="K1191" s="1" t="s">
        <v>15627</v>
      </c>
      <c r="L1191">
        <v>10</v>
      </c>
      <c r="M1191">
        <v>3</v>
      </c>
      <c r="N1191">
        <v>3</v>
      </c>
      <c r="O1191">
        <v>1</v>
      </c>
      <c r="P1191">
        <v>636</v>
      </c>
      <c r="Q1191">
        <v>19.66</v>
      </c>
      <c r="R1191">
        <v>19.46</v>
      </c>
      <c r="S1191">
        <v>636</v>
      </c>
      <c r="T1191">
        <v>19.66</v>
      </c>
      <c r="U1191">
        <v>19.46</v>
      </c>
      <c r="V1191">
        <v>650</v>
      </c>
      <c r="W1191">
        <v>20.100000000000001</v>
      </c>
      <c r="X1191">
        <v>19.899999999999999</v>
      </c>
      <c r="Y1191">
        <v>650</v>
      </c>
      <c r="Z1191">
        <v>20.100000000000001</v>
      </c>
      <c r="AA1191">
        <v>19.899999999999999</v>
      </c>
      <c r="AB1191">
        <v>650</v>
      </c>
      <c r="AC1191">
        <v>20.100000000000001</v>
      </c>
      <c r="AD1191">
        <v>19.899999999999999</v>
      </c>
      <c r="AE1191">
        <v>650</v>
      </c>
      <c r="AF1191">
        <v>20.100000000000001</v>
      </c>
      <c r="AG1191">
        <v>19.899999999999999</v>
      </c>
      <c r="AH1191">
        <v>650</v>
      </c>
      <c r="AI1191">
        <v>20.100000000000001</v>
      </c>
      <c r="AJ1191">
        <v>19.899999999999999</v>
      </c>
      <c r="AK1191">
        <v>650</v>
      </c>
      <c r="AL1191">
        <v>20.100000000000001</v>
      </c>
      <c r="AM1191">
        <v>19.899999999999999</v>
      </c>
      <c r="AP1191" t="b">
        <v>0</v>
      </c>
      <c r="AQ1191" t="b">
        <v>0</v>
      </c>
      <c r="AR1191">
        <v>1455</v>
      </c>
      <c r="AS1191">
        <v>1892</v>
      </c>
      <c r="AT1191">
        <v>1746</v>
      </c>
      <c r="AU1191">
        <v>2183</v>
      </c>
      <c r="AV1191" t="s">
        <v>5443</v>
      </c>
    </row>
    <row r="1192" spans="1:48" x14ac:dyDescent="0.25">
      <c r="A1192">
        <v>3455</v>
      </c>
      <c r="B1192">
        <v>2691</v>
      </c>
      <c r="C1192" t="s">
        <v>5444</v>
      </c>
      <c r="D1192" t="s">
        <v>82</v>
      </c>
      <c r="E1192" t="s">
        <v>5445</v>
      </c>
      <c r="F1192" t="s">
        <v>256</v>
      </c>
      <c r="G1192" t="s">
        <v>5446</v>
      </c>
      <c r="H1192" t="s">
        <v>84</v>
      </c>
      <c r="I1192" t="s">
        <v>5447</v>
      </c>
      <c r="J1192" t="s">
        <v>5448</v>
      </c>
      <c r="K1192" s="1" t="s">
        <v>15628</v>
      </c>
      <c r="L1192">
        <v>4</v>
      </c>
      <c r="M1192">
        <v>3</v>
      </c>
      <c r="N1192">
        <v>3</v>
      </c>
      <c r="O1192">
        <v>2</v>
      </c>
      <c r="P1192">
        <v>545</v>
      </c>
      <c r="Q1192">
        <v>4.13</v>
      </c>
      <c r="R1192">
        <v>4.09</v>
      </c>
      <c r="S1192">
        <v>545</v>
      </c>
      <c r="T1192">
        <v>4.13</v>
      </c>
      <c r="U1192">
        <v>4.09</v>
      </c>
      <c r="V1192">
        <v>614</v>
      </c>
      <c r="W1192">
        <v>4.6500000000000004</v>
      </c>
      <c r="X1192">
        <v>4.5999999999999996</v>
      </c>
      <c r="Y1192">
        <v>614</v>
      </c>
      <c r="Z1192">
        <v>4.6500000000000004</v>
      </c>
      <c r="AA1192">
        <v>4.5999999999999996</v>
      </c>
      <c r="AB1192">
        <v>600</v>
      </c>
      <c r="AC1192">
        <v>4.54</v>
      </c>
      <c r="AD1192">
        <v>4.49</v>
      </c>
      <c r="AE1192">
        <v>600</v>
      </c>
      <c r="AF1192">
        <v>4.54</v>
      </c>
      <c r="AG1192">
        <v>4.49</v>
      </c>
      <c r="AH1192">
        <v>666</v>
      </c>
      <c r="AI1192">
        <v>5.04</v>
      </c>
      <c r="AJ1192">
        <v>4.99</v>
      </c>
      <c r="AK1192">
        <v>666</v>
      </c>
      <c r="AL1192">
        <v>5.04</v>
      </c>
      <c r="AM1192">
        <v>4.99</v>
      </c>
      <c r="AP1192" t="b">
        <v>0</v>
      </c>
      <c r="AQ1192" t="b">
        <v>0</v>
      </c>
      <c r="AR1192">
        <v>825</v>
      </c>
      <c r="AS1192">
        <v>1073</v>
      </c>
      <c r="AT1192">
        <v>990</v>
      </c>
      <c r="AU1192">
        <v>1238</v>
      </c>
      <c r="AV1192" t="s">
        <v>5449</v>
      </c>
    </row>
    <row r="1193" spans="1:48" x14ac:dyDescent="0.25">
      <c r="A1193">
        <v>3456</v>
      </c>
      <c r="B1193">
        <v>2691</v>
      </c>
      <c r="C1193" t="s">
        <v>5450</v>
      </c>
      <c r="D1193" t="s">
        <v>82</v>
      </c>
      <c r="E1193" t="s">
        <v>5445</v>
      </c>
      <c r="F1193" t="s">
        <v>256</v>
      </c>
      <c r="G1193" t="s">
        <v>5451</v>
      </c>
      <c r="H1193" t="s">
        <v>84</v>
      </c>
      <c r="I1193" t="s">
        <v>5452</v>
      </c>
      <c r="J1193" t="s">
        <v>5453</v>
      </c>
      <c r="K1193" s="1" t="s">
        <v>15629</v>
      </c>
      <c r="L1193">
        <v>4</v>
      </c>
      <c r="M1193">
        <v>3</v>
      </c>
      <c r="N1193">
        <v>3</v>
      </c>
      <c r="O1193">
        <v>2</v>
      </c>
      <c r="P1193">
        <v>425</v>
      </c>
      <c r="Q1193">
        <v>3.22</v>
      </c>
      <c r="R1193">
        <v>3.19</v>
      </c>
      <c r="S1193">
        <v>425</v>
      </c>
      <c r="T1193">
        <v>3.22</v>
      </c>
      <c r="U1193">
        <v>3.19</v>
      </c>
      <c r="V1193">
        <v>523</v>
      </c>
      <c r="W1193">
        <v>3.96</v>
      </c>
      <c r="X1193">
        <v>3.92</v>
      </c>
      <c r="Y1193">
        <v>523</v>
      </c>
      <c r="Z1193">
        <v>3.96</v>
      </c>
      <c r="AA1193">
        <v>3.92</v>
      </c>
      <c r="AB1193">
        <v>438</v>
      </c>
      <c r="AC1193">
        <v>3.32</v>
      </c>
      <c r="AD1193">
        <v>3.29</v>
      </c>
      <c r="AE1193">
        <v>438</v>
      </c>
      <c r="AF1193">
        <v>3.32</v>
      </c>
      <c r="AG1193">
        <v>3.29</v>
      </c>
      <c r="AH1193">
        <v>530</v>
      </c>
      <c r="AI1193">
        <v>4.01</v>
      </c>
      <c r="AJ1193">
        <v>3.97</v>
      </c>
      <c r="AK1193">
        <v>530</v>
      </c>
      <c r="AL1193">
        <v>4.01</v>
      </c>
      <c r="AM1193">
        <v>3.97</v>
      </c>
      <c r="AP1193" t="b">
        <v>0</v>
      </c>
      <c r="AQ1193" t="b">
        <v>0</v>
      </c>
      <c r="AR1193">
        <v>825</v>
      </c>
      <c r="AS1193">
        <v>1073</v>
      </c>
      <c r="AT1193">
        <v>990</v>
      </c>
      <c r="AU1193">
        <v>1238</v>
      </c>
      <c r="AV1193" t="s">
        <v>5454</v>
      </c>
    </row>
    <row r="1194" spans="1:48" x14ac:dyDescent="0.25">
      <c r="A1194">
        <v>3457</v>
      </c>
      <c r="B1194">
        <v>2718</v>
      </c>
      <c r="C1194" t="s">
        <v>5455</v>
      </c>
      <c r="D1194" t="s">
        <v>2519</v>
      </c>
      <c r="E1194" t="s">
        <v>5456</v>
      </c>
      <c r="F1194" t="s">
        <v>59</v>
      </c>
      <c r="G1194" t="s">
        <v>653</v>
      </c>
      <c r="H1194" t="s">
        <v>2132</v>
      </c>
      <c r="I1194" t="s">
        <v>5457</v>
      </c>
      <c r="J1194" t="s">
        <v>5458</v>
      </c>
      <c r="K1194" s="1" t="s">
        <v>15630</v>
      </c>
      <c r="L1194">
        <v>9</v>
      </c>
      <c r="M1194">
        <v>1</v>
      </c>
      <c r="N1194">
        <v>1</v>
      </c>
      <c r="O1194">
        <v>1</v>
      </c>
      <c r="P1194">
        <v>495</v>
      </c>
      <c r="Q1194">
        <v>14.58</v>
      </c>
      <c r="R1194">
        <v>14.43</v>
      </c>
      <c r="S1194">
        <v>470</v>
      </c>
      <c r="T1194">
        <v>13.84</v>
      </c>
      <c r="U1194">
        <v>13.7</v>
      </c>
      <c r="V1194">
        <v>500</v>
      </c>
      <c r="W1194">
        <v>14.72</v>
      </c>
      <c r="X1194">
        <v>14.57</v>
      </c>
      <c r="Y1194">
        <v>500</v>
      </c>
      <c r="Z1194">
        <v>14.72</v>
      </c>
      <c r="AA1194">
        <v>14.57</v>
      </c>
      <c r="AB1194">
        <v>500</v>
      </c>
      <c r="AC1194">
        <v>14.72</v>
      </c>
      <c r="AD1194">
        <v>14.57</v>
      </c>
      <c r="AE1194">
        <v>500</v>
      </c>
      <c r="AF1194">
        <v>14.72</v>
      </c>
      <c r="AG1194">
        <v>14.57</v>
      </c>
      <c r="AH1194">
        <v>500</v>
      </c>
      <c r="AI1194">
        <v>14.72</v>
      </c>
      <c r="AJ1194">
        <v>14.57</v>
      </c>
      <c r="AK1194">
        <v>500</v>
      </c>
      <c r="AL1194">
        <v>14.72</v>
      </c>
      <c r="AM1194">
        <v>14.57</v>
      </c>
      <c r="AP1194" t="b">
        <v>0</v>
      </c>
      <c r="AQ1194" t="b">
        <v>0</v>
      </c>
      <c r="AR1194">
        <v>543</v>
      </c>
      <c r="AS1194">
        <v>706</v>
      </c>
      <c r="AT1194">
        <v>652</v>
      </c>
      <c r="AU1194">
        <v>815</v>
      </c>
      <c r="AV1194" t="s">
        <v>5459</v>
      </c>
    </row>
    <row r="1195" spans="1:48" x14ac:dyDescent="0.25">
      <c r="A1195">
        <v>3460</v>
      </c>
      <c r="B1195">
        <v>2718</v>
      </c>
      <c r="C1195" t="s">
        <v>5460</v>
      </c>
      <c r="D1195" t="s">
        <v>2519</v>
      </c>
      <c r="E1195" t="s">
        <v>5456</v>
      </c>
      <c r="F1195" t="s">
        <v>59</v>
      </c>
      <c r="G1195" t="s">
        <v>658</v>
      </c>
      <c r="H1195" t="s">
        <v>144</v>
      </c>
      <c r="I1195" t="s">
        <v>5461</v>
      </c>
      <c r="J1195" t="s">
        <v>5462</v>
      </c>
      <c r="K1195" s="1" t="s">
        <v>15631</v>
      </c>
      <c r="L1195">
        <v>9</v>
      </c>
      <c r="M1195">
        <v>1</v>
      </c>
      <c r="N1195">
        <v>1</v>
      </c>
      <c r="O1195">
        <v>1</v>
      </c>
      <c r="P1195">
        <v>475</v>
      </c>
      <c r="Q1195">
        <v>13.99</v>
      </c>
      <c r="R1195">
        <v>13.85</v>
      </c>
      <c r="S1195">
        <v>470</v>
      </c>
      <c r="T1195">
        <v>13.84</v>
      </c>
      <c r="U1195">
        <v>13.7</v>
      </c>
      <c r="V1195">
        <v>500</v>
      </c>
      <c r="W1195">
        <v>14.72</v>
      </c>
      <c r="X1195">
        <v>14.57</v>
      </c>
      <c r="Y1195">
        <v>500</v>
      </c>
      <c r="Z1195">
        <v>14.72</v>
      </c>
      <c r="AA1195">
        <v>14.57</v>
      </c>
      <c r="AB1195">
        <v>500</v>
      </c>
      <c r="AC1195">
        <v>14.72</v>
      </c>
      <c r="AD1195">
        <v>14.57</v>
      </c>
      <c r="AE1195">
        <v>500</v>
      </c>
      <c r="AF1195">
        <v>14.72</v>
      </c>
      <c r="AG1195">
        <v>14.57</v>
      </c>
      <c r="AH1195">
        <v>500</v>
      </c>
      <c r="AI1195">
        <v>14.72</v>
      </c>
      <c r="AJ1195">
        <v>14.57</v>
      </c>
      <c r="AK1195">
        <v>500</v>
      </c>
      <c r="AL1195">
        <v>14.72</v>
      </c>
      <c r="AM1195">
        <v>14.57</v>
      </c>
      <c r="AP1195" t="b">
        <v>0</v>
      </c>
      <c r="AQ1195" t="b">
        <v>0</v>
      </c>
      <c r="AR1195">
        <v>475</v>
      </c>
      <c r="AS1195">
        <v>618</v>
      </c>
      <c r="AT1195">
        <v>570</v>
      </c>
      <c r="AU1195">
        <v>713</v>
      </c>
      <c r="AV1195" t="s">
        <v>5463</v>
      </c>
    </row>
    <row r="1196" spans="1:48" x14ac:dyDescent="0.25">
      <c r="A1196">
        <v>3461</v>
      </c>
      <c r="B1196">
        <v>2637</v>
      </c>
      <c r="C1196" t="s">
        <v>5464</v>
      </c>
      <c r="D1196" t="s">
        <v>5465</v>
      </c>
      <c r="E1196" t="s">
        <v>5466</v>
      </c>
      <c r="F1196" t="s">
        <v>59</v>
      </c>
      <c r="G1196" t="s">
        <v>1231</v>
      </c>
      <c r="H1196" t="s">
        <v>788</v>
      </c>
      <c r="I1196" t="s">
        <v>5467</v>
      </c>
      <c r="J1196" t="s">
        <v>5468</v>
      </c>
      <c r="K1196" s="1" t="s">
        <v>15632</v>
      </c>
      <c r="L1196">
        <v>8</v>
      </c>
      <c r="M1196">
        <v>3</v>
      </c>
      <c r="N1196">
        <v>3</v>
      </c>
      <c r="O1196">
        <v>2</v>
      </c>
      <c r="P1196">
        <v>481</v>
      </c>
      <c r="Q1196">
        <v>10.5</v>
      </c>
      <c r="R1196">
        <v>10.4</v>
      </c>
      <c r="S1196">
        <v>481</v>
      </c>
      <c r="T1196">
        <v>10.5</v>
      </c>
      <c r="U1196">
        <v>10.4</v>
      </c>
      <c r="V1196">
        <v>592</v>
      </c>
      <c r="W1196">
        <v>12.92</v>
      </c>
      <c r="X1196">
        <v>12.79</v>
      </c>
      <c r="Y1196">
        <v>592</v>
      </c>
      <c r="Z1196">
        <v>12.92</v>
      </c>
      <c r="AA1196">
        <v>12.79</v>
      </c>
      <c r="AB1196">
        <v>495</v>
      </c>
      <c r="AC1196">
        <v>10.8</v>
      </c>
      <c r="AD1196">
        <v>10.69</v>
      </c>
      <c r="AE1196">
        <v>495</v>
      </c>
      <c r="AF1196">
        <v>10.8</v>
      </c>
      <c r="AG1196">
        <v>10.69</v>
      </c>
      <c r="AH1196">
        <v>600</v>
      </c>
      <c r="AI1196">
        <v>13.09</v>
      </c>
      <c r="AJ1196">
        <v>12.96</v>
      </c>
      <c r="AK1196">
        <v>600</v>
      </c>
      <c r="AL1196">
        <v>13.09</v>
      </c>
      <c r="AM1196">
        <v>12.96</v>
      </c>
      <c r="AP1196" t="b">
        <v>0</v>
      </c>
      <c r="AQ1196" t="b">
        <v>0</v>
      </c>
      <c r="AR1196">
        <v>859</v>
      </c>
      <c r="AS1196">
        <v>1116</v>
      </c>
      <c r="AT1196">
        <v>1030</v>
      </c>
      <c r="AU1196">
        <v>1288</v>
      </c>
      <c r="AV1196" t="s">
        <v>5469</v>
      </c>
    </row>
    <row r="1197" spans="1:48" x14ac:dyDescent="0.25">
      <c r="A1197">
        <v>3462</v>
      </c>
      <c r="B1197">
        <v>2637</v>
      </c>
      <c r="C1197" t="s">
        <v>5470</v>
      </c>
      <c r="D1197" t="s">
        <v>5465</v>
      </c>
      <c r="E1197" t="s">
        <v>5466</v>
      </c>
      <c r="F1197" t="s">
        <v>59</v>
      </c>
      <c r="G1197" t="s">
        <v>498</v>
      </c>
      <c r="H1197" t="s">
        <v>788</v>
      </c>
      <c r="I1197" t="s">
        <v>5471</v>
      </c>
      <c r="J1197" t="s">
        <v>5472</v>
      </c>
      <c r="K1197" s="1" t="s">
        <v>15633</v>
      </c>
      <c r="L1197">
        <v>8</v>
      </c>
      <c r="M1197">
        <v>3</v>
      </c>
      <c r="N1197">
        <v>3</v>
      </c>
      <c r="O1197">
        <v>2</v>
      </c>
      <c r="P1197">
        <v>481</v>
      </c>
      <c r="Q1197">
        <v>10.5</v>
      </c>
      <c r="R1197">
        <v>10.4</v>
      </c>
      <c r="S1197">
        <v>481</v>
      </c>
      <c r="T1197">
        <v>10.5</v>
      </c>
      <c r="U1197">
        <v>10.4</v>
      </c>
      <c r="V1197">
        <v>592</v>
      </c>
      <c r="W1197">
        <v>12.92</v>
      </c>
      <c r="X1197">
        <v>12.79</v>
      </c>
      <c r="Y1197">
        <v>592</v>
      </c>
      <c r="Z1197">
        <v>12.92</v>
      </c>
      <c r="AA1197">
        <v>12.79</v>
      </c>
      <c r="AB1197">
        <v>495</v>
      </c>
      <c r="AC1197">
        <v>10.8</v>
      </c>
      <c r="AD1197">
        <v>10.69</v>
      </c>
      <c r="AE1197">
        <v>495</v>
      </c>
      <c r="AF1197">
        <v>10.8</v>
      </c>
      <c r="AG1197">
        <v>10.69</v>
      </c>
      <c r="AH1197">
        <v>600</v>
      </c>
      <c r="AI1197">
        <v>13.09</v>
      </c>
      <c r="AJ1197">
        <v>12.96</v>
      </c>
      <c r="AK1197">
        <v>600</v>
      </c>
      <c r="AL1197">
        <v>13.09</v>
      </c>
      <c r="AM1197">
        <v>12.96</v>
      </c>
      <c r="AP1197" t="b">
        <v>0</v>
      </c>
      <c r="AQ1197" t="b">
        <v>0</v>
      </c>
      <c r="AR1197">
        <v>859</v>
      </c>
      <c r="AS1197">
        <v>1116</v>
      </c>
      <c r="AT1197">
        <v>1030</v>
      </c>
      <c r="AU1197">
        <v>1288</v>
      </c>
      <c r="AV1197" t="s">
        <v>5473</v>
      </c>
    </row>
    <row r="1198" spans="1:48" x14ac:dyDescent="0.25">
      <c r="A1198">
        <v>3463</v>
      </c>
      <c r="B1198">
        <v>2720</v>
      </c>
      <c r="C1198" t="s">
        <v>5474</v>
      </c>
      <c r="D1198" t="s">
        <v>4091</v>
      </c>
      <c r="E1198" t="s">
        <v>5475</v>
      </c>
      <c r="F1198" t="s">
        <v>225</v>
      </c>
      <c r="G1198" t="s">
        <v>484</v>
      </c>
      <c r="H1198" t="s">
        <v>144</v>
      </c>
      <c r="I1198" t="s">
        <v>5476</v>
      </c>
      <c r="J1198" t="s">
        <v>5477</v>
      </c>
      <c r="K1198" s="1" t="s">
        <v>15634</v>
      </c>
      <c r="L1198">
        <v>8</v>
      </c>
      <c r="M1198">
        <v>3</v>
      </c>
      <c r="N1198">
        <v>3</v>
      </c>
      <c r="O1198">
        <v>1</v>
      </c>
      <c r="P1198">
        <v>481</v>
      </c>
      <c r="Q1198">
        <v>10.5</v>
      </c>
      <c r="R1198">
        <v>10.4</v>
      </c>
      <c r="S1198">
        <v>481</v>
      </c>
      <c r="T1198">
        <v>10.5</v>
      </c>
      <c r="U1198">
        <v>10.4</v>
      </c>
      <c r="V1198">
        <v>500</v>
      </c>
      <c r="W1198">
        <v>10.91</v>
      </c>
      <c r="X1198">
        <v>10.8</v>
      </c>
      <c r="Y1198">
        <v>500</v>
      </c>
      <c r="Z1198">
        <v>10.91</v>
      </c>
      <c r="AA1198">
        <v>10.8</v>
      </c>
      <c r="AB1198">
        <v>500</v>
      </c>
      <c r="AC1198">
        <v>10.91</v>
      </c>
      <c r="AD1198">
        <v>10.8</v>
      </c>
      <c r="AE1198">
        <v>500</v>
      </c>
      <c r="AF1198">
        <v>10.91</v>
      </c>
      <c r="AG1198">
        <v>10.8</v>
      </c>
      <c r="AH1198">
        <v>500</v>
      </c>
      <c r="AI1198">
        <v>10.91</v>
      </c>
      <c r="AJ1198">
        <v>10.8</v>
      </c>
      <c r="AK1198">
        <v>500</v>
      </c>
      <c r="AL1198">
        <v>10.91</v>
      </c>
      <c r="AM1198">
        <v>10.8</v>
      </c>
      <c r="AP1198" t="b">
        <v>0</v>
      </c>
      <c r="AQ1198" t="b">
        <v>0</v>
      </c>
      <c r="AR1198">
        <v>481</v>
      </c>
      <c r="AS1198">
        <v>625</v>
      </c>
      <c r="AT1198">
        <v>577</v>
      </c>
      <c r="AU1198">
        <v>721</v>
      </c>
      <c r="AV1198" t="s">
        <v>5478</v>
      </c>
    </row>
    <row r="1199" spans="1:48" x14ac:dyDescent="0.25">
      <c r="A1199">
        <v>3464</v>
      </c>
      <c r="B1199">
        <v>2720</v>
      </c>
      <c r="C1199" t="s">
        <v>5479</v>
      </c>
      <c r="D1199" t="s">
        <v>4091</v>
      </c>
      <c r="E1199" t="s">
        <v>5475</v>
      </c>
      <c r="F1199" t="s">
        <v>225</v>
      </c>
      <c r="G1199" t="s">
        <v>868</v>
      </c>
      <c r="H1199" t="s">
        <v>144</v>
      </c>
      <c r="I1199" t="s">
        <v>5480</v>
      </c>
      <c r="J1199" t="s">
        <v>5481</v>
      </c>
      <c r="K1199" s="1" t="s">
        <v>15635</v>
      </c>
      <c r="L1199">
        <v>8</v>
      </c>
      <c r="M1199">
        <v>3</v>
      </c>
      <c r="N1199">
        <v>3</v>
      </c>
      <c r="O1199">
        <v>1</v>
      </c>
      <c r="P1199">
        <v>400</v>
      </c>
      <c r="Q1199">
        <v>8.73</v>
      </c>
      <c r="R1199">
        <v>8.64</v>
      </c>
      <c r="S1199">
        <v>400</v>
      </c>
      <c r="T1199">
        <v>8.73</v>
      </c>
      <c r="U1199">
        <v>8.64</v>
      </c>
      <c r="V1199">
        <v>400</v>
      </c>
      <c r="W1199">
        <v>8.73</v>
      </c>
      <c r="X1199">
        <v>8.64</v>
      </c>
      <c r="Y1199">
        <v>400</v>
      </c>
      <c r="Z1199">
        <v>8.73</v>
      </c>
      <c r="AA1199">
        <v>8.64</v>
      </c>
      <c r="AB1199">
        <v>400</v>
      </c>
      <c r="AC1199">
        <v>8.73</v>
      </c>
      <c r="AD1199">
        <v>8.64</v>
      </c>
      <c r="AE1199">
        <v>400</v>
      </c>
      <c r="AF1199">
        <v>8.73</v>
      </c>
      <c r="AG1199">
        <v>8.64</v>
      </c>
      <c r="AH1199">
        <v>400</v>
      </c>
      <c r="AI1199">
        <v>8.73</v>
      </c>
      <c r="AJ1199">
        <v>8.64</v>
      </c>
      <c r="AK1199">
        <v>400</v>
      </c>
      <c r="AL1199">
        <v>8.73</v>
      </c>
      <c r="AM1199">
        <v>8.64</v>
      </c>
      <c r="AP1199" t="b">
        <v>0</v>
      </c>
      <c r="AQ1199" t="b">
        <v>0</v>
      </c>
      <c r="AR1199">
        <v>481</v>
      </c>
      <c r="AS1199">
        <v>625</v>
      </c>
      <c r="AT1199">
        <v>577</v>
      </c>
      <c r="AU1199">
        <v>721</v>
      </c>
      <c r="AV1199" t="s">
        <v>5482</v>
      </c>
    </row>
    <row r="1200" spans="1:48" x14ac:dyDescent="0.25">
      <c r="A1200">
        <v>3465</v>
      </c>
      <c r="B1200">
        <v>2721</v>
      </c>
      <c r="C1200" t="s">
        <v>5483</v>
      </c>
      <c r="D1200" t="s">
        <v>4091</v>
      </c>
      <c r="E1200" t="s">
        <v>5475</v>
      </c>
      <c r="F1200" t="s">
        <v>1305</v>
      </c>
      <c r="G1200" t="s">
        <v>628</v>
      </c>
      <c r="H1200" t="s">
        <v>144</v>
      </c>
      <c r="I1200" t="s">
        <v>5484</v>
      </c>
      <c r="J1200" t="s">
        <v>5485</v>
      </c>
      <c r="K1200" s="1" t="s">
        <v>15636</v>
      </c>
      <c r="L1200">
        <v>8</v>
      </c>
      <c r="M1200">
        <v>3</v>
      </c>
      <c r="N1200">
        <v>3</v>
      </c>
      <c r="O1200">
        <v>1</v>
      </c>
      <c r="P1200">
        <v>515</v>
      </c>
      <c r="Q1200">
        <v>11.24</v>
      </c>
      <c r="R1200">
        <v>11.13</v>
      </c>
      <c r="S1200">
        <v>515</v>
      </c>
      <c r="T1200">
        <v>11.24</v>
      </c>
      <c r="U1200">
        <v>11.13</v>
      </c>
      <c r="V1200">
        <v>578</v>
      </c>
      <c r="W1200">
        <v>12.61</v>
      </c>
      <c r="X1200">
        <v>12.48</v>
      </c>
      <c r="Y1200">
        <v>578</v>
      </c>
      <c r="Z1200">
        <v>12.61</v>
      </c>
      <c r="AA1200">
        <v>12.48</v>
      </c>
      <c r="AB1200">
        <v>600</v>
      </c>
      <c r="AC1200">
        <v>13.09</v>
      </c>
      <c r="AD1200">
        <v>12.96</v>
      </c>
      <c r="AE1200">
        <v>600</v>
      </c>
      <c r="AF1200">
        <v>13.09</v>
      </c>
      <c r="AG1200">
        <v>12.96</v>
      </c>
      <c r="AH1200">
        <v>600</v>
      </c>
      <c r="AI1200">
        <v>13.09</v>
      </c>
      <c r="AJ1200">
        <v>12.96</v>
      </c>
      <c r="AK1200">
        <v>600</v>
      </c>
      <c r="AL1200">
        <v>13.09</v>
      </c>
      <c r="AM1200">
        <v>12.96</v>
      </c>
      <c r="AP1200" t="b">
        <v>0</v>
      </c>
      <c r="AQ1200" t="b">
        <v>0</v>
      </c>
      <c r="AR1200">
        <v>733</v>
      </c>
      <c r="AS1200">
        <v>953</v>
      </c>
      <c r="AT1200">
        <v>879</v>
      </c>
      <c r="AU1200">
        <v>1099</v>
      </c>
      <c r="AV1200" t="s">
        <v>5486</v>
      </c>
    </row>
    <row r="1201" spans="1:48" x14ac:dyDescent="0.25">
      <c r="A1201">
        <v>3466</v>
      </c>
      <c r="B1201">
        <v>2637</v>
      </c>
      <c r="C1201" t="s">
        <v>5487</v>
      </c>
      <c r="D1201" t="s">
        <v>5465</v>
      </c>
      <c r="E1201" t="s">
        <v>5466</v>
      </c>
      <c r="F1201" t="s">
        <v>59</v>
      </c>
      <c r="G1201" t="s">
        <v>5488</v>
      </c>
      <c r="H1201" t="s">
        <v>788</v>
      </c>
      <c r="I1201" t="s">
        <v>5489</v>
      </c>
      <c r="J1201" t="s">
        <v>5490</v>
      </c>
      <c r="K1201" s="1" t="s">
        <v>15637</v>
      </c>
      <c r="L1201">
        <v>8</v>
      </c>
      <c r="M1201">
        <v>3</v>
      </c>
      <c r="N1201">
        <v>3</v>
      </c>
      <c r="O1201">
        <v>2</v>
      </c>
      <c r="P1201">
        <v>481</v>
      </c>
      <c r="Q1201">
        <v>10.5</v>
      </c>
      <c r="R1201">
        <v>10.4</v>
      </c>
      <c r="S1201">
        <v>481</v>
      </c>
      <c r="T1201">
        <v>10.5</v>
      </c>
      <c r="U1201">
        <v>10.4</v>
      </c>
      <c r="V1201">
        <v>592</v>
      </c>
      <c r="W1201">
        <v>12.92</v>
      </c>
      <c r="X1201">
        <v>12.79</v>
      </c>
      <c r="Y1201">
        <v>592</v>
      </c>
      <c r="Z1201">
        <v>12.92</v>
      </c>
      <c r="AA1201">
        <v>12.79</v>
      </c>
      <c r="AB1201">
        <v>495</v>
      </c>
      <c r="AC1201">
        <v>10.8</v>
      </c>
      <c r="AD1201">
        <v>10.69</v>
      </c>
      <c r="AE1201">
        <v>495</v>
      </c>
      <c r="AF1201">
        <v>10.8</v>
      </c>
      <c r="AG1201">
        <v>10.69</v>
      </c>
      <c r="AH1201">
        <v>600</v>
      </c>
      <c r="AI1201">
        <v>13.09</v>
      </c>
      <c r="AJ1201">
        <v>12.96</v>
      </c>
      <c r="AK1201">
        <v>600</v>
      </c>
      <c r="AL1201">
        <v>13.09</v>
      </c>
      <c r="AM1201">
        <v>12.96</v>
      </c>
      <c r="AP1201" t="b">
        <v>0</v>
      </c>
      <c r="AQ1201" t="b">
        <v>0</v>
      </c>
      <c r="AR1201">
        <v>859</v>
      </c>
      <c r="AS1201">
        <v>1116</v>
      </c>
      <c r="AT1201">
        <v>1030</v>
      </c>
      <c r="AU1201">
        <v>1288</v>
      </c>
      <c r="AV1201" t="s">
        <v>5491</v>
      </c>
    </row>
    <row r="1202" spans="1:48" x14ac:dyDescent="0.25">
      <c r="A1202">
        <v>3467</v>
      </c>
      <c r="B1202">
        <v>2721</v>
      </c>
      <c r="C1202" t="s">
        <v>5492</v>
      </c>
      <c r="D1202" t="s">
        <v>4091</v>
      </c>
      <c r="E1202" t="s">
        <v>5475</v>
      </c>
      <c r="F1202" t="s">
        <v>1305</v>
      </c>
      <c r="G1202" t="s">
        <v>638</v>
      </c>
      <c r="H1202" t="s">
        <v>144</v>
      </c>
      <c r="I1202" t="s">
        <v>5493</v>
      </c>
      <c r="J1202" t="s">
        <v>5494</v>
      </c>
      <c r="K1202" s="1" t="s">
        <v>15638</v>
      </c>
      <c r="L1202">
        <v>8</v>
      </c>
      <c r="M1202">
        <v>3</v>
      </c>
      <c r="N1202">
        <v>3</v>
      </c>
      <c r="O1202">
        <v>1</v>
      </c>
      <c r="P1202">
        <v>500</v>
      </c>
      <c r="Q1202">
        <v>10.91</v>
      </c>
      <c r="R1202">
        <v>10.8</v>
      </c>
      <c r="S1202">
        <v>500</v>
      </c>
      <c r="T1202">
        <v>10.91</v>
      </c>
      <c r="U1202">
        <v>10.8</v>
      </c>
      <c r="V1202">
        <v>500</v>
      </c>
      <c r="W1202">
        <v>10.91</v>
      </c>
      <c r="X1202">
        <v>10.8</v>
      </c>
      <c r="Y1202">
        <v>500</v>
      </c>
      <c r="Z1202">
        <v>10.91</v>
      </c>
      <c r="AA1202">
        <v>10.8</v>
      </c>
      <c r="AB1202">
        <v>500</v>
      </c>
      <c r="AC1202">
        <v>10.91</v>
      </c>
      <c r="AD1202">
        <v>10.8</v>
      </c>
      <c r="AE1202">
        <v>500</v>
      </c>
      <c r="AF1202">
        <v>10.91</v>
      </c>
      <c r="AG1202">
        <v>10.8</v>
      </c>
      <c r="AH1202">
        <v>500</v>
      </c>
      <c r="AI1202">
        <v>10.91</v>
      </c>
      <c r="AJ1202">
        <v>10.8</v>
      </c>
      <c r="AK1202">
        <v>500</v>
      </c>
      <c r="AL1202">
        <v>10.91</v>
      </c>
      <c r="AM1202">
        <v>10.8</v>
      </c>
      <c r="AP1202" t="b">
        <v>0</v>
      </c>
      <c r="AQ1202" t="b">
        <v>0</v>
      </c>
      <c r="AR1202">
        <v>733</v>
      </c>
      <c r="AS1202">
        <v>953</v>
      </c>
      <c r="AT1202">
        <v>879</v>
      </c>
      <c r="AU1202">
        <v>1099</v>
      </c>
      <c r="AV1202" t="s">
        <v>5495</v>
      </c>
    </row>
    <row r="1203" spans="1:48" x14ac:dyDescent="0.25">
      <c r="A1203">
        <v>3468</v>
      </c>
      <c r="B1203">
        <v>2721</v>
      </c>
      <c r="C1203" t="s">
        <v>5496</v>
      </c>
      <c r="D1203" t="s">
        <v>4091</v>
      </c>
      <c r="E1203" t="s">
        <v>5475</v>
      </c>
      <c r="F1203" t="s">
        <v>1305</v>
      </c>
      <c r="G1203" t="s">
        <v>873</v>
      </c>
      <c r="H1203" t="s">
        <v>144</v>
      </c>
      <c r="I1203" t="s">
        <v>5497</v>
      </c>
      <c r="J1203" t="s">
        <v>5498</v>
      </c>
      <c r="K1203" s="1" t="s">
        <v>15639</v>
      </c>
      <c r="L1203">
        <v>8</v>
      </c>
      <c r="M1203">
        <v>3</v>
      </c>
      <c r="N1203">
        <v>3</v>
      </c>
      <c r="O1203">
        <v>1</v>
      </c>
      <c r="P1203">
        <v>500</v>
      </c>
      <c r="Q1203">
        <v>10.91</v>
      </c>
      <c r="R1203">
        <v>10.8</v>
      </c>
      <c r="S1203">
        <v>500</v>
      </c>
      <c r="T1203">
        <v>10.91</v>
      </c>
      <c r="U1203">
        <v>10.8</v>
      </c>
      <c r="V1203">
        <v>500</v>
      </c>
      <c r="W1203">
        <v>10.91</v>
      </c>
      <c r="X1203">
        <v>10.8</v>
      </c>
      <c r="Y1203">
        <v>500</v>
      </c>
      <c r="Z1203">
        <v>10.91</v>
      </c>
      <c r="AA1203">
        <v>10.8</v>
      </c>
      <c r="AB1203">
        <v>500</v>
      </c>
      <c r="AC1203">
        <v>10.91</v>
      </c>
      <c r="AD1203">
        <v>10.8</v>
      </c>
      <c r="AE1203">
        <v>500</v>
      </c>
      <c r="AF1203">
        <v>10.91</v>
      </c>
      <c r="AG1203">
        <v>10.8</v>
      </c>
      <c r="AH1203">
        <v>500</v>
      </c>
      <c r="AI1203">
        <v>10.91</v>
      </c>
      <c r="AJ1203">
        <v>10.8</v>
      </c>
      <c r="AK1203">
        <v>500</v>
      </c>
      <c r="AL1203">
        <v>10.91</v>
      </c>
      <c r="AM1203">
        <v>10.8</v>
      </c>
      <c r="AP1203" t="b">
        <v>0</v>
      </c>
      <c r="AQ1203" t="b">
        <v>0</v>
      </c>
      <c r="AR1203">
        <v>733</v>
      </c>
      <c r="AS1203">
        <v>953</v>
      </c>
      <c r="AT1203">
        <v>879</v>
      </c>
      <c r="AU1203">
        <v>1099</v>
      </c>
      <c r="AV1203" t="s">
        <v>5499</v>
      </c>
    </row>
    <row r="1204" spans="1:48" x14ac:dyDescent="0.25">
      <c r="A1204">
        <v>3469</v>
      </c>
      <c r="B1204">
        <v>2719</v>
      </c>
      <c r="C1204" t="s">
        <v>5500</v>
      </c>
      <c r="D1204" t="s">
        <v>5465</v>
      </c>
      <c r="E1204" t="s">
        <v>5466</v>
      </c>
      <c r="F1204" t="s">
        <v>225</v>
      </c>
      <c r="G1204" t="s">
        <v>3742</v>
      </c>
      <c r="H1204" t="s">
        <v>788</v>
      </c>
      <c r="I1204" t="s">
        <v>5501</v>
      </c>
      <c r="J1204" t="s">
        <v>5502</v>
      </c>
      <c r="K1204" s="1" t="s">
        <v>15640</v>
      </c>
      <c r="L1204">
        <v>8</v>
      </c>
      <c r="M1204">
        <v>3</v>
      </c>
      <c r="N1204">
        <v>3</v>
      </c>
      <c r="O1204">
        <v>2</v>
      </c>
      <c r="P1204">
        <v>582</v>
      </c>
      <c r="Q1204">
        <v>12.7</v>
      </c>
      <c r="R1204">
        <v>12.57</v>
      </c>
      <c r="S1204">
        <v>582</v>
      </c>
      <c r="T1204">
        <v>12.7</v>
      </c>
      <c r="U1204">
        <v>12.57</v>
      </c>
      <c r="V1204">
        <v>600</v>
      </c>
      <c r="W1204">
        <v>13.09</v>
      </c>
      <c r="X1204">
        <v>12.96</v>
      </c>
      <c r="Y1204">
        <v>600</v>
      </c>
      <c r="Z1204">
        <v>13.09</v>
      </c>
      <c r="AA1204">
        <v>12.96</v>
      </c>
      <c r="AB1204">
        <v>600</v>
      </c>
      <c r="AC1204">
        <v>13.09</v>
      </c>
      <c r="AD1204">
        <v>12.96</v>
      </c>
      <c r="AE1204">
        <v>600</v>
      </c>
      <c r="AF1204">
        <v>13.09</v>
      </c>
      <c r="AG1204">
        <v>12.96</v>
      </c>
      <c r="AH1204">
        <v>600</v>
      </c>
      <c r="AI1204">
        <v>13.09</v>
      </c>
      <c r="AJ1204">
        <v>12.96</v>
      </c>
      <c r="AK1204">
        <v>600</v>
      </c>
      <c r="AL1204">
        <v>13.09</v>
      </c>
      <c r="AM1204">
        <v>12.96</v>
      </c>
      <c r="AP1204" t="b">
        <v>0</v>
      </c>
      <c r="AQ1204" t="b">
        <v>0</v>
      </c>
      <c r="AR1204">
        <v>1374</v>
      </c>
      <c r="AS1204">
        <v>1787</v>
      </c>
      <c r="AT1204">
        <v>1649</v>
      </c>
      <c r="AU1204">
        <v>2061</v>
      </c>
      <c r="AV1204" t="s">
        <v>5503</v>
      </c>
    </row>
    <row r="1205" spans="1:48" x14ac:dyDescent="0.25">
      <c r="A1205">
        <v>3470</v>
      </c>
      <c r="B1205">
        <v>2722</v>
      </c>
      <c r="C1205" t="s">
        <v>5504</v>
      </c>
      <c r="D1205" t="s">
        <v>4091</v>
      </c>
      <c r="E1205" t="s">
        <v>5505</v>
      </c>
      <c r="F1205" t="s">
        <v>59</v>
      </c>
      <c r="G1205" t="s">
        <v>192</v>
      </c>
      <c r="H1205" t="s">
        <v>144</v>
      </c>
      <c r="I1205" t="s">
        <v>5506</v>
      </c>
      <c r="J1205" t="s">
        <v>5507</v>
      </c>
      <c r="K1205" s="1" t="s">
        <v>15641</v>
      </c>
      <c r="L1205">
        <v>8</v>
      </c>
      <c r="M1205">
        <v>3</v>
      </c>
      <c r="N1205">
        <v>3</v>
      </c>
      <c r="O1205">
        <v>1</v>
      </c>
      <c r="P1205">
        <v>618</v>
      </c>
      <c r="Q1205">
        <v>13.49</v>
      </c>
      <c r="R1205">
        <v>13.36</v>
      </c>
      <c r="S1205">
        <v>618</v>
      </c>
      <c r="T1205">
        <v>13.49</v>
      </c>
      <c r="U1205">
        <v>13.36</v>
      </c>
      <c r="V1205">
        <v>667</v>
      </c>
      <c r="W1205">
        <v>14.56</v>
      </c>
      <c r="X1205">
        <v>14.41</v>
      </c>
      <c r="Y1205">
        <v>667</v>
      </c>
      <c r="Z1205">
        <v>14.56</v>
      </c>
      <c r="AA1205">
        <v>14.41</v>
      </c>
      <c r="AB1205">
        <v>667</v>
      </c>
      <c r="AC1205">
        <v>14.56</v>
      </c>
      <c r="AD1205">
        <v>14.41</v>
      </c>
      <c r="AE1205">
        <v>667</v>
      </c>
      <c r="AF1205">
        <v>14.56</v>
      </c>
      <c r="AG1205">
        <v>14.41</v>
      </c>
      <c r="AH1205">
        <v>667</v>
      </c>
      <c r="AI1205">
        <v>14.56</v>
      </c>
      <c r="AJ1205">
        <v>14.41</v>
      </c>
      <c r="AK1205">
        <v>667</v>
      </c>
      <c r="AL1205">
        <v>14.56</v>
      </c>
      <c r="AM1205">
        <v>14.41</v>
      </c>
      <c r="AP1205" t="b">
        <v>0</v>
      </c>
      <c r="AQ1205" t="b">
        <v>0</v>
      </c>
      <c r="AR1205">
        <v>1374</v>
      </c>
      <c r="AS1205">
        <v>1787</v>
      </c>
      <c r="AT1205">
        <v>1649</v>
      </c>
      <c r="AU1205">
        <v>2061</v>
      </c>
      <c r="AV1205" t="s">
        <v>5508</v>
      </c>
    </row>
    <row r="1206" spans="1:48" x14ac:dyDescent="0.25">
      <c r="A1206">
        <v>3471</v>
      </c>
      <c r="B1206">
        <v>2719</v>
      </c>
      <c r="C1206" t="s">
        <v>5509</v>
      </c>
      <c r="D1206" t="s">
        <v>5465</v>
      </c>
      <c r="E1206" t="s">
        <v>5466</v>
      </c>
      <c r="F1206" t="s">
        <v>225</v>
      </c>
      <c r="G1206" t="s">
        <v>1218</v>
      </c>
      <c r="H1206" t="s">
        <v>788</v>
      </c>
      <c r="I1206" t="s">
        <v>5510</v>
      </c>
      <c r="J1206" t="s">
        <v>5511</v>
      </c>
      <c r="K1206" s="1" t="s">
        <v>15642</v>
      </c>
      <c r="L1206">
        <v>8</v>
      </c>
      <c r="M1206">
        <v>3</v>
      </c>
      <c r="N1206">
        <v>3</v>
      </c>
      <c r="O1206">
        <v>2</v>
      </c>
      <c r="P1206">
        <v>481</v>
      </c>
      <c r="Q1206">
        <v>10.5</v>
      </c>
      <c r="R1206">
        <v>10.4</v>
      </c>
      <c r="S1206">
        <v>481</v>
      </c>
      <c r="T1206">
        <v>10.5</v>
      </c>
      <c r="U1206">
        <v>10.4</v>
      </c>
      <c r="V1206">
        <v>592</v>
      </c>
      <c r="W1206">
        <v>12.92</v>
      </c>
      <c r="X1206">
        <v>12.79</v>
      </c>
      <c r="Y1206">
        <v>592</v>
      </c>
      <c r="Z1206">
        <v>12.92</v>
      </c>
      <c r="AA1206">
        <v>12.79</v>
      </c>
      <c r="AB1206">
        <v>495</v>
      </c>
      <c r="AC1206">
        <v>10.8</v>
      </c>
      <c r="AD1206">
        <v>10.69</v>
      </c>
      <c r="AE1206">
        <v>495</v>
      </c>
      <c r="AF1206">
        <v>10.8</v>
      </c>
      <c r="AG1206">
        <v>10.69</v>
      </c>
      <c r="AH1206">
        <v>600</v>
      </c>
      <c r="AI1206">
        <v>13.09</v>
      </c>
      <c r="AJ1206">
        <v>12.96</v>
      </c>
      <c r="AK1206">
        <v>600</v>
      </c>
      <c r="AL1206">
        <v>13.09</v>
      </c>
      <c r="AM1206">
        <v>12.96</v>
      </c>
      <c r="AP1206" t="b">
        <v>0</v>
      </c>
      <c r="AQ1206" t="b">
        <v>0</v>
      </c>
      <c r="AR1206">
        <v>1374</v>
      </c>
      <c r="AS1206">
        <v>1787</v>
      </c>
      <c r="AT1206">
        <v>1649</v>
      </c>
      <c r="AU1206">
        <v>2061</v>
      </c>
      <c r="AV1206" t="s">
        <v>5512</v>
      </c>
    </row>
    <row r="1207" spans="1:48" x14ac:dyDescent="0.25">
      <c r="A1207">
        <v>3472</v>
      </c>
      <c r="B1207">
        <v>2722</v>
      </c>
      <c r="C1207" t="s">
        <v>5513</v>
      </c>
      <c r="D1207" t="s">
        <v>4091</v>
      </c>
      <c r="E1207" t="s">
        <v>5505</v>
      </c>
      <c r="F1207" t="s">
        <v>59</v>
      </c>
      <c r="G1207" t="s">
        <v>309</v>
      </c>
      <c r="H1207" t="s">
        <v>144</v>
      </c>
      <c r="I1207" t="s">
        <v>5514</v>
      </c>
      <c r="J1207" t="s">
        <v>5515</v>
      </c>
      <c r="K1207" s="1" t="s">
        <v>15643</v>
      </c>
      <c r="L1207">
        <v>8</v>
      </c>
      <c r="M1207">
        <v>3</v>
      </c>
      <c r="N1207">
        <v>3</v>
      </c>
      <c r="O1207">
        <v>1</v>
      </c>
      <c r="P1207">
        <v>618</v>
      </c>
      <c r="Q1207">
        <v>13.49</v>
      </c>
      <c r="R1207">
        <v>13.36</v>
      </c>
      <c r="S1207">
        <v>618</v>
      </c>
      <c r="T1207">
        <v>13.49</v>
      </c>
      <c r="U1207">
        <v>13.36</v>
      </c>
      <c r="V1207">
        <v>667</v>
      </c>
      <c r="W1207">
        <v>14.56</v>
      </c>
      <c r="X1207">
        <v>14.41</v>
      </c>
      <c r="Y1207">
        <v>667</v>
      </c>
      <c r="Z1207">
        <v>14.56</v>
      </c>
      <c r="AA1207">
        <v>14.41</v>
      </c>
      <c r="AB1207">
        <v>667</v>
      </c>
      <c r="AC1207">
        <v>14.56</v>
      </c>
      <c r="AD1207">
        <v>14.41</v>
      </c>
      <c r="AE1207">
        <v>667</v>
      </c>
      <c r="AF1207">
        <v>14.56</v>
      </c>
      <c r="AG1207">
        <v>14.41</v>
      </c>
      <c r="AH1207">
        <v>667</v>
      </c>
      <c r="AI1207">
        <v>14.56</v>
      </c>
      <c r="AJ1207">
        <v>14.41</v>
      </c>
      <c r="AK1207">
        <v>667</v>
      </c>
      <c r="AL1207">
        <v>14.56</v>
      </c>
      <c r="AM1207">
        <v>14.41</v>
      </c>
      <c r="AP1207" t="b">
        <v>0</v>
      </c>
      <c r="AQ1207" t="b">
        <v>0</v>
      </c>
      <c r="AR1207">
        <v>1374</v>
      </c>
      <c r="AS1207">
        <v>1787</v>
      </c>
      <c r="AT1207">
        <v>1649</v>
      </c>
      <c r="AU1207">
        <v>2061</v>
      </c>
      <c r="AV1207" t="s">
        <v>5516</v>
      </c>
    </row>
    <row r="1208" spans="1:48" x14ac:dyDescent="0.25">
      <c r="A1208">
        <v>3473</v>
      </c>
      <c r="B1208">
        <v>2722</v>
      </c>
      <c r="C1208" t="s">
        <v>5517</v>
      </c>
      <c r="D1208" t="s">
        <v>4091</v>
      </c>
      <c r="E1208" t="s">
        <v>5505</v>
      </c>
      <c r="F1208" t="s">
        <v>59</v>
      </c>
      <c r="G1208" t="s">
        <v>197</v>
      </c>
      <c r="H1208" t="s">
        <v>144</v>
      </c>
      <c r="I1208" t="s">
        <v>5518</v>
      </c>
      <c r="J1208" t="s">
        <v>5519</v>
      </c>
      <c r="K1208" s="1" t="s">
        <v>15644</v>
      </c>
      <c r="L1208">
        <v>8</v>
      </c>
      <c r="M1208">
        <v>3</v>
      </c>
      <c r="N1208">
        <v>3</v>
      </c>
      <c r="O1208">
        <v>1</v>
      </c>
      <c r="P1208">
        <v>503</v>
      </c>
      <c r="Q1208">
        <v>10.98</v>
      </c>
      <c r="R1208">
        <v>10.87</v>
      </c>
      <c r="S1208">
        <v>503</v>
      </c>
      <c r="T1208">
        <v>10.98</v>
      </c>
      <c r="U1208">
        <v>10.87</v>
      </c>
      <c r="V1208">
        <v>639</v>
      </c>
      <c r="W1208">
        <v>13.95</v>
      </c>
      <c r="X1208">
        <v>13.81</v>
      </c>
      <c r="Y1208">
        <v>639</v>
      </c>
      <c r="Z1208">
        <v>13.95</v>
      </c>
      <c r="AA1208">
        <v>13.81</v>
      </c>
      <c r="AB1208">
        <v>557</v>
      </c>
      <c r="AC1208">
        <v>12.16</v>
      </c>
      <c r="AD1208">
        <v>12.04</v>
      </c>
      <c r="AE1208">
        <v>557</v>
      </c>
      <c r="AF1208">
        <v>12.16</v>
      </c>
      <c r="AG1208">
        <v>12.04</v>
      </c>
      <c r="AH1208">
        <v>667</v>
      </c>
      <c r="AI1208">
        <v>14.56</v>
      </c>
      <c r="AJ1208">
        <v>14.41</v>
      </c>
      <c r="AK1208">
        <v>667</v>
      </c>
      <c r="AL1208">
        <v>14.56</v>
      </c>
      <c r="AM1208">
        <v>14.41</v>
      </c>
      <c r="AP1208" t="b">
        <v>0</v>
      </c>
      <c r="AQ1208" t="b">
        <v>0</v>
      </c>
      <c r="AR1208">
        <v>1374</v>
      </c>
      <c r="AS1208">
        <v>1787</v>
      </c>
      <c r="AT1208">
        <v>1649</v>
      </c>
      <c r="AU1208">
        <v>2061</v>
      </c>
      <c r="AV1208" t="s">
        <v>5520</v>
      </c>
    </row>
    <row r="1209" spans="1:48" x14ac:dyDescent="0.25">
      <c r="A1209">
        <v>3474</v>
      </c>
      <c r="B1209">
        <v>2719</v>
      </c>
      <c r="C1209" t="s">
        <v>5521</v>
      </c>
      <c r="D1209" t="s">
        <v>5465</v>
      </c>
      <c r="E1209" t="s">
        <v>5466</v>
      </c>
      <c r="F1209" t="s">
        <v>225</v>
      </c>
      <c r="G1209" t="s">
        <v>5522</v>
      </c>
      <c r="H1209" t="s">
        <v>788</v>
      </c>
      <c r="I1209" t="s">
        <v>5523</v>
      </c>
      <c r="J1209" t="s">
        <v>5524</v>
      </c>
      <c r="K1209" s="1" t="s">
        <v>15645</v>
      </c>
      <c r="L1209">
        <v>8</v>
      </c>
      <c r="M1209">
        <v>3</v>
      </c>
      <c r="N1209">
        <v>3</v>
      </c>
      <c r="O1209">
        <v>2</v>
      </c>
      <c r="P1209">
        <v>481</v>
      </c>
      <c r="Q1209">
        <v>10.5</v>
      </c>
      <c r="R1209">
        <v>10.4</v>
      </c>
      <c r="S1209">
        <v>481</v>
      </c>
      <c r="T1209">
        <v>10.5</v>
      </c>
      <c r="U1209">
        <v>10.4</v>
      </c>
      <c r="V1209">
        <v>592</v>
      </c>
      <c r="W1209">
        <v>12.92</v>
      </c>
      <c r="X1209">
        <v>12.79</v>
      </c>
      <c r="Y1209">
        <v>592</v>
      </c>
      <c r="Z1209">
        <v>12.92</v>
      </c>
      <c r="AA1209">
        <v>12.79</v>
      </c>
      <c r="AB1209">
        <v>495</v>
      </c>
      <c r="AC1209">
        <v>10.8</v>
      </c>
      <c r="AD1209">
        <v>10.69</v>
      </c>
      <c r="AE1209">
        <v>495</v>
      </c>
      <c r="AF1209">
        <v>10.8</v>
      </c>
      <c r="AG1209">
        <v>10.69</v>
      </c>
      <c r="AH1209">
        <v>599</v>
      </c>
      <c r="AI1209">
        <v>13.07</v>
      </c>
      <c r="AJ1209">
        <v>12.94</v>
      </c>
      <c r="AK1209">
        <v>599</v>
      </c>
      <c r="AL1209">
        <v>13.07</v>
      </c>
      <c r="AM1209">
        <v>12.94</v>
      </c>
      <c r="AP1209" t="b">
        <v>0</v>
      </c>
      <c r="AQ1209" t="b">
        <v>0</v>
      </c>
      <c r="AR1209">
        <v>1374</v>
      </c>
      <c r="AS1209">
        <v>1787</v>
      </c>
      <c r="AT1209">
        <v>1649</v>
      </c>
      <c r="AU1209">
        <v>2061</v>
      </c>
      <c r="AV1209" t="s">
        <v>5525</v>
      </c>
    </row>
    <row r="1210" spans="1:48" x14ac:dyDescent="0.25">
      <c r="A1210">
        <v>3476</v>
      </c>
      <c r="B1210">
        <v>2723</v>
      </c>
      <c r="C1210" t="s">
        <v>5526</v>
      </c>
      <c r="D1210" t="s">
        <v>2519</v>
      </c>
      <c r="E1210" t="s">
        <v>5432</v>
      </c>
      <c r="F1210" t="s">
        <v>89</v>
      </c>
      <c r="G1210" t="s">
        <v>5527</v>
      </c>
      <c r="H1210" t="s">
        <v>144</v>
      </c>
      <c r="I1210" t="s">
        <v>5528</v>
      </c>
      <c r="J1210" t="s">
        <v>5529</v>
      </c>
      <c r="K1210" s="1" t="s">
        <v>15646</v>
      </c>
      <c r="L1210">
        <v>10</v>
      </c>
      <c r="M1210">
        <v>3</v>
      </c>
      <c r="N1210">
        <v>3</v>
      </c>
      <c r="O1210">
        <v>1</v>
      </c>
      <c r="P1210">
        <v>573</v>
      </c>
      <c r="Q1210">
        <v>17.72</v>
      </c>
      <c r="R1210">
        <v>17.54</v>
      </c>
      <c r="S1210">
        <v>573</v>
      </c>
      <c r="T1210">
        <v>17.72</v>
      </c>
      <c r="U1210">
        <v>17.54</v>
      </c>
      <c r="V1210">
        <v>689</v>
      </c>
      <c r="W1210">
        <v>21.3</v>
      </c>
      <c r="X1210">
        <v>21.09</v>
      </c>
      <c r="Y1210">
        <v>689</v>
      </c>
      <c r="Z1210">
        <v>21.3</v>
      </c>
      <c r="AA1210">
        <v>21.09</v>
      </c>
      <c r="AB1210">
        <v>627</v>
      </c>
      <c r="AC1210">
        <v>19.39</v>
      </c>
      <c r="AD1210">
        <v>19.2</v>
      </c>
      <c r="AE1210">
        <v>627</v>
      </c>
      <c r="AF1210">
        <v>19.39</v>
      </c>
      <c r="AG1210">
        <v>19.2</v>
      </c>
      <c r="AH1210">
        <v>700</v>
      </c>
      <c r="AI1210">
        <v>21.64</v>
      </c>
      <c r="AJ1210">
        <v>21.42</v>
      </c>
      <c r="AK1210">
        <v>700</v>
      </c>
      <c r="AL1210">
        <v>21.64</v>
      </c>
      <c r="AM1210">
        <v>21.42</v>
      </c>
      <c r="AP1210" t="b">
        <v>0</v>
      </c>
      <c r="AQ1210" t="b">
        <v>0</v>
      </c>
      <c r="AR1210">
        <v>1455</v>
      </c>
      <c r="AS1210">
        <v>1892</v>
      </c>
      <c r="AT1210">
        <v>1746</v>
      </c>
      <c r="AU1210">
        <v>2183</v>
      </c>
      <c r="AV1210" t="s">
        <v>5530</v>
      </c>
    </row>
    <row r="1211" spans="1:48" x14ac:dyDescent="0.25">
      <c r="A1211">
        <v>3477</v>
      </c>
      <c r="B1211">
        <v>2723</v>
      </c>
      <c r="C1211" t="s">
        <v>5531</v>
      </c>
      <c r="D1211" t="s">
        <v>2519</v>
      </c>
      <c r="E1211" t="s">
        <v>5432</v>
      </c>
      <c r="F1211" t="s">
        <v>89</v>
      </c>
      <c r="G1211" t="s">
        <v>5532</v>
      </c>
      <c r="H1211" t="s">
        <v>144</v>
      </c>
      <c r="I1211" t="s">
        <v>5533</v>
      </c>
      <c r="J1211" t="s">
        <v>5534</v>
      </c>
      <c r="K1211" s="1" t="s">
        <v>15647</v>
      </c>
      <c r="L1211">
        <v>10</v>
      </c>
      <c r="M1211">
        <v>3</v>
      </c>
      <c r="N1211">
        <v>3</v>
      </c>
      <c r="O1211">
        <v>1</v>
      </c>
      <c r="P1211">
        <v>578</v>
      </c>
      <c r="Q1211">
        <v>17.87</v>
      </c>
      <c r="R1211">
        <v>17.690000000000001</v>
      </c>
      <c r="S1211">
        <v>578</v>
      </c>
      <c r="T1211">
        <v>17.87</v>
      </c>
      <c r="U1211">
        <v>17.690000000000001</v>
      </c>
      <c r="V1211">
        <v>650</v>
      </c>
      <c r="W1211">
        <v>20.100000000000001</v>
      </c>
      <c r="X1211">
        <v>19.899999999999999</v>
      </c>
      <c r="Y1211">
        <v>650</v>
      </c>
      <c r="Z1211">
        <v>20.100000000000001</v>
      </c>
      <c r="AA1211">
        <v>19.899999999999999</v>
      </c>
      <c r="AB1211">
        <v>627</v>
      </c>
      <c r="AC1211">
        <v>19.39</v>
      </c>
      <c r="AD1211">
        <v>19.2</v>
      </c>
      <c r="AE1211">
        <v>627</v>
      </c>
      <c r="AF1211">
        <v>19.39</v>
      </c>
      <c r="AG1211">
        <v>19.2</v>
      </c>
      <c r="AH1211">
        <v>650</v>
      </c>
      <c r="AI1211">
        <v>20.100000000000001</v>
      </c>
      <c r="AJ1211">
        <v>19.899999999999999</v>
      </c>
      <c r="AK1211">
        <v>650</v>
      </c>
      <c r="AL1211">
        <v>20.100000000000001</v>
      </c>
      <c r="AM1211">
        <v>19.899999999999999</v>
      </c>
      <c r="AP1211" t="b">
        <v>0</v>
      </c>
      <c r="AQ1211" t="b">
        <v>0</v>
      </c>
      <c r="AR1211">
        <v>1455</v>
      </c>
      <c r="AS1211">
        <v>1892</v>
      </c>
      <c r="AT1211">
        <v>1746</v>
      </c>
      <c r="AU1211">
        <v>2183</v>
      </c>
      <c r="AV1211" t="s">
        <v>5535</v>
      </c>
    </row>
    <row r="1212" spans="1:48" x14ac:dyDescent="0.25">
      <c r="A1212">
        <v>3478</v>
      </c>
      <c r="B1212">
        <v>2725</v>
      </c>
      <c r="C1212" t="s">
        <v>5536</v>
      </c>
      <c r="D1212" t="s">
        <v>5465</v>
      </c>
      <c r="E1212" t="s">
        <v>5537</v>
      </c>
      <c r="F1212" t="s">
        <v>59</v>
      </c>
      <c r="G1212" t="s">
        <v>60</v>
      </c>
      <c r="H1212" t="s">
        <v>788</v>
      </c>
      <c r="I1212" t="s">
        <v>5538</v>
      </c>
      <c r="J1212" t="s">
        <v>5539</v>
      </c>
      <c r="K1212" s="1" t="s">
        <v>15648</v>
      </c>
      <c r="L1212">
        <v>8</v>
      </c>
      <c r="M1212">
        <v>3</v>
      </c>
      <c r="N1212">
        <v>3</v>
      </c>
      <c r="O1212">
        <v>1</v>
      </c>
      <c r="P1212">
        <v>429</v>
      </c>
      <c r="Q1212">
        <v>9.36</v>
      </c>
      <c r="R1212">
        <v>9.27</v>
      </c>
      <c r="S1212">
        <v>429</v>
      </c>
      <c r="T1212">
        <v>9.36</v>
      </c>
      <c r="U1212">
        <v>9.27</v>
      </c>
      <c r="V1212">
        <v>558</v>
      </c>
      <c r="W1212">
        <v>12.18</v>
      </c>
      <c r="X1212">
        <v>12.06</v>
      </c>
      <c r="Y1212">
        <v>558</v>
      </c>
      <c r="Z1212">
        <v>12.18</v>
      </c>
      <c r="AA1212">
        <v>12.06</v>
      </c>
      <c r="AB1212">
        <v>515</v>
      </c>
      <c r="AC1212">
        <v>11.24</v>
      </c>
      <c r="AD1212">
        <v>11.13</v>
      </c>
      <c r="AE1212">
        <v>515</v>
      </c>
      <c r="AF1212">
        <v>11.24</v>
      </c>
      <c r="AG1212">
        <v>11.13</v>
      </c>
      <c r="AH1212">
        <v>600</v>
      </c>
      <c r="AI1212">
        <v>13.09</v>
      </c>
      <c r="AJ1212">
        <v>12.96</v>
      </c>
      <c r="AK1212">
        <v>600</v>
      </c>
      <c r="AL1212">
        <v>13.09</v>
      </c>
      <c r="AM1212">
        <v>12.96</v>
      </c>
      <c r="AP1212" t="b">
        <v>0</v>
      </c>
      <c r="AQ1212" t="b">
        <v>0</v>
      </c>
      <c r="AR1212">
        <v>429</v>
      </c>
      <c r="AS1212">
        <v>558</v>
      </c>
      <c r="AT1212">
        <v>515</v>
      </c>
      <c r="AU1212">
        <v>644</v>
      </c>
      <c r="AV1212" t="s">
        <v>5540</v>
      </c>
    </row>
    <row r="1213" spans="1:48" x14ac:dyDescent="0.25">
      <c r="A1213">
        <v>3479</v>
      </c>
      <c r="B1213">
        <v>2726</v>
      </c>
      <c r="C1213" t="s">
        <v>5541</v>
      </c>
      <c r="D1213" t="s">
        <v>5465</v>
      </c>
      <c r="E1213" t="s">
        <v>5537</v>
      </c>
      <c r="F1213" t="s">
        <v>89</v>
      </c>
      <c r="G1213" t="s">
        <v>51</v>
      </c>
      <c r="H1213" t="s">
        <v>788</v>
      </c>
      <c r="I1213" t="s">
        <v>5542</v>
      </c>
      <c r="J1213" t="s">
        <v>5543</v>
      </c>
      <c r="K1213" s="1" t="s">
        <v>15649</v>
      </c>
      <c r="L1213">
        <v>8</v>
      </c>
      <c r="M1213">
        <v>3</v>
      </c>
      <c r="N1213">
        <v>3</v>
      </c>
      <c r="O1213">
        <v>1</v>
      </c>
      <c r="P1213">
        <v>600</v>
      </c>
      <c r="Q1213">
        <v>13.09</v>
      </c>
      <c r="R1213">
        <v>12.96</v>
      </c>
      <c r="S1213">
        <v>600</v>
      </c>
      <c r="T1213">
        <v>13.09</v>
      </c>
      <c r="U1213">
        <v>12.96</v>
      </c>
      <c r="V1213">
        <v>600</v>
      </c>
      <c r="W1213">
        <v>13.09</v>
      </c>
      <c r="X1213">
        <v>12.96</v>
      </c>
      <c r="Y1213">
        <v>600</v>
      </c>
      <c r="Z1213">
        <v>13.09</v>
      </c>
      <c r="AA1213">
        <v>12.96</v>
      </c>
      <c r="AB1213">
        <v>600</v>
      </c>
      <c r="AC1213">
        <v>13.09</v>
      </c>
      <c r="AD1213">
        <v>12.96</v>
      </c>
      <c r="AE1213">
        <v>600</v>
      </c>
      <c r="AF1213">
        <v>13.09</v>
      </c>
      <c r="AG1213">
        <v>12.96</v>
      </c>
      <c r="AH1213">
        <v>600</v>
      </c>
      <c r="AI1213">
        <v>13.09</v>
      </c>
      <c r="AJ1213">
        <v>12.96</v>
      </c>
      <c r="AK1213">
        <v>600</v>
      </c>
      <c r="AL1213">
        <v>13.09</v>
      </c>
      <c r="AM1213">
        <v>12.96</v>
      </c>
      <c r="AP1213" t="b">
        <v>0</v>
      </c>
      <c r="AQ1213" t="b">
        <v>0</v>
      </c>
      <c r="AR1213">
        <v>1374</v>
      </c>
      <c r="AS1213">
        <v>1787</v>
      </c>
      <c r="AT1213">
        <v>1649</v>
      </c>
      <c r="AU1213">
        <v>2061</v>
      </c>
      <c r="AV1213" t="s">
        <v>5544</v>
      </c>
    </row>
    <row r="1214" spans="1:48" x14ac:dyDescent="0.25">
      <c r="A1214">
        <v>3480</v>
      </c>
      <c r="B1214">
        <v>2726</v>
      </c>
      <c r="C1214" t="s">
        <v>5545</v>
      </c>
      <c r="D1214" t="s">
        <v>5465</v>
      </c>
      <c r="E1214" t="s">
        <v>5537</v>
      </c>
      <c r="F1214" t="s">
        <v>89</v>
      </c>
      <c r="G1214" t="s">
        <v>90</v>
      </c>
      <c r="H1214" t="s">
        <v>788</v>
      </c>
      <c r="I1214" t="s">
        <v>5546</v>
      </c>
      <c r="J1214" t="s">
        <v>5547</v>
      </c>
      <c r="K1214" s="1" t="s">
        <v>15650</v>
      </c>
      <c r="L1214">
        <v>8</v>
      </c>
      <c r="M1214">
        <v>3</v>
      </c>
      <c r="N1214">
        <v>3</v>
      </c>
      <c r="O1214">
        <v>1</v>
      </c>
      <c r="P1214">
        <v>515</v>
      </c>
      <c r="Q1214">
        <v>11.24</v>
      </c>
      <c r="R1214">
        <v>11.13</v>
      </c>
      <c r="S1214">
        <v>515</v>
      </c>
      <c r="T1214">
        <v>11.24</v>
      </c>
      <c r="U1214">
        <v>11.13</v>
      </c>
      <c r="V1214">
        <v>578</v>
      </c>
      <c r="W1214">
        <v>12.61</v>
      </c>
      <c r="X1214">
        <v>12.48</v>
      </c>
      <c r="Y1214">
        <v>578</v>
      </c>
      <c r="Z1214">
        <v>12.61</v>
      </c>
      <c r="AA1214">
        <v>12.48</v>
      </c>
      <c r="AB1214">
        <v>600</v>
      </c>
      <c r="AC1214">
        <v>13.09</v>
      </c>
      <c r="AD1214">
        <v>12.96</v>
      </c>
      <c r="AE1214">
        <v>600</v>
      </c>
      <c r="AF1214">
        <v>13.09</v>
      </c>
      <c r="AG1214">
        <v>12.96</v>
      </c>
      <c r="AH1214">
        <v>600</v>
      </c>
      <c r="AI1214">
        <v>13.09</v>
      </c>
      <c r="AJ1214">
        <v>12.96</v>
      </c>
      <c r="AK1214">
        <v>600</v>
      </c>
      <c r="AL1214">
        <v>13.09</v>
      </c>
      <c r="AM1214">
        <v>12.96</v>
      </c>
      <c r="AP1214" t="b">
        <v>0</v>
      </c>
      <c r="AQ1214" t="b">
        <v>0</v>
      </c>
      <c r="AR1214">
        <v>1374</v>
      </c>
      <c r="AS1214">
        <v>1787</v>
      </c>
      <c r="AT1214">
        <v>1649</v>
      </c>
      <c r="AU1214">
        <v>2061</v>
      </c>
      <c r="AV1214" t="s">
        <v>5548</v>
      </c>
    </row>
    <row r="1215" spans="1:48" x14ac:dyDescent="0.25">
      <c r="A1215">
        <v>3481</v>
      </c>
      <c r="B1215">
        <v>2726</v>
      </c>
      <c r="C1215" t="s">
        <v>5549</v>
      </c>
      <c r="D1215" t="s">
        <v>5465</v>
      </c>
      <c r="E1215" t="s">
        <v>5537</v>
      </c>
      <c r="F1215" t="s">
        <v>89</v>
      </c>
      <c r="G1215" t="s">
        <v>95</v>
      </c>
      <c r="H1215" t="s">
        <v>788</v>
      </c>
      <c r="I1215" t="s">
        <v>5550</v>
      </c>
      <c r="J1215" t="s">
        <v>5551</v>
      </c>
      <c r="K1215" s="1" t="s">
        <v>15651</v>
      </c>
      <c r="L1215">
        <v>8</v>
      </c>
      <c r="M1215">
        <v>3</v>
      </c>
      <c r="N1215">
        <v>3</v>
      </c>
      <c r="O1215">
        <v>1</v>
      </c>
      <c r="P1215">
        <v>515</v>
      </c>
      <c r="Q1215">
        <v>11.24</v>
      </c>
      <c r="R1215">
        <v>11.13</v>
      </c>
      <c r="S1215">
        <v>515</v>
      </c>
      <c r="T1215">
        <v>11.24</v>
      </c>
      <c r="U1215">
        <v>11.13</v>
      </c>
      <c r="V1215">
        <v>578</v>
      </c>
      <c r="W1215">
        <v>12.61</v>
      </c>
      <c r="X1215">
        <v>12.48</v>
      </c>
      <c r="Y1215">
        <v>578</v>
      </c>
      <c r="Z1215">
        <v>12.61</v>
      </c>
      <c r="AA1215">
        <v>12.48</v>
      </c>
      <c r="AB1215">
        <v>600</v>
      </c>
      <c r="AC1215">
        <v>13.09</v>
      </c>
      <c r="AD1215">
        <v>12.96</v>
      </c>
      <c r="AE1215">
        <v>600</v>
      </c>
      <c r="AF1215">
        <v>13.09</v>
      </c>
      <c r="AG1215">
        <v>12.96</v>
      </c>
      <c r="AH1215">
        <v>600</v>
      </c>
      <c r="AI1215">
        <v>13.09</v>
      </c>
      <c r="AJ1215">
        <v>12.96</v>
      </c>
      <c r="AK1215">
        <v>600</v>
      </c>
      <c r="AL1215">
        <v>13.09</v>
      </c>
      <c r="AM1215">
        <v>12.96</v>
      </c>
      <c r="AP1215" t="b">
        <v>0</v>
      </c>
      <c r="AQ1215" t="b">
        <v>0</v>
      </c>
      <c r="AR1215">
        <v>1374</v>
      </c>
      <c r="AS1215">
        <v>1787</v>
      </c>
      <c r="AT1215">
        <v>1649</v>
      </c>
      <c r="AU1215">
        <v>2061</v>
      </c>
      <c r="AV1215" t="s">
        <v>5552</v>
      </c>
    </row>
    <row r="1216" spans="1:48" x14ac:dyDescent="0.25">
      <c r="A1216">
        <v>3482</v>
      </c>
      <c r="B1216">
        <v>2728</v>
      </c>
      <c r="C1216" t="s">
        <v>5553</v>
      </c>
      <c r="D1216" t="s">
        <v>5465</v>
      </c>
      <c r="E1216" t="s">
        <v>5554</v>
      </c>
      <c r="F1216" t="s">
        <v>59</v>
      </c>
      <c r="G1216" t="s">
        <v>60</v>
      </c>
      <c r="H1216" t="s">
        <v>788</v>
      </c>
      <c r="I1216" t="s">
        <v>5555</v>
      </c>
      <c r="J1216" t="s">
        <v>5556</v>
      </c>
      <c r="K1216" s="1" t="s">
        <v>15652</v>
      </c>
      <c r="L1216">
        <v>8</v>
      </c>
      <c r="M1216">
        <v>3</v>
      </c>
      <c r="N1216">
        <v>3</v>
      </c>
      <c r="O1216">
        <v>2</v>
      </c>
      <c r="P1216">
        <v>500</v>
      </c>
      <c r="Q1216">
        <v>10.91</v>
      </c>
      <c r="R1216">
        <v>10.8</v>
      </c>
      <c r="S1216">
        <v>500</v>
      </c>
      <c r="T1216">
        <v>10.91</v>
      </c>
      <c r="U1216">
        <v>10.8</v>
      </c>
      <c r="V1216">
        <v>500</v>
      </c>
      <c r="W1216">
        <v>10.91</v>
      </c>
      <c r="X1216">
        <v>10.8</v>
      </c>
      <c r="Y1216">
        <v>500</v>
      </c>
      <c r="Z1216">
        <v>10.91</v>
      </c>
      <c r="AA1216">
        <v>10.8</v>
      </c>
      <c r="AB1216">
        <v>500</v>
      </c>
      <c r="AC1216">
        <v>10.91</v>
      </c>
      <c r="AD1216">
        <v>10.8</v>
      </c>
      <c r="AE1216">
        <v>500</v>
      </c>
      <c r="AF1216">
        <v>10.91</v>
      </c>
      <c r="AG1216">
        <v>10.8</v>
      </c>
      <c r="AH1216">
        <v>500</v>
      </c>
      <c r="AI1216">
        <v>10.91</v>
      </c>
      <c r="AJ1216">
        <v>10.8</v>
      </c>
      <c r="AK1216">
        <v>500</v>
      </c>
      <c r="AL1216">
        <v>10.91</v>
      </c>
      <c r="AM1216">
        <v>10.8</v>
      </c>
      <c r="AP1216" t="b">
        <v>0</v>
      </c>
      <c r="AQ1216" t="b">
        <v>0</v>
      </c>
      <c r="AR1216">
        <v>572</v>
      </c>
      <c r="AS1216">
        <v>744</v>
      </c>
      <c r="AT1216">
        <v>687</v>
      </c>
      <c r="AU1216">
        <v>859</v>
      </c>
      <c r="AV1216" t="s">
        <v>5557</v>
      </c>
    </row>
    <row r="1217" spans="1:48" x14ac:dyDescent="0.25">
      <c r="A1217">
        <v>3483</v>
      </c>
      <c r="B1217">
        <v>2729</v>
      </c>
      <c r="C1217" t="s">
        <v>5558</v>
      </c>
      <c r="D1217" t="s">
        <v>5465</v>
      </c>
      <c r="E1217" t="s">
        <v>5559</v>
      </c>
      <c r="F1217" t="s">
        <v>59</v>
      </c>
      <c r="G1217" t="s">
        <v>60</v>
      </c>
      <c r="H1217" t="s">
        <v>788</v>
      </c>
      <c r="I1217" t="s">
        <v>5560</v>
      </c>
      <c r="J1217" t="s">
        <v>5561</v>
      </c>
      <c r="K1217" s="1" t="s">
        <v>15653</v>
      </c>
      <c r="L1217">
        <v>8</v>
      </c>
      <c r="M1217">
        <v>3</v>
      </c>
      <c r="N1217">
        <v>3</v>
      </c>
      <c r="O1217">
        <v>1</v>
      </c>
      <c r="P1217">
        <v>345</v>
      </c>
      <c r="Q1217">
        <v>7.53</v>
      </c>
      <c r="R1217">
        <v>7.45</v>
      </c>
      <c r="S1217">
        <v>345</v>
      </c>
      <c r="T1217">
        <v>7.53</v>
      </c>
      <c r="U1217">
        <v>7.45</v>
      </c>
      <c r="V1217">
        <v>386</v>
      </c>
      <c r="W1217">
        <v>8.42</v>
      </c>
      <c r="X1217">
        <v>8.34</v>
      </c>
      <c r="Y1217">
        <v>386</v>
      </c>
      <c r="Z1217">
        <v>8.42</v>
      </c>
      <c r="AA1217">
        <v>8.34</v>
      </c>
      <c r="AB1217">
        <v>443</v>
      </c>
      <c r="AC1217">
        <v>9.67</v>
      </c>
      <c r="AD1217">
        <v>9.57</v>
      </c>
      <c r="AE1217">
        <v>443</v>
      </c>
      <c r="AF1217">
        <v>9.67</v>
      </c>
      <c r="AG1217">
        <v>9.57</v>
      </c>
      <c r="AH1217">
        <v>467</v>
      </c>
      <c r="AI1217">
        <v>10.19</v>
      </c>
      <c r="AJ1217">
        <v>10.09</v>
      </c>
      <c r="AK1217">
        <v>467</v>
      </c>
      <c r="AL1217">
        <v>10.19</v>
      </c>
      <c r="AM1217">
        <v>10.09</v>
      </c>
      <c r="AP1217" t="b">
        <v>0</v>
      </c>
      <c r="AQ1217" t="b">
        <v>0</v>
      </c>
      <c r="AR1217">
        <v>962</v>
      </c>
      <c r="AS1217">
        <v>1250</v>
      </c>
      <c r="AT1217">
        <v>1154</v>
      </c>
      <c r="AU1217">
        <v>1443</v>
      </c>
      <c r="AV1217" t="s">
        <v>5562</v>
      </c>
    </row>
    <row r="1218" spans="1:48" x14ac:dyDescent="0.25">
      <c r="A1218">
        <v>3484</v>
      </c>
      <c r="B1218">
        <v>2729</v>
      </c>
      <c r="C1218" t="s">
        <v>5563</v>
      </c>
      <c r="D1218" t="s">
        <v>5465</v>
      </c>
      <c r="E1218" t="s">
        <v>5559</v>
      </c>
      <c r="F1218" t="s">
        <v>59</v>
      </c>
      <c r="G1218" t="s">
        <v>67</v>
      </c>
      <c r="H1218" t="s">
        <v>788</v>
      </c>
      <c r="I1218" t="s">
        <v>5564</v>
      </c>
      <c r="J1218" t="s">
        <v>5565</v>
      </c>
      <c r="K1218" s="1" t="s">
        <v>15654</v>
      </c>
      <c r="L1218">
        <v>8</v>
      </c>
      <c r="M1218">
        <v>3</v>
      </c>
      <c r="N1218">
        <v>3</v>
      </c>
      <c r="O1218">
        <v>1</v>
      </c>
      <c r="P1218">
        <v>600</v>
      </c>
      <c r="Q1218">
        <v>13.09</v>
      </c>
      <c r="R1218">
        <v>12.96</v>
      </c>
      <c r="S1218">
        <v>600</v>
      </c>
      <c r="T1218">
        <v>13.09</v>
      </c>
      <c r="U1218">
        <v>12.96</v>
      </c>
      <c r="V1218">
        <v>600</v>
      </c>
      <c r="W1218">
        <v>13.09</v>
      </c>
      <c r="X1218">
        <v>12.96</v>
      </c>
      <c r="Y1218">
        <v>600</v>
      </c>
      <c r="Z1218">
        <v>13.09</v>
      </c>
      <c r="AA1218">
        <v>12.96</v>
      </c>
      <c r="AB1218">
        <v>600</v>
      </c>
      <c r="AC1218">
        <v>13.09</v>
      </c>
      <c r="AD1218">
        <v>12.96</v>
      </c>
      <c r="AE1218">
        <v>600</v>
      </c>
      <c r="AF1218">
        <v>13.09</v>
      </c>
      <c r="AG1218">
        <v>12.96</v>
      </c>
      <c r="AH1218">
        <v>600</v>
      </c>
      <c r="AI1218">
        <v>13.09</v>
      </c>
      <c r="AJ1218">
        <v>12.96</v>
      </c>
      <c r="AK1218">
        <v>600</v>
      </c>
      <c r="AL1218">
        <v>13.09</v>
      </c>
      <c r="AM1218">
        <v>12.96</v>
      </c>
      <c r="AP1218" t="b">
        <v>0</v>
      </c>
      <c r="AQ1218" t="b">
        <v>0</v>
      </c>
      <c r="AR1218">
        <v>962</v>
      </c>
      <c r="AS1218">
        <v>1250</v>
      </c>
      <c r="AT1218">
        <v>1154</v>
      </c>
      <c r="AU1218">
        <v>1443</v>
      </c>
      <c r="AV1218" t="s">
        <v>5566</v>
      </c>
    </row>
    <row r="1219" spans="1:48" x14ac:dyDescent="0.25">
      <c r="A1219">
        <v>3485</v>
      </c>
      <c r="B1219">
        <v>2730</v>
      </c>
      <c r="C1219" t="s">
        <v>5567</v>
      </c>
      <c r="D1219" t="s">
        <v>5465</v>
      </c>
      <c r="E1219" t="s">
        <v>5568</v>
      </c>
      <c r="F1219" t="s">
        <v>59</v>
      </c>
      <c r="G1219" t="s">
        <v>72</v>
      </c>
      <c r="H1219" t="s">
        <v>788</v>
      </c>
      <c r="I1219" t="s">
        <v>5569</v>
      </c>
      <c r="J1219" t="s">
        <v>5570</v>
      </c>
      <c r="K1219" s="1" t="s">
        <v>15655</v>
      </c>
      <c r="L1219">
        <v>8</v>
      </c>
      <c r="M1219">
        <v>3</v>
      </c>
      <c r="N1219">
        <v>3</v>
      </c>
      <c r="O1219">
        <v>2</v>
      </c>
      <c r="P1219">
        <v>541</v>
      </c>
      <c r="Q1219">
        <v>11.81</v>
      </c>
      <c r="R1219">
        <v>11.69</v>
      </c>
      <c r="S1219">
        <v>541</v>
      </c>
      <c r="T1219">
        <v>11.81</v>
      </c>
      <c r="U1219">
        <v>11.69</v>
      </c>
      <c r="V1219">
        <v>600</v>
      </c>
      <c r="W1219">
        <v>13.09</v>
      </c>
      <c r="X1219">
        <v>12.96</v>
      </c>
      <c r="Y1219">
        <v>600</v>
      </c>
      <c r="Z1219">
        <v>13.09</v>
      </c>
      <c r="AA1219">
        <v>12.96</v>
      </c>
      <c r="AB1219">
        <v>557</v>
      </c>
      <c r="AC1219">
        <v>12.16</v>
      </c>
      <c r="AD1219">
        <v>12.04</v>
      </c>
      <c r="AE1219">
        <v>557</v>
      </c>
      <c r="AF1219">
        <v>12.16</v>
      </c>
      <c r="AG1219">
        <v>12.04</v>
      </c>
      <c r="AH1219">
        <v>600</v>
      </c>
      <c r="AI1219">
        <v>13.09</v>
      </c>
      <c r="AJ1219">
        <v>12.96</v>
      </c>
      <c r="AK1219">
        <v>600</v>
      </c>
      <c r="AL1219">
        <v>13.09</v>
      </c>
      <c r="AM1219">
        <v>12.96</v>
      </c>
      <c r="AP1219" t="b">
        <v>0</v>
      </c>
      <c r="AQ1219" t="b">
        <v>0</v>
      </c>
      <c r="AR1219">
        <v>572</v>
      </c>
      <c r="AS1219">
        <v>744</v>
      </c>
      <c r="AT1219">
        <v>687</v>
      </c>
      <c r="AU1219">
        <v>859</v>
      </c>
      <c r="AV1219" t="s">
        <v>5571</v>
      </c>
    </row>
    <row r="1220" spans="1:48" x14ac:dyDescent="0.25">
      <c r="A1220">
        <v>3486</v>
      </c>
      <c r="B1220">
        <v>2730</v>
      </c>
      <c r="C1220" t="s">
        <v>5572</v>
      </c>
      <c r="D1220" t="s">
        <v>5465</v>
      </c>
      <c r="E1220" t="s">
        <v>5568</v>
      </c>
      <c r="F1220" t="s">
        <v>59</v>
      </c>
      <c r="G1220" t="s">
        <v>51</v>
      </c>
      <c r="H1220" t="s">
        <v>788</v>
      </c>
      <c r="I1220" t="s">
        <v>5573</v>
      </c>
      <c r="J1220" t="s">
        <v>5574</v>
      </c>
      <c r="K1220" s="1" t="s">
        <v>15656</v>
      </c>
      <c r="L1220">
        <v>8</v>
      </c>
      <c r="M1220">
        <v>3</v>
      </c>
      <c r="N1220">
        <v>3</v>
      </c>
      <c r="O1220">
        <v>2</v>
      </c>
      <c r="P1220">
        <v>541</v>
      </c>
      <c r="Q1220">
        <v>11.81</v>
      </c>
      <c r="R1220">
        <v>11.69</v>
      </c>
      <c r="S1220">
        <v>541</v>
      </c>
      <c r="T1220">
        <v>11.81</v>
      </c>
      <c r="U1220">
        <v>11.69</v>
      </c>
      <c r="V1220">
        <v>600</v>
      </c>
      <c r="W1220">
        <v>13.09</v>
      </c>
      <c r="X1220">
        <v>12.96</v>
      </c>
      <c r="Y1220">
        <v>600</v>
      </c>
      <c r="Z1220">
        <v>13.09</v>
      </c>
      <c r="AA1220">
        <v>12.96</v>
      </c>
      <c r="AB1220">
        <v>557</v>
      </c>
      <c r="AC1220">
        <v>12.16</v>
      </c>
      <c r="AD1220">
        <v>12.04</v>
      </c>
      <c r="AE1220">
        <v>557</v>
      </c>
      <c r="AF1220">
        <v>12.16</v>
      </c>
      <c r="AG1220">
        <v>12.04</v>
      </c>
      <c r="AH1220">
        <v>600</v>
      </c>
      <c r="AI1220">
        <v>13.09</v>
      </c>
      <c r="AJ1220">
        <v>12.96</v>
      </c>
      <c r="AK1220">
        <v>600</v>
      </c>
      <c r="AL1220">
        <v>13.09</v>
      </c>
      <c r="AM1220">
        <v>12.96</v>
      </c>
      <c r="AP1220" t="b">
        <v>0</v>
      </c>
      <c r="AQ1220" t="b">
        <v>0</v>
      </c>
      <c r="AR1220">
        <v>572</v>
      </c>
      <c r="AS1220">
        <v>744</v>
      </c>
      <c r="AT1220">
        <v>687</v>
      </c>
      <c r="AU1220">
        <v>859</v>
      </c>
      <c r="AV1220" t="s">
        <v>5575</v>
      </c>
    </row>
    <row r="1221" spans="1:48" x14ac:dyDescent="0.25">
      <c r="A1221">
        <v>3487</v>
      </c>
      <c r="B1221">
        <v>2731</v>
      </c>
      <c r="C1221" t="s">
        <v>5576</v>
      </c>
      <c r="D1221" t="s">
        <v>5465</v>
      </c>
      <c r="E1221" t="s">
        <v>5568</v>
      </c>
      <c r="F1221" t="s">
        <v>89</v>
      </c>
      <c r="G1221" t="s">
        <v>90</v>
      </c>
      <c r="H1221" t="s">
        <v>788</v>
      </c>
      <c r="I1221" t="s">
        <v>5577</v>
      </c>
      <c r="J1221" t="s">
        <v>5578</v>
      </c>
      <c r="K1221" s="1" t="s">
        <v>15657</v>
      </c>
      <c r="L1221">
        <v>8</v>
      </c>
      <c r="M1221">
        <v>3</v>
      </c>
      <c r="N1221">
        <v>3</v>
      </c>
      <c r="O1221">
        <v>2</v>
      </c>
      <c r="P1221">
        <v>572</v>
      </c>
      <c r="Q1221">
        <v>12.48</v>
      </c>
      <c r="R1221">
        <v>12.36</v>
      </c>
      <c r="S1221">
        <v>572</v>
      </c>
      <c r="T1221">
        <v>12.48</v>
      </c>
      <c r="U1221">
        <v>12.36</v>
      </c>
      <c r="V1221">
        <v>600</v>
      </c>
      <c r="W1221">
        <v>13.09</v>
      </c>
      <c r="X1221">
        <v>12.96</v>
      </c>
      <c r="Y1221">
        <v>600</v>
      </c>
      <c r="Z1221">
        <v>13.09</v>
      </c>
      <c r="AA1221">
        <v>12.96</v>
      </c>
      <c r="AB1221">
        <v>600</v>
      </c>
      <c r="AC1221">
        <v>13.09</v>
      </c>
      <c r="AD1221">
        <v>12.96</v>
      </c>
      <c r="AE1221">
        <v>600</v>
      </c>
      <c r="AF1221">
        <v>13.09</v>
      </c>
      <c r="AG1221">
        <v>12.96</v>
      </c>
      <c r="AH1221">
        <v>600</v>
      </c>
      <c r="AI1221">
        <v>13.09</v>
      </c>
      <c r="AJ1221">
        <v>12.96</v>
      </c>
      <c r="AK1221">
        <v>600</v>
      </c>
      <c r="AL1221">
        <v>13.09</v>
      </c>
      <c r="AM1221">
        <v>12.96</v>
      </c>
      <c r="AP1221" t="b">
        <v>0</v>
      </c>
      <c r="AQ1221" t="b">
        <v>0</v>
      </c>
      <c r="AR1221">
        <v>572</v>
      </c>
      <c r="AS1221">
        <v>744</v>
      </c>
      <c r="AT1221">
        <v>687</v>
      </c>
      <c r="AU1221">
        <v>859</v>
      </c>
      <c r="AV1221" t="s">
        <v>5579</v>
      </c>
    </row>
    <row r="1222" spans="1:48" x14ac:dyDescent="0.25">
      <c r="A1222">
        <v>3488</v>
      </c>
      <c r="B1222">
        <v>2732</v>
      </c>
      <c r="C1222" t="s">
        <v>5580</v>
      </c>
      <c r="D1222" t="s">
        <v>5465</v>
      </c>
      <c r="E1222" t="s">
        <v>5581</v>
      </c>
      <c r="F1222" t="s">
        <v>59</v>
      </c>
      <c r="G1222" t="s">
        <v>60</v>
      </c>
      <c r="H1222" t="s">
        <v>788</v>
      </c>
      <c r="I1222" t="s">
        <v>5582</v>
      </c>
      <c r="J1222" t="s">
        <v>5583</v>
      </c>
      <c r="K1222" s="1" t="s">
        <v>15658</v>
      </c>
      <c r="L1222">
        <v>8</v>
      </c>
      <c r="M1222">
        <v>3</v>
      </c>
      <c r="N1222">
        <v>3</v>
      </c>
      <c r="O1222">
        <v>2</v>
      </c>
      <c r="P1222">
        <v>541</v>
      </c>
      <c r="Q1222">
        <v>11.81</v>
      </c>
      <c r="R1222">
        <v>11.69</v>
      </c>
      <c r="S1222">
        <v>541</v>
      </c>
      <c r="T1222">
        <v>11.81</v>
      </c>
      <c r="U1222">
        <v>11.69</v>
      </c>
      <c r="V1222">
        <v>600</v>
      </c>
      <c r="W1222">
        <v>13.09</v>
      </c>
      <c r="X1222">
        <v>12.96</v>
      </c>
      <c r="Y1222">
        <v>600</v>
      </c>
      <c r="Z1222">
        <v>13.09</v>
      </c>
      <c r="AA1222">
        <v>12.96</v>
      </c>
      <c r="AB1222">
        <v>557</v>
      </c>
      <c r="AC1222">
        <v>12.16</v>
      </c>
      <c r="AD1222">
        <v>12.04</v>
      </c>
      <c r="AE1222">
        <v>557</v>
      </c>
      <c r="AF1222">
        <v>12.16</v>
      </c>
      <c r="AG1222">
        <v>12.04</v>
      </c>
      <c r="AH1222">
        <v>600</v>
      </c>
      <c r="AI1222">
        <v>13.09</v>
      </c>
      <c r="AJ1222">
        <v>12.96</v>
      </c>
      <c r="AK1222">
        <v>600</v>
      </c>
      <c r="AL1222">
        <v>13.09</v>
      </c>
      <c r="AM1222">
        <v>12.96</v>
      </c>
      <c r="AP1222" t="b">
        <v>0</v>
      </c>
      <c r="AQ1222" t="b">
        <v>0</v>
      </c>
      <c r="AR1222">
        <v>733</v>
      </c>
      <c r="AS1222">
        <v>953</v>
      </c>
      <c r="AT1222">
        <v>879</v>
      </c>
      <c r="AU1222">
        <v>1099</v>
      </c>
      <c r="AV1222" t="s">
        <v>5584</v>
      </c>
    </row>
    <row r="1223" spans="1:48" x14ac:dyDescent="0.25">
      <c r="A1223">
        <v>3489</v>
      </c>
      <c r="B1223">
        <v>2732</v>
      </c>
      <c r="C1223" t="s">
        <v>5585</v>
      </c>
      <c r="D1223" t="s">
        <v>5465</v>
      </c>
      <c r="E1223" t="s">
        <v>5581</v>
      </c>
      <c r="F1223" t="s">
        <v>59</v>
      </c>
      <c r="G1223" t="s">
        <v>67</v>
      </c>
      <c r="H1223" t="s">
        <v>788</v>
      </c>
      <c r="I1223" t="s">
        <v>5586</v>
      </c>
      <c r="J1223" t="s">
        <v>5587</v>
      </c>
      <c r="K1223" s="1" t="s">
        <v>15659</v>
      </c>
      <c r="L1223">
        <v>8</v>
      </c>
      <c r="M1223">
        <v>3</v>
      </c>
      <c r="N1223">
        <v>3</v>
      </c>
      <c r="O1223">
        <v>2</v>
      </c>
      <c r="P1223">
        <v>582</v>
      </c>
      <c r="Q1223">
        <v>12.7</v>
      </c>
      <c r="R1223">
        <v>12.57</v>
      </c>
      <c r="S1223">
        <v>582</v>
      </c>
      <c r="T1223">
        <v>12.7</v>
      </c>
      <c r="U1223">
        <v>12.57</v>
      </c>
      <c r="V1223">
        <v>600</v>
      </c>
      <c r="W1223">
        <v>13.09</v>
      </c>
      <c r="X1223">
        <v>12.96</v>
      </c>
      <c r="Y1223">
        <v>600</v>
      </c>
      <c r="Z1223">
        <v>13.09</v>
      </c>
      <c r="AA1223">
        <v>12.96</v>
      </c>
      <c r="AB1223">
        <v>600</v>
      </c>
      <c r="AC1223">
        <v>13.09</v>
      </c>
      <c r="AD1223">
        <v>12.96</v>
      </c>
      <c r="AE1223">
        <v>600</v>
      </c>
      <c r="AF1223">
        <v>13.09</v>
      </c>
      <c r="AG1223">
        <v>12.96</v>
      </c>
      <c r="AH1223">
        <v>600</v>
      </c>
      <c r="AI1223">
        <v>13.09</v>
      </c>
      <c r="AJ1223">
        <v>12.96</v>
      </c>
      <c r="AK1223">
        <v>600</v>
      </c>
      <c r="AL1223">
        <v>13.09</v>
      </c>
      <c r="AM1223">
        <v>12.96</v>
      </c>
      <c r="AP1223" t="b">
        <v>0</v>
      </c>
      <c r="AQ1223" t="b">
        <v>0</v>
      </c>
      <c r="AR1223">
        <v>733</v>
      </c>
      <c r="AS1223">
        <v>953</v>
      </c>
      <c r="AT1223">
        <v>879</v>
      </c>
      <c r="AU1223">
        <v>1099</v>
      </c>
      <c r="AV1223" t="s">
        <v>5588</v>
      </c>
    </row>
    <row r="1224" spans="1:48" x14ac:dyDescent="0.25">
      <c r="A1224">
        <v>3490</v>
      </c>
      <c r="B1224">
        <v>2546</v>
      </c>
      <c r="C1224" t="s">
        <v>5589</v>
      </c>
      <c r="D1224" t="s">
        <v>1448</v>
      </c>
      <c r="E1224" t="s">
        <v>3531</v>
      </c>
      <c r="F1224" t="s">
        <v>4143</v>
      </c>
      <c r="G1224" t="s">
        <v>203</v>
      </c>
      <c r="H1224" t="s">
        <v>3443</v>
      </c>
      <c r="I1224" t="s">
        <v>5590</v>
      </c>
      <c r="J1224" t="s">
        <v>5591</v>
      </c>
      <c r="K1224" s="1" t="s">
        <v>15660</v>
      </c>
      <c r="L1224">
        <v>8</v>
      </c>
      <c r="M1224">
        <v>3</v>
      </c>
      <c r="N1224">
        <v>3</v>
      </c>
      <c r="O1224">
        <v>1</v>
      </c>
      <c r="P1224">
        <v>515</v>
      </c>
      <c r="Q1224">
        <v>11.24</v>
      </c>
      <c r="R1224">
        <v>11.13</v>
      </c>
      <c r="S1224">
        <v>515</v>
      </c>
      <c r="T1224">
        <v>11.24</v>
      </c>
      <c r="U1224">
        <v>11.13</v>
      </c>
      <c r="V1224">
        <v>578</v>
      </c>
      <c r="W1224">
        <v>12.61</v>
      </c>
      <c r="X1224">
        <v>12.48</v>
      </c>
      <c r="Y1224">
        <v>578</v>
      </c>
      <c r="Z1224">
        <v>12.61</v>
      </c>
      <c r="AA1224">
        <v>12.48</v>
      </c>
      <c r="AB1224">
        <v>600</v>
      </c>
      <c r="AC1224">
        <v>13.09</v>
      </c>
      <c r="AD1224">
        <v>12.96</v>
      </c>
      <c r="AE1224">
        <v>600</v>
      </c>
      <c r="AF1224">
        <v>13.09</v>
      </c>
      <c r="AG1224">
        <v>12.96</v>
      </c>
      <c r="AH1224">
        <v>600</v>
      </c>
      <c r="AI1224">
        <v>13.09</v>
      </c>
      <c r="AJ1224">
        <v>12.96</v>
      </c>
      <c r="AK1224">
        <v>600</v>
      </c>
      <c r="AL1224">
        <v>13.09</v>
      </c>
      <c r="AM1224">
        <v>12.96</v>
      </c>
      <c r="AN1224" t="s">
        <v>5592</v>
      </c>
      <c r="AP1224" t="b">
        <v>0</v>
      </c>
      <c r="AQ1224" t="b">
        <v>0</v>
      </c>
      <c r="AR1224">
        <v>2061</v>
      </c>
      <c r="AS1224">
        <v>2680</v>
      </c>
      <c r="AT1224">
        <v>2474</v>
      </c>
      <c r="AU1224">
        <v>3092</v>
      </c>
      <c r="AV1224" t="s">
        <v>5593</v>
      </c>
    </row>
    <row r="1225" spans="1:48" x14ac:dyDescent="0.25">
      <c r="A1225">
        <v>3491</v>
      </c>
      <c r="B1225">
        <v>2727</v>
      </c>
      <c r="C1225" t="s">
        <v>5594</v>
      </c>
      <c r="D1225" t="s">
        <v>4091</v>
      </c>
      <c r="E1225" t="s">
        <v>5505</v>
      </c>
      <c r="F1225" t="s">
        <v>89</v>
      </c>
      <c r="G1225" t="s">
        <v>610</v>
      </c>
      <c r="H1225" t="s">
        <v>144</v>
      </c>
      <c r="I1225" t="s">
        <v>5595</v>
      </c>
      <c r="J1225" t="s">
        <v>5596</v>
      </c>
      <c r="K1225" s="1" t="s">
        <v>15661</v>
      </c>
      <c r="L1225">
        <v>12</v>
      </c>
      <c r="M1225">
        <v>3</v>
      </c>
      <c r="N1225">
        <v>3</v>
      </c>
      <c r="O1225">
        <v>1</v>
      </c>
      <c r="P1225">
        <v>667</v>
      </c>
      <c r="Q1225">
        <v>25.21</v>
      </c>
      <c r="R1225">
        <v>24.96</v>
      </c>
      <c r="S1225">
        <v>667</v>
      </c>
      <c r="T1225">
        <v>25.21</v>
      </c>
      <c r="U1225">
        <v>24.96</v>
      </c>
      <c r="V1225">
        <v>667</v>
      </c>
      <c r="W1225">
        <v>25.21</v>
      </c>
      <c r="X1225">
        <v>24.96</v>
      </c>
      <c r="Y1225">
        <v>667</v>
      </c>
      <c r="Z1225">
        <v>25.21</v>
      </c>
      <c r="AA1225">
        <v>24.96</v>
      </c>
      <c r="AB1225">
        <v>667</v>
      </c>
      <c r="AC1225">
        <v>25.21</v>
      </c>
      <c r="AD1225">
        <v>24.96</v>
      </c>
      <c r="AE1225">
        <v>667</v>
      </c>
      <c r="AF1225">
        <v>25.21</v>
      </c>
      <c r="AG1225">
        <v>24.96</v>
      </c>
      <c r="AH1225">
        <v>667</v>
      </c>
      <c r="AI1225">
        <v>25.21</v>
      </c>
      <c r="AJ1225">
        <v>24.96</v>
      </c>
      <c r="AK1225">
        <v>667</v>
      </c>
      <c r="AL1225">
        <v>25.21</v>
      </c>
      <c r="AM1225">
        <v>24.96</v>
      </c>
      <c r="AP1225" t="b">
        <v>0</v>
      </c>
      <c r="AQ1225" t="b">
        <v>0</v>
      </c>
      <c r="AR1225">
        <v>1190</v>
      </c>
      <c r="AS1225">
        <v>1547</v>
      </c>
      <c r="AT1225">
        <v>1428</v>
      </c>
      <c r="AU1225">
        <v>1786</v>
      </c>
      <c r="AV1225" t="s">
        <v>5597</v>
      </c>
    </row>
    <row r="1226" spans="1:48" x14ac:dyDescent="0.25">
      <c r="A1226">
        <v>3492</v>
      </c>
      <c r="B1226">
        <v>2727</v>
      </c>
      <c r="C1226" t="s">
        <v>5598</v>
      </c>
      <c r="D1226" t="s">
        <v>4091</v>
      </c>
      <c r="E1226" t="s">
        <v>5505</v>
      </c>
      <c r="F1226" t="s">
        <v>89</v>
      </c>
      <c r="G1226" t="s">
        <v>841</v>
      </c>
      <c r="H1226" t="s">
        <v>144</v>
      </c>
      <c r="I1226" t="s">
        <v>5599</v>
      </c>
      <c r="J1226" t="s">
        <v>5600</v>
      </c>
      <c r="K1226" s="1" t="s">
        <v>15662</v>
      </c>
      <c r="L1226">
        <v>12</v>
      </c>
      <c r="M1226">
        <v>3</v>
      </c>
      <c r="N1226">
        <v>3</v>
      </c>
      <c r="O1226">
        <v>1</v>
      </c>
      <c r="P1226">
        <v>618</v>
      </c>
      <c r="Q1226">
        <v>23.36</v>
      </c>
      <c r="R1226">
        <v>23.13</v>
      </c>
      <c r="S1226">
        <v>618</v>
      </c>
      <c r="T1226">
        <v>23.36</v>
      </c>
      <c r="U1226">
        <v>23.13</v>
      </c>
      <c r="V1226">
        <v>667</v>
      </c>
      <c r="W1226">
        <v>25.21</v>
      </c>
      <c r="X1226">
        <v>24.96</v>
      </c>
      <c r="Y1226">
        <v>667</v>
      </c>
      <c r="Z1226">
        <v>25.21</v>
      </c>
      <c r="AA1226">
        <v>24.96</v>
      </c>
      <c r="AB1226">
        <v>667</v>
      </c>
      <c r="AC1226">
        <v>25.21</v>
      </c>
      <c r="AD1226">
        <v>24.96</v>
      </c>
      <c r="AE1226">
        <v>667</v>
      </c>
      <c r="AF1226">
        <v>25.21</v>
      </c>
      <c r="AG1226">
        <v>24.96</v>
      </c>
      <c r="AH1226">
        <v>667</v>
      </c>
      <c r="AI1226">
        <v>25.21</v>
      </c>
      <c r="AJ1226">
        <v>24.96</v>
      </c>
      <c r="AK1226">
        <v>667</v>
      </c>
      <c r="AL1226">
        <v>25.21</v>
      </c>
      <c r="AM1226">
        <v>24.96</v>
      </c>
      <c r="AP1226" t="b">
        <v>0</v>
      </c>
      <c r="AQ1226" t="b">
        <v>0</v>
      </c>
      <c r="AR1226">
        <v>1190</v>
      </c>
      <c r="AS1226">
        <v>1547</v>
      </c>
      <c r="AT1226">
        <v>1428</v>
      </c>
      <c r="AU1226">
        <v>1786</v>
      </c>
      <c r="AV1226" t="s">
        <v>5601</v>
      </c>
    </row>
    <row r="1227" spans="1:48" x14ac:dyDescent="0.25">
      <c r="A1227">
        <v>3493</v>
      </c>
      <c r="B1227">
        <v>2727</v>
      </c>
      <c r="C1227" t="s">
        <v>5602</v>
      </c>
      <c r="D1227" t="s">
        <v>4091</v>
      </c>
      <c r="E1227" t="s">
        <v>5505</v>
      </c>
      <c r="F1227" t="s">
        <v>89</v>
      </c>
      <c r="G1227" t="s">
        <v>177</v>
      </c>
      <c r="H1227" t="s">
        <v>144</v>
      </c>
      <c r="I1227" t="s">
        <v>5603</v>
      </c>
      <c r="J1227" t="s">
        <v>5604</v>
      </c>
      <c r="K1227" s="1" t="s">
        <v>15663</v>
      </c>
      <c r="L1227">
        <v>12</v>
      </c>
      <c r="M1227">
        <v>3</v>
      </c>
      <c r="N1227">
        <v>3</v>
      </c>
      <c r="O1227">
        <v>1</v>
      </c>
      <c r="P1227">
        <v>578</v>
      </c>
      <c r="Q1227">
        <v>21.84</v>
      </c>
      <c r="R1227">
        <v>21.62</v>
      </c>
      <c r="S1227">
        <v>578</v>
      </c>
      <c r="T1227">
        <v>21.84</v>
      </c>
      <c r="U1227">
        <v>21.62</v>
      </c>
      <c r="V1227">
        <v>667</v>
      </c>
      <c r="W1227">
        <v>25.21</v>
      </c>
      <c r="X1227">
        <v>24.96</v>
      </c>
      <c r="Y1227">
        <v>667</v>
      </c>
      <c r="Z1227">
        <v>25.21</v>
      </c>
      <c r="AA1227">
        <v>24.96</v>
      </c>
      <c r="AB1227">
        <v>627</v>
      </c>
      <c r="AC1227">
        <v>23.7</v>
      </c>
      <c r="AD1227">
        <v>23.46</v>
      </c>
      <c r="AE1227">
        <v>627</v>
      </c>
      <c r="AF1227">
        <v>23.7</v>
      </c>
      <c r="AG1227">
        <v>23.46</v>
      </c>
      <c r="AH1227">
        <v>667</v>
      </c>
      <c r="AI1227">
        <v>25.21</v>
      </c>
      <c r="AJ1227">
        <v>24.96</v>
      </c>
      <c r="AK1227">
        <v>667</v>
      </c>
      <c r="AL1227">
        <v>25.21</v>
      </c>
      <c r="AM1227">
        <v>24.96</v>
      </c>
      <c r="AP1227" t="b">
        <v>0</v>
      </c>
      <c r="AQ1227" t="b">
        <v>0</v>
      </c>
      <c r="AR1227">
        <v>1190</v>
      </c>
      <c r="AS1227">
        <v>1547</v>
      </c>
      <c r="AT1227">
        <v>1428</v>
      </c>
      <c r="AU1227">
        <v>1786</v>
      </c>
      <c r="AV1227" t="s">
        <v>5605</v>
      </c>
    </row>
    <row r="1228" spans="1:48" x14ac:dyDescent="0.25">
      <c r="A1228">
        <v>3494</v>
      </c>
      <c r="B1228">
        <v>2727</v>
      </c>
      <c r="C1228" t="s">
        <v>5606</v>
      </c>
      <c r="D1228" t="s">
        <v>4091</v>
      </c>
      <c r="E1228" t="s">
        <v>5505</v>
      </c>
      <c r="F1228" t="s">
        <v>89</v>
      </c>
      <c r="G1228" t="s">
        <v>378</v>
      </c>
      <c r="H1228" t="s">
        <v>144</v>
      </c>
      <c r="I1228" t="s">
        <v>5607</v>
      </c>
      <c r="J1228" t="s">
        <v>5608</v>
      </c>
      <c r="K1228" s="1" t="s">
        <v>15664</v>
      </c>
      <c r="L1228">
        <v>12</v>
      </c>
      <c r="M1228">
        <v>3</v>
      </c>
      <c r="N1228">
        <v>3</v>
      </c>
      <c r="O1228">
        <v>1</v>
      </c>
      <c r="P1228">
        <v>578</v>
      </c>
      <c r="Q1228">
        <v>21.84</v>
      </c>
      <c r="R1228">
        <v>21.62</v>
      </c>
      <c r="S1228">
        <v>578</v>
      </c>
      <c r="T1228">
        <v>21.84</v>
      </c>
      <c r="U1228">
        <v>21.62</v>
      </c>
      <c r="V1228">
        <v>667</v>
      </c>
      <c r="W1228">
        <v>25.21</v>
      </c>
      <c r="X1228">
        <v>24.96</v>
      </c>
      <c r="Y1228">
        <v>667</v>
      </c>
      <c r="Z1228">
        <v>25.21</v>
      </c>
      <c r="AA1228">
        <v>24.96</v>
      </c>
      <c r="AB1228">
        <v>627</v>
      </c>
      <c r="AC1228">
        <v>23.7</v>
      </c>
      <c r="AD1228">
        <v>23.46</v>
      </c>
      <c r="AE1228">
        <v>627</v>
      </c>
      <c r="AF1228">
        <v>23.7</v>
      </c>
      <c r="AG1228">
        <v>23.46</v>
      </c>
      <c r="AH1228">
        <v>667</v>
      </c>
      <c r="AI1228">
        <v>25.21</v>
      </c>
      <c r="AJ1228">
        <v>24.96</v>
      </c>
      <c r="AK1228">
        <v>667</v>
      </c>
      <c r="AL1228">
        <v>25.21</v>
      </c>
      <c r="AM1228">
        <v>24.96</v>
      </c>
      <c r="AP1228" t="b">
        <v>0</v>
      </c>
      <c r="AQ1228" t="b">
        <v>0</v>
      </c>
      <c r="AR1228">
        <v>1190</v>
      </c>
      <c r="AS1228">
        <v>1547</v>
      </c>
      <c r="AT1228">
        <v>1428</v>
      </c>
      <c r="AU1228">
        <v>1786</v>
      </c>
      <c r="AV1228" t="s">
        <v>5609</v>
      </c>
    </row>
    <row r="1229" spans="1:48" x14ac:dyDescent="0.25">
      <c r="A1229">
        <v>3495</v>
      </c>
      <c r="B1229">
        <v>2733</v>
      </c>
      <c r="C1229" t="s">
        <v>5610</v>
      </c>
      <c r="D1229" t="s">
        <v>5465</v>
      </c>
      <c r="E1229" t="s">
        <v>5581</v>
      </c>
      <c r="F1229" t="s">
        <v>89</v>
      </c>
      <c r="G1229" t="s">
        <v>72</v>
      </c>
      <c r="H1229" t="s">
        <v>788</v>
      </c>
      <c r="I1229" t="s">
        <v>5611</v>
      </c>
      <c r="J1229" t="s">
        <v>5612</v>
      </c>
      <c r="K1229" s="1" t="s">
        <v>17187</v>
      </c>
      <c r="L1229">
        <v>8</v>
      </c>
      <c r="M1229">
        <v>3</v>
      </c>
      <c r="N1229">
        <v>3</v>
      </c>
      <c r="O1229">
        <v>2</v>
      </c>
      <c r="P1229">
        <v>541</v>
      </c>
      <c r="Q1229">
        <v>11.81</v>
      </c>
      <c r="R1229">
        <v>11.69</v>
      </c>
      <c r="S1229">
        <v>541</v>
      </c>
      <c r="T1229">
        <v>11.81</v>
      </c>
      <c r="U1229">
        <v>11.69</v>
      </c>
      <c r="V1229">
        <v>600</v>
      </c>
      <c r="W1229">
        <v>13.09</v>
      </c>
      <c r="X1229">
        <v>12.96</v>
      </c>
      <c r="Y1229">
        <v>600</v>
      </c>
      <c r="Z1229">
        <v>13.09</v>
      </c>
      <c r="AA1229">
        <v>12.96</v>
      </c>
      <c r="AB1229">
        <v>557</v>
      </c>
      <c r="AC1229">
        <v>12.16</v>
      </c>
      <c r="AD1229">
        <v>12.04</v>
      </c>
      <c r="AE1229">
        <v>557</v>
      </c>
      <c r="AF1229">
        <v>12.16</v>
      </c>
      <c r="AG1229">
        <v>12.04</v>
      </c>
      <c r="AH1229">
        <v>600</v>
      </c>
      <c r="AI1229">
        <v>13.09</v>
      </c>
      <c r="AJ1229">
        <v>12.96</v>
      </c>
      <c r="AK1229">
        <v>600</v>
      </c>
      <c r="AL1229">
        <v>13.09</v>
      </c>
      <c r="AM1229">
        <v>12.96</v>
      </c>
      <c r="AP1229" t="b">
        <v>0</v>
      </c>
      <c r="AQ1229" t="b">
        <v>0</v>
      </c>
      <c r="AR1229">
        <v>733</v>
      </c>
      <c r="AS1229">
        <v>953</v>
      </c>
      <c r="AT1229">
        <v>879</v>
      </c>
      <c r="AU1229">
        <v>1099</v>
      </c>
      <c r="AV1229" t="s">
        <v>5613</v>
      </c>
    </row>
    <row r="1230" spans="1:48" x14ac:dyDescent="0.25">
      <c r="A1230">
        <v>3496</v>
      </c>
      <c r="B1230">
        <v>2734</v>
      </c>
      <c r="C1230" t="s">
        <v>5614</v>
      </c>
      <c r="D1230" t="s">
        <v>4091</v>
      </c>
      <c r="E1230" t="s">
        <v>5505</v>
      </c>
      <c r="F1230" t="s">
        <v>225</v>
      </c>
      <c r="G1230" t="s">
        <v>384</v>
      </c>
      <c r="H1230" t="s">
        <v>144</v>
      </c>
      <c r="I1230" t="s">
        <v>5615</v>
      </c>
      <c r="J1230" t="s">
        <v>5616</v>
      </c>
      <c r="K1230" s="1" t="s">
        <v>15665</v>
      </c>
      <c r="L1230">
        <v>12</v>
      </c>
      <c r="M1230">
        <v>3</v>
      </c>
      <c r="N1230">
        <v>3</v>
      </c>
      <c r="O1230">
        <v>1</v>
      </c>
      <c r="P1230">
        <v>636</v>
      </c>
      <c r="Q1230">
        <v>24.04</v>
      </c>
      <c r="R1230">
        <v>23.8</v>
      </c>
      <c r="S1230">
        <v>636</v>
      </c>
      <c r="T1230">
        <v>24.04</v>
      </c>
      <c r="U1230">
        <v>23.8</v>
      </c>
      <c r="V1230">
        <v>667</v>
      </c>
      <c r="W1230">
        <v>25.21</v>
      </c>
      <c r="X1230">
        <v>24.96</v>
      </c>
      <c r="Y1230">
        <v>667</v>
      </c>
      <c r="Z1230">
        <v>25.21</v>
      </c>
      <c r="AA1230">
        <v>24.96</v>
      </c>
      <c r="AB1230">
        <v>667</v>
      </c>
      <c r="AC1230">
        <v>25.21</v>
      </c>
      <c r="AD1230">
        <v>24.96</v>
      </c>
      <c r="AE1230">
        <v>667</v>
      </c>
      <c r="AF1230">
        <v>25.21</v>
      </c>
      <c r="AG1230">
        <v>24.96</v>
      </c>
      <c r="AH1230">
        <v>667</v>
      </c>
      <c r="AI1230">
        <v>25.21</v>
      </c>
      <c r="AJ1230">
        <v>24.96</v>
      </c>
      <c r="AK1230">
        <v>667</v>
      </c>
      <c r="AL1230">
        <v>25.21</v>
      </c>
      <c r="AM1230">
        <v>24.96</v>
      </c>
      <c r="AP1230" t="b">
        <v>0</v>
      </c>
      <c r="AQ1230" t="b">
        <v>0</v>
      </c>
      <c r="AR1230">
        <v>1984</v>
      </c>
      <c r="AS1230">
        <v>2579</v>
      </c>
      <c r="AT1230">
        <v>2381</v>
      </c>
      <c r="AU1230">
        <v>2976</v>
      </c>
      <c r="AV1230" t="s">
        <v>5617</v>
      </c>
    </row>
    <row r="1231" spans="1:48" x14ac:dyDescent="0.25">
      <c r="A1231">
        <v>3497</v>
      </c>
      <c r="B1231">
        <v>2734</v>
      </c>
      <c r="C1231" t="s">
        <v>5618</v>
      </c>
      <c r="D1231" t="s">
        <v>4091</v>
      </c>
      <c r="E1231" t="s">
        <v>5505</v>
      </c>
      <c r="F1231" t="s">
        <v>225</v>
      </c>
      <c r="G1231" t="s">
        <v>1405</v>
      </c>
      <c r="H1231" t="s">
        <v>144</v>
      </c>
      <c r="I1231" t="s">
        <v>5619</v>
      </c>
      <c r="J1231" t="s">
        <v>5620</v>
      </c>
      <c r="K1231" s="1" t="s">
        <v>15666</v>
      </c>
      <c r="L1231">
        <v>12</v>
      </c>
      <c r="M1231">
        <v>3</v>
      </c>
      <c r="N1231">
        <v>3</v>
      </c>
      <c r="O1231">
        <v>1</v>
      </c>
      <c r="P1231">
        <v>618</v>
      </c>
      <c r="Q1231">
        <v>23.36</v>
      </c>
      <c r="R1231">
        <v>23.13</v>
      </c>
      <c r="S1231">
        <v>618</v>
      </c>
      <c r="T1231">
        <v>23.36</v>
      </c>
      <c r="U1231">
        <v>23.13</v>
      </c>
      <c r="V1231">
        <v>667</v>
      </c>
      <c r="W1231">
        <v>25.21</v>
      </c>
      <c r="X1231">
        <v>24.96</v>
      </c>
      <c r="Y1231">
        <v>667</v>
      </c>
      <c r="Z1231">
        <v>25.21</v>
      </c>
      <c r="AA1231">
        <v>24.96</v>
      </c>
      <c r="AB1231">
        <v>667</v>
      </c>
      <c r="AC1231">
        <v>25.21</v>
      </c>
      <c r="AD1231">
        <v>24.96</v>
      </c>
      <c r="AE1231">
        <v>667</v>
      </c>
      <c r="AF1231">
        <v>25.21</v>
      </c>
      <c r="AG1231">
        <v>24.96</v>
      </c>
      <c r="AH1231">
        <v>667</v>
      </c>
      <c r="AI1231">
        <v>25.21</v>
      </c>
      <c r="AJ1231">
        <v>24.96</v>
      </c>
      <c r="AK1231">
        <v>667</v>
      </c>
      <c r="AL1231">
        <v>25.21</v>
      </c>
      <c r="AM1231">
        <v>24.96</v>
      </c>
      <c r="AP1231" t="b">
        <v>0</v>
      </c>
      <c r="AQ1231" t="b">
        <v>0</v>
      </c>
      <c r="AR1231">
        <v>1984</v>
      </c>
      <c r="AS1231">
        <v>2579</v>
      </c>
      <c r="AT1231">
        <v>2381</v>
      </c>
      <c r="AU1231">
        <v>2976</v>
      </c>
      <c r="AV1231" t="s">
        <v>5621</v>
      </c>
    </row>
    <row r="1232" spans="1:48" x14ac:dyDescent="0.25">
      <c r="A1232">
        <v>3498</v>
      </c>
      <c r="B1232">
        <v>2573</v>
      </c>
      <c r="C1232" t="s">
        <v>5622</v>
      </c>
      <c r="D1232" t="s">
        <v>1448</v>
      </c>
      <c r="E1232" t="s">
        <v>4321</v>
      </c>
      <c r="F1232" t="s">
        <v>89</v>
      </c>
      <c r="G1232" t="s">
        <v>72</v>
      </c>
      <c r="H1232" t="s">
        <v>3443</v>
      </c>
      <c r="I1232" t="s">
        <v>5623</v>
      </c>
      <c r="J1232" t="s">
        <v>5624</v>
      </c>
      <c r="K1232" s="1" t="s">
        <v>15667</v>
      </c>
      <c r="L1232">
        <v>8</v>
      </c>
      <c r="M1232">
        <v>3</v>
      </c>
      <c r="N1232">
        <v>3</v>
      </c>
      <c r="O1232">
        <v>1</v>
      </c>
      <c r="P1232">
        <v>530</v>
      </c>
      <c r="Q1232">
        <v>11.57</v>
      </c>
      <c r="R1232">
        <v>11.45</v>
      </c>
      <c r="S1232">
        <v>530</v>
      </c>
      <c r="T1232">
        <v>11.57</v>
      </c>
      <c r="U1232">
        <v>11.45</v>
      </c>
      <c r="V1232">
        <v>600</v>
      </c>
      <c r="W1232">
        <v>13.09</v>
      </c>
      <c r="X1232">
        <v>12.96</v>
      </c>
      <c r="Y1232">
        <v>600</v>
      </c>
      <c r="Z1232">
        <v>13.09</v>
      </c>
      <c r="AA1232">
        <v>12.96</v>
      </c>
      <c r="AB1232">
        <v>600</v>
      </c>
      <c r="AC1232">
        <v>13.09</v>
      </c>
      <c r="AD1232">
        <v>12.96</v>
      </c>
      <c r="AE1232">
        <v>600</v>
      </c>
      <c r="AF1232">
        <v>13.09</v>
      </c>
      <c r="AG1232">
        <v>12.96</v>
      </c>
      <c r="AH1232">
        <v>600</v>
      </c>
      <c r="AI1232">
        <v>13.09</v>
      </c>
      <c r="AJ1232">
        <v>12.96</v>
      </c>
      <c r="AK1232">
        <v>600</v>
      </c>
      <c r="AL1232">
        <v>13.09</v>
      </c>
      <c r="AM1232">
        <v>12.96</v>
      </c>
      <c r="AP1232" t="b">
        <v>0</v>
      </c>
      <c r="AQ1232" t="b">
        <v>0</v>
      </c>
      <c r="AR1232">
        <v>1374</v>
      </c>
      <c r="AS1232">
        <v>1787</v>
      </c>
      <c r="AT1232">
        <v>1649</v>
      </c>
      <c r="AU1232">
        <v>2061</v>
      </c>
      <c r="AV1232" t="s">
        <v>5625</v>
      </c>
    </row>
    <row r="1233" spans="1:48" x14ac:dyDescent="0.25">
      <c r="A1233">
        <v>3499</v>
      </c>
      <c r="B1233">
        <v>2734</v>
      </c>
      <c r="C1233" t="s">
        <v>5626</v>
      </c>
      <c r="D1233" t="s">
        <v>4091</v>
      </c>
      <c r="E1233" t="s">
        <v>5505</v>
      </c>
      <c r="F1233" t="s">
        <v>225</v>
      </c>
      <c r="G1233" t="s">
        <v>390</v>
      </c>
      <c r="H1233" t="s">
        <v>144</v>
      </c>
      <c r="I1233" t="s">
        <v>5627</v>
      </c>
      <c r="J1233" t="s">
        <v>5628</v>
      </c>
      <c r="K1233" s="1" t="s">
        <v>15668</v>
      </c>
      <c r="L1233">
        <v>12</v>
      </c>
      <c r="M1233">
        <v>3</v>
      </c>
      <c r="N1233">
        <v>3</v>
      </c>
      <c r="O1233">
        <v>1</v>
      </c>
      <c r="P1233">
        <v>578</v>
      </c>
      <c r="Q1233">
        <v>21.84</v>
      </c>
      <c r="R1233">
        <v>21.62</v>
      </c>
      <c r="S1233">
        <v>578</v>
      </c>
      <c r="T1233">
        <v>21.84</v>
      </c>
      <c r="U1233">
        <v>21.62</v>
      </c>
      <c r="V1233">
        <v>667</v>
      </c>
      <c r="W1233">
        <v>25.21</v>
      </c>
      <c r="X1233">
        <v>24.96</v>
      </c>
      <c r="Y1233">
        <v>667</v>
      </c>
      <c r="Z1233">
        <v>25.21</v>
      </c>
      <c r="AA1233">
        <v>24.96</v>
      </c>
      <c r="AB1233">
        <v>627</v>
      </c>
      <c r="AC1233">
        <v>23.7</v>
      </c>
      <c r="AD1233">
        <v>23.46</v>
      </c>
      <c r="AE1233">
        <v>627</v>
      </c>
      <c r="AF1233">
        <v>23.7</v>
      </c>
      <c r="AG1233">
        <v>23.46</v>
      </c>
      <c r="AH1233">
        <v>667</v>
      </c>
      <c r="AI1233">
        <v>25.21</v>
      </c>
      <c r="AJ1233">
        <v>24.96</v>
      </c>
      <c r="AK1233">
        <v>667</v>
      </c>
      <c r="AL1233">
        <v>25.21</v>
      </c>
      <c r="AM1233">
        <v>24.96</v>
      </c>
      <c r="AP1233" t="b">
        <v>0</v>
      </c>
      <c r="AQ1233" t="b">
        <v>0</v>
      </c>
      <c r="AR1233">
        <v>1984</v>
      </c>
      <c r="AS1233">
        <v>2579</v>
      </c>
      <c r="AT1233">
        <v>2381</v>
      </c>
      <c r="AU1233">
        <v>2976</v>
      </c>
      <c r="AV1233" t="s">
        <v>5629</v>
      </c>
    </row>
    <row r="1234" spans="1:48" x14ac:dyDescent="0.25">
      <c r="A1234">
        <v>3500</v>
      </c>
      <c r="B1234">
        <v>2734</v>
      </c>
      <c r="C1234" t="s">
        <v>5630</v>
      </c>
      <c r="D1234" t="s">
        <v>4091</v>
      </c>
      <c r="E1234" t="s">
        <v>5505</v>
      </c>
      <c r="F1234" t="s">
        <v>225</v>
      </c>
      <c r="G1234" t="s">
        <v>213</v>
      </c>
      <c r="H1234" t="s">
        <v>144</v>
      </c>
      <c r="I1234" t="s">
        <v>5631</v>
      </c>
      <c r="J1234" t="s">
        <v>5632</v>
      </c>
      <c r="K1234" s="1" t="s">
        <v>15669</v>
      </c>
      <c r="L1234">
        <v>12</v>
      </c>
      <c r="M1234">
        <v>3</v>
      </c>
      <c r="N1234">
        <v>3</v>
      </c>
      <c r="O1234">
        <v>1</v>
      </c>
      <c r="P1234">
        <v>612</v>
      </c>
      <c r="Q1234">
        <v>23.13</v>
      </c>
      <c r="R1234">
        <v>22.9</v>
      </c>
      <c r="S1234">
        <v>612</v>
      </c>
      <c r="T1234">
        <v>23.13</v>
      </c>
      <c r="U1234">
        <v>22.9</v>
      </c>
      <c r="V1234">
        <v>667</v>
      </c>
      <c r="W1234">
        <v>25.21</v>
      </c>
      <c r="X1234">
        <v>24.96</v>
      </c>
      <c r="Y1234">
        <v>667</v>
      </c>
      <c r="Z1234">
        <v>25.21</v>
      </c>
      <c r="AA1234">
        <v>24.96</v>
      </c>
      <c r="AB1234">
        <v>667</v>
      </c>
      <c r="AC1234">
        <v>25.21</v>
      </c>
      <c r="AD1234">
        <v>24.96</v>
      </c>
      <c r="AE1234">
        <v>667</v>
      </c>
      <c r="AF1234">
        <v>25.21</v>
      </c>
      <c r="AG1234">
        <v>24.96</v>
      </c>
      <c r="AH1234">
        <v>667</v>
      </c>
      <c r="AI1234">
        <v>25.21</v>
      </c>
      <c r="AJ1234">
        <v>24.96</v>
      </c>
      <c r="AK1234">
        <v>667</v>
      </c>
      <c r="AL1234">
        <v>25.21</v>
      </c>
      <c r="AM1234">
        <v>24.96</v>
      </c>
      <c r="AP1234" t="b">
        <v>0</v>
      </c>
      <c r="AQ1234" t="b">
        <v>0</v>
      </c>
      <c r="AR1234">
        <v>1984</v>
      </c>
      <c r="AS1234">
        <v>2579</v>
      </c>
      <c r="AT1234">
        <v>2381</v>
      </c>
      <c r="AU1234">
        <v>2976</v>
      </c>
      <c r="AV1234" t="s">
        <v>5633</v>
      </c>
    </row>
    <row r="1235" spans="1:48" x14ac:dyDescent="0.25">
      <c r="A1235">
        <v>3501</v>
      </c>
      <c r="B1235">
        <v>2733</v>
      </c>
      <c r="C1235" t="s">
        <v>5634</v>
      </c>
      <c r="D1235" t="s">
        <v>5465</v>
      </c>
      <c r="E1235" t="s">
        <v>5581</v>
      </c>
      <c r="F1235" t="s">
        <v>89</v>
      </c>
      <c r="G1235" t="s">
        <v>51</v>
      </c>
      <c r="H1235" t="s">
        <v>788</v>
      </c>
      <c r="I1235" t="s">
        <v>5635</v>
      </c>
      <c r="J1235" t="s">
        <v>5636</v>
      </c>
      <c r="K1235" s="1" t="s">
        <v>5649</v>
      </c>
      <c r="L1235">
        <v>8</v>
      </c>
      <c r="M1235">
        <v>3</v>
      </c>
      <c r="N1235">
        <v>3</v>
      </c>
      <c r="O1235">
        <v>2</v>
      </c>
      <c r="P1235">
        <v>582</v>
      </c>
      <c r="Q1235">
        <v>12.7</v>
      </c>
      <c r="R1235">
        <v>12.57</v>
      </c>
      <c r="S1235">
        <v>582</v>
      </c>
      <c r="T1235">
        <v>12.7</v>
      </c>
      <c r="U1235">
        <v>12.57</v>
      </c>
      <c r="V1235">
        <v>600</v>
      </c>
      <c r="W1235">
        <v>13.09</v>
      </c>
      <c r="X1235">
        <v>12.96</v>
      </c>
      <c r="Y1235">
        <v>600</v>
      </c>
      <c r="Z1235">
        <v>13.09</v>
      </c>
      <c r="AA1235">
        <v>12.96</v>
      </c>
      <c r="AB1235">
        <v>600</v>
      </c>
      <c r="AC1235">
        <v>13.09</v>
      </c>
      <c r="AD1235">
        <v>12.96</v>
      </c>
      <c r="AE1235">
        <v>600</v>
      </c>
      <c r="AF1235">
        <v>13.09</v>
      </c>
      <c r="AG1235">
        <v>12.96</v>
      </c>
      <c r="AH1235">
        <v>600</v>
      </c>
      <c r="AI1235">
        <v>13.09</v>
      </c>
      <c r="AJ1235">
        <v>12.96</v>
      </c>
      <c r="AK1235">
        <v>600</v>
      </c>
      <c r="AL1235">
        <v>13.09</v>
      </c>
      <c r="AM1235">
        <v>12.96</v>
      </c>
      <c r="AP1235" t="b">
        <v>0</v>
      </c>
      <c r="AQ1235" t="b">
        <v>0</v>
      </c>
      <c r="AR1235">
        <v>733</v>
      </c>
      <c r="AS1235">
        <v>953</v>
      </c>
      <c r="AT1235">
        <v>879</v>
      </c>
      <c r="AU1235">
        <v>1099</v>
      </c>
      <c r="AV1235" t="s">
        <v>5637</v>
      </c>
    </row>
    <row r="1236" spans="1:48" x14ac:dyDescent="0.25">
      <c r="A1236">
        <v>3502</v>
      </c>
      <c r="B1236">
        <v>2736</v>
      </c>
      <c r="C1236" t="s">
        <v>5638</v>
      </c>
      <c r="D1236" t="s">
        <v>4091</v>
      </c>
      <c r="E1236" t="s">
        <v>5505</v>
      </c>
      <c r="F1236" t="s">
        <v>1469</v>
      </c>
      <c r="G1236" t="s">
        <v>90</v>
      </c>
      <c r="H1236" t="s">
        <v>144</v>
      </c>
      <c r="I1236" t="s">
        <v>5639</v>
      </c>
      <c r="J1236" t="s">
        <v>5640</v>
      </c>
      <c r="K1236" s="1" t="s">
        <v>15670</v>
      </c>
      <c r="L1236">
        <v>8</v>
      </c>
      <c r="M1236">
        <v>3</v>
      </c>
      <c r="N1236">
        <v>3</v>
      </c>
      <c r="O1236">
        <v>1</v>
      </c>
      <c r="P1236">
        <v>636</v>
      </c>
      <c r="Q1236">
        <v>13.88</v>
      </c>
      <c r="R1236">
        <v>13.74</v>
      </c>
      <c r="S1236">
        <v>636</v>
      </c>
      <c r="T1236">
        <v>13.88</v>
      </c>
      <c r="U1236">
        <v>13.74</v>
      </c>
      <c r="V1236">
        <v>667</v>
      </c>
      <c r="W1236">
        <v>14.56</v>
      </c>
      <c r="X1236">
        <v>14.41</v>
      </c>
      <c r="Y1236">
        <v>667</v>
      </c>
      <c r="Z1236">
        <v>14.56</v>
      </c>
      <c r="AA1236">
        <v>14.41</v>
      </c>
      <c r="AB1236">
        <v>667</v>
      </c>
      <c r="AC1236">
        <v>14.56</v>
      </c>
      <c r="AD1236">
        <v>14.41</v>
      </c>
      <c r="AE1236">
        <v>667</v>
      </c>
      <c r="AF1236">
        <v>14.56</v>
      </c>
      <c r="AG1236">
        <v>14.41</v>
      </c>
      <c r="AH1236">
        <v>667</v>
      </c>
      <c r="AI1236">
        <v>14.56</v>
      </c>
      <c r="AJ1236">
        <v>14.41</v>
      </c>
      <c r="AK1236">
        <v>667</v>
      </c>
      <c r="AL1236">
        <v>14.56</v>
      </c>
      <c r="AM1236">
        <v>14.41</v>
      </c>
      <c r="AP1236" t="b">
        <v>0</v>
      </c>
      <c r="AQ1236" t="b">
        <v>0</v>
      </c>
      <c r="AR1236">
        <v>1374</v>
      </c>
      <c r="AS1236">
        <v>1787</v>
      </c>
      <c r="AT1236">
        <v>1649</v>
      </c>
      <c r="AU1236">
        <v>2061</v>
      </c>
      <c r="AV1236" t="s">
        <v>5641</v>
      </c>
    </row>
    <row r="1237" spans="1:48" x14ac:dyDescent="0.25">
      <c r="A1237">
        <v>3503</v>
      </c>
      <c r="B1237">
        <v>2736</v>
      </c>
      <c r="C1237" t="s">
        <v>5642</v>
      </c>
      <c r="D1237" t="s">
        <v>4091</v>
      </c>
      <c r="E1237" t="s">
        <v>5505</v>
      </c>
      <c r="F1237" t="s">
        <v>1469</v>
      </c>
      <c r="G1237" t="s">
        <v>95</v>
      </c>
      <c r="H1237" t="s">
        <v>144</v>
      </c>
      <c r="I1237" t="s">
        <v>5643</v>
      </c>
      <c r="J1237" t="s">
        <v>5644</v>
      </c>
      <c r="K1237" s="1" t="s">
        <v>5658</v>
      </c>
      <c r="L1237">
        <v>8</v>
      </c>
      <c r="M1237">
        <v>3</v>
      </c>
      <c r="N1237">
        <v>3</v>
      </c>
      <c r="O1237">
        <v>1</v>
      </c>
      <c r="P1237">
        <v>573</v>
      </c>
      <c r="Q1237">
        <v>12.51</v>
      </c>
      <c r="R1237">
        <v>12.38</v>
      </c>
      <c r="S1237">
        <v>573</v>
      </c>
      <c r="T1237">
        <v>12.51</v>
      </c>
      <c r="U1237">
        <v>12.38</v>
      </c>
      <c r="V1237">
        <v>667</v>
      </c>
      <c r="W1237">
        <v>14.56</v>
      </c>
      <c r="X1237">
        <v>14.41</v>
      </c>
      <c r="Y1237">
        <v>667</v>
      </c>
      <c r="Z1237">
        <v>14.56</v>
      </c>
      <c r="AA1237">
        <v>14.41</v>
      </c>
      <c r="AB1237">
        <v>627</v>
      </c>
      <c r="AC1237">
        <v>13.68</v>
      </c>
      <c r="AD1237">
        <v>13.54</v>
      </c>
      <c r="AE1237">
        <v>627</v>
      </c>
      <c r="AF1237">
        <v>13.68</v>
      </c>
      <c r="AG1237">
        <v>13.54</v>
      </c>
      <c r="AH1237">
        <v>667</v>
      </c>
      <c r="AI1237">
        <v>14.56</v>
      </c>
      <c r="AJ1237">
        <v>14.41</v>
      </c>
      <c r="AK1237">
        <v>667</v>
      </c>
      <c r="AL1237">
        <v>14.56</v>
      </c>
      <c r="AM1237">
        <v>14.41</v>
      </c>
      <c r="AP1237" t="b">
        <v>0</v>
      </c>
      <c r="AQ1237" t="b">
        <v>0</v>
      </c>
      <c r="AR1237">
        <v>1374</v>
      </c>
      <c r="AS1237">
        <v>1787</v>
      </c>
      <c r="AT1237">
        <v>1649</v>
      </c>
      <c r="AU1237">
        <v>2061</v>
      </c>
      <c r="AV1237" t="s">
        <v>5645</v>
      </c>
    </row>
    <row r="1238" spans="1:48" x14ac:dyDescent="0.25">
      <c r="A1238">
        <v>3504</v>
      </c>
      <c r="B1238">
        <v>2738</v>
      </c>
      <c r="C1238" t="s">
        <v>5646</v>
      </c>
      <c r="D1238" t="s">
        <v>82</v>
      </c>
      <c r="E1238" t="s">
        <v>5445</v>
      </c>
      <c r="F1238" t="s">
        <v>126</v>
      </c>
      <c r="G1238" t="s">
        <v>5647</v>
      </c>
      <c r="H1238" t="s">
        <v>84</v>
      </c>
      <c r="I1238" t="s">
        <v>5648</v>
      </c>
      <c r="J1238" t="s">
        <v>5649</v>
      </c>
      <c r="K1238" s="1" t="s">
        <v>15671</v>
      </c>
      <c r="L1238">
        <v>4</v>
      </c>
      <c r="M1238">
        <v>3</v>
      </c>
      <c r="N1238">
        <v>3</v>
      </c>
      <c r="O1238">
        <v>2</v>
      </c>
      <c r="P1238">
        <v>492</v>
      </c>
      <c r="Q1238">
        <v>3.72</v>
      </c>
      <c r="R1238">
        <v>3.68</v>
      </c>
      <c r="S1238">
        <v>492</v>
      </c>
      <c r="T1238">
        <v>3.72</v>
      </c>
      <c r="U1238">
        <v>3.68</v>
      </c>
      <c r="V1238">
        <v>554</v>
      </c>
      <c r="W1238">
        <v>4.1900000000000004</v>
      </c>
      <c r="X1238">
        <v>4.1500000000000004</v>
      </c>
      <c r="Y1238">
        <v>554</v>
      </c>
      <c r="Z1238">
        <v>4.1900000000000004</v>
      </c>
      <c r="AA1238">
        <v>4.1500000000000004</v>
      </c>
      <c r="AB1238">
        <v>560</v>
      </c>
      <c r="AC1238">
        <v>4.24</v>
      </c>
      <c r="AD1238">
        <v>4.2</v>
      </c>
      <c r="AE1238">
        <v>560</v>
      </c>
      <c r="AF1238">
        <v>4.24</v>
      </c>
      <c r="AG1238">
        <v>4.2</v>
      </c>
      <c r="AH1238">
        <v>598</v>
      </c>
      <c r="AI1238">
        <v>4.53</v>
      </c>
      <c r="AJ1238">
        <v>4.4800000000000004</v>
      </c>
      <c r="AK1238">
        <v>598</v>
      </c>
      <c r="AL1238">
        <v>4.53</v>
      </c>
      <c r="AM1238">
        <v>4.4800000000000004</v>
      </c>
      <c r="AP1238" t="b">
        <v>0</v>
      </c>
      <c r="AQ1238" t="b">
        <v>0</v>
      </c>
      <c r="AR1238">
        <v>924</v>
      </c>
      <c r="AS1238">
        <v>1202</v>
      </c>
      <c r="AT1238">
        <v>1109</v>
      </c>
      <c r="AU1238">
        <v>1387</v>
      </c>
      <c r="AV1238" t="s">
        <v>5650</v>
      </c>
    </row>
    <row r="1239" spans="1:48" x14ac:dyDescent="0.25">
      <c r="A1239">
        <v>3505</v>
      </c>
      <c r="B1239">
        <v>2739</v>
      </c>
      <c r="C1239" t="s">
        <v>5651</v>
      </c>
      <c r="D1239" t="s">
        <v>4091</v>
      </c>
      <c r="E1239" t="s">
        <v>5505</v>
      </c>
      <c r="F1239" t="s">
        <v>50</v>
      </c>
      <c r="G1239" t="s">
        <v>171</v>
      </c>
      <c r="H1239" t="s">
        <v>144</v>
      </c>
      <c r="I1239" t="s">
        <v>5652</v>
      </c>
      <c r="J1239" t="s">
        <v>5653</v>
      </c>
      <c r="K1239" s="1" t="s">
        <v>15672</v>
      </c>
      <c r="L1239">
        <v>12</v>
      </c>
      <c r="M1239">
        <v>3</v>
      </c>
      <c r="N1239">
        <v>3</v>
      </c>
      <c r="O1239">
        <v>1</v>
      </c>
      <c r="P1239">
        <v>636</v>
      </c>
      <c r="Q1239">
        <v>24.04</v>
      </c>
      <c r="R1239">
        <v>23.8</v>
      </c>
      <c r="S1239">
        <v>636</v>
      </c>
      <c r="T1239">
        <v>24.04</v>
      </c>
      <c r="U1239">
        <v>23.8</v>
      </c>
      <c r="V1239">
        <v>667</v>
      </c>
      <c r="W1239">
        <v>25.21</v>
      </c>
      <c r="X1239">
        <v>24.96</v>
      </c>
      <c r="Y1239">
        <v>667</v>
      </c>
      <c r="Z1239">
        <v>25.21</v>
      </c>
      <c r="AA1239">
        <v>24.96</v>
      </c>
      <c r="AB1239">
        <v>667</v>
      </c>
      <c r="AC1239">
        <v>25.21</v>
      </c>
      <c r="AD1239">
        <v>24.96</v>
      </c>
      <c r="AE1239">
        <v>667</v>
      </c>
      <c r="AF1239">
        <v>25.21</v>
      </c>
      <c r="AG1239">
        <v>24.96</v>
      </c>
      <c r="AH1239">
        <v>667</v>
      </c>
      <c r="AI1239">
        <v>25.21</v>
      </c>
      <c r="AJ1239">
        <v>24.96</v>
      </c>
      <c r="AK1239">
        <v>667</v>
      </c>
      <c r="AL1239">
        <v>25.21</v>
      </c>
      <c r="AM1239">
        <v>24.96</v>
      </c>
      <c r="AP1239" t="b">
        <v>0</v>
      </c>
      <c r="AQ1239" t="b">
        <v>0</v>
      </c>
      <c r="AR1239">
        <v>1984</v>
      </c>
      <c r="AS1239">
        <v>2579</v>
      </c>
      <c r="AT1239">
        <v>2381</v>
      </c>
      <c r="AU1239">
        <v>2976</v>
      </c>
      <c r="AV1239" t="s">
        <v>5654</v>
      </c>
    </row>
    <row r="1240" spans="1:48" x14ac:dyDescent="0.25">
      <c r="A1240">
        <v>3506</v>
      </c>
      <c r="B1240">
        <v>2738</v>
      </c>
      <c r="C1240" t="s">
        <v>5655</v>
      </c>
      <c r="D1240" t="s">
        <v>82</v>
      </c>
      <c r="E1240" t="s">
        <v>5445</v>
      </c>
      <c r="F1240" t="s">
        <v>126</v>
      </c>
      <c r="G1240" t="s">
        <v>5656</v>
      </c>
      <c r="H1240" t="s">
        <v>84</v>
      </c>
      <c r="I1240" t="s">
        <v>5657</v>
      </c>
      <c r="J1240" t="s">
        <v>5658</v>
      </c>
      <c r="K1240" s="1" t="s">
        <v>15673</v>
      </c>
      <c r="L1240">
        <v>4</v>
      </c>
      <c r="M1240">
        <v>3</v>
      </c>
      <c r="N1240">
        <v>3</v>
      </c>
      <c r="O1240">
        <v>2</v>
      </c>
      <c r="P1240">
        <v>480</v>
      </c>
      <c r="Q1240">
        <v>3.63</v>
      </c>
      <c r="R1240">
        <v>3.59</v>
      </c>
      <c r="S1240">
        <v>480</v>
      </c>
      <c r="T1240">
        <v>3.63</v>
      </c>
      <c r="U1240">
        <v>3.59</v>
      </c>
      <c r="V1240">
        <v>518</v>
      </c>
      <c r="W1240">
        <v>3.92</v>
      </c>
      <c r="X1240">
        <v>3.88</v>
      </c>
      <c r="Y1240">
        <v>518</v>
      </c>
      <c r="Z1240">
        <v>3.92</v>
      </c>
      <c r="AA1240">
        <v>3.88</v>
      </c>
      <c r="AB1240">
        <v>494</v>
      </c>
      <c r="AC1240">
        <v>3.74</v>
      </c>
      <c r="AD1240">
        <v>3.7</v>
      </c>
      <c r="AE1240">
        <v>494</v>
      </c>
      <c r="AF1240">
        <v>3.74</v>
      </c>
      <c r="AG1240">
        <v>3.7</v>
      </c>
      <c r="AH1240">
        <v>534</v>
      </c>
      <c r="AI1240">
        <v>4.04</v>
      </c>
      <c r="AJ1240">
        <v>4</v>
      </c>
      <c r="AK1240">
        <v>534</v>
      </c>
      <c r="AL1240">
        <v>4.04</v>
      </c>
      <c r="AM1240">
        <v>4</v>
      </c>
      <c r="AP1240" t="b">
        <v>0</v>
      </c>
      <c r="AQ1240" t="b">
        <v>0</v>
      </c>
      <c r="AR1240">
        <v>924</v>
      </c>
      <c r="AS1240">
        <v>1202</v>
      </c>
      <c r="AT1240">
        <v>1109</v>
      </c>
      <c r="AU1240">
        <v>1387</v>
      </c>
      <c r="AV1240" t="s">
        <v>5659</v>
      </c>
    </row>
    <row r="1241" spans="1:48" x14ac:dyDescent="0.25">
      <c r="A1241">
        <v>3507</v>
      </c>
      <c r="B1241">
        <v>2739</v>
      </c>
      <c r="C1241" t="s">
        <v>5660</v>
      </c>
      <c r="D1241" t="s">
        <v>4091</v>
      </c>
      <c r="E1241" t="s">
        <v>5505</v>
      </c>
      <c r="F1241" t="s">
        <v>50</v>
      </c>
      <c r="G1241" t="s">
        <v>823</v>
      </c>
      <c r="H1241" t="s">
        <v>144</v>
      </c>
      <c r="I1241" t="s">
        <v>5661</v>
      </c>
      <c r="J1241" t="s">
        <v>5662</v>
      </c>
      <c r="K1241" s="1" t="s">
        <v>15674</v>
      </c>
      <c r="L1241">
        <v>12</v>
      </c>
      <c r="M1241">
        <v>3</v>
      </c>
      <c r="N1241">
        <v>3</v>
      </c>
      <c r="O1241">
        <v>1</v>
      </c>
      <c r="P1241">
        <v>618</v>
      </c>
      <c r="Q1241">
        <v>23.36</v>
      </c>
      <c r="R1241">
        <v>23.13</v>
      </c>
      <c r="S1241">
        <v>618</v>
      </c>
      <c r="T1241">
        <v>23.36</v>
      </c>
      <c r="U1241">
        <v>23.13</v>
      </c>
      <c r="V1241">
        <v>667</v>
      </c>
      <c r="W1241">
        <v>25.21</v>
      </c>
      <c r="X1241">
        <v>24.96</v>
      </c>
      <c r="Y1241">
        <v>667</v>
      </c>
      <c r="Z1241">
        <v>25.21</v>
      </c>
      <c r="AA1241">
        <v>24.96</v>
      </c>
      <c r="AB1241">
        <v>667</v>
      </c>
      <c r="AC1241">
        <v>25.21</v>
      </c>
      <c r="AD1241">
        <v>24.96</v>
      </c>
      <c r="AE1241">
        <v>667</v>
      </c>
      <c r="AF1241">
        <v>25.21</v>
      </c>
      <c r="AG1241">
        <v>24.96</v>
      </c>
      <c r="AH1241">
        <v>667</v>
      </c>
      <c r="AI1241">
        <v>25.21</v>
      </c>
      <c r="AJ1241">
        <v>24.96</v>
      </c>
      <c r="AK1241">
        <v>667</v>
      </c>
      <c r="AL1241">
        <v>25.21</v>
      </c>
      <c r="AM1241">
        <v>24.96</v>
      </c>
      <c r="AP1241" t="b">
        <v>0</v>
      </c>
      <c r="AQ1241" t="b">
        <v>0</v>
      </c>
      <c r="AR1241">
        <v>1984</v>
      </c>
      <c r="AS1241">
        <v>2579</v>
      </c>
      <c r="AT1241">
        <v>2381</v>
      </c>
      <c r="AU1241">
        <v>2976</v>
      </c>
      <c r="AV1241" t="s">
        <v>5663</v>
      </c>
    </row>
    <row r="1242" spans="1:48" x14ac:dyDescent="0.25">
      <c r="A1242">
        <v>3508</v>
      </c>
      <c r="B1242">
        <v>2739</v>
      </c>
      <c r="C1242" t="s">
        <v>5664</v>
      </c>
      <c r="D1242" t="s">
        <v>4091</v>
      </c>
      <c r="E1242" t="s">
        <v>5505</v>
      </c>
      <c r="F1242" t="s">
        <v>50</v>
      </c>
      <c r="G1242" t="s">
        <v>605</v>
      </c>
      <c r="H1242" t="s">
        <v>144</v>
      </c>
      <c r="I1242" t="s">
        <v>5665</v>
      </c>
      <c r="J1242" t="s">
        <v>5666</v>
      </c>
      <c r="K1242" s="1" t="s">
        <v>15675</v>
      </c>
      <c r="L1242">
        <v>12</v>
      </c>
      <c r="M1242">
        <v>3</v>
      </c>
      <c r="N1242">
        <v>3</v>
      </c>
      <c r="O1242">
        <v>1</v>
      </c>
      <c r="P1242">
        <v>600</v>
      </c>
      <c r="Q1242">
        <v>22.68</v>
      </c>
      <c r="R1242">
        <v>22.45</v>
      </c>
      <c r="S1242">
        <v>600</v>
      </c>
      <c r="T1242">
        <v>22.68</v>
      </c>
      <c r="U1242">
        <v>22.45</v>
      </c>
      <c r="V1242">
        <v>600</v>
      </c>
      <c r="W1242">
        <v>22.68</v>
      </c>
      <c r="X1242">
        <v>22.45</v>
      </c>
      <c r="Y1242">
        <v>600</v>
      </c>
      <c r="Z1242">
        <v>22.68</v>
      </c>
      <c r="AA1242">
        <v>22.45</v>
      </c>
      <c r="AB1242">
        <v>600</v>
      </c>
      <c r="AC1242">
        <v>22.68</v>
      </c>
      <c r="AD1242">
        <v>22.45</v>
      </c>
      <c r="AE1242">
        <v>600</v>
      </c>
      <c r="AF1242">
        <v>22.68</v>
      </c>
      <c r="AG1242">
        <v>22.45</v>
      </c>
      <c r="AH1242">
        <v>600</v>
      </c>
      <c r="AI1242">
        <v>22.68</v>
      </c>
      <c r="AJ1242">
        <v>22.45</v>
      </c>
      <c r="AK1242">
        <v>600</v>
      </c>
      <c r="AL1242">
        <v>22.68</v>
      </c>
      <c r="AM1242">
        <v>22.45</v>
      </c>
      <c r="AP1242" t="b">
        <v>0</v>
      </c>
      <c r="AQ1242" t="b">
        <v>0</v>
      </c>
      <c r="AR1242">
        <v>1984</v>
      </c>
      <c r="AS1242">
        <v>2579</v>
      </c>
      <c r="AT1242">
        <v>2381</v>
      </c>
      <c r="AU1242">
        <v>2976</v>
      </c>
      <c r="AV1242" t="s">
        <v>5667</v>
      </c>
    </row>
    <row r="1243" spans="1:48" x14ac:dyDescent="0.25">
      <c r="A1243">
        <v>3509</v>
      </c>
      <c r="B1243">
        <v>2741</v>
      </c>
      <c r="C1243" t="s">
        <v>5668</v>
      </c>
      <c r="D1243" t="s">
        <v>82</v>
      </c>
      <c r="E1243" t="s">
        <v>5669</v>
      </c>
      <c r="F1243" t="s">
        <v>59</v>
      </c>
      <c r="G1243" t="s">
        <v>244</v>
      </c>
      <c r="H1243" t="s">
        <v>84</v>
      </c>
      <c r="I1243" t="s">
        <v>5670</v>
      </c>
      <c r="J1243" t="s">
        <v>5671</v>
      </c>
      <c r="K1243" s="1" t="s">
        <v>15676</v>
      </c>
      <c r="L1243">
        <v>12</v>
      </c>
      <c r="M1243">
        <v>3</v>
      </c>
      <c r="N1243">
        <v>3</v>
      </c>
      <c r="O1243">
        <v>2</v>
      </c>
      <c r="P1243">
        <v>582</v>
      </c>
      <c r="Q1243">
        <v>22</v>
      </c>
      <c r="R1243">
        <v>21.78</v>
      </c>
      <c r="S1243">
        <v>582</v>
      </c>
      <c r="T1243">
        <v>22</v>
      </c>
      <c r="U1243">
        <v>21.78</v>
      </c>
      <c r="V1243">
        <v>600</v>
      </c>
      <c r="W1243">
        <v>22.68</v>
      </c>
      <c r="X1243">
        <v>22.45</v>
      </c>
      <c r="Y1243">
        <v>600</v>
      </c>
      <c r="Z1243">
        <v>22.68</v>
      </c>
      <c r="AA1243">
        <v>22.45</v>
      </c>
      <c r="AB1243">
        <v>600</v>
      </c>
      <c r="AC1243">
        <v>22.68</v>
      </c>
      <c r="AD1243">
        <v>22.45</v>
      </c>
      <c r="AE1243">
        <v>600</v>
      </c>
      <c r="AF1243">
        <v>22.68</v>
      </c>
      <c r="AG1243">
        <v>22.45</v>
      </c>
      <c r="AH1243">
        <v>600</v>
      </c>
      <c r="AI1243">
        <v>22.68</v>
      </c>
      <c r="AJ1243">
        <v>22.45</v>
      </c>
      <c r="AK1243">
        <v>600</v>
      </c>
      <c r="AL1243">
        <v>22.68</v>
      </c>
      <c r="AM1243">
        <v>22.45</v>
      </c>
      <c r="AN1243" t="s">
        <v>5672</v>
      </c>
      <c r="AP1243" t="b">
        <v>0</v>
      </c>
      <c r="AQ1243" t="b">
        <v>0</v>
      </c>
      <c r="AR1243">
        <v>1190</v>
      </c>
      <c r="AS1243">
        <v>1547</v>
      </c>
      <c r="AT1243">
        <v>1428</v>
      </c>
      <c r="AU1243">
        <v>1786</v>
      </c>
      <c r="AV1243" t="s">
        <v>5673</v>
      </c>
    </row>
    <row r="1244" spans="1:48" x14ac:dyDescent="0.25">
      <c r="A1244">
        <v>3510</v>
      </c>
      <c r="B1244">
        <v>2741</v>
      </c>
      <c r="C1244" t="s">
        <v>5674</v>
      </c>
      <c r="D1244" t="s">
        <v>82</v>
      </c>
      <c r="E1244" t="s">
        <v>5669</v>
      </c>
      <c r="F1244" t="s">
        <v>59</v>
      </c>
      <c r="G1244" t="s">
        <v>1141</v>
      </c>
      <c r="H1244" t="s">
        <v>84</v>
      </c>
      <c r="I1244" t="s">
        <v>5675</v>
      </c>
      <c r="J1244" t="s">
        <v>5676</v>
      </c>
      <c r="K1244" s="1" t="s">
        <v>15677</v>
      </c>
      <c r="L1244">
        <v>12</v>
      </c>
      <c r="M1244">
        <v>3</v>
      </c>
      <c r="N1244">
        <v>3</v>
      </c>
      <c r="O1244">
        <v>2</v>
      </c>
      <c r="P1244">
        <v>564</v>
      </c>
      <c r="Q1244">
        <v>21.32</v>
      </c>
      <c r="R1244">
        <v>21.11</v>
      </c>
      <c r="S1244">
        <v>564</v>
      </c>
      <c r="T1244">
        <v>21.32</v>
      </c>
      <c r="U1244">
        <v>21.11</v>
      </c>
      <c r="V1244">
        <v>600</v>
      </c>
      <c r="W1244">
        <v>22.68</v>
      </c>
      <c r="X1244">
        <v>22.45</v>
      </c>
      <c r="Y1244">
        <v>600</v>
      </c>
      <c r="Z1244">
        <v>22.68</v>
      </c>
      <c r="AA1244">
        <v>22.45</v>
      </c>
      <c r="AB1244">
        <v>600</v>
      </c>
      <c r="AC1244">
        <v>22.68</v>
      </c>
      <c r="AD1244">
        <v>22.45</v>
      </c>
      <c r="AE1244">
        <v>600</v>
      </c>
      <c r="AF1244">
        <v>22.68</v>
      </c>
      <c r="AG1244">
        <v>22.45</v>
      </c>
      <c r="AH1244">
        <v>600</v>
      </c>
      <c r="AI1244">
        <v>22.68</v>
      </c>
      <c r="AJ1244">
        <v>22.45</v>
      </c>
      <c r="AK1244">
        <v>600</v>
      </c>
      <c r="AL1244">
        <v>22.68</v>
      </c>
      <c r="AM1244">
        <v>22.45</v>
      </c>
      <c r="AP1244" t="b">
        <v>0</v>
      </c>
      <c r="AQ1244" t="b">
        <v>0</v>
      </c>
      <c r="AR1244">
        <v>1190</v>
      </c>
      <c r="AS1244">
        <v>1547</v>
      </c>
      <c r="AT1244">
        <v>1428</v>
      </c>
      <c r="AU1244">
        <v>1786</v>
      </c>
      <c r="AV1244" t="s">
        <v>5677</v>
      </c>
    </row>
    <row r="1245" spans="1:48" x14ac:dyDescent="0.25">
      <c r="A1245">
        <v>3511</v>
      </c>
      <c r="B1245">
        <v>2661</v>
      </c>
      <c r="C1245" t="s">
        <v>5678</v>
      </c>
      <c r="D1245" t="s">
        <v>1448</v>
      </c>
      <c r="E1245" t="s">
        <v>5679</v>
      </c>
      <c r="F1245" t="s">
        <v>59</v>
      </c>
      <c r="G1245" t="s">
        <v>67</v>
      </c>
      <c r="H1245" t="s">
        <v>3443</v>
      </c>
      <c r="I1245" t="s">
        <v>5680</v>
      </c>
      <c r="J1245" t="s">
        <v>5681</v>
      </c>
      <c r="K1245" s="1" t="s">
        <v>15678</v>
      </c>
      <c r="L1245">
        <v>8</v>
      </c>
      <c r="M1245">
        <v>4</v>
      </c>
      <c r="N1245">
        <v>4</v>
      </c>
      <c r="O1245">
        <v>2</v>
      </c>
      <c r="P1245">
        <v>553</v>
      </c>
      <c r="Q1245">
        <v>12.07</v>
      </c>
      <c r="R1245">
        <v>11.95</v>
      </c>
      <c r="S1245">
        <v>553</v>
      </c>
      <c r="T1245">
        <v>12.07</v>
      </c>
      <c r="U1245">
        <v>11.95</v>
      </c>
      <c r="V1245">
        <v>600</v>
      </c>
      <c r="W1245">
        <v>13.09</v>
      </c>
      <c r="X1245">
        <v>12.96</v>
      </c>
      <c r="Y1245">
        <v>600</v>
      </c>
      <c r="Z1245">
        <v>13.09</v>
      </c>
      <c r="AA1245">
        <v>12.96</v>
      </c>
      <c r="AB1245">
        <v>570</v>
      </c>
      <c r="AC1245">
        <v>12.44</v>
      </c>
      <c r="AD1245">
        <v>12.32</v>
      </c>
      <c r="AE1245">
        <v>570</v>
      </c>
      <c r="AF1245">
        <v>12.44</v>
      </c>
      <c r="AG1245">
        <v>12.32</v>
      </c>
      <c r="AH1245">
        <v>600</v>
      </c>
      <c r="AI1245">
        <v>13.09</v>
      </c>
      <c r="AJ1245">
        <v>12.96</v>
      </c>
      <c r="AK1245">
        <v>600</v>
      </c>
      <c r="AL1245">
        <v>13.09</v>
      </c>
      <c r="AM1245">
        <v>12.96</v>
      </c>
      <c r="AP1245" t="b">
        <v>0</v>
      </c>
      <c r="AQ1245" t="b">
        <v>0</v>
      </c>
      <c r="AR1245">
        <v>1374</v>
      </c>
      <c r="AS1245">
        <v>1787</v>
      </c>
      <c r="AT1245">
        <v>1649</v>
      </c>
      <c r="AU1245">
        <v>2061</v>
      </c>
      <c r="AV1245" t="s">
        <v>5682</v>
      </c>
    </row>
    <row r="1246" spans="1:48" x14ac:dyDescent="0.25">
      <c r="A1246">
        <v>3512</v>
      </c>
      <c r="B1246">
        <v>2741</v>
      </c>
      <c r="C1246" t="s">
        <v>5683</v>
      </c>
      <c r="D1246" t="s">
        <v>82</v>
      </c>
      <c r="E1246" t="s">
        <v>5669</v>
      </c>
      <c r="F1246" t="s">
        <v>59</v>
      </c>
      <c r="G1246" t="s">
        <v>531</v>
      </c>
      <c r="H1246" t="s">
        <v>84</v>
      </c>
      <c r="I1246" t="s">
        <v>5684</v>
      </c>
      <c r="J1246" t="s">
        <v>5685</v>
      </c>
      <c r="K1246" s="1" t="s">
        <v>15679</v>
      </c>
      <c r="L1246">
        <v>12</v>
      </c>
      <c r="M1246">
        <v>3</v>
      </c>
      <c r="N1246">
        <v>3</v>
      </c>
      <c r="O1246">
        <v>2</v>
      </c>
      <c r="P1246">
        <v>600</v>
      </c>
      <c r="Q1246">
        <v>22.68</v>
      </c>
      <c r="R1246">
        <v>22.45</v>
      </c>
      <c r="S1246">
        <v>600</v>
      </c>
      <c r="T1246">
        <v>22.68</v>
      </c>
      <c r="U1246">
        <v>22.45</v>
      </c>
      <c r="V1246">
        <v>600</v>
      </c>
      <c r="W1246">
        <v>22.68</v>
      </c>
      <c r="X1246">
        <v>22.45</v>
      </c>
      <c r="Y1246">
        <v>600</v>
      </c>
      <c r="Z1246">
        <v>22.68</v>
      </c>
      <c r="AA1246">
        <v>22.45</v>
      </c>
      <c r="AB1246">
        <v>600</v>
      </c>
      <c r="AC1246">
        <v>22.68</v>
      </c>
      <c r="AD1246">
        <v>22.45</v>
      </c>
      <c r="AE1246">
        <v>600</v>
      </c>
      <c r="AF1246">
        <v>22.68</v>
      </c>
      <c r="AG1246">
        <v>22.45</v>
      </c>
      <c r="AH1246">
        <v>600</v>
      </c>
      <c r="AI1246">
        <v>22.68</v>
      </c>
      <c r="AJ1246">
        <v>22.45</v>
      </c>
      <c r="AK1246">
        <v>600</v>
      </c>
      <c r="AL1246">
        <v>22.68</v>
      </c>
      <c r="AM1246">
        <v>22.45</v>
      </c>
      <c r="AP1246" t="b">
        <v>0</v>
      </c>
      <c r="AQ1246" t="b">
        <v>0</v>
      </c>
      <c r="AR1246">
        <v>1190</v>
      </c>
      <c r="AS1246">
        <v>1547</v>
      </c>
      <c r="AT1246">
        <v>1428</v>
      </c>
      <c r="AU1246">
        <v>1786</v>
      </c>
      <c r="AV1246" t="s">
        <v>5686</v>
      </c>
    </row>
    <row r="1247" spans="1:48" x14ac:dyDescent="0.25">
      <c r="A1247">
        <v>3513</v>
      </c>
      <c r="B1247">
        <v>2661</v>
      </c>
      <c r="C1247" t="s">
        <v>5687</v>
      </c>
      <c r="D1247" t="s">
        <v>1448</v>
      </c>
      <c r="E1247" t="s">
        <v>5679</v>
      </c>
      <c r="F1247" t="s">
        <v>59</v>
      </c>
      <c r="G1247" t="s">
        <v>72</v>
      </c>
      <c r="H1247" t="s">
        <v>3443</v>
      </c>
      <c r="I1247" t="s">
        <v>5688</v>
      </c>
      <c r="J1247" t="s">
        <v>5689</v>
      </c>
      <c r="K1247" s="1" t="s">
        <v>15680</v>
      </c>
      <c r="L1247">
        <v>8</v>
      </c>
      <c r="M1247">
        <v>3</v>
      </c>
      <c r="N1247">
        <v>3</v>
      </c>
      <c r="O1247">
        <v>1</v>
      </c>
      <c r="P1247">
        <v>573</v>
      </c>
      <c r="Q1247">
        <v>12.51</v>
      </c>
      <c r="R1247">
        <v>12.38</v>
      </c>
      <c r="S1247">
        <v>573</v>
      </c>
      <c r="T1247">
        <v>12.51</v>
      </c>
      <c r="U1247">
        <v>12.38</v>
      </c>
      <c r="V1247">
        <v>600</v>
      </c>
      <c r="W1247">
        <v>13.09</v>
      </c>
      <c r="X1247">
        <v>12.96</v>
      </c>
      <c r="Y1247">
        <v>600</v>
      </c>
      <c r="Z1247">
        <v>13.09</v>
      </c>
      <c r="AA1247">
        <v>12.96</v>
      </c>
      <c r="AB1247">
        <v>600</v>
      </c>
      <c r="AC1247">
        <v>13.09</v>
      </c>
      <c r="AD1247">
        <v>12.96</v>
      </c>
      <c r="AE1247">
        <v>600</v>
      </c>
      <c r="AF1247">
        <v>13.09</v>
      </c>
      <c r="AG1247">
        <v>12.96</v>
      </c>
      <c r="AH1247">
        <v>600</v>
      </c>
      <c r="AI1247">
        <v>13.09</v>
      </c>
      <c r="AJ1247">
        <v>12.96</v>
      </c>
      <c r="AK1247">
        <v>600</v>
      </c>
      <c r="AL1247">
        <v>13.09</v>
      </c>
      <c r="AM1247">
        <v>12.96</v>
      </c>
      <c r="AN1247" t="s">
        <v>5690</v>
      </c>
      <c r="AP1247" t="b">
        <v>0</v>
      </c>
      <c r="AQ1247" t="b">
        <v>0</v>
      </c>
      <c r="AR1247">
        <v>1374</v>
      </c>
      <c r="AS1247">
        <v>1787</v>
      </c>
      <c r="AT1247">
        <v>1649</v>
      </c>
      <c r="AU1247">
        <v>2061</v>
      </c>
      <c r="AV1247" t="s">
        <v>5691</v>
      </c>
    </row>
    <row r="1248" spans="1:48" x14ac:dyDescent="0.25">
      <c r="A1248">
        <v>3514</v>
      </c>
      <c r="B1248">
        <v>2742</v>
      </c>
      <c r="C1248" t="s">
        <v>5692</v>
      </c>
      <c r="D1248" t="s">
        <v>82</v>
      </c>
      <c r="E1248" t="s">
        <v>5669</v>
      </c>
      <c r="F1248" t="s">
        <v>89</v>
      </c>
      <c r="G1248" t="s">
        <v>536</v>
      </c>
      <c r="H1248" t="s">
        <v>84</v>
      </c>
      <c r="I1248" t="s">
        <v>5693</v>
      </c>
      <c r="J1248" t="s">
        <v>5694</v>
      </c>
      <c r="K1248" s="1" t="s">
        <v>15681</v>
      </c>
      <c r="L1248">
        <v>12</v>
      </c>
      <c r="M1248">
        <v>3</v>
      </c>
      <c r="N1248">
        <v>3</v>
      </c>
      <c r="O1248">
        <v>2</v>
      </c>
      <c r="P1248">
        <v>600</v>
      </c>
      <c r="Q1248">
        <v>22.68</v>
      </c>
      <c r="R1248">
        <v>22.45</v>
      </c>
      <c r="S1248">
        <v>600</v>
      </c>
      <c r="T1248">
        <v>22.68</v>
      </c>
      <c r="U1248">
        <v>22.45</v>
      </c>
      <c r="V1248">
        <v>600</v>
      </c>
      <c r="W1248">
        <v>22.68</v>
      </c>
      <c r="X1248">
        <v>22.45</v>
      </c>
      <c r="Y1248">
        <v>600</v>
      </c>
      <c r="Z1248">
        <v>22.68</v>
      </c>
      <c r="AA1248">
        <v>22.45</v>
      </c>
      <c r="AB1248">
        <v>600</v>
      </c>
      <c r="AC1248">
        <v>22.68</v>
      </c>
      <c r="AD1248">
        <v>22.45</v>
      </c>
      <c r="AE1248">
        <v>600</v>
      </c>
      <c r="AF1248">
        <v>22.68</v>
      </c>
      <c r="AG1248">
        <v>22.45</v>
      </c>
      <c r="AH1248">
        <v>600</v>
      </c>
      <c r="AI1248">
        <v>22.68</v>
      </c>
      <c r="AJ1248">
        <v>22.45</v>
      </c>
      <c r="AK1248">
        <v>600</v>
      </c>
      <c r="AL1248">
        <v>22.68</v>
      </c>
      <c r="AM1248">
        <v>22.45</v>
      </c>
      <c r="AN1248" t="s">
        <v>5695</v>
      </c>
      <c r="AP1248" t="b">
        <v>0</v>
      </c>
      <c r="AQ1248" t="b">
        <v>0</v>
      </c>
      <c r="AR1248">
        <v>1190</v>
      </c>
      <c r="AS1248">
        <v>1547</v>
      </c>
      <c r="AT1248">
        <v>1428</v>
      </c>
      <c r="AU1248">
        <v>1773</v>
      </c>
      <c r="AV1248" t="s">
        <v>5696</v>
      </c>
    </row>
    <row r="1249" spans="1:48" x14ac:dyDescent="0.25">
      <c r="A1249">
        <v>3515</v>
      </c>
      <c r="B1249">
        <v>2661</v>
      </c>
      <c r="C1249" t="s">
        <v>5697</v>
      </c>
      <c r="D1249" t="s">
        <v>1448</v>
      </c>
      <c r="E1249" t="s">
        <v>5679</v>
      </c>
      <c r="F1249" t="s">
        <v>59</v>
      </c>
      <c r="G1249" t="s">
        <v>51</v>
      </c>
      <c r="H1249" t="s">
        <v>3443</v>
      </c>
      <c r="I1249" t="s">
        <v>5698</v>
      </c>
      <c r="J1249" t="s">
        <v>5699</v>
      </c>
      <c r="K1249" s="1" t="s">
        <v>15682</v>
      </c>
      <c r="L1249">
        <v>8</v>
      </c>
      <c r="M1249">
        <v>3</v>
      </c>
      <c r="N1249">
        <v>3</v>
      </c>
      <c r="O1249">
        <v>1</v>
      </c>
      <c r="P1249">
        <v>584</v>
      </c>
      <c r="Q1249">
        <v>12.75</v>
      </c>
      <c r="R1249">
        <v>12.62</v>
      </c>
      <c r="S1249">
        <v>584</v>
      </c>
      <c r="T1249">
        <v>12.75</v>
      </c>
      <c r="U1249">
        <v>12.62</v>
      </c>
      <c r="V1249">
        <v>600</v>
      </c>
      <c r="W1249">
        <v>13.09</v>
      </c>
      <c r="X1249">
        <v>12.96</v>
      </c>
      <c r="Y1249">
        <v>600</v>
      </c>
      <c r="Z1249">
        <v>13.09</v>
      </c>
      <c r="AA1249">
        <v>12.96</v>
      </c>
      <c r="AB1249">
        <v>600</v>
      </c>
      <c r="AC1249">
        <v>13.09</v>
      </c>
      <c r="AD1249">
        <v>12.96</v>
      </c>
      <c r="AE1249">
        <v>600</v>
      </c>
      <c r="AF1249">
        <v>13.09</v>
      </c>
      <c r="AG1249">
        <v>12.96</v>
      </c>
      <c r="AH1249">
        <v>600</v>
      </c>
      <c r="AI1249">
        <v>13.09</v>
      </c>
      <c r="AJ1249">
        <v>12.96</v>
      </c>
      <c r="AK1249">
        <v>600</v>
      </c>
      <c r="AL1249">
        <v>13.09</v>
      </c>
      <c r="AM1249">
        <v>12.96</v>
      </c>
      <c r="AP1249" t="b">
        <v>0</v>
      </c>
      <c r="AQ1249" t="b">
        <v>0</v>
      </c>
      <c r="AR1249">
        <v>1374</v>
      </c>
      <c r="AS1249">
        <v>1787</v>
      </c>
      <c r="AT1249">
        <v>1649</v>
      </c>
      <c r="AU1249">
        <v>2061</v>
      </c>
      <c r="AV1249" t="s">
        <v>5700</v>
      </c>
    </row>
    <row r="1250" spans="1:48" x14ac:dyDescent="0.25">
      <c r="A1250">
        <v>3516</v>
      </c>
      <c r="B1250">
        <v>2743</v>
      </c>
      <c r="C1250" t="s">
        <v>5701</v>
      </c>
      <c r="D1250" t="s">
        <v>4091</v>
      </c>
      <c r="E1250" t="s">
        <v>5702</v>
      </c>
      <c r="F1250" t="s">
        <v>59</v>
      </c>
      <c r="G1250" t="s">
        <v>484</v>
      </c>
      <c r="H1250" t="s">
        <v>144</v>
      </c>
      <c r="I1250" t="s">
        <v>5703</v>
      </c>
      <c r="J1250" t="s">
        <v>5704</v>
      </c>
      <c r="K1250" s="1" t="s">
        <v>15683</v>
      </c>
      <c r="L1250">
        <v>8</v>
      </c>
      <c r="M1250">
        <v>3</v>
      </c>
      <c r="N1250">
        <v>3</v>
      </c>
      <c r="O1250">
        <v>1</v>
      </c>
      <c r="P1250">
        <v>464</v>
      </c>
      <c r="Q1250">
        <v>10.130000000000001</v>
      </c>
      <c r="R1250">
        <v>10.029999999999999</v>
      </c>
      <c r="S1250">
        <v>464</v>
      </c>
      <c r="T1250">
        <v>10.130000000000001</v>
      </c>
      <c r="U1250">
        <v>10.029999999999999</v>
      </c>
      <c r="V1250">
        <v>500</v>
      </c>
      <c r="W1250">
        <v>10.91</v>
      </c>
      <c r="X1250">
        <v>10.8</v>
      </c>
      <c r="Y1250">
        <v>500</v>
      </c>
      <c r="Z1250">
        <v>10.91</v>
      </c>
      <c r="AA1250">
        <v>10.8</v>
      </c>
      <c r="AB1250">
        <v>500</v>
      </c>
      <c r="AC1250">
        <v>10.91</v>
      </c>
      <c r="AD1250">
        <v>10.8</v>
      </c>
      <c r="AE1250">
        <v>500</v>
      </c>
      <c r="AF1250">
        <v>10.91</v>
      </c>
      <c r="AG1250">
        <v>10.8</v>
      </c>
      <c r="AH1250">
        <v>500</v>
      </c>
      <c r="AI1250">
        <v>10.91</v>
      </c>
      <c r="AJ1250">
        <v>10.8</v>
      </c>
      <c r="AK1250">
        <v>500</v>
      </c>
      <c r="AL1250">
        <v>10.91</v>
      </c>
      <c r="AM1250">
        <v>10.8</v>
      </c>
      <c r="AP1250" t="b">
        <v>0</v>
      </c>
      <c r="AQ1250" t="b">
        <v>0</v>
      </c>
      <c r="AR1250">
        <v>859</v>
      </c>
      <c r="AS1250">
        <v>1116</v>
      </c>
      <c r="AT1250">
        <v>1030</v>
      </c>
      <c r="AU1250">
        <v>1288</v>
      </c>
      <c r="AV1250" t="s">
        <v>5705</v>
      </c>
    </row>
    <row r="1251" spans="1:48" x14ac:dyDescent="0.25">
      <c r="A1251">
        <v>3517</v>
      </c>
      <c r="B1251">
        <v>2743</v>
      </c>
      <c r="C1251" t="s">
        <v>5706</v>
      </c>
      <c r="D1251" t="s">
        <v>4091</v>
      </c>
      <c r="E1251" t="s">
        <v>5702</v>
      </c>
      <c r="F1251" t="s">
        <v>59</v>
      </c>
      <c r="G1251" t="s">
        <v>489</v>
      </c>
      <c r="H1251" t="s">
        <v>144</v>
      </c>
      <c r="I1251" t="s">
        <v>5707</v>
      </c>
      <c r="J1251" t="s">
        <v>5708</v>
      </c>
      <c r="K1251" s="1" t="s">
        <v>15684</v>
      </c>
      <c r="L1251">
        <v>8</v>
      </c>
      <c r="M1251">
        <v>3</v>
      </c>
      <c r="N1251">
        <v>3</v>
      </c>
      <c r="O1251">
        <v>1</v>
      </c>
      <c r="P1251">
        <v>515</v>
      </c>
      <c r="Q1251">
        <v>11.24</v>
      </c>
      <c r="R1251">
        <v>11.13</v>
      </c>
      <c r="S1251">
        <v>515</v>
      </c>
      <c r="T1251">
        <v>11.24</v>
      </c>
      <c r="U1251">
        <v>11.13</v>
      </c>
      <c r="V1251">
        <v>578</v>
      </c>
      <c r="W1251">
        <v>12.61</v>
      </c>
      <c r="X1251">
        <v>12.48</v>
      </c>
      <c r="Y1251">
        <v>578</v>
      </c>
      <c r="Z1251">
        <v>12.61</v>
      </c>
      <c r="AA1251">
        <v>12.48</v>
      </c>
      <c r="AB1251">
        <v>600</v>
      </c>
      <c r="AC1251">
        <v>13.09</v>
      </c>
      <c r="AD1251">
        <v>12.96</v>
      </c>
      <c r="AE1251">
        <v>600</v>
      </c>
      <c r="AF1251">
        <v>13.09</v>
      </c>
      <c r="AG1251">
        <v>12.96</v>
      </c>
      <c r="AH1251">
        <v>600</v>
      </c>
      <c r="AI1251">
        <v>13.09</v>
      </c>
      <c r="AJ1251">
        <v>12.96</v>
      </c>
      <c r="AK1251">
        <v>600</v>
      </c>
      <c r="AL1251">
        <v>13.09</v>
      </c>
      <c r="AM1251">
        <v>12.96</v>
      </c>
      <c r="AP1251" t="b">
        <v>0</v>
      </c>
      <c r="AQ1251" t="b">
        <v>0</v>
      </c>
      <c r="AR1251">
        <v>859</v>
      </c>
      <c r="AS1251">
        <v>1116</v>
      </c>
      <c r="AT1251">
        <v>1030</v>
      </c>
      <c r="AU1251">
        <v>1288</v>
      </c>
      <c r="AV1251" t="s">
        <v>5709</v>
      </c>
    </row>
    <row r="1252" spans="1:48" x14ac:dyDescent="0.25">
      <c r="A1252">
        <v>3518</v>
      </c>
      <c r="B1252">
        <v>2743</v>
      </c>
      <c r="C1252" t="s">
        <v>5710</v>
      </c>
      <c r="D1252" t="s">
        <v>4091</v>
      </c>
      <c r="E1252" t="s">
        <v>5702</v>
      </c>
      <c r="F1252" t="s">
        <v>59</v>
      </c>
      <c r="G1252" t="s">
        <v>868</v>
      </c>
      <c r="H1252" t="s">
        <v>144</v>
      </c>
      <c r="I1252" t="s">
        <v>5711</v>
      </c>
      <c r="J1252" t="s">
        <v>5712</v>
      </c>
      <c r="K1252" s="1" t="s">
        <v>15685</v>
      </c>
      <c r="L1252">
        <v>8</v>
      </c>
      <c r="M1252">
        <v>3</v>
      </c>
      <c r="N1252">
        <v>3</v>
      </c>
      <c r="O1252">
        <v>1</v>
      </c>
      <c r="P1252">
        <v>575</v>
      </c>
      <c r="Q1252">
        <v>12.55</v>
      </c>
      <c r="R1252">
        <v>12.42</v>
      </c>
      <c r="S1252">
        <v>575</v>
      </c>
      <c r="T1252">
        <v>12.55</v>
      </c>
      <c r="U1252">
        <v>12.42</v>
      </c>
      <c r="V1252">
        <v>600</v>
      </c>
      <c r="W1252">
        <v>13.09</v>
      </c>
      <c r="X1252">
        <v>12.96</v>
      </c>
      <c r="Y1252">
        <v>600</v>
      </c>
      <c r="Z1252">
        <v>13.09</v>
      </c>
      <c r="AA1252">
        <v>12.96</v>
      </c>
      <c r="AB1252">
        <v>600</v>
      </c>
      <c r="AC1252">
        <v>13.09</v>
      </c>
      <c r="AD1252">
        <v>12.96</v>
      </c>
      <c r="AE1252">
        <v>600</v>
      </c>
      <c r="AF1252">
        <v>13.09</v>
      </c>
      <c r="AG1252">
        <v>12.96</v>
      </c>
      <c r="AH1252">
        <v>600</v>
      </c>
      <c r="AI1252">
        <v>13.09</v>
      </c>
      <c r="AJ1252">
        <v>12.96</v>
      </c>
      <c r="AK1252">
        <v>600</v>
      </c>
      <c r="AL1252">
        <v>13.09</v>
      </c>
      <c r="AM1252">
        <v>12.96</v>
      </c>
      <c r="AP1252" t="b">
        <v>0</v>
      </c>
      <c r="AQ1252" t="b">
        <v>0</v>
      </c>
      <c r="AR1252">
        <v>859</v>
      </c>
      <c r="AS1252">
        <v>1116</v>
      </c>
      <c r="AT1252">
        <v>1030</v>
      </c>
      <c r="AU1252">
        <v>1288</v>
      </c>
      <c r="AV1252" t="s">
        <v>5713</v>
      </c>
    </row>
    <row r="1253" spans="1:48" x14ac:dyDescent="0.25">
      <c r="A1253">
        <v>3519</v>
      </c>
      <c r="B1253">
        <v>2744</v>
      </c>
      <c r="C1253" t="s">
        <v>5714</v>
      </c>
      <c r="D1253" t="s">
        <v>4091</v>
      </c>
      <c r="E1253" t="s">
        <v>5702</v>
      </c>
      <c r="F1253" t="s">
        <v>89</v>
      </c>
      <c r="G1253" t="s">
        <v>51</v>
      </c>
      <c r="H1253" t="s">
        <v>144</v>
      </c>
      <c r="I1253" t="s">
        <v>5715</v>
      </c>
      <c r="J1253" t="s">
        <v>5716</v>
      </c>
      <c r="K1253" s="1" t="s">
        <v>15686</v>
      </c>
      <c r="L1253">
        <v>8</v>
      </c>
      <c r="M1253">
        <v>3</v>
      </c>
      <c r="N1253">
        <v>3</v>
      </c>
      <c r="O1253">
        <v>1</v>
      </c>
      <c r="P1253">
        <v>575</v>
      </c>
      <c r="Q1253">
        <v>12.55</v>
      </c>
      <c r="R1253">
        <v>12.42</v>
      </c>
      <c r="S1253">
        <v>575</v>
      </c>
      <c r="T1253">
        <v>12.55</v>
      </c>
      <c r="U1253">
        <v>12.42</v>
      </c>
      <c r="V1253">
        <v>600</v>
      </c>
      <c r="W1253">
        <v>13.09</v>
      </c>
      <c r="X1253">
        <v>12.96</v>
      </c>
      <c r="Y1253">
        <v>600</v>
      </c>
      <c r="Z1253">
        <v>13.09</v>
      </c>
      <c r="AA1253">
        <v>12.96</v>
      </c>
      <c r="AB1253">
        <v>600</v>
      </c>
      <c r="AC1253">
        <v>13.09</v>
      </c>
      <c r="AD1253">
        <v>12.96</v>
      </c>
      <c r="AE1253">
        <v>600</v>
      </c>
      <c r="AF1253">
        <v>13.09</v>
      </c>
      <c r="AG1253">
        <v>12.96</v>
      </c>
      <c r="AH1253">
        <v>600</v>
      </c>
      <c r="AI1253">
        <v>13.09</v>
      </c>
      <c r="AJ1253">
        <v>12.96</v>
      </c>
      <c r="AK1253">
        <v>600</v>
      </c>
      <c r="AL1253">
        <v>13.09</v>
      </c>
      <c r="AM1253">
        <v>12.96</v>
      </c>
      <c r="AP1253" t="b">
        <v>0</v>
      </c>
      <c r="AQ1253" t="b">
        <v>0</v>
      </c>
      <c r="AR1253">
        <v>1374</v>
      </c>
      <c r="AS1253">
        <v>1787</v>
      </c>
      <c r="AT1253">
        <v>1649</v>
      </c>
      <c r="AU1253">
        <v>2061</v>
      </c>
      <c r="AV1253" t="s">
        <v>5717</v>
      </c>
    </row>
    <row r="1254" spans="1:48" x14ac:dyDescent="0.25">
      <c r="A1254">
        <v>3520</v>
      </c>
      <c r="B1254">
        <v>2744</v>
      </c>
      <c r="C1254" t="s">
        <v>5718</v>
      </c>
      <c r="D1254" t="s">
        <v>4091</v>
      </c>
      <c r="E1254" t="s">
        <v>5702</v>
      </c>
      <c r="F1254" t="s">
        <v>89</v>
      </c>
      <c r="G1254" t="s">
        <v>90</v>
      </c>
      <c r="H1254" t="s">
        <v>144</v>
      </c>
      <c r="I1254" t="s">
        <v>5719</v>
      </c>
      <c r="J1254" t="s">
        <v>5720</v>
      </c>
      <c r="K1254" s="1" t="s">
        <v>15687</v>
      </c>
      <c r="L1254">
        <v>8</v>
      </c>
      <c r="M1254">
        <v>3</v>
      </c>
      <c r="N1254">
        <v>3</v>
      </c>
      <c r="O1254">
        <v>1</v>
      </c>
      <c r="P1254">
        <v>500</v>
      </c>
      <c r="Q1254">
        <v>10.91</v>
      </c>
      <c r="R1254">
        <v>10.8</v>
      </c>
      <c r="S1254">
        <v>500</v>
      </c>
      <c r="T1254">
        <v>10.91</v>
      </c>
      <c r="U1254">
        <v>10.8</v>
      </c>
      <c r="V1254">
        <v>500</v>
      </c>
      <c r="W1254">
        <v>10.91</v>
      </c>
      <c r="X1254">
        <v>10.8</v>
      </c>
      <c r="Y1254">
        <v>500</v>
      </c>
      <c r="Z1254">
        <v>10.91</v>
      </c>
      <c r="AA1254">
        <v>10.8</v>
      </c>
      <c r="AB1254">
        <v>500</v>
      </c>
      <c r="AC1254">
        <v>10.91</v>
      </c>
      <c r="AD1254">
        <v>10.8</v>
      </c>
      <c r="AE1254">
        <v>500</v>
      </c>
      <c r="AF1254">
        <v>10.91</v>
      </c>
      <c r="AG1254">
        <v>10.8</v>
      </c>
      <c r="AH1254">
        <v>500</v>
      </c>
      <c r="AI1254">
        <v>10.91</v>
      </c>
      <c r="AJ1254">
        <v>10.8</v>
      </c>
      <c r="AK1254">
        <v>500</v>
      </c>
      <c r="AL1254">
        <v>10.91</v>
      </c>
      <c r="AM1254">
        <v>10.8</v>
      </c>
      <c r="AP1254" t="b">
        <v>0</v>
      </c>
      <c r="AQ1254" t="b">
        <v>0</v>
      </c>
      <c r="AR1254">
        <v>1374</v>
      </c>
      <c r="AS1254">
        <v>1787</v>
      </c>
      <c r="AT1254">
        <v>1649</v>
      </c>
      <c r="AU1254">
        <v>2061</v>
      </c>
      <c r="AV1254" t="s">
        <v>5721</v>
      </c>
    </row>
    <row r="1255" spans="1:48" x14ac:dyDescent="0.25">
      <c r="A1255">
        <v>3521</v>
      </c>
      <c r="B1255">
        <v>2746</v>
      </c>
      <c r="C1255" t="s">
        <v>5722</v>
      </c>
      <c r="D1255" t="s">
        <v>4091</v>
      </c>
      <c r="E1255" t="s">
        <v>5723</v>
      </c>
      <c r="F1255" t="s">
        <v>59</v>
      </c>
      <c r="G1255" t="s">
        <v>60</v>
      </c>
      <c r="H1255" t="s">
        <v>144</v>
      </c>
      <c r="I1255" t="s">
        <v>5724</v>
      </c>
      <c r="J1255" t="s">
        <v>5725</v>
      </c>
      <c r="K1255" s="1" t="s">
        <v>15688</v>
      </c>
      <c r="L1255">
        <v>8</v>
      </c>
      <c r="M1255">
        <v>3</v>
      </c>
      <c r="N1255">
        <v>3</v>
      </c>
      <c r="O1255">
        <v>1</v>
      </c>
      <c r="P1255">
        <v>515</v>
      </c>
      <c r="Q1255">
        <v>11.24</v>
      </c>
      <c r="R1255">
        <v>11.13</v>
      </c>
      <c r="S1255">
        <v>515</v>
      </c>
      <c r="T1255">
        <v>11.24</v>
      </c>
      <c r="U1255">
        <v>11.13</v>
      </c>
      <c r="V1255">
        <v>578</v>
      </c>
      <c r="W1255">
        <v>12.61</v>
      </c>
      <c r="X1255">
        <v>12.48</v>
      </c>
      <c r="Y1255">
        <v>578</v>
      </c>
      <c r="Z1255">
        <v>12.61</v>
      </c>
      <c r="AA1255">
        <v>12.48</v>
      </c>
      <c r="AB1255">
        <v>600</v>
      </c>
      <c r="AC1255">
        <v>13.09</v>
      </c>
      <c r="AD1255">
        <v>12.96</v>
      </c>
      <c r="AE1255">
        <v>600</v>
      </c>
      <c r="AF1255">
        <v>13.09</v>
      </c>
      <c r="AG1255">
        <v>12.96</v>
      </c>
      <c r="AH1255">
        <v>600</v>
      </c>
      <c r="AI1255">
        <v>13.09</v>
      </c>
      <c r="AJ1255">
        <v>12.96</v>
      </c>
      <c r="AK1255">
        <v>600</v>
      </c>
      <c r="AL1255">
        <v>13.09</v>
      </c>
      <c r="AM1255">
        <v>12.96</v>
      </c>
      <c r="AP1255" t="b">
        <v>0</v>
      </c>
      <c r="AQ1255" t="b">
        <v>0</v>
      </c>
      <c r="AR1255">
        <v>1223</v>
      </c>
      <c r="AS1255">
        <v>1590</v>
      </c>
      <c r="AT1255">
        <v>1468</v>
      </c>
      <c r="AU1255">
        <v>1835</v>
      </c>
      <c r="AV1255" t="s">
        <v>5726</v>
      </c>
    </row>
    <row r="1256" spans="1:48" x14ac:dyDescent="0.25">
      <c r="A1256">
        <v>3522</v>
      </c>
      <c r="B1256">
        <v>2737</v>
      </c>
      <c r="C1256" t="s">
        <v>5727</v>
      </c>
      <c r="D1256" t="s">
        <v>5465</v>
      </c>
      <c r="E1256" t="s">
        <v>5728</v>
      </c>
      <c r="F1256" t="s">
        <v>59</v>
      </c>
      <c r="G1256" t="s">
        <v>67</v>
      </c>
      <c r="H1256" t="s">
        <v>788</v>
      </c>
      <c r="I1256" t="s">
        <v>5729</v>
      </c>
      <c r="J1256" t="s">
        <v>5730</v>
      </c>
      <c r="K1256" s="1" t="s">
        <v>15689</v>
      </c>
      <c r="L1256">
        <v>8</v>
      </c>
      <c r="M1256">
        <v>3</v>
      </c>
      <c r="N1256">
        <v>3</v>
      </c>
      <c r="O1256">
        <v>2</v>
      </c>
      <c r="P1256">
        <v>582</v>
      </c>
      <c r="Q1256">
        <v>12.7</v>
      </c>
      <c r="R1256">
        <v>12.57</v>
      </c>
      <c r="S1256">
        <v>582</v>
      </c>
      <c r="T1256">
        <v>12.7</v>
      </c>
      <c r="U1256">
        <v>12.57</v>
      </c>
      <c r="V1256">
        <v>600</v>
      </c>
      <c r="W1256">
        <v>13.09</v>
      </c>
      <c r="X1256">
        <v>12.96</v>
      </c>
      <c r="Y1256">
        <v>600</v>
      </c>
      <c r="Z1256">
        <v>13.09</v>
      </c>
      <c r="AA1256">
        <v>12.96</v>
      </c>
      <c r="AB1256">
        <v>600</v>
      </c>
      <c r="AC1256">
        <v>13.09</v>
      </c>
      <c r="AD1256">
        <v>12.96</v>
      </c>
      <c r="AE1256">
        <v>600</v>
      </c>
      <c r="AF1256">
        <v>13.09</v>
      </c>
      <c r="AG1256">
        <v>12.96</v>
      </c>
      <c r="AH1256">
        <v>600</v>
      </c>
      <c r="AI1256">
        <v>13.09</v>
      </c>
      <c r="AJ1256">
        <v>12.96</v>
      </c>
      <c r="AK1256">
        <v>600</v>
      </c>
      <c r="AL1256">
        <v>13.09</v>
      </c>
      <c r="AM1256">
        <v>12.96</v>
      </c>
      <c r="AP1256" t="b">
        <v>0</v>
      </c>
      <c r="AQ1256" t="b">
        <v>0</v>
      </c>
      <c r="AR1256">
        <v>2061</v>
      </c>
      <c r="AS1256">
        <v>2680</v>
      </c>
      <c r="AT1256">
        <v>2474</v>
      </c>
      <c r="AU1256">
        <v>3092</v>
      </c>
      <c r="AV1256" t="s">
        <v>5731</v>
      </c>
    </row>
    <row r="1257" spans="1:48" x14ac:dyDescent="0.25">
      <c r="A1257">
        <v>3523</v>
      </c>
      <c r="B1257">
        <v>2737</v>
      </c>
      <c r="C1257" t="s">
        <v>5732</v>
      </c>
      <c r="D1257" t="s">
        <v>5465</v>
      </c>
      <c r="E1257" t="s">
        <v>5728</v>
      </c>
      <c r="F1257" t="s">
        <v>59</v>
      </c>
      <c r="G1257" t="s">
        <v>51</v>
      </c>
      <c r="H1257" t="s">
        <v>788</v>
      </c>
      <c r="I1257" t="s">
        <v>5733</v>
      </c>
      <c r="J1257" t="s">
        <v>5734</v>
      </c>
      <c r="K1257" s="1" t="s">
        <v>15690</v>
      </c>
      <c r="L1257">
        <v>8</v>
      </c>
      <c r="M1257">
        <v>3</v>
      </c>
      <c r="N1257">
        <v>3</v>
      </c>
      <c r="O1257">
        <v>2</v>
      </c>
      <c r="P1257">
        <v>600</v>
      </c>
      <c r="Q1257">
        <v>13.09</v>
      </c>
      <c r="R1257">
        <v>12.96</v>
      </c>
      <c r="S1257">
        <v>600</v>
      </c>
      <c r="T1257">
        <v>13.09</v>
      </c>
      <c r="U1257">
        <v>12.96</v>
      </c>
      <c r="V1257">
        <v>600</v>
      </c>
      <c r="W1257">
        <v>13.09</v>
      </c>
      <c r="X1257">
        <v>12.96</v>
      </c>
      <c r="Y1257">
        <v>600</v>
      </c>
      <c r="Z1257">
        <v>13.09</v>
      </c>
      <c r="AA1257">
        <v>12.96</v>
      </c>
      <c r="AB1257">
        <v>600</v>
      </c>
      <c r="AC1257">
        <v>13.09</v>
      </c>
      <c r="AD1257">
        <v>12.96</v>
      </c>
      <c r="AE1257">
        <v>600</v>
      </c>
      <c r="AF1257">
        <v>13.09</v>
      </c>
      <c r="AG1257">
        <v>12.96</v>
      </c>
      <c r="AH1257">
        <v>600</v>
      </c>
      <c r="AI1257">
        <v>13.09</v>
      </c>
      <c r="AJ1257">
        <v>12.96</v>
      </c>
      <c r="AK1257">
        <v>600</v>
      </c>
      <c r="AL1257">
        <v>13.09</v>
      </c>
      <c r="AM1257">
        <v>12.96</v>
      </c>
      <c r="AP1257" t="b">
        <v>0</v>
      </c>
      <c r="AQ1257" t="b">
        <v>0</v>
      </c>
      <c r="AR1257">
        <v>2061</v>
      </c>
      <c r="AS1257">
        <v>2680</v>
      </c>
      <c r="AT1257">
        <v>2474</v>
      </c>
      <c r="AU1257">
        <v>3092</v>
      </c>
      <c r="AV1257" t="s">
        <v>5735</v>
      </c>
    </row>
    <row r="1258" spans="1:48" x14ac:dyDescent="0.25">
      <c r="A1258">
        <v>3524</v>
      </c>
      <c r="B1258">
        <v>2737</v>
      </c>
      <c r="C1258" t="s">
        <v>5736</v>
      </c>
      <c r="D1258" t="s">
        <v>5465</v>
      </c>
      <c r="E1258" t="s">
        <v>5728</v>
      </c>
      <c r="F1258" t="s">
        <v>59</v>
      </c>
      <c r="G1258" t="s">
        <v>95</v>
      </c>
      <c r="H1258" t="s">
        <v>788</v>
      </c>
      <c r="I1258" t="s">
        <v>5737</v>
      </c>
      <c r="J1258" t="s">
        <v>5738</v>
      </c>
      <c r="K1258" s="1" t="s">
        <v>15691</v>
      </c>
      <c r="L1258">
        <v>8</v>
      </c>
      <c r="M1258">
        <v>3</v>
      </c>
      <c r="N1258">
        <v>3</v>
      </c>
      <c r="O1258">
        <v>2</v>
      </c>
      <c r="P1258">
        <v>600</v>
      </c>
      <c r="Q1258">
        <v>13.09</v>
      </c>
      <c r="R1258">
        <v>12.96</v>
      </c>
      <c r="S1258">
        <v>600</v>
      </c>
      <c r="T1258">
        <v>13.09</v>
      </c>
      <c r="U1258">
        <v>12.96</v>
      </c>
      <c r="V1258">
        <v>600</v>
      </c>
      <c r="W1258">
        <v>13.09</v>
      </c>
      <c r="X1258">
        <v>12.96</v>
      </c>
      <c r="Y1258">
        <v>600</v>
      </c>
      <c r="Z1258">
        <v>13.09</v>
      </c>
      <c r="AA1258">
        <v>12.96</v>
      </c>
      <c r="AB1258">
        <v>600</v>
      </c>
      <c r="AC1258">
        <v>13.09</v>
      </c>
      <c r="AD1258">
        <v>12.96</v>
      </c>
      <c r="AE1258">
        <v>600</v>
      </c>
      <c r="AF1258">
        <v>13.09</v>
      </c>
      <c r="AG1258">
        <v>12.96</v>
      </c>
      <c r="AH1258">
        <v>600</v>
      </c>
      <c r="AI1258">
        <v>13.09</v>
      </c>
      <c r="AJ1258">
        <v>12.96</v>
      </c>
      <c r="AK1258">
        <v>600</v>
      </c>
      <c r="AL1258">
        <v>13.09</v>
      </c>
      <c r="AM1258">
        <v>12.96</v>
      </c>
      <c r="AP1258" t="b">
        <v>0</v>
      </c>
      <c r="AQ1258" t="b">
        <v>0</v>
      </c>
      <c r="AR1258">
        <v>2061</v>
      </c>
      <c r="AS1258">
        <v>2680</v>
      </c>
      <c r="AT1258">
        <v>2474</v>
      </c>
      <c r="AU1258">
        <v>3092</v>
      </c>
      <c r="AV1258" t="s">
        <v>5739</v>
      </c>
    </row>
    <row r="1259" spans="1:48" x14ac:dyDescent="0.25">
      <c r="A1259">
        <v>3525</v>
      </c>
      <c r="B1259">
        <v>2740</v>
      </c>
      <c r="C1259" t="s">
        <v>5740</v>
      </c>
      <c r="D1259" t="s">
        <v>5465</v>
      </c>
      <c r="E1259" t="s">
        <v>5728</v>
      </c>
      <c r="F1259" t="s">
        <v>89</v>
      </c>
      <c r="G1259" t="s">
        <v>60</v>
      </c>
      <c r="H1259" t="s">
        <v>788</v>
      </c>
      <c r="I1259" t="s">
        <v>5741</v>
      </c>
      <c r="J1259" t="s">
        <v>5742</v>
      </c>
      <c r="K1259" s="1" t="s">
        <v>15692</v>
      </c>
      <c r="L1259">
        <v>8</v>
      </c>
      <c r="M1259">
        <v>3</v>
      </c>
      <c r="N1259">
        <v>3</v>
      </c>
      <c r="O1259">
        <v>2</v>
      </c>
      <c r="P1259">
        <v>600</v>
      </c>
      <c r="Q1259">
        <v>13.09</v>
      </c>
      <c r="R1259">
        <v>12.96</v>
      </c>
      <c r="S1259">
        <v>600</v>
      </c>
      <c r="T1259">
        <v>13.09</v>
      </c>
      <c r="U1259">
        <v>12.96</v>
      </c>
      <c r="V1259">
        <v>600</v>
      </c>
      <c r="W1259">
        <v>13.09</v>
      </c>
      <c r="X1259">
        <v>12.96</v>
      </c>
      <c r="Y1259">
        <v>600</v>
      </c>
      <c r="Z1259">
        <v>13.09</v>
      </c>
      <c r="AA1259">
        <v>12.96</v>
      </c>
      <c r="AB1259">
        <v>600</v>
      </c>
      <c r="AC1259">
        <v>13.09</v>
      </c>
      <c r="AD1259">
        <v>12.96</v>
      </c>
      <c r="AE1259">
        <v>600</v>
      </c>
      <c r="AF1259">
        <v>13.09</v>
      </c>
      <c r="AG1259">
        <v>12.96</v>
      </c>
      <c r="AH1259">
        <v>600</v>
      </c>
      <c r="AI1259">
        <v>13.09</v>
      </c>
      <c r="AJ1259">
        <v>12.96</v>
      </c>
      <c r="AK1259">
        <v>600</v>
      </c>
      <c r="AL1259">
        <v>13.09</v>
      </c>
      <c r="AM1259">
        <v>12.96</v>
      </c>
      <c r="AP1259" t="b">
        <v>0</v>
      </c>
      <c r="AQ1259" t="b">
        <v>0</v>
      </c>
      <c r="AR1259">
        <v>2061</v>
      </c>
      <c r="AS1259">
        <v>2680</v>
      </c>
      <c r="AT1259">
        <v>2474</v>
      </c>
      <c r="AU1259">
        <v>3092</v>
      </c>
      <c r="AV1259" t="s">
        <v>5743</v>
      </c>
    </row>
    <row r="1260" spans="1:48" x14ac:dyDescent="0.25">
      <c r="A1260">
        <v>3526</v>
      </c>
      <c r="B1260">
        <v>2740</v>
      </c>
      <c r="C1260" t="s">
        <v>5744</v>
      </c>
      <c r="D1260" t="s">
        <v>5465</v>
      </c>
      <c r="E1260" t="s">
        <v>5728</v>
      </c>
      <c r="F1260" t="s">
        <v>89</v>
      </c>
      <c r="G1260" t="s">
        <v>72</v>
      </c>
      <c r="H1260" t="s">
        <v>788</v>
      </c>
      <c r="I1260" t="s">
        <v>5745</v>
      </c>
      <c r="J1260" t="s">
        <v>5746</v>
      </c>
      <c r="K1260" s="1" t="s">
        <v>15693</v>
      </c>
      <c r="L1260">
        <v>8</v>
      </c>
      <c r="M1260">
        <v>3</v>
      </c>
      <c r="N1260">
        <v>3</v>
      </c>
      <c r="O1260">
        <v>2</v>
      </c>
      <c r="P1260">
        <v>600</v>
      </c>
      <c r="Q1260">
        <v>13.09</v>
      </c>
      <c r="R1260">
        <v>12.96</v>
      </c>
      <c r="S1260">
        <v>600</v>
      </c>
      <c r="T1260">
        <v>13.09</v>
      </c>
      <c r="U1260">
        <v>12.96</v>
      </c>
      <c r="V1260">
        <v>600</v>
      </c>
      <c r="W1260">
        <v>13.09</v>
      </c>
      <c r="X1260">
        <v>12.96</v>
      </c>
      <c r="Y1260">
        <v>600</v>
      </c>
      <c r="Z1260">
        <v>13.09</v>
      </c>
      <c r="AA1260">
        <v>12.96</v>
      </c>
      <c r="AB1260">
        <v>600</v>
      </c>
      <c r="AC1260">
        <v>13.09</v>
      </c>
      <c r="AD1260">
        <v>12.96</v>
      </c>
      <c r="AE1260">
        <v>600</v>
      </c>
      <c r="AF1260">
        <v>13.09</v>
      </c>
      <c r="AG1260">
        <v>12.96</v>
      </c>
      <c r="AH1260">
        <v>600</v>
      </c>
      <c r="AI1260">
        <v>13.09</v>
      </c>
      <c r="AJ1260">
        <v>12.96</v>
      </c>
      <c r="AK1260">
        <v>600</v>
      </c>
      <c r="AL1260">
        <v>13.09</v>
      </c>
      <c r="AM1260">
        <v>12.96</v>
      </c>
      <c r="AP1260" t="b">
        <v>0</v>
      </c>
      <c r="AQ1260" t="b">
        <v>0</v>
      </c>
      <c r="AR1260">
        <v>2061</v>
      </c>
      <c r="AS1260">
        <v>2680</v>
      </c>
      <c r="AT1260">
        <v>2474</v>
      </c>
      <c r="AU1260">
        <v>3092</v>
      </c>
      <c r="AV1260" t="s">
        <v>5747</v>
      </c>
    </row>
    <row r="1261" spans="1:48" x14ac:dyDescent="0.25">
      <c r="A1261">
        <v>3527</v>
      </c>
      <c r="B1261">
        <v>2740</v>
      </c>
      <c r="C1261" t="s">
        <v>5748</v>
      </c>
      <c r="D1261" t="s">
        <v>5465</v>
      </c>
      <c r="E1261" t="s">
        <v>5728</v>
      </c>
      <c r="F1261" t="s">
        <v>89</v>
      </c>
      <c r="G1261" t="s">
        <v>90</v>
      </c>
      <c r="H1261" t="s">
        <v>788</v>
      </c>
      <c r="I1261" t="s">
        <v>5749</v>
      </c>
      <c r="J1261" t="s">
        <v>5750</v>
      </c>
      <c r="K1261" s="1" t="s">
        <v>15694</v>
      </c>
      <c r="L1261">
        <v>8</v>
      </c>
      <c r="M1261">
        <v>3</v>
      </c>
      <c r="N1261">
        <v>3</v>
      </c>
      <c r="O1261">
        <v>2</v>
      </c>
      <c r="P1261">
        <v>600</v>
      </c>
      <c r="Q1261">
        <v>13.09</v>
      </c>
      <c r="R1261">
        <v>12.96</v>
      </c>
      <c r="S1261">
        <v>600</v>
      </c>
      <c r="T1261">
        <v>13.09</v>
      </c>
      <c r="U1261">
        <v>12.96</v>
      </c>
      <c r="V1261">
        <v>600</v>
      </c>
      <c r="W1261">
        <v>13.09</v>
      </c>
      <c r="X1261">
        <v>12.96</v>
      </c>
      <c r="Y1261">
        <v>600</v>
      </c>
      <c r="Z1261">
        <v>13.09</v>
      </c>
      <c r="AA1261">
        <v>12.96</v>
      </c>
      <c r="AB1261">
        <v>600</v>
      </c>
      <c r="AC1261">
        <v>13.09</v>
      </c>
      <c r="AD1261">
        <v>12.96</v>
      </c>
      <c r="AE1261">
        <v>600</v>
      </c>
      <c r="AF1261">
        <v>13.09</v>
      </c>
      <c r="AG1261">
        <v>12.96</v>
      </c>
      <c r="AH1261">
        <v>600</v>
      </c>
      <c r="AI1261">
        <v>13.09</v>
      </c>
      <c r="AJ1261">
        <v>12.96</v>
      </c>
      <c r="AK1261">
        <v>600</v>
      </c>
      <c r="AL1261">
        <v>13.09</v>
      </c>
      <c r="AM1261">
        <v>12.96</v>
      </c>
      <c r="AP1261" t="b">
        <v>0</v>
      </c>
      <c r="AQ1261" t="b">
        <v>0</v>
      </c>
      <c r="AR1261">
        <v>2061</v>
      </c>
      <c r="AS1261">
        <v>2680</v>
      </c>
      <c r="AT1261">
        <v>2474</v>
      </c>
      <c r="AU1261">
        <v>3092</v>
      </c>
      <c r="AV1261" t="s">
        <v>5751</v>
      </c>
    </row>
    <row r="1262" spans="1:48" x14ac:dyDescent="0.25">
      <c r="A1262">
        <v>3528</v>
      </c>
      <c r="B1262">
        <v>2742</v>
      </c>
      <c r="C1262" t="s">
        <v>5752</v>
      </c>
      <c r="D1262" t="s">
        <v>82</v>
      </c>
      <c r="E1262" t="s">
        <v>5669</v>
      </c>
      <c r="F1262" t="s">
        <v>89</v>
      </c>
      <c r="G1262" t="s">
        <v>171</v>
      </c>
      <c r="H1262" t="s">
        <v>84</v>
      </c>
      <c r="I1262" t="s">
        <v>5753</v>
      </c>
      <c r="J1262" t="s">
        <v>5754</v>
      </c>
      <c r="K1262" s="1" t="s">
        <v>15695</v>
      </c>
      <c r="L1262">
        <v>12</v>
      </c>
      <c r="M1262">
        <v>3</v>
      </c>
      <c r="N1262">
        <v>3</v>
      </c>
      <c r="O1262">
        <v>2</v>
      </c>
      <c r="P1262">
        <v>600</v>
      </c>
      <c r="Q1262">
        <v>22.68</v>
      </c>
      <c r="R1262">
        <v>22.45</v>
      </c>
      <c r="S1262">
        <v>600</v>
      </c>
      <c r="T1262">
        <v>22.68</v>
      </c>
      <c r="U1262">
        <v>22.45</v>
      </c>
      <c r="V1262">
        <v>600</v>
      </c>
      <c r="W1262">
        <v>22.68</v>
      </c>
      <c r="X1262">
        <v>22.45</v>
      </c>
      <c r="Y1262">
        <v>600</v>
      </c>
      <c r="Z1262">
        <v>22.68</v>
      </c>
      <c r="AA1262">
        <v>22.45</v>
      </c>
      <c r="AB1262">
        <v>600</v>
      </c>
      <c r="AC1262">
        <v>22.68</v>
      </c>
      <c r="AD1262">
        <v>22.45</v>
      </c>
      <c r="AE1262">
        <v>600</v>
      </c>
      <c r="AF1262">
        <v>22.68</v>
      </c>
      <c r="AG1262">
        <v>22.45</v>
      </c>
      <c r="AH1262">
        <v>600</v>
      </c>
      <c r="AI1262">
        <v>22.68</v>
      </c>
      <c r="AJ1262">
        <v>22.45</v>
      </c>
      <c r="AK1262">
        <v>600</v>
      </c>
      <c r="AL1262">
        <v>22.68</v>
      </c>
      <c r="AM1262">
        <v>22.45</v>
      </c>
      <c r="AP1262" t="b">
        <v>0</v>
      </c>
      <c r="AQ1262" t="b">
        <v>0</v>
      </c>
      <c r="AR1262">
        <v>1190</v>
      </c>
      <c r="AS1262">
        <v>1547</v>
      </c>
      <c r="AT1262">
        <v>1428</v>
      </c>
      <c r="AU1262">
        <v>1773</v>
      </c>
      <c r="AV1262" t="s">
        <v>5755</v>
      </c>
    </row>
    <row r="1263" spans="1:48" x14ac:dyDescent="0.25">
      <c r="A1263">
        <v>3529</v>
      </c>
      <c r="B1263">
        <v>2742</v>
      </c>
      <c r="C1263" t="s">
        <v>5756</v>
      </c>
      <c r="D1263" t="s">
        <v>82</v>
      </c>
      <c r="E1263" t="s">
        <v>5669</v>
      </c>
      <c r="F1263" t="s">
        <v>89</v>
      </c>
      <c r="G1263" t="s">
        <v>823</v>
      </c>
      <c r="H1263" t="s">
        <v>84</v>
      </c>
      <c r="I1263" t="s">
        <v>5757</v>
      </c>
      <c r="J1263" t="s">
        <v>5758</v>
      </c>
      <c r="K1263" s="1" t="s">
        <v>15696</v>
      </c>
      <c r="L1263">
        <v>12</v>
      </c>
      <c r="M1263">
        <v>3</v>
      </c>
      <c r="N1263">
        <v>3</v>
      </c>
      <c r="O1263">
        <v>2</v>
      </c>
      <c r="P1263">
        <v>600</v>
      </c>
      <c r="Q1263">
        <v>22.68</v>
      </c>
      <c r="R1263">
        <v>22.45</v>
      </c>
      <c r="S1263">
        <v>600</v>
      </c>
      <c r="T1263">
        <v>22.68</v>
      </c>
      <c r="U1263">
        <v>22.45</v>
      </c>
      <c r="V1263">
        <v>600</v>
      </c>
      <c r="W1263">
        <v>22.68</v>
      </c>
      <c r="X1263">
        <v>22.45</v>
      </c>
      <c r="Y1263">
        <v>600</v>
      </c>
      <c r="Z1263">
        <v>22.68</v>
      </c>
      <c r="AA1263">
        <v>22.45</v>
      </c>
      <c r="AB1263">
        <v>600</v>
      </c>
      <c r="AC1263">
        <v>22.68</v>
      </c>
      <c r="AD1263">
        <v>22.45</v>
      </c>
      <c r="AE1263">
        <v>600</v>
      </c>
      <c r="AF1263">
        <v>22.68</v>
      </c>
      <c r="AG1263">
        <v>22.45</v>
      </c>
      <c r="AH1263">
        <v>600</v>
      </c>
      <c r="AI1263">
        <v>22.68</v>
      </c>
      <c r="AJ1263">
        <v>22.45</v>
      </c>
      <c r="AK1263">
        <v>600</v>
      </c>
      <c r="AL1263">
        <v>22.68</v>
      </c>
      <c r="AM1263">
        <v>22.45</v>
      </c>
      <c r="AP1263" t="b">
        <v>0</v>
      </c>
      <c r="AQ1263" t="b">
        <v>0</v>
      </c>
      <c r="AR1263">
        <v>1190</v>
      </c>
      <c r="AS1263">
        <v>1547</v>
      </c>
      <c r="AT1263">
        <v>1428</v>
      </c>
      <c r="AU1263">
        <v>1773</v>
      </c>
      <c r="AV1263" t="s">
        <v>5759</v>
      </c>
    </row>
    <row r="1264" spans="1:48" x14ac:dyDescent="0.25">
      <c r="A1264">
        <v>3530</v>
      </c>
      <c r="B1264">
        <v>2746</v>
      </c>
      <c r="C1264" t="s">
        <v>5760</v>
      </c>
      <c r="D1264" t="s">
        <v>4091</v>
      </c>
      <c r="E1264" t="s">
        <v>5723</v>
      </c>
      <c r="F1264" t="s">
        <v>59</v>
      </c>
      <c r="G1264" t="s">
        <v>67</v>
      </c>
      <c r="H1264" t="s">
        <v>144</v>
      </c>
      <c r="I1264" t="s">
        <v>5761</v>
      </c>
      <c r="J1264" t="s">
        <v>5762</v>
      </c>
      <c r="K1264" s="1" t="s">
        <v>15697</v>
      </c>
      <c r="L1264">
        <v>8</v>
      </c>
      <c r="M1264">
        <v>3</v>
      </c>
      <c r="N1264">
        <v>3</v>
      </c>
      <c r="O1264">
        <v>1</v>
      </c>
      <c r="P1264">
        <v>500</v>
      </c>
      <c r="Q1264">
        <v>10.91</v>
      </c>
      <c r="R1264">
        <v>10.8</v>
      </c>
      <c r="S1264">
        <v>500</v>
      </c>
      <c r="T1264">
        <v>10.91</v>
      </c>
      <c r="U1264">
        <v>10.8</v>
      </c>
      <c r="V1264">
        <v>500</v>
      </c>
      <c r="W1264">
        <v>10.91</v>
      </c>
      <c r="X1264">
        <v>10.8</v>
      </c>
      <c r="Y1264">
        <v>500</v>
      </c>
      <c r="Z1264">
        <v>10.91</v>
      </c>
      <c r="AA1264">
        <v>10.8</v>
      </c>
      <c r="AB1264">
        <v>500</v>
      </c>
      <c r="AC1264">
        <v>10.91</v>
      </c>
      <c r="AD1264">
        <v>10.8</v>
      </c>
      <c r="AE1264">
        <v>500</v>
      </c>
      <c r="AF1264">
        <v>10.91</v>
      </c>
      <c r="AG1264">
        <v>10.8</v>
      </c>
      <c r="AH1264">
        <v>500</v>
      </c>
      <c r="AI1264">
        <v>10.91</v>
      </c>
      <c r="AJ1264">
        <v>10.8</v>
      </c>
      <c r="AK1264">
        <v>500</v>
      </c>
      <c r="AL1264">
        <v>10.91</v>
      </c>
      <c r="AM1264">
        <v>10.8</v>
      </c>
      <c r="AP1264" t="b">
        <v>0</v>
      </c>
      <c r="AQ1264" t="b">
        <v>0</v>
      </c>
      <c r="AR1264">
        <v>1223</v>
      </c>
      <c r="AS1264">
        <v>1590</v>
      </c>
      <c r="AT1264">
        <v>1468</v>
      </c>
      <c r="AU1264">
        <v>1835</v>
      </c>
      <c r="AV1264" t="s">
        <v>5763</v>
      </c>
    </row>
    <row r="1265" spans="1:48" x14ac:dyDescent="0.25">
      <c r="A1265">
        <v>3531</v>
      </c>
      <c r="B1265">
        <v>2746</v>
      </c>
      <c r="C1265" t="s">
        <v>5764</v>
      </c>
      <c r="D1265" t="s">
        <v>4091</v>
      </c>
      <c r="E1265" t="s">
        <v>5723</v>
      </c>
      <c r="F1265" t="s">
        <v>59</v>
      </c>
      <c r="G1265" t="s">
        <v>72</v>
      </c>
      <c r="H1265" t="s">
        <v>144</v>
      </c>
      <c r="I1265" t="s">
        <v>5765</v>
      </c>
      <c r="J1265" t="s">
        <v>5766</v>
      </c>
      <c r="K1265" s="1" t="s">
        <v>15698</v>
      </c>
      <c r="L1265">
        <v>8</v>
      </c>
      <c r="M1265">
        <v>3</v>
      </c>
      <c r="N1265">
        <v>3</v>
      </c>
      <c r="O1265">
        <v>1</v>
      </c>
      <c r="P1265">
        <v>515</v>
      </c>
      <c r="Q1265">
        <v>11.24</v>
      </c>
      <c r="R1265">
        <v>11.13</v>
      </c>
      <c r="S1265">
        <v>515</v>
      </c>
      <c r="T1265">
        <v>11.24</v>
      </c>
      <c r="U1265">
        <v>11.13</v>
      </c>
      <c r="V1265">
        <v>578</v>
      </c>
      <c r="W1265">
        <v>12.61</v>
      </c>
      <c r="X1265">
        <v>12.48</v>
      </c>
      <c r="Y1265">
        <v>578</v>
      </c>
      <c r="Z1265">
        <v>12.61</v>
      </c>
      <c r="AA1265">
        <v>12.48</v>
      </c>
      <c r="AB1265">
        <v>600</v>
      </c>
      <c r="AC1265">
        <v>13.09</v>
      </c>
      <c r="AD1265">
        <v>12.96</v>
      </c>
      <c r="AE1265">
        <v>600</v>
      </c>
      <c r="AF1265">
        <v>13.09</v>
      </c>
      <c r="AG1265">
        <v>12.96</v>
      </c>
      <c r="AH1265">
        <v>600</v>
      </c>
      <c r="AI1265">
        <v>13.09</v>
      </c>
      <c r="AJ1265">
        <v>12.96</v>
      </c>
      <c r="AK1265">
        <v>600</v>
      </c>
      <c r="AL1265">
        <v>13.09</v>
      </c>
      <c r="AM1265">
        <v>12.96</v>
      </c>
      <c r="AP1265" t="b">
        <v>0</v>
      </c>
      <c r="AQ1265" t="b">
        <v>0</v>
      </c>
      <c r="AR1265">
        <v>1223</v>
      </c>
      <c r="AS1265">
        <v>1590</v>
      </c>
      <c r="AT1265">
        <v>1468</v>
      </c>
      <c r="AU1265">
        <v>1835</v>
      </c>
      <c r="AV1265" t="s">
        <v>5767</v>
      </c>
    </row>
    <row r="1266" spans="1:48" x14ac:dyDescent="0.25">
      <c r="A1266">
        <v>3532</v>
      </c>
      <c r="B1266">
        <v>2746</v>
      </c>
      <c r="C1266" t="s">
        <v>5768</v>
      </c>
      <c r="D1266" t="s">
        <v>4091</v>
      </c>
      <c r="E1266" t="s">
        <v>5723</v>
      </c>
      <c r="F1266" t="s">
        <v>59</v>
      </c>
      <c r="G1266" t="s">
        <v>51</v>
      </c>
      <c r="H1266" t="s">
        <v>144</v>
      </c>
      <c r="I1266" t="s">
        <v>5769</v>
      </c>
      <c r="J1266" t="s">
        <v>5770</v>
      </c>
      <c r="K1266" s="1" t="s">
        <v>15699</v>
      </c>
      <c r="L1266">
        <v>8</v>
      </c>
      <c r="M1266">
        <v>3</v>
      </c>
      <c r="N1266">
        <v>3</v>
      </c>
      <c r="O1266">
        <v>1</v>
      </c>
      <c r="P1266">
        <v>515</v>
      </c>
      <c r="Q1266">
        <v>11.24</v>
      </c>
      <c r="R1266">
        <v>11.13</v>
      </c>
      <c r="S1266">
        <v>515</v>
      </c>
      <c r="T1266">
        <v>11.24</v>
      </c>
      <c r="U1266">
        <v>11.13</v>
      </c>
      <c r="V1266">
        <v>578</v>
      </c>
      <c r="W1266">
        <v>12.61</v>
      </c>
      <c r="X1266">
        <v>12.48</v>
      </c>
      <c r="Y1266">
        <v>578</v>
      </c>
      <c r="Z1266">
        <v>12.61</v>
      </c>
      <c r="AA1266">
        <v>12.48</v>
      </c>
      <c r="AB1266">
        <v>600</v>
      </c>
      <c r="AC1266">
        <v>13.09</v>
      </c>
      <c r="AD1266">
        <v>12.96</v>
      </c>
      <c r="AE1266">
        <v>600</v>
      </c>
      <c r="AF1266">
        <v>13.09</v>
      </c>
      <c r="AG1266">
        <v>12.96</v>
      </c>
      <c r="AH1266">
        <v>600</v>
      </c>
      <c r="AI1266">
        <v>13.09</v>
      </c>
      <c r="AJ1266">
        <v>12.96</v>
      </c>
      <c r="AK1266">
        <v>600</v>
      </c>
      <c r="AL1266">
        <v>13.09</v>
      </c>
      <c r="AM1266">
        <v>12.96</v>
      </c>
      <c r="AP1266" t="b">
        <v>0</v>
      </c>
      <c r="AQ1266" t="b">
        <v>0</v>
      </c>
      <c r="AR1266">
        <v>1223</v>
      </c>
      <c r="AS1266">
        <v>1590</v>
      </c>
      <c r="AT1266">
        <v>1468</v>
      </c>
      <c r="AU1266">
        <v>1835</v>
      </c>
      <c r="AV1266" t="s">
        <v>5771</v>
      </c>
    </row>
    <row r="1267" spans="1:48" x14ac:dyDescent="0.25">
      <c r="A1267">
        <v>3533</v>
      </c>
      <c r="B1267">
        <v>2752</v>
      </c>
      <c r="C1267" t="s">
        <v>5772</v>
      </c>
      <c r="D1267" t="s">
        <v>2519</v>
      </c>
      <c r="E1267" t="s">
        <v>5773</v>
      </c>
      <c r="F1267" t="s">
        <v>89</v>
      </c>
      <c r="G1267" t="s">
        <v>658</v>
      </c>
      <c r="H1267" t="s">
        <v>2132</v>
      </c>
      <c r="I1267" t="s">
        <v>5774</v>
      </c>
      <c r="J1267" t="s">
        <v>5775</v>
      </c>
      <c r="K1267" s="1" t="s">
        <v>15700</v>
      </c>
      <c r="L1267">
        <v>10</v>
      </c>
      <c r="M1267">
        <v>1</v>
      </c>
      <c r="N1267">
        <v>1</v>
      </c>
      <c r="O1267">
        <v>1</v>
      </c>
      <c r="P1267">
        <v>530</v>
      </c>
      <c r="Q1267">
        <v>16.39</v>
      </c>
      <c r="R1267">
        <v>16.23</v>
      </c>
      <c r="S1267">
        <v>530</v>
      </c>
      <c r="T1267">
        <v>16.39</v>
      </c>
      <c r="U1267">
        <v>16.23</v>
      </c>
      <c r="V1267">
        <v>600</v>
      </c>
      <c r="W1267">
        <v>18.55</v>
      </c>
      <c r="X1267">
        <v>18.36</v>
      </c>
      <c r="Y1267">
        <v>570</v>
      </c>
      <c r="Z1267">
        <v>17.62</v>
      </c>
      <c r="AA1267">
        <v>17.440000000000001</v>
      </c>
      <c r="AB1267">
        <v>600</v>
      </c>
      <c r="AC1267">
        <v>18.55</v>
      </c>
      <c r="AD1267">
        <v>18.36</v>
      </c>
      <c r="AE1267">
        <v>570</v>
      </c>
      <c r="AF1267">
        <v>17.62</v>
      </c>
      <c r="AG1267">
        <v>17.440000000000001</v>
      </c>
      <c r="AH1267">
        <v>600</v>
      </c>
      <c r="AI1267">
        <v>18.55</v>
      </c>
      <c r="AJ1267">
        <v>18.36</v>
      </c>
      <c r="AK1267">
        <v>570</v>
      </c>
      <c r="AL1267">
        <v>17.62</v>
      </c>
      <c r="AM1267">
        <v>17.440000000000001</v>
      </c>
      <c r="AP1267" t="b">
        <v>0</v>
      </c>
      <c r="AQ1267" t="b">
        <v>0</v>
      </c>
      <c r="AR1267">
        <v>905</v>
      </c>
      <c r="AS1267">
        <v>1177</v>
      </c>
      <c r="AT1267">
        <v>1086</v>
      </c>
      <c r="AU1267">
        <v>1358</v>
      </c>
      <c r="AV1267" t="s">
        <v>5776</v>
      </c>
    </row>
    <row r="1268" spans="1:48" x14ac:dyDescent="0.25">
      <c r="A1268">
        <v>3534</v>
      </c>
      <c r="B1268">
        <v>2752</v>
      </c>
      <c r="C1268" t="s">
        <v>5777</v>
      </c>
      <c r="D1268" t="s">
        <v>2519</v>
      </c>
      <c r="E1268" t="s">
        <v>5773</v>
      </c>
      <c r="F1268" t="s">
        <v>89</v>
      </c>
      <c r="G1268" t="s">
        <v>668</v>
      </c>
      <c r="H1268" t="s">
        <v>2132</v>
      </c>
      <c r="I1268" t="s">
        <v>5778</v>
      </c>
      <c r="J1268" t="s">
        <v>5779</v>
      </c>
      <c r="K1268" s="1" t="s">
        <v>15701</v>
      </c>
      <c r="L1268">
        <v>10</v>
      </c>
      <c r="M1268">
        <v>3</v>
      </c>
      <c r="N1268">
        <v>3</v>
      </c>
      <c r="O1268">
        <v>1</v>
      </c>
      <c r="P1268">
        <v>600</v>
      </c>
      <c r="Q1268">
        <v>18.55</v>
      </c>
      <c r="R1268">
        <v>18.36</v>
      </c>
      <c r="S1268">
        <v>570</v>
      </c>
      <c r="T1268">
        <v>17.62</v>
      </c>
      <c r="U1268">
        <v>17.440000000000001</v>
      </c>
      <c r="V1268">
        <v>667</v>
      </c>
      <c r="W1268">
        <v>20.62</v>
      </c>
      <c r="X1268">
        <v>20.41</v>
      </c>
      <c r="Y1268">
        <v>667</v>
      </c>
      <c r="Z1268">
        <v>20.62</v>
      </c>
      <c r="AA1268">
        <v>20.41</v>
      </c>
      <c r="AB1268">
        <v>600</v>
      </c>
      <c r="AC1268">
        <v>18.55</v>
      </c>
      <c r="AD1268">
        <v>18.36</v>
      </c>
      <c r="AE1268">
        <v>570</v>
      </c>
      <c r="AF1268">
        <v>17.62</v>
      </c>
      <c r="AG1268">
        <v>17.440000000000001</v>
      </c>
      <c r="AH1268">
        <v>667</v>
      </c>
      <c r="AI1268">
        <v>20.62</v>
      </c>
      <c r="AJ1268">
        <v>20.41</v>
      </c>
      <c r="AK1268">
        <v>667</v>
      </c>
      <c r="AL1268">
        <v>20.62</v>
      </c>
      <c r="AM1268">
        <v>20.41</v>
      </c>
      <c r="AP1268" t="b">
        <v>0</v>
      </c>
      <c r="AQ1268" t="b">
        <v>0</v>
      </c>
      <c r="AR1268">
        <v>905</v>
      </c>
      <c r="AS1268">
        <v>1177</v>
      </c>
      <c r="AT1268">
        <v>1086</v>
      </c>
      <c r="AU1268">
        <v>1358</v>
      </c>
      <c r="AV1268" t="s">
        <v>5780</v>
      </c>
    </row>
    <row r="1269" spans="1:48" x14ac:dyDescent="0.25">
      <c r="A1269">
        <v>3535</v>
      </c>
      <c r="B1269">
        <v>2707</v>
      </c>
      <c r="C1269" t="s">
        <v>5781</v>
      </c>
      <c r="D1269" t="s">
        <v>48</v>
      </c>
      <c r="E1269" t="s">
        <v>5782</v>
      </c>
      <c r="F1269" t="s">
        <v>89</v>
      </c>
      <c r="G1269" t="s">
        <v>60</v>
      </c>
      <c r="H1269" t="s">
        <v>84</v>
      </c>
      <c r="I1269" t="s">
        <v>5783</v>
      </c>
      <c r="J1269" t="s">
        <v>5784</v>
      </c>
      <c r="K1269" s="1" t="s">
        <v>15702</v>
      </c>
      <c r="L1269">
        <v>8</v>
      </c>
      <c r="M1269">
        <v>3</v>
      </c>
      <c r="N1269">
        <v>3</v>
      </c>
      <c r="O1269">
        <v>2</v>
      </c>
      <c r="P1269">
        <v>468</v>
      </c>
      <c r="Q1269">
        <v>10.210000000000001</v>
      </c>
      <c r="R1269">
        <v>10.11</v>
      </c>
      <c r="S1269">
        <v>468</v>
      </c>
      <c r="T1269">
        <v>10.210000000000001</v>
      </c>
      <c r="U1269">
        <v>10.11</v>
      </c>
      <c r="V1269">
        <v>500</v>
      </c>
      <c r="W1269">
        <v>10.91</v>
      </c>
      <c r="X1269">
        <v>10.8</v>
      </c>
      <c r="Y1269">
        <v>500</v>
      </c>
      <c r="Z1269">
        <v>10.91</v>
      </c>
      <c r="AA1269">
        <v>10.8</v>
      </c>
      <c r="AB1269">
        <v>500</v>
      </c>
      <c r="AC1269">
        <v>10.91</v>
      </c>
      <c r="AD1269">
        <v>10.8</v>
      </c>
      <c r="AE1269">
        <v>500</v>
      </c>
      <c r="AF1269">
        <v>10.91</v>
      </c>
      <c r="AG1269">
        <v>10.8</v>
      </c>
      <c r="AH1269">
        <v>500</v>
      </c>
      <c r="AI1269">
        <v>10.91</v>
      </c>
      <c r="AJ1269">
        <v>10.8</v>
      </c>
      <c r="AK1269">
        <v>500</v>
      </c>
      <c r="AL1269">
        <v>10.91</v>
      </c>
      <c r="AM1269">
        <v>10.8</v>
      </c>
      <c r="AP1269" t="b">
        <v>0</v>
      </c>
      <c r="AQ1269" t="b">
        <v>0</v>
      </c>
      <c r="AR1269">
        <v>481</v>
      </c>
      <c r="AS1269">
        <v>625</v>
      </c>
      <c r="AT1269">
        <v>577</v>
      </c>
      <c r="AU1269">
        <v>721</v>
      </c>
      <c r="AV1269" t="s">
        <v>5785</v>
      </c>
    </row>
    <row r="1270" spans="1:48" x14ac:dyDescent="0.25">
      <c r="A1270">
        <v>3537</v>
      </c>
      <c r="B1270">
        <v>2754</v>
      </c>
      <c r="C1270" t="s">
        <v>5786</v>
      </c>
      <c r="D1270" t="s">
        <v>4091</v>
      </c>
      <c r="E1270" t="s">
        <v>5787</v>
      </c>
      <c r="F1270" t="s">
        <v>256</v>
      </c>
      <c r="G1270" t="s">
        <v>60</v>
      </c>
      <c r="H1270" t="s">
        <v>144</v>
      </c>
      <c r="I1270" t="s">
        <v>5788</v>
      </c>
      <c r="J1270" t="s">
        <v>5789</v>
      </c>
      <c r="K1270" s="1" t="s">
        <v>15703</v>
      </c>
      <c r="L1270">
        <v>8</v>
      </c>
      <c r="M1270">
        <v>3</v>
      </c>
      <c r="N1270">
        <v>3</v>
      </c>
      <c r="O1270">
        <v>1</v>
      </c>
      <c r="P1270">
        <v>500</v>
      </c>
      <c r="Q1270">
        <v>10.91</v>
      </c>
      <c r="R1270">
        <v>10.8</v>
      </c>
      <c r="S1270">
        <v>500</v>
      </c>
      <c r="T1270">
        <v>10.91</v>
      </c>
      <c r="U1270">
        <v>10.8</v>
      </c>
      <c r="V1270">
        <v>500</v>
      </c>
      <c r="W1270">
        <v>10.91</v>
      </c>
      <c r="X1270">
        <v>10.8</v>
      </c>
      <c r="Y1270">
        <v>500</v>
      </c>
      <c r="Z1270">
        <v>10.91</v>
      </c>
      <c r="AA1270">
        <v>10.8</v>
      </c>
      <c r="AB1270">
        <v>500</v>
      </c>
      <c r="AC1270">
        <v>10.91</v>
      </c>
      <c r="AD1270">
        <v>10.8</v>
      </c>
      <c r="AE1270">
        <v>500</v>
      </c>
      <c r="AF1270">
        <v>10.91</v>
      </c>
      <c r="AG1270">
        <v>10.8</v>
      </c>
      <c r="AH1270">
        <v>500</v>
      </c>
      <c r="AI1270">
        <v>10.91</v>
      </c>
      <c r="AJ1270">
        <v>10.8</v>
      </c>
      <c r="AK1270">
        <v>500</v>
      </c>
      <c r="AL1270">
        <v>10.91</v>
      </c>
      <c r="AM1270">
        <v>10.8</v>
      </c>
      <c r="AP1270" t="b">
        <v>0</v>
      </c>
      <c r="AQ1270" t="b">
        <v>0</v>
      </c>
      <c r="AR1270">
        <v>859</v>
      </c>
      <c r="AS1270">
        <v>1116</v>
      </c>
      <c r="AT1270">
        <v>1030</v>
      </c>
      <c r="AU1270">
        <v>1288</v>
      </c>
      <c r="AV1270" t="s">
        <v>5790</v>
      </c>
    </row>
    <row r="1271" spans="1:48" x14ac:dyDescent="0.25">
      <c r="A1271">
        <v>3539</v>
      </c>
      <c r="B1271">
        <v>2754</v>
      </c>
      <c r="C1271" t="s">
        <v>5791</v>
      </c>
      <c r="D1271" t="s">
        <v>4091</v>
      </c>
      <c r="E1271" t="s">
        <v>5787</v>
      </c>
      <c r="F1271" t="s">
        <v>256</v>
      </c>
      <c r="G1271" t="s">
        <v>67</v>
      </c>
      <c r="H1271" t="s">
        <v>144</v>
      </c>
      <c r="I1271" t="s">
        <v>5792</v>
      </c>
      <c r="J1271" t="s">
        <v>5793</v>
      </c>
      <c r="K1271" s="1" t="s">
        <v>5806</v>
      </c>
      <c r="L1271">
        <v>8</v>
      </c>
      <c r="M1271">
        <v>3</v>
      </c>
      <c r="N1271">
        <v>3</v>
      </c>
      <c r="O1271">
        <v>1</v>
      </c>
      <c r="P1271">
        <v>515</v>
      </c>
      <c r="Q1271">
        <v>11.24</v>
      </c>
      <c r="R1271">
        <v>11.13</v>
      </c>
      <c r="S1271">
        <v>515</v>
      </c>
      <c r="T1271">
        <v>11.24</v>
      </c>
      <c r="U1271">
        <v>11.13</v>
      </c>
      <c r="V1271">
        <v>578</v>
      </c>
      <c r="W1271">
        <v>12.61</v>
      </c>
      <c r="X1271">
        <v>12.48</v>
      </c>
      <c r="Y1271">
        <v>578</v>
      </c>
      <c r="Z1271">
        <v>12.61</v>
      </c>
      <c r="AA1271">
        <v>12.48</v>
      </c>
      <c r="AB1271">
        <v>600</v>
      </c>
      <c r="AC1271">
        <v>13.09</v>
      </c>
      <c r="AD1271">
        <v>12.96</v>
      </c>
      <c r="AE1271">
        <v>600</v>
      </c>
      <c r="AF1271">
        <v>13.09</v>
      </c>
      <c r="AG1271">
        <v>12.96</v>
      </c>
      <c r="AH1271">
        <v>600</v>
      </c>
      <c r="AI1271">
        <v>13.09</v>
      </c>
      <c r="AJ1271">
        <v>12.96</v>
      </c>
      <c r="AK1271">
        <v>600</v>
      </c>
      <c r="AL1271">
        <v>13.09</v>
      </c>
      <c r="AM1271">
        <v>12.96</v>
      </c>
      <c r="AP1271" t="b">
        <v>0</v>
      </c>
      <c r="AQ1271" t="b">
        <v>0</v>
      </c>
      <c r="AR1271">
        <v>859</v>
      </c>
      <c r="AS1271">
        <v>1116</v>
      </c>
      <c r="AT1271">
        <v>1030</v>
      </c>
      <c r="AU1271">
        <v>1288</v>
      </c>
      <c r="AV1271" t="s">
        <v>5794</v>
      </c>
    </row>
    <row r="1272" spans="1:48" x14ac:dyDescent="0.25">
      <c r="A1272">
        <v>3540</v>
      </c>
      <c r="B1272">
        <v>2754</v>
      </c>
      <c r="C1272" t="s">
        <v>5795</v>
      </c>
      <c r="D1272" t="s">
        <v>4091</v>
      </c>
      <c r="E1272" t="s">
        <v>5787</v>
      </c>
      <c r="F1272" t="s">
        <v>256</v>
      </c>
      <c r="G1272" t="s">
        <v>51</v>
      </c>
      <c r="H1272" t="s">
        <v>144</v>
      </c>
      <c r="I1272" t="s">
        <v>5796</v>
      </c>
      <c r="J1272" t="s">
        <v>5797</v>
      </c>
      <c r="K1272" s="1" t="s">
        <v>15704</v>
      </c>
      <c r="L1272">
        <v>8</v>
      </c>
      <c r="M1272">
        <v>3</v>
      </c>
      <c r="N1272">
        <v>3</v>
      </c>
      <c r="O1272">
        <v>1</v>
      </c>
      <c r="P1272">
        <v>515</v>
      </c>
      <c r="Q1272">
        <v>11.24</v>
      </c>
      <c r="R1272">
        <v>11.13</v>
      </c>
      <c r="S1272">
        <v>515</v>
      </c>
      <c r="T1272">
        <v>11.24</v>
      </c>
      <c r="U1272">
        <v>11.13</v>
      </c>
      <c r="V1272">
        <v>578</v>
      </c>
      <c r="W1272">
        <v>12.61</v>
      </c>
      <c r="X1272">
        <v>12.48</v>
      </c>
      <c r="Y1272">
        <v>578</v>
      </c>
      <c r="Z1272">
        <v>12.61</v>
      </c>
      <c r="AA1272">
        <v>12.48</v>
      </c>
      <c r="AB1272">
        <v>600</v>
      </c>
      <c r="AC1272">
        <v>13.09</v>
      </c>
      <c r="AD1272">
        <v>12.96</v>
      </c>
      <c r="AE1272">
        <v>600</v>
      </c>
      <c r="AF1272">
        <v>13.09</v>
      </c>
      <c r="AG1272">
        <v>12.96</v>
      </c>
      <c r="AH1272">
        <v>600</v>
      </c>
      <c r="AI1272">
        <v>13.09</v>
      </c>
      <c r="AJ1272">
        <v>12.96</v>
      </c>
      <c r="AK1272">
        <v>600</v>
      </c>
      <c r="AL1272">
        <v>13.09</v>
      </c>
      <c r="AM1272">
        <v>12.96</v>
      </c>
      <c r="AP1272" t="b">
        <v>0</v>
      </c>
      <c r="AQ1272" t="b">
        <v>0</v>
      </c>
      <c r="AR1272">
        <v>859</v>
      </c>
      <c r="AS1272">
        <v>1116</v>
      </c>
      <c r="AT1272">
        <v>1030</v>
      </c>
      <c r="AU1272">
        <v>1288</v>
      </c>
      <c r="AV1272" t="s">
        <v>5798</v>
      </c>
    </row>
    <row r="1273" spans="1:48" x14ac:dyDescent="0.25">
      <c r="A1273">
        <v>3541</v>
      </c>
      <c r="B1273">
        <v>2756</v>
      </c>
      <c r="C1273" t="s">
        <v>5799</v>
      </c>
      <c r="D1273" t="s">
        <v>4091</v>
      </c>
      <c r="E1273" t="s">
        <v>5800</v>
      </c>
      <c r="F1273" t="s">
        <v>59</v>
      </c>
      <c r="G1273" t="s">
        <v>60</v>
      </c>
      <c r="H1273" t="s">
        <v>144</v>
      </c>
      <c r="I1273" t="s">
        <v>5801</v>
      </c>
      <c r="J1273" t="s">
        <v>5802</v>
      </c>
      <c r="K1273" s="1" t="s">
        <v>15705</v>
      </c>
      <c r="L1273">
        <v>8</v>
      </c>
      <c r="M1273">
        <v>3</v>
      </c>
      <c r="N1273">
        <v>3</v>
      </c>
      <c r="O1273">
        <v>1</v>
      </c>
      <c r="P1273">
        <v>745</v>
      </c>
      <c r="Q1273">
        <v>16.260000000000002</v>
      </c>
      <c r="R1273">
        <v>16.100000000000001</v>
      </c>
      <c r="S1273">
        <v>745</v>
      </c>
      <c r="T1273">
        <v>16.260000000000002</v>
      </c>
      <c r="U1273">
        <v>16.100000000000001</v>
      </c>
      <c r="V1273">
        <v>800</v>
      </c>
      <c r="W1273">
        <v>17.46</v>
      </c>
      <c r="X1273">
        <v>17.29</v>
      </c>
      <c r="Y1273">
        <v>800</v>
      </c>
      <c r="Z1273">
        <v>17.46</v>
      </c>
      <c r="AA1273">
        <v>17.29</v>
      </c>
      <c r="AB1273">
        <v>800</v>
      </c>
      <c r="AC1273">
        <v>17.46</v>
      </c>
      <c r="AD1273">
        <v>17.29</v>
      </c>
      <c r="AE1273">
        <v>800</v>
      </c>
      <c r="AF1273">
        <v>17.46</v>
      </c>
      <c r="AG1273">
        <v>17.29</v>
      </c>
      <c r="AH1273">
        <v>800</v>
      </c>
      <c r="AI1273">
        <v>17.46</v>
      </c>
      <c r="AJ1273">
        <v>17.29</v>
      </c>
      <c r="AK1273">
        <v>800</v>
      </c>
      <c r="AL1273">
        <v>17.46</v>
      </c>
      <c r="AM1273">
        <v>17.29</v>
      </c>
      <c r="AP1273" t="b">
        <v>0</v>
      </c>
      <c r="AQ1273" t="b">
        <v>0</v>
      </c>
      <c r="AR1273">
        <v>1374</v>
      </c>
      <c r="AS1273">
        <v>1787</v>
      </c>
      <c r="AT1273">
        <v>1649</v>
      </c>
      <c r="AU1273">
        <v>2061</v>
      </c>
      <c r="AV1273" t="s">
        <v>5803</v>
      </c>
    </row>
    <row r="1274" spans="1:48" x14ac:dyDescent="0.25">
      <c r="A1274">
        <v>3542</v>
      </c>
      <c r="B1274">
        <v>2756</v>
      </c>
      <c r="C1274" t="s">
        <v>5804</v>
      </c>
      <c r="D1274" t="s">
        <v>4091</v>
      </c>
      <c r="E1274" t="s">
        <v>5800</v>
      </c>
      <c r="F1274" t="s">
        <v>59</v>
      </c>
      <c r="G1274" t="s">
        <v>1141</v>
      </c>
      <c r="H1274" t="s">
        <v>144</v>
      </c>
      <c r="I1274" t="s">
        <v>5805</v>
      </c>
      <c r="J1274" t="s">
        <v>5806</v>
      </c>
      <c r="K1274" s="1" t="s">
        <v>15706</v>
      </c>
      <c r="L1274">
        <v>8</v>
      </c>
      <c r="M1274">
        <v>3</v>
      </c>
      <c r="N1274">
        <v>3</v>
      </c>
      <c r="O1274">
        <v>1</v>
      </c>
      <c r="P1274">
        <v>817</v>
      </c>
      <c r="Q1274">
        <v>17.829999999999998</v>
      </c>
      <c r="R1274">
        <v>17.649999999999999</v>
      </c>
      <c r="S1274">
        <v>817</v>
      </c>
      <c r="T1274">
        <v>17.829999999999998</v>
      </c>
      <c r="U1274">
        <v>17.649999999999999</v>
      </c>
      <c r="V1274">
        <v>817</v>
      </c>
      <c r="W1274">
        <v>17.829999999999998</v>
      </c>
      <c r="X1274">
        <v>17.649999999999999</v>
      </c>
      <c r="Y1274">
        <v>817</v>
      </c>
      <c r="Z1274">
        <v>17.829999999999998</v>
      </c>
      <c r="AA1274">
        <v>17.649999999999999</v>
      </c>
      <c r="AB1274">
        <v>817</v>
      </c>
      <c r="AC1274">
        <v>17.829999999999998</v>
      </c>
      <c r="AD1274">
        <v>17.649999999999999</v>
      </c>
      <c r="AE1274">
        <v>817</v>
      </c>
      <c r="AF1274">
        <v>17.829999999999998</v>
      </c>
      <c r="AG1274">
        <v>17.649999999999999</v>
      </c>
      <c r="AH1274">
        <v>817</v>
      </c>
      <c r="AI1274">
        <v>17.829999999999998</v>
      </c>
      <c r="AJ1274">
        <v>17.649999999999999</v>
      </c>
      <c r="AK1274">
        <v>817</v>
      </c>
      <c r="AL1274">
        <v>17.829999999999998</v>
      </c>
      <c r="AM1274">
        <v>17.649999999999999</v>
      </c>
      <c r="AP1274" t="b">
        <v>0</v>
      </c>
      <c r="AQ1274" t="b">
        <v>0</v>
      </c>
      <c r="AR1274">
        <v>1374</v>
      </c>
      <c r="AS1274">
        <v>1787</v>
      </c>
      <c r="AT1274">
        <v>1649</v>
      </c>
      <c r="AU1274">
        <v>2061</v>
      </c>
      <c r="AV1274" t="s">
        <v>5807</v>
      </c>
    </row>
    <row r="1275" spans="1:48" x14ac:dyDescent="0.25">
      <c r="A1275">
        <v>3543</v>
      </c>
      <c r="B1275">
        <v>2758</v>
      </c>
      <c r="C1275" t="s">
        <v>5808</v>
      </c>
      <c r="D1275" t="s">
        <v>4091</v>
      </c>
      <c r="E1275" t="s">
        <v>5809</v>
      </c>
      <c r="F1275" t="s">
        <v>126</v>
      </c>
      <c r="G1275" t="s">
        <v>489</v>
      </c>
      <c r="H1275" t="s">
        <v>144</v>
      </c>
      <c r="I1275" t="s">
        <v>5810</v>
      </c>
      <c r="J1275" t="s">
        <v>5811</v>
      </c>
      <c r="K1275" s="1" t="s">
        <v>15707</v>
      </c>
      <c r="L1275">
        <v>8</v>
      </c>
      <c r="M1275">
        <v>3</v>
      </c>
      <c r="N1275">
        <v>3</v>
      </c>
      <c r="O1275">
        <v>1</v>
      </c>
      <c r="P1275">
        <v>575</v>
      </c>
      <c r="Q1275">
        <v>12.55</v>
      </c>
      <c r="R1275">
        <v>12.42</v>
      </c>
      <c r="S1275">
        <v>575</v>
      </c>
      <c r="T1275">
        <v>12.55</v>
      </c>
      <c r="U1275">
        <v>12.42</v>
      </c>
      <c r="V1275">
        <v>600</v>
      </c>
      <c r="W1275">
        <v>13.09</v>
      </c>
      <c r="X1275">
        <v>12.96</v>
      </c>
      <c r="Y1275">
        <v>600</v>
      </c>
      <c r="Z1275">
        <v>13.09</v>
      </c>
      <c r="AA1275">
        <v>12.96</v>
      </c>
      <c r="AB1275">
        <v>600</v>
      </c>
      <c r="AC1275">
        <v>13.09</v>
      </c>
      <c r="AD1275">
        <v>12.96</v>
      </c>
      <c r="AE1275">
        <v>600</v>
      </c>
      <c r="AF1275">
        <v>13.09</v>
      </c>
      <c r="AG1275">
        <v>12.96</v>
      </c>
      <c r="AH1275">
        <v>600</v>
      </c>
      <c r="AI1275">
        <v>13.09</v>
      </c>
      <c r="AJ1275">
        <v>12.96</v>
      </c>
      <c r="AK1275">
        <v>600</v>
      </c>
      <c r="AL1275">
        <v>13.09</v>
      </c>
      <c r="AM1275">
        <v>12.96</v>
      </c>
      <c r="AP1275" t="b">
        <v>0</v>
      </c>
      <c r="AQ1275" t="b">
        <v>0</v>
      </c>
      <c r="AR1275">
        <v>2061</v>
      </c>
      <c r="AS1275">
        <v>2680</v>
      </c>
      <c r="AT1275">
        <v>2474</v>
      </c>
      <c r="AU1275">
        <v>3092</v>
      </c>
      <c r="AV1275" t="s">
        <v>5812</v>
      </c>
    </row>
    <row r="1276" spans="1:48" x14ac:dyDescent="0.25">
      <c r="A1276">
        <v>3544</v>
      </c>
      <c r="B1276">
        <v>2758</v>
      </c>
      <c r="C1276" t="s">
        <v>5813</v>
      </c>
      <c r="D1276" t="s">
        <v>4091</v>
      </c>
      <c r="E1276" t="s">
        <v>5809</v>
      </c>
      <c r="F1276" t="s">
        <v>126</v>
      </c>
      <c r="G1276" t="s">
        <v>638</v>
      </c>
      <c r="H1276" t="s">
        <v>144</v>
      </c>
      <c r="I1276" t="s">
        <v>5814</v>
      </c>
      <c r="J1276" t="s">
        <v>5815</v>
      </c>
      <c r="K1276" s="1" t="s">
        <v>15708</v>
      </c>
      <c r="L1276">
        <v>8</v>
      </c>
      <c r="M1276">
        <v>3</v>
      </c>
      <c r="N1276">
        <v>3</v>
      </c>
      <c r="O1276">
        <v>1</v>
      </c>
      <c r="P1276">
        <v>575</v>
      </c>
      <c r="Q1276">
        <v>12.55</v>
      </c>
      <c r="R1276">
        <v>12.42</v>
      </c>
      <c r="S1276">
        <v>575</v>
      </c>
      <c r="T1276">
        <v>12.55</v>
      </c>
      <c r="U1276">
        <v>12.42</v>
      </c>
      <c r="V1276">
        <v>600</v>
      </c>
      <c r="W1276">
        <v>13.09</v>
      </c>
      <c r="X1276">
        <v>12.96</v>
      </c>
      <c r="Y1276">
        <v>600</v>
      </c>
      <c r="Z1276">
        <v>13.09</v>
      </c>
      <c r="AA1276">
        <v>12.96</v>
      </c>
      <c r="AB1276">
        <v>600</v>
      </c>
      <c r="AC1276">
        <v>13.09</v>
      </c>
      <c r="AD1276">
        <v>12.96</v>
      </c>
      <c r="AE1276">
        <v>600</v>
      </c>
      <c r="AF1276">
        <v>13.09</v>
      </c>
      <c r="AG1276">
        <v>12.96</v>
      </c>
      <c r="AH1276">
        <v>600</v>
      </c>
      <c r="AI1276">
        <v>13.09</v>
      </c>
      <c r="AJ1276">
        <v>12.96</v>
      </c>
      <c r="AK1276">
        <v>600</v>
      </c>
      <c r="AL1276">
        <v>13.09</v>
      </c>
      <c r="AM1276">
        <v>12.96</v>
      </c>
      <c r="AP1276" t="b">
        <v>0</v>
      </c>
      <c r="AQ1276" t="b">
        <v>0</v>
      </c>
      <c r="AR1276">
        <v>2061</v>
      </c>
      <c r="AS1276">
        <v>2680</v>
      </c>
      <c r="AT1276">
        <v>2474</v>
      </c>
      <c r="AU1276">
        <v>3092</v>
      </c>
      <c r="AV1276" t="s">
        <v>5816</v>
      </c>
    </row>
    <row r="1277" spans="1:48" x14ac:dyDescent="0.25">
      <c r="A1277">
        <v>3545</v>
      </c>
      <c r="B1277">
        <v>2759</v>
      </c>
      <c r="C1277" t="s">
        <v>5817</v>
      </c>
      <c r="D1277" t="s">
        <v>4091</v>
      </c>
      <c r="E1277" t="s">
        <v>5809</v>
      </c>
      <c r="F1277" t="s">
        <v>4570</v>
      </c>
      <c r="G1277" t="s">
        <v>484</v>
      </c>
      <c r="H1277" t="s">
        <v>144</v>
      </c>
      <c r="I1277" t="s">
        <v>5818</v>
      </c>
      <c r="J1277" t="s">
        <v>5819</v>
      </c>
      <c r="K1277" s="1" t="s">
        <v>15709</v>
      </c>
      <c r="L1277">
        <v>8</v>
      </c>
      <c r="M1277">
        <v>3</v>
      </c>
      <c r="N1277">
        <v>3</v>
      </c>
      <c r="O1277">
        <v>1</v>
      </c>
      <c r="P1277">
        <v>575</v>
      </c>
      <c r="Q1277">
        <v>12.55</v>
      </c>
      <c r="R1277">
        <v>12.42</v>
      </c>
      <c r="S1277">
        <v>575</v>
      </c>
      <c r="T1277">
        <v>12.55</v>
      </c>
      <c r="U1277">
        <v>12.42</v>
      </c>
      <c r="V1277">
        <v>600</v>
      </c>
      <c r="W1277">
        <v>13.09</v>
      </c>
      <c r="X1277">
        <v>12.96</v>
      </c>
      <c r="Y1277">
        <v>600</v>
      </c>
      <c r="Z1277">
        <v>13.09</v>
      </c>
      <c r="AA1277">
        <v>12.96</v>
      </c>
      <c r="AB1277">
        <v>600</v>
      </c>
      <c r="AC1277">
        <v>13.09</v>
      </c>
      <c r="AD1277">
        <v>12.96</v>
      </c>
      <c r="AE1277">
        <v>600</v>
      </c>
      <c r="AF1277">
        <v>13.09</v>
      </c>
      <c r="AG1277">
        <v>12.96</v>
      </c>
      <c r="AH1277">
        <v>600</v>
      </c>
      <c r="AI1277">
        <v>13.09</v>
      </c>
      <c r="AJ1277">
        <v>12.96</v>
      </c>
      <c r="AK1277">
        <v>600</v>
      </c>
      <c r="AL1277">
        <v>13.09</v>
      </c>
      <c r="AM1277">
        <v>12.96</v>
      </c>
      <c r="AP1277" t="b">
        <v>0</v>
      </c>
      <c r="AQ1277" t="b">
        <v>0</v>
      </c>
      <c r="AR1277">
        <v>859</v>
      </c>
      <c r="AS1277">
        <v>1116</v>
      </c>
      <c r="AT1277">
        <v>1030</v>
      </c>
      <c r="AU1277">
        <v>1288</v>
      </c>
      <c r="AV1277" t="s">
        <v>5820</v>
      </c>
    </row>
    <row r="1278" spans="1:48" x14ac:dyDescent="0.25">
      <c r="A1278">
        <v>3546</v>
      </c>
      <c r="B1278">
        <v>2759</v>
      </c>
      <c r="C1278" t="s">
        <v>5821</v>
      </c>
      <c r="D1278" t="s">
        <v>4091</v>
      </c>
      <c r="E1278" t="s">
        <v>5809</v>
      </c>
      <c r="F1278" t="s">
        <v>4570</v>
      </c>
      <c r="G1278" t="s">
        <v>868</v>
      </c>
      <c r="H1278" t="s">
        <v>144</v>
      </c>
      <c r="I1278" t="s">
        <v>5822</v>
      </c>
      <c r="J1278" t="s">
        <v>5823</v>
      </c>
      <c r="K1278" s="1" t="s">
        <v>15710</v>
      </c>
      <c r="L1278">
        <v>8</v>
      </c>
      <c r="M1278">
        <v>3</v>
      </c>
      <c r="N1278">
        <v>3</v>
      </c>
      <c r="O1278">
        <v>1</v>
      </c>
      <c r="P1278">
        <v>500</v>
      </c>
      <c r="Q1278">
        <v>10.91</v>
      </c>
      <c r="R1278">
        <v>10.8</v>
      </c>
      <c r="S1278">
        <v>500</v>
      </c>
      <c r="T1278">
        <v>10.91</v>
      </c>
      <c r="U1278">
        <v>10.8</v>
      </c>
      <c r="V1278">
        <v>500</v>
      </c>
      <c r="W1278">
        <v>10.91</v>
      </c>
      <c r="X1278">
        <v>10.8</v>
      </c>
      <c r="Y1278">
        <v>500</v>
      </c>
      <c r="Z1278">
        <v>10.91</v>
      </c>
      <c r="AA1278">
        <v>10.8</v>
      </c>
      <c r="AB1278">
        <v>500</v>
      </c>
      <c r="AC1278">
        <v>10.91</v>
      </c>
      <c r="AD1278">
        <v>10.8</v>
      </c>
      <c r="AE1278">
        <v>500</v>
      </c>
      <c r="AF1278">
        <v>10.91</v>
      </c>
      <c r="AG1278">
        <v>10.8</v>
      </c>
      <c r="AH1278">
        <v>500</v>
      </c>
      <c r="AI1278">
        <v>10.91</v>
      </c>
      <c r="AJ1278">
        <v>10.8</v>
      </c>
      <c r="AK1278">
        <v>500</v>
      </c>
      <c r="AL1278">
        <v>10.91</v>
      </c>
      <c r="AM1278">
        <v>10.8</v>
      </c>
      <c r="AP1278" t="b">
        <v>0</v>
      </c>
      <c r="AQ1278" t="b">
        <v>0</v>
      </c>
      <c r="AR1278">
        <v>859</v>
      </c>
      <c r="AS1278">
        <v>1116</v>
      </c>
      <c r="AT1278">
        <v>1030</v>
      </c>
      <c r="AU1278">
        <v>1288</v>
      </c>
      <c r="AV1278" t="s">
        <v>5824</v>
      </c>
    </row>
    <row r="1279" spans="1:48" x14ac:dyDescent="0.25">
      <c r="A1279">
        <v>3547</v>
      </c>
      <c r="B1279">
        <v>2757</v>
      </c>
      <c r="C1279" t="s">
        <v>5825</v>
      </c>
      <c r="D1279" t="s">
        <v>5465</v>
      </c>
      <c r="E1279" t="s">
        <v>5826</v>
      </c>
      <c r="F1279" t="s">
        <v>4342</v>
      </c>
      <c r="G1279" t="s">
        <v>72</v>
      </c>
      <c r="H1279" t="s">
        <v>788</v>
      </c>
      <c r="I1279" t="s">
        <v>5827</v>
      </c>
      <c r="J1279" t="s">
        <v>5828</v>
      </c>
      <c r="K1279" s="1" t="s">
        <v>15711</v>
      </c>
      <c r="L1279">
        <v>8</v>
      </c>
      <c r="M1279">
        <v>3</v>
      </c>
      <c r="N1279">
        <v>3</v>
      </c>
      <c r="O1279">
        <v>2</v>
      </c>
      <c r="P1279">
        <v>600</v>
      </c>
      <c r="Q1279">
        <v>13.09</v>
      </c>
      <c r="R1279">
        <v>12.96</v>
      </c>
      <c r="S1279">
        <v>600</v>
      </c>
      <c r="T1279">
        <v>13.09</v>
      </c>
      <c r="U1279">
        <v>12.96</v>
      </c>
      <c r="V1279">
        <v>600</v>
      </c>
      <c r="W1279">
        <v>13.09</v>
      </c>
      <c r="X1279">
        <v>12.96</v>
      </c>
      <c r="Y1279">
        <v>600</v>
      </c>
      <c r="Z1279">
        <v>13.09</v>
      </c>
      <c r="AA1279">
        <v>12.96</v>
      </c>
      <c r="AB1279">
        <v>600</v>
      </c>
      <c r="AC1279">
        <v>13.09</v>
      </c>
      <c r="AD1279">
        <v>12.96</v>
      </c>
      <c r="AE1279">
        <v>600</v>
      </c>
      <c r="AF1279">
        <v>13.09</v>
      </c>
      <c r="AG1279">
        <v>12.96</v>
      </c>
      <c r="AH1279">
        <v>600</v>
      </c>
      <c r="AI1279">
        <v>13.09</v>
      </c>
      <c r="AJ1279">
        <v>12.96</v>
      </c>
      <c r="AK1279">
        <v>600</v>
      </c>
      <c r="AL1279">
        <v>13.09</v>
      </c>
      <c r="AM1279">
        <v>12.96</v>
      </c>
      <c r="AP1279" t="b">
        <v>0</v>
      </c>
      <c r="AQ1279" t="b">
        <v>0</v>
      </c>
      <c r="AR1279">
        <v>733</v>
      </c>
      <c r="AS1279">
        <v>953</v>
      </c>
      <c r="AT1279">
        <v>879</v>
      </c>
      <c r="AU1279">
        <v>1099</v>
      </c>
      <c r="AV1279" t="s">
        <v>5829</v>
      </c>
    </row>
    <row r="1280" spans="1:48" x14ac:dyDescent="0.25">
      <c r="A1280">
        <v>3548</v>
      </c>
      <c r="B1280">
        <v>2757</v>
      </c>
      <c r="C1280" t="s">
        <v>5830</v>
      </c>
      <c r="D1280" t="s">
        <v>5465</v>
      </c>
      <c r="E1280" t="s">
        <v>5826</v>
      </c>
      <c r="F1280" t="s">
        <v>4342</v>
      </c>
      <c r="G1280" t="s">
        <v>51</v>
      </c>
      <c r="H1280" t="s">
        <v>788</v>
      </c>
      <c r="I1280" t="s">
        <v>5831</v>
      </c>
      <c r="J1280" t="s">
        <v>5832</v>
      </c>
      <c r="K1280" s="1" t="s">
        <v>15712</v>
      </c>
      <c r="L1280">
        <v>8</v>
      </c>
      <c r="M1280">
        <v>3</v>
      </c>
      <c r="N1280">
        <v>3</v>
      </c>
      <c r="O1280">
        <v>2</v>
      </c>
      <c r="P1280">
        <v>600</v>
      </c>
      <c r="Q1280">
        <v>13.09</v>
      </c>
      <c r="R1280">
        <v>12.96</v>
      </c>
      <c r="S1280">
        <v>600</v>
      </c>
      <c r="T1280">
        <v>13.09</v>
      </c>
      <c r="U1280">
        <v>12.96</v>
      </c>
      <c r="V1280">
        <v>600</v>
      </c>
      <c r="W1280">
        <v>13.09</v>
      </c>
      <c r="X1280">
        <v>12.96</v>
      </c>
      <c r="Y1280">
        <v>600</v>
      </c>
      <c r="Z1280">
        <v>13.09</v>
      </c>
      <c r="AA1280">
        <v>12.96</v>
      </c>
      <c r="AB1280">
        <v>600</v>
      </c>
      <c r="AC1280">
        <v>13.09</v>
      </c>
      <c r="AD1280">
        <v>12.96</v>
      </c>
      <c r="AE1280">
        <v>600</v>
      </c>
      <c r="AF1280">
        <v>13.09</v>
      </c>
      <c r="AG1280">
        <v>12.96</v>
      </c>
      <c r="AH1280">
        <v>600</v>
      </c>
      <c r="AI1280">
        <v>13.09</v>
      </c>
      <c r="AJ1280">
        <v>12.96</v>
      </c>
      <c r="AK1280">
        <v>600</v>
      </c>
      <c r="AL1280">
        <v>13.09</v>
      </c>
      <c r="AM1280">
        <v>12.96</v>
      </c>
      <c r="AP1280" t="b">
        <v>0</v>
      </c>
      <c r="AQ1280" t="b">
        <v>0</v>
      </c>
      <c r="AR1280">
        <v>733</v>
      </c>
      <c r="AS1280">
        <v>953</v>
      </c>
      <c r="AT1280">
        <v>879</v>
      </c>
      <c r="AU1280">
        <v>1099</v>
      </c>
      <c r="AV1280" t="s">
        <v>5833</v>
      </c>
    </row>
    <row r="1281" spans="1:48" x14ac:dyDescent="0.25">
      <c r="A1281">
        <v>3549</v>
      </c>
      <c r="B1281">
        <v>2761</v>
      </c>
      <c r="C1281" t="s">
        <v>5834</v>
      </c>
      <c r="D1281" t="s">
        <v>4091</v>
      </c>
      <c r="E1281" t="s">
        <v>5835</v>
      </c>
      <c r="F1281" t="s">
        <v>59</v>
      </c>
      <c r="G1281" t="s">
        <v>244</v>
      </c>
      <c r="H1281" t="s">
        <v>144</v>
      </c>
      <c r="I1281" t="s">
        <v>5836</v>
      </c>
      <c r="J1281" t="s">
        <v>5837</v>
      </c>
      <c r="K1281" s="1" t="s">
        <v>15713</v>
      </c>
      <c r="L1281">
        <v>12</v>
      </c>
      <c r="M1281">
        <v>3</v>
      </c>
      <c r="N1281">
        <v>3</v>
      </c>
      <c r="O1281">
        <v>1</v>
      </c>
      <c r="P1281">
        <v>636</v>
      </c>
      <c r="Q1281">
        <v>24.04</v>
      </c>
      <c r="R1281">
        <v>23.8</v>
      </c>
      <c r="S1281">
        <v>636</v>
      </c>
      <c r="T1281">
        <v>24.04</v>
      </c>
      <c r="U1281">
        <v>23.8</v>
      </c>
      <c r="V1281">
        <v>667</v>
      </c>
      <c r="W1281">
        <v>25.21</v>
      </c>
      <c r="X1281">
        <v>24.96</v>
      </c>
      <c r="Y1281">
        <v>667</v>
      </c>
      <c r="Z1281">
        <v>25.21</v>
      </c>
      <c r="AA1281">
        <v>24.96</v>
      </c>
      <c r="AB1281">
        <v>667</v>
      </c>
      <c r="AC1281">
        <v>25.21</v>
      </c>
      <c r="AD1281">
        <v>24.96</v>
      </c>
      <c r="AE1281">
        <v>667</v>
      </c>
      <c r="AF1281">
        <v>25.21</v>
      </c>
      <c r="AG1281">
        <v>24.96</v>
      </c>
      <c r="AH1281">
        <v>667</v>
      </c>
      <c r="AI1281">
        <v>25.21</v>
      </c>
      <c r="AJ1281">
        <v>24.96</v>
      </c>
      <c r="AK1281">
        <v>667</v>
      </c>
      <c r="AL1281">
        <v>25.21</v>
      </c>
      <c r="AM1281">
        <v>24.96</v>
      </c>
      <c r="AP1281" t="b">
        <v>0</v>
      </c>
      <c r="AQ1281" t="b">
        <v>0</v>
      </c>
      <c r="AR1281">
        <v>1190</v>
      </c>
      <c r="AS1281">
        <v>1547</v>
      </c>
      <c r="AT1281">
        <v>1428</v>
      </c>
      <c r="AU1281">
        <v>1773</v>
      </c>
      <c r="AV1281" t="s">
        <v>5838</v>
      </c>
    </row>
    <row r="1282" spans="1:48" x14ac:dyDescent="0.25">
      <c r="A1282">
        <v>3550</v>
      </c>
      <c r="B1282">
        <v>2761</v>
      </c>
      <c r="C1282" t="s">
        <v>5839</v>
      </c>
      <c r="D1282" t="s">
        <v>4091</v>
      </c>
      <c r="E1282" t="s">
        <v>5835</v>
      </c>
      <c r="F1282" t="s">
        <v>59</v>
      </c>
      <c r="G1282" t="s">
        <v>1141</v>
      </c>
      <c r="H1282" t="s">
        <v>144</v>
      </c>
      <c r="I1282" t="s">
        <v>5840</v>
      </c>
      <c r="J1282" t="s">
        <v>5841</v>
      </c>
      <c r="K1282" s="1" t="s">
        <v>15714</v>
      </c>
      <c r="L1282">
        <v>12</v>
      </c>
      <c r="M1282">
        <v>3</v>
      </c>
      <c r="N1282">
        <v>3</v>
      </c>
      <c r="O1282">
        <v>1</v>
      </c>
      <c r="P1282">
        <v>636</v>
      </c>
      <c r="Q1282">
        <v>24.04</v>
      </c>
      <c r="R1282">
        <v>23.8</v>
      </c>
      <c r="S1282">
        <v>636</v>
      </c>
      <c r="T1282">
        <v>24.04</v>
      </c>
      <c r="U1282">
        <v>23.8</v>
      </c>
      <c r="V1282">
        <v>667</v>
      </c>
      <c r="W1282">
        <v>25.21</v>
      </c>
      <c r="X1282">
        <v>24.96</v>
      </c>
      <c r="Y1282">
        <v>667</v>
      </c>
      <c r="Z1282">
        <v>25.21</v>
      </c>
      <c r="AA1282">
        <v>24.96</v>
      </c>
      <c r="AB1282">
        <v>667</v>
      </c>
      <c r="AC1282">
        <v>25.21</v>
      </c>
      <c r="AD1282">
        <v>24.96</v>
      </c>
      <c r="AE1282">
        <v>667</v>
      </c>
      <c r="AF1282">
        <v>25.21</v>
      </c>
      <c r="AG1282">
        <v>24.96</v>
      </c>
      <c r="AH1282">
        <v>667</v>
      </c>
      <c r="AI1282">
        <v>25.21</v>
      </c>
      <c r="AJ1282">
        <v>24.96</v>
      </c>
      <c r="AK1282">
        <v>667</v>
      </c>
      <c r="AL1282">
        <v>25.21</v>
      </c>
      <c r="AM1282">
        <v>24.96</v>
      </c>
      <c r="AP1282" t="b">
        <v>0</v>
      </c>
      <c r="AQ1282" t="b">
        <v>0</v>
      </c>
      <c r="AR1282">
        <v>1190</v>
      </c>
      <c r="AS1282">
        <v>1547</v>
      </c>
      <c r="AT1282">
        <v>1428</v>
      </c>
      <c r="AU1282">
        <v>1773</v>
      </c>
      <c r="AV1282" t="s">
        <v>5842</v>
      </c>
    </row>
    <row r="1283" spans="1:48" x14ac:dyDescent="0.25">
      <c r="A1283">
        <v>3551</v>
      </c>
      <c r="B1283">
        <v>2761</v>
      </c>
      <c r="C1283" t="s">
        <v>5843</v>
      </c>
      <c r="D1283" t="s">
        <v>4091</v>
      </c>
      <c r="E1283" t="s">
        <v>5835</v>
      </c>
      <c r="F1283" t="s">
        <v>59</v>
      </c>
      <c r="G1283" t="s">
        <v>531</v>
      </c>
      <c r="H1283" t="s">
        <v>144</v>
      </c>
      <c r="I1283" t="s">
        <v>5844</v>
      </c>
      <c r="J1283" t="s">
        <v>5845</v>
      </c>
      <c r="K1283" s="1" t="s">
        <v>15715</v>
      </c>
      <c r="L1283">
        <v>12</v>
      </c>
      <c r="M1283">
        <v>3</v>
      </c>
      <c r="N1283">
        <v>3</v>
      </c>
      <c r="O1283">
        <v>1</v>
      </c>
      <c r="P1283">
        <v>636</v>
      </c>
      <c r="Q1283">
        <v>24.04</v>
      </c>
      <c r="R1283">
        <v>23.8</v>
      </c>
      <c r="S1283">
        <v>636</v>
      </c>
      <c r="T1283">
        <v>24.04</v>
      </c>
      <c r="U1283">
        <v>23.8</v>
      </c>
      <c r="V1283">
        <v>667</v>
      </c>
      <c r="W1283">
        <v>25.21</v>
      </c>
      <c r="X1283">
        <v>24.96</v>
      </c>
      <c r="Y1283">
        <v>667</v>
      </c>
      <c r="Z1283">
        <v>25.21</v>
      </c>
      <c r="AA1283">
        <v>24.96</v>
      </c>
      <c r="AB1283">
        <v>667</v>
      </c>
      <c r="AC1283">
        <v>25.21</v>
      </c>
      <c r="AD1283">
        <v>24.96</v>
      </c>
      <c r="AE1283">
        <v>667</v>
      </c>
      <c r="AF1283">
        <v>25.21</v>
      </c>
      <c r="AG1283">
        <v>24.96</v>
      </c>
      <c r="AH1283">
        <v>667</v>
      </c>
      <c r="AI1283">
        <v>25.21</v>
      </c>
      <c r="AJ1283">
        <v>24.96</v>
      </c>
      <c r="AK1283">
        <v>667</v>
      </c>
      <c r="AL1283">
        <v>25.21</v>
      </c>
      <c r="AM1283">
        <v>24.96</v>
      </c>
      <c r="AP1283" t="b">
        <v>0</v>
      </c>
      <c r="AQ1283" t="b">
        <v>0</v>
      </c>
      <c r="AR1283">
        <v>1190</v>
      </c>
      <c r="AS1283">
        <v>1547</v>
      </c>
      <c r="AT1283">
        <v>1428</v>
      </c>
      <c r="AU1283">
        <v>1773</v>
      </c>
      <c r="AV1283" t="s">
        <v>5846</v>
      </c>
    </row>
    <row r="1284" spans="1:48" x14ac:dyDescent="0.25">
      <c r="A1284">
        <v>3552</v>
      </c>
      <c r="B1284">
        <v>2764</v>
      </c>
      <c r="C1284" t="s">
        <v>5847</v>
      </c>
      <c r="D1284" t="s">
        <v>4091</v>
      </c>
      <c r="E1284" t="s">
        <v>5835</v>
      </c>
      <c r="F1284" t="s">
        <v>89</v>
      </c>
      <c r="G1284" t="s">
        <v>171</v>
      </c>
      <c r="H1284" t="s">
        <v>144</v>
      </c>
      <c r="I1284" t="s">
        <v>5848</v>
      </c>
      <c r="J1284" t="s">
        <v>5849</v>
      </c>
      <c r="K1284" s="1" t="s">
        <v>15716</v>
      </c>
      <c r="L1284">
        <v>12</v>
      </c>
      <c r="M1284">
        <v>3</v>
      </c>
      <c r="N1284">
        <v>3</v>
      </c>
      <c r="O1284">
        <v>1</v>
      </c>
      <c r="P1284">
        <v>667</v>
      </c>
      <c r="Q1284">
        <v>25.21</v>
      </c>
      <c r="R1284">
        <v>24.96</v>
      </c>
      <c r="S1284">
        <v>667</v>
      </c>
      <c r="T1284">
        <v>25.21</v>
      </c>
      <c r="U1284">
        <v>24.96</v>
      </c>
      <c r="V1284">
        <v>667</v>
      </c>
      <c r="W1284">
        <v>25.21</v>
      </c>
      <c r="X1284">
        <v>24.96</v>
      </c>
      <c r="Y1284">
        <v>667</v>
      </c>
      <c r="Z1284">
        <v>25.21</v>
      </c>
      <c r="AA1284">
        <v>24.96</v>
      </c>
      <c r="AB1284">
        <v>667</v>
      </c>
      <c r="AC1284">
        <v>25.21</v>
      </c>
      <c r="AD1284">
        <v>24.96</v>
      </c>
      <c r="AE1284">
        <v>667</v>
      </c>
      <c r="AF1284">
        <v>25.21</v>
      </c>
      <c r="AG1284">
        <v>24.96</v>
      </c>
      <c r="AH1284">
        <v>667</v>
      </c>
      <c r="AI1284">
        <v>25.21</v>
      </c>
      <c r="AJ1284">
        <v>24.96</v>
      </c>
      <c r="AK1284">
        <v>667</v>
      </c>
      <c r="AL1284">
        <v>25.21</v>
      </c>
      <c r="AM1284">
        <v>24.96</v>
      </c>
      <c r="AP1284" t="b">
        <v>0</v>
      </c>
      <c r="AQ1284" t="b">
        <v>0</v>
      </c>
      <c r="AR1284">
        <v>1190</v>
      </c>
      <c r="AS1284">
        <v>1547</v>
      </c>
      <c r="AT1284">
        <v>1428</v>
      </c>
      <c r="AU1284">
        <v>1773</v>
      </c>
      <c r="AV1284" t="s">
        <v>5850</v>
      </c>
    </row>
    <row r="1285" spans="1:48" x14ac:dyDescent="0.25">
      <c r="A1285">
        <v>3553</v>
      </c>
      <c r="B1285">
        <v>2764</v>
      </c>
      <c r="C1285" t="s">
        <v>5851</v>
      </c>
      <c r="D1285" t="s">
        <v>4091</v>
      </c>
      <c r="E1285" t="s">
        <v>5835</v>
      </c>
      <c r="F1285" t="s">
        <v>89</v>
      </c>
      <c r="G1285" t="s">
        <v>605</v>
      </c>
      <c r="H1285" t="s">
        <v>144</v>
      </c>
      <c r="I1285" t="s">
        <v>5852</v>
      </c>
      <c r="J1285" t="s">
        <v>5853</v>
      </c>
      <c r="K1285" s="1" t="s">
        <v>15717</v>
      </c>
      <c r="L1285">
        <v>12</v>
      </c>
      <c r="M1285">
        <v>3</v>
      </c>
      <c r="N1285">
        <v>3</v>
      </c>
      <c r="O1285">
        <v>1</v>
      </c>
      <c r="P1285">
        <v>667</v>
      </c>
      <c r="Q1285">
        <v>25.21</v>
      </c>
      <c r="R1285">
        <v>24.96</v>
      </c>
      <c r="S1285">
        <v>667</v>
      </c>
      <c r="T1285">
        <v>25.21</v>
      </c>
      <c r="U1285">
        <v>24.96</v>
      </c>
      <c r="V1285">
        <v>667</v>
      </c>
      <c r="W1285">
        <v>25.21</v>
      </c>
      <c r="X1285">
        <v>24.96</v>
      </c>
      <c r="Y1285">
        <v>667</v>
      </c>
      <c r="Z1285">
        <v>25.21</v>
      </c>
      <c r="AA1285">
        <v>24.96</v>
      </c>
      <c r="AB1285">
        <v>667</v>
      </c>
      <c r="AC1285">
        <v>25.21</v>
      </c>
      <c r="AD1285">
        <v>24.96</v>
      </c>
      <c r="AE1285">
        <v>667</v>
      </c>
      <c r="AF1285">
        <v>25.21</v>
      </c>
      <c r="AG1285">
        <v>24.96</v>
      </c>
      <c r="AH1285">
        <v>667</v>
      </c>
      <c r="AI1285">
        <v>25.21</v>
      </c>
      <c r="AJ1285">
        <v>24.96</v>
      </c>
      <c r="AK1285">
        <v>667</v>
      </c>
      <c r="AL1285">
        <v>25.21</v>
      </c>
      <c r="AM1285">
        <v>24.96</v>
      </c>
      <c r="AP1285" t="b">
        <v>0</v>
      </c>
      <c r="AQ1285" t="b">
        <v>0</v>
      </c>
      <c r="AR1285">
        <v>1190</v>
      </c>
      <c r="AS1285">
        <v>1547</v>
      </c>
      <c r="AT1285">
        <v>1428</v>
      </c>
      <c r="AU1285">
        <v>1773</v>
      </c>
      <c r="AV1285" t="s">
        <v>5854</v>
      </c>
    </row>
    <row r="1286" spans="1:48" x14ac:dyDescent="0.25">
      <c r="A1286">
        <v>3554</v>
      </c>
      <c r="B1286">
        <v>2753</v>
      </c>
      <c r="C1286" t="s">
        <v>5855</v>
      </c>
      <c r="D1286" t="s">
        <v>82</v>
      </c>
      <c r="E1286" t="s">
        <v>5669</v>
      </c>
      <c r="F1286" t="s">
        <v>225</v>
      </c>
      <c r="G1286" t="s">
        <v>605</v>
      </c>
      <c r="H1286" t="s">
        <v>84</v>
      </c>
      <c r="I1286" t="s">
        <v>5856</v>
      </c>
      <c r="J1286" t="s">
        <v>5857</v>
      </c>
      <c r="K1286" s="1" t="s">
        <v>15718</v>
      </c>
      <c r="L1286">
        <v>12</v>
      </c>
      <c r="M1286">
        <v>3</v>
      </c>
      <c r="N1286">
        <v>3</v>
      </c>
      <c r="O1286">
        <v>2</v>
      </c>
      <c r="P1286">
        <v>657</v>
      </c>
      <c r="Q1286">
        <v>24.83</v>
      </c>
      <c r="R1286">
        <v>24.58</v>
      </c>
      <c r="S1286">
        <v>657</v>
      </c>
      <c r="T1286">
        <v>24.83</v>
      </c>
      <c r="U1286">
        <v>24.58</v>
      </c>
      <c r="V1286">
        <v>881</v>
      </c>
      <c r="W1286">
        <v>33.299999999999997</v>
      </c>
      <c r="X1286">
        <v>32.97</v>
      </c>
      <c r="Y1286">
        <v>881</v>
      </c>
      <c r="Z1286">
        <v>33.299999999999997</v>
      </c>
      <c r="AA1286">
        <v>32.97</v>
      </c>
      <c r="AB1286">
        <v>737</v>
      </c>
      <c r="AC1286">
        <v>27.85</v>
      </c>
      <c r="AD1286">
        <v>27.57</v>
      </c>
      <c r="AE1286">
        <v>737</v>
      </c>
      <c r="AF1286">
        <v>27.85</v>
      </c>
      <c r="AG1286">
        <v>27.57</v>
      </c>
      <c r="AH1286">
        <v>900</v>
      </c>
      <c r="AI1286">
        <v>34.01</v>
      </c>
      <c r="AJ1286">
        <v>33.67</v>
      </c>
      <c r="AK1286">
        <v>900</v>
      </c>
      <c r="AL1286">
        <v>34.01</v>
      </c>
      <c r="AM1286">
        <v>33.67</v>
      </c>
      <c r="AP1286" t="b">
        <v>0</v>
      </c>
      <c r="AQ1286" t="b">
        <v>0</v>
      </c>
      <c r="AR1286">
        <v>1190</v>
      </c>
      <c r="AS1286">
        <v>1547</v>
      </c>
      <c r="AT1286">
        <v>1428</v>
      </c>
      <c r="AU1286">
        <v>1786</v>
      </c>
      <c r="AV1286" t="s">
        <v>5858</v>
      </c>
    </row>
    <row r="1287" spans="1:48" x14ac:dyDescent="0.25">
      <c r="A1287">
        <v>3555</v>
      </c>
      <c r="B1287">
        <v>2760</v>
      </c>
      <c r="C1287" t="s">
        <v>5859</v>
      </c>
      <c r="D1287" t="s">
        <v>5465</v>
      </c>
      <c r="E1287" t="s">
        <v>5860</v>
      </c>
      <c r="F1287" t="s">
        <v>59</v>
      </c>
      <c r="G1287" t="s">
        <v>72</v>
      </c>
      <c r="H1287" t="s">
        <v>788</v>
      </c>
      <c r="I1287" t="s">
        <v>5861</v>
      </c>
      <c r="J1287" t="s">
        <v>5862</v>
      </c>
      <c r="K1287" s="1" t="s">
        <v>15719</v>
      </c>
      <c r="L1287">
        <v>8</v>
      </c>
      <c r="M1287">
        <v>3</v>
      </c>
      <c r="N1287">
        <v>3</v>
      </c>
      <c r="O1287">
        <v>2</v>
      </c>
      <c r="P1287">
        <v>600</v>
      </c>
      <c r="Q1287">
        <v>13.09</v>
      </c>
      <c r="R1287">
        <v>12.96</v>
      </c>
      <c r="S1287">
        <v>600</v>
      </c>
      <c r="T1287">
        <v>13.09</v>
      </c>
      <c r="U1287">
        <v>12.96</v>
      </c>
      <c r="V1287">
        <v>600</v>
      </c>
      <c r="W1287">
        <v>13.09</v>
      </c>
      <c r="X1287">
        <v>12.96</v>
      </c>
      <c r="Y1287">
        <v>600</v>
      </c>
      <c r="Z1287">
        <v>13.09</v>
      </c>
      <c r="AA1287">
        <v>12.96</v>
      </c>
      <c r="AB1287">
        <v>600</v>
      </c>
      <c r="AC1287">
        <v>13.09</v>
      </c>
      <c r="AD1287">
        <v>12.96</v>
      </c>
      <c r="AE1287">
        <v>600</v>
      </c>
      <c r="AF1287">
        <v>13.09</v>
      </c>
      <c r="AG1287">
        <v>12.96</v>
      </c>
      <c r="AH1287">
        <v>600</v>
      </c>
      <c r="AI1287">
        <v>13.09</v>
      </c>
      <c r="AJ1287">
        <v>12.96</v>
      </c>
      <c r="AK1287">
        <v>600</v>
      </c>
      <c r="AL1287">
        <v>13.09</v>
      </c>
      <c r="AM1287">
        <v>12.96</v>
      </c>
      <c r="AP1287" t="b">
        <v>0</v>
      </c>
      <c r="AQ1287" t="b">
        <v>0</v>
      </c>
      <c r="AR1287">
        <v>733</v>
      </c>
      <c r="AS1287">
        <v>953</v>
      </c>
      <c r="AT1287">
        <v>879</v>
      </c>
      <c r="AU1287">
        <v>1099</v>
      </c>
      <c r="AV1287" t="s">
        <v>5863</v>
      </c>
    </row>
    <row r="1288" spans="1:48" x14ac:dyDescent="0.25">
      <c r="A1288">
        <v>3556</v>
      </c>
      <c r="B1288">
        <v>2760</v>
      </c>
      <c r="C1288" t="s">
        <v>5864</v>
      </c>
      <c r="D1288" t="s">
        <v>5465</v>
      </c>
      <c r="E1288" t="s">
        <v>5860</v>
      </c>
      <c r="F1288" t="s">
        <v>59</v>
      </c>
      <c r="G1288" t="s">
        <v>51</v>
      </c>
      <c r="H1288" t="s">
        <v>788</v>
      </c>
      <c r="I1288" t="s">
        <v>5865</v>
      </c>
      <c r="J1288" t="s">
        <v>5866</v>
      </c>
      <c r="K1288" s="1" t="s">
        <v>15720</v>
      </c>
      <c r="L1288">
        <v>8</v>
      </c>
      <c r="M1288">
        <v>3</v>
      </c>
      <c r="N1288">
        <v>3</v>
      </c>
      <c r="O1288">
        <v>2</v>
      </c>
      <c r="P1288">
        <v>541</v>
      </c>
      <c r="Q1288">
        <v>11.81</v>
      </c>
      <c r="R1288">
        <v>11.69</v>
      </c>
      <c r="S1288">
        <v>541</v>
      </c>
      <c r="T1288">
        <v>11.81</v>
      </c>
      <c r="U1288">
        <v>11.69</v>
      </c>
      <c r="V1288">
        <v>600</v>
      </c>
      <c r="W1288">
        <v>13.09</v>
      </c>
      <c r="X1288">
        <v>12.96</v>
      </c>
      <c r="Y1288">
        <v>600</v>
      </c>
      <c r="Z1288">
        <v>13.09</v>
      </c>
      <c r="AA1288">
        <v>12.96</v>
      </c>
      <c r="AB1288">
        <v>557</v>
      </c>
      <c r="AC1288">
        <v>12.16</v>
      </c>
      <c r="AD1288">
        <v>12.04</v>
      </c>
      <c r="AE1288">
        <v>557</v>
      </c>
      <c r="AF1288">
        <v>12.16</v>
      </c>
      <c r="AG1288">
        <v>12.04</v>
      </c>
      <c r="AH1288">
        <v>600</v>
      </c>
      <c r="AI1288">
        <v>13.09</v>
      </c>
      <c r="AJ1288">
        <v>12.96</v>
      </c>
      <c r="AK1288">
        <v>600</v>
      </c>
      <c r="AL1288">
        <v>13.09</v>
      </c>
      <c r="AM1288">
        <v>12.96</v>
      </c>
      <c r="AP1288" t="b">
        <v>0</v>
      </c>
      <c r="AQ1288" t="b">
        <v>0</v>
      </c>
      <c r="AR1288">
        <v>733</v>
      </c>
      <c r="AS1288">
        <v>953</v>
      </c>
      <c r="AT1288">
        <v>879</v>
      </c>
      <c r="AU1288">
        <v>1099</v>
      </c>
      <c r="AV1288" t="s">
        <v>5867</v>
      </c>
    </row>
    <row r="1289" spans="1:48" x14ac:dyDescent="0.25">
      <c r="A1289">
        <v>3557</v>
      </c>
      <c r="B1289">
        <v>2753</v>
      </c>
      <c r="C1289" t="s">
        <v>5868</v>
      </c>
      <c r="D1289" t="s">
        <v>82</v>
      </c>
      <c r="E1289" t="s">
        <v>5669</v>
      </c>
      <c r="F1289" t="s">
        <v>225</v>
      </c>
      <c r="G1289" t="s">
        <v>610</v>
      </c>
      <c r="H1289" t="s">
        <v>84</v>
      </c>
      <c r="I1289" t="s">
        <v>5869</v>
      </c>
      <c r="J1289" t="s">
        <v>5870</v>
      </c>
      <c r="K1289" s="1" t="s">
        <v>15721</v>
      </c>
      <c r="L1289">
        <v>12</v>
      </c>
      <c r="M1289">
        <v>3</v>
      </c>
      <c r="N1289">
        <v>3</v>
      </c>
      <c r="O1289">
        <v>2</v>
      </c>
      <c r="P1289">
        <v>600</v>
      </c>
      <c r="Q1289">
        <v>22.68</v>
      </c>
      <c r="R1289">
        <v>22.45</v>
      </c>
      <c r="S1289">
        <v>600</v>
      </c>
      <c r="T1289">
        <v>22.68</v>
      </c>
      <c r="U1289">
        <v>22.45</v>
      </c>
      <c r="V1289">
        <v>600</v>
      </c>
      <c r="W1289">
        <v>22.68</v>
      </c>
      <c r="X1289">
        <v>22.45</v>
      </c>
      <c r="Y1289">
        <v>600</v>
      </c>
      <c r="Z1289">
        <v>22.68</v>
      </c>
      <c r="AA1289">
        <v>22.45</v>
      </c>
      <c r="AB1289">
        <v>600</v>
      </c>
      <c r="AC1289">
        <v>22.68</v>
      </c>
      <c r="AD1289">
        <v>22.45</v>
      </c>
      <c r="AE1289">
        <v>600</v>
      </c>
      <c r="AF1289">
        <v>22.68</v>
      </c>
      <c r="AG1289">
        <v>22.45</v>
      </c>
      <c r="AH1289">
        <v>600</v>
      </c>
      <c r="AI1289">
        <v>22.68</v>
      </c>
      <c r="AJ1289">
        <v>22.45</v>
      </c>
      <c r="AK1289">
        <v>600</v>
      </c>
      <c r="AL1289">
        <v>22.68</v>
      </c>
      <c r="AM1289">
        <v>22.45</v>
      </c>
      <c r="AP1289" t="b">
        <v>0</v>
      </c>
      <c r="AQ1289" t="b">
        <v>0</v>
      </c>
      <c r="AR1289">
        <v>1190</v>
      </c>
      <c r="AS1289">
        <v>1547</v>
      </c>
      <c r="AT1289">
        <v>1428</v>
      </c>
      <c r="AU1289">
        <v>1786</v>
      </c>
      <c r="AV1289" t="s">
        <v>5871</v>
      </c>
    </row>
    <row r="1290" spans="1:48" x14ac:dyDescent="0.25">
      <c r="A1290">
        <v>3559</v>
      </c>
      <c r="B1290">
        <v>2762</v>
      </c>
      <c r="C1290" t="s">
        <v>5872</v>
      </c>
      <c r="D1290" t="s">
        <v>5465</v>
      </c>
      <c r="E1290" t="s">
        <v>5860</v>
      </c>
      <c r="F1290" t="s">
        <v>89</v>
      </c>
      <c r="G1290" t="s">
        <v>90</v>
      </c>
      <c r="H1290" t="s">
        <v>788</v>
      </c>
      <c r="I1290" t="s">
        <v>5873</v>
      </c>
      <c r="J1290" t="s">
        <v>5874</v>
      </c>
      <c r="K1290" s="1" t="s">
        <v>15722</v>
      </c>
      <c r="L1290">
        <v>8</v>
      </c>
      <c r="M1290">
        <v>3</v>
      </c>
      <c r="N1290">
        <v>3</v>
      </c>
      <c r="O1290">
        <v>2</v>
      </c>
      <c r="P1290">
        <v>541</v>
      </c>
      <c r="Q1290">
        <v>11.81</v>
      </c>
      <c r="R1290">
        <v>11.69</v>
      </c>
      <c r="S1290">
        <v>541</v>
      </c>
      <c r="T1290">
        <v>11.81</v>
      </c>
      <c r="U1290">
        <v>11.69</v>
      </c>
      <c r="V1290">
        <v>600</v>
      </c>
      <c r="W1290">
        <v>13.09</v>
      </c>
      <c r="X1290">
        <v>12.96</v>
      </c>
      <c r="Y1290">
        <v>600</v>
      </c>
      <c r="Z1290">
        <v>13.09</v>
      </c>
      <c r="AA1290">
        <v>12.96</v>
      </c>
      <c r="AB1290">
        <v>557</v>
      </c>
      <c r="AC1290">
        <v>12.16</v>
      </c>
      <c r="AD1290">
        <v>12.04</v>
      </c>
      <c r="AE1290">
        <v>557</v>
      </c>
      <c r="AF1290">
        <v>12.16</v>
      </c>
      <c r="AG1290">
        <v>12.04</v>
      </c>
      <c r="AH1290">
        <v>600</v>
      </c>
      <c r="AI1290">
        <v>13.09</v>
      </c>
      <c r="AJ1290">
        <v>12.96</v>
      </c>
      <c r="AK1290">
        <v>600</v>
      </c>
      <c r="AL1290">
        <v>13.09</v>
      </c>
      <c r="AM1290">
        <v>12.96</v>
      </c>
      <c r="AP1290" t="b">
        <v>0</v>
      </c>
      <c r="AQ1290" t="b">
        <v>0</v>
      </c>
      <c r="AR1290">
        <v>1153</v>
      </c>
      <c r="AS1290">
        <v>1153</v>
      </c>
      <c r="AT1290">
        <v>1153</v>
      </c>
      <c r="AU1290">
        <v>1153</v>
      </c>
      <c r="AV1290" t="s">
        <v>5875</v>
      </c>
    </row>
    <row r="1291" spans="1:48" x14ac:dyDescent="0.25">
      <c r="A1291">
        <v>3560</v>
      </c>
      <c r="B1291">
        <v>2753</v>
      </c>
      <c r="C1291" t="s">
        <v>5876</v>
      </c>
      <c r="D1291" t="s">
        <v>82</v>
      </c>
      <c r="E1291" t="s">
        <v>5669</v>
      </c>
      <c r="F1291" t="s">
        <v>225</v>
      </c>
      <c r="G1291" t="s">
        <v>841</v>
      </c>
      <c r="H1291" t="s">
        <v>84</v>
      </c>
      <c r="I1291" t="s">
        <v>5877</v>
      </c>
      <c r="J1291" t="s">
        <v>5878</v>
      </c>
      <c r="K1291" s="1" t="s">
        <v>5891</v>
      </c>
      <c r="L1291">
        <v>12</v>
      </c>
      <c r="M1291">
        <v>3</v>
      </c>
      <c r="N1291">
        <v>3</v>
      </c>
      <c r="O1291">
        <v>2</v>
      </c>
      <c r="P1291">
        <v>600</v>
      </c>
      <c r="Q1291">
        <v>22.68</v>
      </c>
      <c r="R1291">
        <v>22.45</v>
      </c>
      <c r="S1291">
        <v>600</v>
      </c>
      <c r="T1291">
        <v>22.68</v>
      </c>
      <c r="U1291">
        <v>22.45</v>
      </c>
      <c r="V1291">
        <v>600</v>
      </c>
      <c r="W1291">
        <v>22.68</v>
      </c>
      <c r="X1291">
        <v>22.45</v>
      </c>
      <c r="Y1291">
        <v>600</v>
      </c>
      <c r="Z1291">
        <v>22.68</v>
      </c>
      <c r="AA1291">
        <v>22.45</v>
      </c>
      <c r="AB1291">
        <v>600</v>
      </c>
      <c r="AC1291">
        <v>22.68</v>
      </c>
      <c r="AD1291">
        <v>22.45</v>
      </c>
      <c r="AE1291">
        <v>600</v>
      </c>
      <c r="AF1291">
        <v>22.68</v>
      </c>
      <c r="AG1291">
        <v>22.45</v>
      </c>
      <c r="AH1291">
        <v>600</v>
      </c>
      <c r="AI1291">
        <v>22.68</v>
      </c>
      <c r="AJ1291">
        <v>22.45</v>
      </c>
      <c r="AK1291">
        <v>600</v>
      </c>
      <c r="AL1291">
        <v>22.68</v>
      </c>
      <c r="AM1291">
        <v>22.45</v>
      </c>
      <c r="AP1291" t="b">
        <v>0</v>
      </c>
      <c r="AQ1291" t="b">
        <v>0</v>
      </c>
      <c r="AR1291">
        <v>1190</v>
      </c>
      <c r="AS1291">
        <v>1547</v>
      </c>
      <c r="AT1291">
        <v>1428</v>
      </c>
      <c r="AU1291">
        <v>1786</v>
      </c>
      <c r="AV1291" t="s">
        <v>5879</v>
      </c>
    </row>
    <row r="1292" spans="1:48" x14ac:dyDescent="0.25">
      <c r="A1292">
        <v>3561</v>
      </c>
      <c r="B1292">
        <v>2762</v>
      </c>
      <c r="C1292" t="s">
        <v>5880</v>
      </c>
      <c r="D1292" t="s">
        <v>5465</v>
      </c>
      <c r="E1292" t="s">
        <v>5860</v>
      </c>
      <c r="F1292" t="s">
        <v>89</v>
      </c>
      <c r="G1292" t="s">
        <v>95</v>
      </c>
      <c r="H1292" t="s">
        <v>788</v>
      </c>
      <c r="I1292" t="s">
        <v>5881</v>
      </c>
      <c r="J1292" t="s">
        <v>5882</v>
      </c>
      <c r="K1292" s="1" t="s">
        <v>5896</v>
      </c>
      <c r="L1292">
        <v>8</v>
      </c>
      <c r="M1292">
        <v>3</v>
      </c>
      <c r="N1292">
        <v>3</v>
      </c>
      <c r="O1292">
        <v>2</v>
      </c>
      <c r="P1292">
        <v>541</v>
      </c>
      <c r="Q1292">
        <v>11.81</v>
      </c>
      <c r="R1292">
        <v>11.69</v>
      </c>
      <c r="S1292">
        <v>541</v>
      </c>
      <c r="T1292">
        <v>11.81</v>
      </c>
      <c r="U1292">
        <v>11.69</v>
      </c>
      <c r="V1292">
        <v>600</v>
      </c>
      <c r="W1292">
        <v>13.09</v>
      </c>
      <c r="X1292">
        <v>12.96</v>
      </c>
      <c r="Y1292">
        <v>600</v>
      </c>
      <c r="Z1292">
        <v>13.09</v>
      </c>
      <c r="AA1292">
        <v>12.96</v>
      </c>
      <c r="AB1292">
        <v>557</v>
      </c>
      <c r="AC1292">
        <v>12.16</v>
      </c>
      <c r="AD1292">
        <v>12.04</v>
      </c>
      <c r="AE1292">
        <v>557</v>
      </c>
      <c r="AF1292">
        <v>12.16</v>
      </c>
      <c r="AG1292">
        <v>12.04</v>
      </c>
      <c r="AH1292">
        <v>600</v>
      </c>
      <c r="AI1292">
        <v>13.09</v>
      </c>
      <c r="AJ1292">
        <v>12.96</v>
      </c>
      <c r="AK1292">
        <v>600</v>
      </c>
      <c r="AL1292">
        <v>13.09</v>
      </c>
      <c r="AM1292">
        <v>12.96</v>
      </c>
      <c r="AP1292" t="b">
        <v>0</v>
      </c>
      <c r="AQ1292" t="b">
        <v>0</v>
      </c>
      <c r="AR1292">
        <v>1153</v>
      </c>
      <c r="AS1292">
        <v>1153</v>
      </c>
      <c r="AT1292">
        <v>1153</v>
      </c>
      <c r="AU1292">
        <v>1153</v>
      </c>
      <c r="AV1292" t="s">
        <v>5883</v>
      </c>
    </row>
    <row r="1293" spans="1:48" x14ac:dyDescent="0.25">
      <c r="A1293">
        <v>3562</v>
      </c>
      <c r="B1293">
        <v>2763</v>
      </c>
      <c r="C1293" t="s">
        <v>5884</v>
      </c>
      <c r="D1293" t="s">
        <v>5465</v>
      </c>
      <c r="E1293" t="s">
        <v>5860</v>
      </c>
      <c r="F1293" t="s">
        <v>225</v>
      </c>
      <c r="G1293" t="s">
        <v>100</v>
      </c>
      <c r="H1293" t="s">
        <v>788</v>
      </c>
      <c r="I1293" t="s">
        <v>5885</v>
      </c>
      <c r="J1293" t="s">
        <v>5886</v>
      </c>
      <c r="K1293" s="1" t="s">
        <v>15723</v>
      </c>
      <c r="L1293">
        <v>8</v>
      </c>
      <c r="M1293">
        <v>3</v>
      </c>
      <c r="N1293">
        <v>3</v>
      </c>
      <c r="O1293">
        <v>2</v>
      </c>
      <c r="P1293">
        <v>481</v>
      </c>
      <c r="Q1293">
        <v>10.5</v>
      </c>
      <c r="R1293">
        <v>10.4</v>
      </c>
      <c r="S1293">
        <v>481</v>
      </c>
      <c r="T1293">
        <v>10.5</v>
      </c>
      <c r="U1293">
        <v>10.4</v>
      </c>
      <c r="V1293">
        <v>600</v>
      </c>
      <c r="W1293">
        <v>13.09</v>
      </c>
      <c r="X1293">
        <v>12.96</v>
      </c>
      <c r="Y1293">
        <v>600</v>
      </c>
      <c r="Z1293">
        <v>13.09</v>
      </c>
      <c r="AA1293">
        <v>12.96</v>
      </c>
      <c r="AB1293">
        <v>577</v>
      </c>
      <c r="AC1293">
        <v>12.59</v>
      </c>
      <c r="AD1293">
        <v>12.46</v>
      </c>
      <c r="AE1293">
        <v>577</v>
      </c>
      <c r="AF1293">
        <v>12.59</v>
      </c>
      <c r="AG1293">
        <v>12.46</v>
      </c>
      <c r="AH1293">
        <v>600</v>
      </c>
      <c r="AI1293">
        <v>13.09</v>
      </c>
      <c r="AJ1293">
        <v>12.96</v>
      </c>
      <c r="AK1293">
        <v>600</v>
      </c>
      <c r="AL1293">
        <v>13.09</v>
      </c>
      <c r="AM1293">
        <v>12.96</v>
      </c>
      <c r="AP1293" t="b">
        <v>0</v>
      </c>
      <c r="AQ1293" t="b">
        <v>0</v>
      </c>
      <c r="AR1293">
        <v>481</v>
      </c>
      <c r="AS1293">
        <v>625</v>
      </c>
      <c r="AT1293">
        <v>577</v>
      </c>
      <c r="AU1293">
        <v>721</v>
      </c>
      <c r="AV1293" t="s">
        <v>5887</v>
      </c>
    </row>
    <row r="1294" spans="1:48" x14ac:dyDescent="0.25">
      <c r="A1294">
        <v>3563</v>
      </c>
      <c r="B1294">
        <v>2766</v>
      </c>
      <c r="C1294" t="s">
        <v>5888</v>
      </c>
      <c r="D1294" t="s">
        <v>4091</v>
      </c>
      <c r="E1294" t="s">
        <v>5889</v>
      </c>
      <c r="F1294" t="s">
        <v>59</v>
      </c>
      <c r="G1294" t="s">
        <v>244</v>
      </c>
      <c r="H1294" t="s">
        <v>144</v>
      </c>
      <c r="I1294" t="s">
        <v>5890</v>
      </c>
      <c r="J1294" t="s">
        <v>5891</v>
      </c>
      <c r="K1294" s="1" t="s">
        <v>15724</v>
      </c>
      <c r="L1294">
        <v>12</v>
      </c>
      <c r="M1294">
        <v>3</v>
      </c>
      <c r="N1294">
        <v>3</v>
      </c>
      <c r="O1294">
        <v>1</v>
      </c>
      <c r="P1294">
        <v>529</v>
      </c>
      <c r="Q1294">
        <v>19.989999999999998</v>
      </c>
      <c r="R1294">
        <v>19.79</v>
      </c>
      <c r="S1294">
        <v>529</v>
      </c>
      <c r="T1294">
        <v>19.989999999999998</v>
      </c>
      <c r="U1294">
        <v>19.79</v>
      </c>
      <c r="V1294">
        <v>600</v>
      </c>
      <c r="W1294">
        <v>22.68</v>
      </c>
      <c r="X1294">
        <v>22.45</v>
      </c>
      <c r="Y1294">
        <v>600</v>
      </c>
      <c r="Z1294">
        <v>22.68</v>
      </c>
      <c r="AA1294">
        <v>22.45</v>
      </c>
      <c r="AB1294">
        <v>600</v>
      </c>
      <c r="AC1294">
        <v>22.68</v>
      </c>
      <c r="AD1294">
        <v>22.45</v>
      </c>
      <c r="AE1294">
        <v>600</v>
      </c>
      <c r="AF1294">
        <v>22.68</v>
      </c>
      <c r="AG1294">
        <v>22.45</v>
      </c>
      <c r="AH1294">
        <v>600</v>
      </c>
      <c r="AI1294">
        <v>22.68</v>
      </c>
      <c r="AJ1294">
        <v>22.45</v>
      </c>
      <c r="AK1294">
        <v>600</v>
      </c>
      <c r="AL1294">
        <v>22.68</v>
      </c>
      <c r="AM1294">
        <v>22.45</v>
      </c>
      <c r="AP1294" t="b">
        <v>0</v>
      </c>
      <c r="AQ1294" t="b">
        <v>0</v>
      </c>
      <c r="AR1294">
        <v>529</v>
      </c>
      <c r="AS1294">
        <v>687</v>
      </c>
      <c r="AT1294">
        <v>635</v>
      </c>
      <c r="AU1294">
        <v>793</v>
      </c>
      <c r="AV1294" t="s">
        <v>5892</v>
      </c>
    </row>
    <row r="1295" spans="1:48" x14ac:dyDescent="0.25">
      <c r="A1295">
        <v>3564</v>
      </c>
      <c r="B1295">
        <v>2765</v>
      </c>
      <c r="C1295" t="s">
        <v>5893</v>
      </c>
      <c r="D1295" t="s">
        <v>82</v>
      </c>
      <c r="E1295" t="s">
        <v>5894</v>
      </c>
      <c r="F1295" t="s">
        <v>59</v>
      </c>
      <c r="G1295" t="s">
        <v>484</v>
      </c>
      <c r="H1295" t="s">
        <v>778</v>
      </c>
      <c r="I1295" t="s">
        <v>5895</v>
      </c>
      <c r="J1295" t="s">
        <v>5896</v>
      </c>
      <c r="K1295" s="1" t="s">
        <v>15725</v>
      </c>
      <c r="L1295">
        <v>8</v>
      </c>
      <c r="M1295">
        <v>3</v>
      </c>
      <c r="N1295">
        <v>3</v>
      </c>
      <c r="O1295">
        <v>2</v>
      </c>
      <c r="P1295">
        <v>417</v>
      </c>
      <c r="Q1295">
        <v>9.1</v>
      </c>
      <c r="R1295">
        <v>9.01</v>
      </c>
      <c r="S1295">
        <v>417</v>
      </c>
      <c r="T1295">
        <v>9.1</v>
      </c>
      <c r="U1295">
        <v>9.01</v>
      </c>
      <c r="V1295">
        <v>417</v>
      </c>
      <c r="W1295">
        <v>9.1</v>
      </c>
      <c r="X1295">
        <v>9.01</v>
      </c>
      <c r="Y1295">
        <v>417</v>
      </c>
      <c r="Z1295">
        <v>9.1</v>
      </c>
      <c r="AA1295">
        <v>9.01</v>
      </c>
      <c r="AB1295">
        <v>417</v>
      </c>
      <c r="AC1295">
        <v>9.1</v>
      </c>
      <c r="AD1295">
        <v>9.01</v>
      </c>
      <c r="AE1295">
        <v>417</v>
      </c>
      <c r="AF1295">
        <v>9.1</v>
      </c>
      <c r="AG1295">
        <v>9.01</v>
      </c>
      <c r="AH1295">
        <v>417</v>
      </c>
      <c r="AI1295">
        <v>9.1</v>
      </c>
      <c r="AJ1295">
        <v>9.01</v>
      </c>
      <c r="AK1295">
        <v>417</v>
      </c>
      <c r="AL1295">
        <v>9.1</v>
      </c>
      <c r="AM1295">
        <v>9.01</v>
      </c>
      <c r="AN1295" t="s">
        <v>5897</v>
      </c>
      <c r="AP1295" t="b">
        <v>0</v>
      </c>
      <c r="AQ1295" t="b">
        <v>0</v>
      </c>
      <c r="AR1295">
        <v>481</v>
      </c>
      <c r="AS1295">
        <v>481</v>
      </c>
      <c r="AT1295">
        <v>481</v>
      </c>
      <c r="AU1295">
        <v>481</v>
      </c>
      <c r="AV1295" t="s">
        <v>131</v>
      </c>
    </row>
    <row r="1296" spans="1:48" x14ac:dyDescent="0.25">
      <c r="A1296">
        <v>3565</v>
      </c>
      <c r="B1296">
        <v>2768</v>
      </c>
      <c r="C1296" t="s">
        <v>5898</v>
      </c>
      <c r="D1296" t="s">
        <v>82</v>
      </c>
      <c r="E1296" t="s">
        <v>5899</v>
      </c>
      <c r="F1296" t="s">
        <v>89</v>
      </c>
      <c r="G1296" t="s">
        <v>100</v>
      </c>
      <c r="H1296" t="s">
        <v>84</v>
      </c>
      <c r="I1296" t="s">
        <v>5900</v>
      </c>
      <c r="J1296" t="s">
        <v>5901</v>
      </c>
      <c r="K1296" s="1" t="s">
        <v>15726</v>
      </c>
      <c r="L1296">
        <v>8</v>
      </c>
      <c r="M1296">
        <v>3</v>
      </c>
      <c r="N1296">
        <v>2</v>
      </c>
      <c r="O1296">
        <v>2</v>
      </c>
      <c r="P1296">
        <v>564</v>
      </c>
      <c r="Q1296">
        <v>12.31</v>
      </c>
      <c r="R1296">
        <v>12.19</v>
      </c>
      <c r="S1296">
        <v>564</v>
      </c>
      <c r="T1296">
        <v>12.31</v>
      </c>
      <c r="U1296">
        <v>12.19</v>
      </c>
      <c r="V1296">
        <v>600</v>
      </c>
      <c r="W1296">
        <v>13.09</v>
      </c>
      <c r="X1296">
        <v>12.96</v>
      </c>
      <c r="Y1296">
        <v>600</v>
      </c>
      <c r="Z1296">
        <v>13.09</v>
      </c>
      <c r="AA1296">
        <v>12.96</v>
      </c>
      <c r="AB1296">
        <v>600</v>
      </c>
      <c r="AC1296">
        <v>13.09</v>
      </c>
      <c r="AD1296">
        <v>12.96</v>
      </c>
      <c r="AE1296">
        <v>600</v>
      </c>
      <c r="AF1296">
        <v>13.09</v>
      </c>
      <c r="AG1296">
        <v>12.96</v>
      </c>
      <c r="AH1296">
        <v>600</v>
      </c>
      <c r="AI1296">
        <v>13.09</v>
      </c>
      <c r="AJ1296">
        <v>12.96</v>
      </c>
      <c r="AK1296">
        <v>600</v>
      </c>
      <c r="AL1296">
        <v>13.09</v>
      </c>
      <c r="AM1296">
        <v>12.96</v>
      </c>
      <c r="AP1296" t="b">
        <v>0</v>
      </c>
      <c r="AQ1296" t="b">
        <v>0</v>
      </c>
      <c r="AR1296">
        <v>733</v>
      </c>
      <c r="AS1296">
        <v>953</v>
      </c>
      <c r="AT1296">
        <v>879</v>
      </c>
      <c r="AU1296">
        <v>1099</v>
      </c>
      <c r="AV1296" t="s">
        <v>5902</v>
      </c>
    </row>
    <row r="1297" spans="1:48" x14ac:dyDescent="0.25">
      <c r="A1297">
        <v>3566</v>
      </c>
      <c r="B1297">
        <v>2770</v>
      </c>
      <c r="C1297" t="s">
        <v>5903</v>
      </c>
      <c r="D1297" t="s">
        <v>5465</v>
      </c>
      <c r="E1297" t="s">
        <v>5904</v>
      </c>
      <c r="F1297" t="s">
        <v>126</v>
      </c>
      <c r="G1297" t="s">
        <v>90</v>
      </c>
      <c r="H1297" t="s">
        <v>788</v>
      </c>
      <c r="I1297" t="s">
        <v>5905</v>
      </c>
      <c r="J1297" t="s">
        <v>5906</v>
      </c>
      <c r="K1297" s="1" t="s">
        <v>15727</v>
      </c>
      <c r="L1297">
        <v>8</v>
      </c>
      <c r="M1297">
        <v>3</v>
      </c>
      <c r="N1297">
        <v>3</v>
      </c>
      <c r="O1297">
        <v>2</v>
      </c>
      <c r="P1297">
        <v>600</v>
      </c>
      <c r="Q1297">
        <v>13.09</v>
      </c>
      <c r="R1297">
        <v>12.96</v>
      </c>
      <c r="S1297">
        <v>600</v>
      </c>
      <c r="T1297">
        <v>13.09</v>
      </c>
      <c r="U1297">
        <v>12.96</v>
      </c>
      <c r="V1297">
        <v>600</v>
      </c>
      <c r="W1297">
        <v>13.09</v>
      </c>
      <c r="X1297">
        <v>12.96</v>
      </c>
      <c r="Y1297">
        <v>600</v>
      </c>
      <c r="Z1297">
        <v>13.09</v>
      </c>
      <c r="AA1297">
        <v>12.96</v>
      </c>
      <c r="AB1297">
        <v>600</v>
      </c>
      <c r="AC1297">
        <v>13.09</v>
      </c>
      <c r="AD1297">
        <v>12.96</v>
      </c>
      <c r="AE1297">
        <v>600</v>
      </c>
      <c r="AF1297">
        <v>13.09</v>
      </c>
      <c r="AG1297">
        <v>12.96</v>
      </c>
      <c r="AH1297">
        <v>600</v>
      </c>
      <c r="AI1297">
        <v>13.09</v>
      </c>
      <c r="AJ1297">
        <v>12.96</v>
      </c>
      <c r="AK1297">
        <v>600</v>
      </c>
      <c r="AL1297">
        <v>13.09</v>
      </c>
      <c r="AM1297">
        <v>12.96</v>
      </c>
      <c r="AP1297" t="b">
        <v>0</v>
      </c>
      <c r="AQ1297" t="b">
        <v>0</v>
      </c>
      <c r="AR1297">
        <v>859</v>
      </c>
      <c r="AS1297">
        <v>1116</v>
      </c>
      <c r="AT1297">
        <v>1030</v>
      </c>
      <c r="AU1297">
        <v>1288</v>
      </c>
      <c r="AV1297" t="s">
        <v>5907</v>
      </c>
    </row>
    <row r="1298" spans="1:48" x14ac:dyDescent="0.25">
      <c r="A1298">
        <v>3567</v>
      </c>
      <c r="B1298">
        <v>2772</v>
      </c>
      <c r="C1298" t="s">
        <v>5908</v>
      </c>
      <c r="D1298" t="s">
        <v>82</v>
      </c>
      <c r="E1298" t="s">
        <v>5899</v>
      </c>
      <c r="F1298" t="s">
        <v>225</v>
      </c>
      <c r="G1298" t="s">
        <v>309</v>
      </c>
      <c r="H1298" t="s">
        <v>788</v>
      </c>
      <c r="I1298" t="s">
        <v>5909</v>
      </c>
      <c r="J1298" t="s">
        <v>5910</v>
      </c>
      <c r="K1298" s="1" t="s">
        <v>5923</v>
      </c>
      <c r="L1298">
        <v>8</v>
      </c>
      <c r="M1298">
        <v>3</v>
      </c>
      <c r="N1298">
        <v>3</v>
      </c>
      <c r="O1298">
        <v>2</v>
      </c>
      <c r="P1298">
        <v>468</v>
      </c>
      <c r="Q1298">
        <v>10.210000000000001</v>
      </c>
      <c r="R1298">
        <v>10.11</v>
      </c>
      <c r="S1298">
        <v>468</v>
      </c>
      <c r="T1298">
        <v>10.210000000000001</v>
      </c>
      <c r="U1298">
        <v>10.11</v>
      </c>
      <c r="V1298">
        <v>600</v>
      </c>
      <c r="W1298">
        <v>13.09</v>
      </c>
      <c r="X1298">
        <v>12.96</v>
      </c>
      <c r="Y1298">
        <v>600</v>
      </c>
      <c r="Z1298">
        <v>13.09</v>
      </c>
      <c r="AA1298">
        <v>12.96</v>
      </c>
      <c r="AB1298">
        <v>528</v>
      </c>
      <c r="AC1298">
        <v>11.52</v>
      </c>
      <c r="AD1298">
        <v>11.4</v>
      </c>
      <c r="AE1298">
        <v>528</v>
      </c>
      <c r="AF1298">
        <v>11.52</v>
      </c>
      <c r="AG1298">
        <v>11.4</v>
      </c>
      <c r="AH1298">
        <v>600</v>
      </c>
      <c r="AI1298">
        <v>13.09</v>
      </c>
      <c r="AJ1298">
        <v>12.96</v>
      </c>
      <c r="AK1298">
        <v>600</v>
      </c>
      <c r="AL1298">
        <v>13.09</v>
      </c>
      <c r="AM1298">
        <v>12.96</v>
      </c>
      <c r="AP1298" t="b">
        <v>0</v>
      </c>
      <c r="AQ1298" t="b">
        <v>0</v>
      </c>
      <c r="AR1298">
        <v>733</v>
      </c>
      <c r="AS1298">
        <v>953</v>
      </c>
      <c r="AT1298">
        <v>879</v>
      </c>
      <c r="AU1298">
        <v>1099</v>
      </c>
      <c r="AV1298" t="s">
        <v>5911</v>
      </c>
    </row>
    <row r="1299" spans="1:48" x14ac:dyDescent="0.25">
      <c r="A1299">
        <v>3569</v>
      </c>
      <c r="B1299">
        <v>2773</v>
      </c>
      <c r="C1299" t="s">
        <v>5912</v>
      </c>
      <c r="D1299" t="s">
        <v>4091</v>
      </c>
      <c r="E1299" t="s">
        <v>5913</v>
      </c>
      <c r="F1299" t="s">
        <v>59</v>
      </c>
      <c r="G1299" t="s">
        <v>244</v>
      </c>
      <c r="H1299" t="s">
        <v>144</v>
      </c>
      <c r="I1299" t="s">
        <v>5914</v>
      </c>
      <c r="J1299" t="s">
        <v>5915</v>
      </c>
      <c r="K1299" s="1" t="s">
        <v>15728</v>
      </c>
      <c r="L1299">
        <v>12</v>
      </c>
      <c r="M1299">
        <v>3</v>
      </c>
      <c r="N1299">
        <v>3</v>
      </c>
      <c r="O1299">
        <v>1</v>
      </c>
      <c r="P1299">
        <v>618</v>
      </c>
      <c r="Q1299">
        <v>23.36</v>
      </c>
      <c r="R1299">
        <v>23.13</v>
      </c>
      <c r="S1299">
        <v>618</v>
      </c>
      <c r="T1299">
        <v>23.36</v>
      </c>
      <c r="U1299">
        <v>23.13</v>
      </c>
      <c r="V1299">
        <v>667</v>
      </c>
      <c r="W1299">
        <v>25.21</v>
      </c>
      <c r="X1299">
        <v>24.96</v>
      </c>
      <c r="Y1299">
        <v>667</v>
      </c>
      <c r="Z1299">
        <v>25.21</v>
      </c>
      <c r="AA1299">
        <v>24.96</v>
      </c>
      <c r="AB1299">
        <v>667</v>
      </c>
      <c r="AC1299">
        <v>25.21</v>
      </c>
      <c r="AD1299">
        <v>24.96</v>
      </c>
      <c r="AE1299">
        <v>667</v>
      </c>
      <c r="AF1299">
        <v>25.21</v>
      </c>
      <c r="AG1299">
        <v>24.96</v>
      </c>
      <c r="AH1299">
        <v>667</v>
      </c>
      <c r="AI1299">
        <v>25.21</v>
      </c>
      <c r="AJ1299">
        <v>24.96</v>
      </c>
      <c r="AK1299">
        <v>667</v>
      </c>
      <c r="AL1299">
        <v>25.21</v>
      </c>
      <c r="AM1299">
        <v>24.96</v>
      </c>
      <c r="AP1299" t="b">
        <v>0</v>
      </c>
      <c r="AQ1299" t="b">
        <v>0</v>
      </c>
      <c r="AR1299">
        <v>1190</v>
      </c>
      <c r="AS1299">
        <v>1547</v>
      </c>
      <c r="AT1299">
        <v>1428</v>
      </c>
      <c r="AU1299">
        <v>1786</v>
      </c>
      <c r="AV1299" t="s">
        <v>5916</v>
      </c>
    </row>
    <row r="1300" spans="1:48" x14ac:dyDescent="0.25">
      <c r="A1300">
        <v>3570</v>
      </c>
      <c r="B1300">
        <v>2773</v>
      </c>
      <c r="C1300" t="s">
        <v>5917</v>
      </c>
      <c r="D1300" t="s">
        <v>4091</v>
      </c>
      <c r="E1300" t="s">
        <v>5913</v>
      </c>
      <c r="F1300" t="s">
        <v>59</v>
      </c>
      <c r="G1300" t="s">
        <v>1141</v>
      </c>
      <c r="H1300" t="s">
        <v>144</v>
      </c>
      <c r="I1300" t="s">
        <v>5918</v>
      </c>
      <c r="J1300" t="s">
        <v>5919</v>
      </c>
      <c r="K1300" s="1" t="s">
        <v>15729</v>
      </c>
      <c r="L1300">
        <v>12</v>
      </c>
      <c r="M1300">
        <v>3</v>
      </c>
      <c r="N1300">
        <v>3</v>
      </c>
      <c r="O1300">
        <v>1</v>
      </c>
      <c r="P1300">
        <v>636</v>
      </c>
      <c r="Q1300">
        <v>24.04</v>
      </c>
      <c r="R1300">
        <v>23.8</v>
      </c>
      <c r="S1300">
        <v>636</v>
      </c>
      <c r="T1300">
        <v>24.04</v>
      </c>
      <c r="U1300">
        <v>23.8</v>
      </c>
      <c r="V1300">
        <v>667</v>
      </c>
      <c r="W1300">
        <v>25.21</v>
      </c>
      <c r="X1300">
        <v>24.96</v>
      </c>
      <c r="Y1300">
        <v>667</v>
      </c>
      <c r="Z1300">
        <v>25.21</v>
      </c>
      <c r="AA1300">
        <v>24.96</v>
      </c>
      <c r="AB1300">
        <v>667</v>
      </c>
      <c r="AC1300">
        <v>25.21</v>
      </c>
      <c r="AD1300">
        <v>24.96</v>
      </c>
      <c r="AE1300">
        <v>667</v>
      </c>
      <c r="AF1300">
        <v>25.21</v>
      </c>
      <c r="AG1300">
        <v>24.96</v>
      </c>
      <c r="AH1300">
        <v>667</v>
      </c>
      <c r="AI1300">
        <v>25.21</v>
      </c>
      <c r="AJ1300">
        <v>24.96</v>
      </c>
      <c r="AK1300">
        <v>667</v>
      </c>
      <c r="AL1300">
        <v>25.21</v>
      </c>
      <c r="AM1300">
        <v>24.96</v>
      </c>
      <c r="AP1300" t="b">
        <v>0</v>
      </c>
      <c r="AQ1300" t="b">
        <v>0</v>
      </c>
      <c r="AR1300">
        <v>1190</v>
      </c>
      <c r="AS1300">
        <v>1547</v>
      </c>
      <c r="AT1300">
        <v>1428</v>
      </c>
      <c r="AU1300">
        <v>1786</v>
      </c>
      <c r="AV1300" t="s">
        <v>5920</v>
      </c>
    </row>
    <row r="1301" spans="1:48" x14ac:dyDescent="0.25">
      <c r="A1301">
        <v>3571</v>
      </c>
      <c r="B1301">
        <v>2774</v>
      </c>
      <c r="C1301" t="s">
        <v>5921</v>
      </c>
      <c r="D1301" t="s">
        <v>1273</v>
      </c>
      <c r="E1301" t="s">
        <v>4379</v>
      </c>
      <c r="F1301" t="s">
        <v>3798</v>
      </c>
      <c r="G1301" t="s">
        <v>767</v>
      </c>
      <c r="H1301" t="s">
        <v>1275</v>
      </c>
      <c r="I1301" t="s">
        <v>5922</v>
      </c>
      <c r="J1301" t="s">
        <v>5923</v>
      </c>
      <c r="K1301" s="1" t="s">
        <v>15730</v>
      </c>
      <c r="L1301">
        <v>3</v>
      </c>
      <c r="M1301">
        <v>3</v>
      </c>
      <c r="N1301">
        <v>3</v>
      </c>
      <c r="O1301">
        <v>2</v>
      </c>
      <c r="P1301">
        <v>277</v>
      </c>
      <c r="Q1301">
        <v>2</v>
      </c>
      <c r="R1301">
        <v>1.98</v>
      </c>
      <c r="S1301">
        <v>277</v>
      </c>
      <c r="T1301">
        <v>2</v>
      </c>
      <c r="U1301">
        <v>1.98</v>
      </c>
      <c r="V1301">
        <v>360</v>
      </c>
      <c r="W1301">
        <v>2.59</v>
      </c>
      <c r="X1301">
        <v>2.56</v>
      </c>
      <c r="Y1301">
        <v>360</v>
      </c>
      <c r="Z1301">
        <v>2.59</v>
      </c>
      <c r="AA1301">
        <v>2.56</v>
      </c>
      <c r="AB1301">
        <v>333</v>
      </c>
      <c r="AC1301">
        <v>2.4</v>
      </c>
      <c r="AD1301">
        <v>2.38</v>
      </c>
      <c r="AE1301">
        <v>333</v>
      </c>
      <c r="AF1301">
        <v>2.4</v>
      </c>
      <c r="AG1301">
        <v>2.38</v>
      </c>
      <c r="AH1301">
        <v>400</v>
      </c>
      <c r="AI1301">
        <v>2.88</v>
      </c>
      <c r="AJ1301">
        <v>2.85</v>
      </c>
      <c r="AK1301">
        <v>380</v>
      </c>
      <c r="AL1301">
        <v>2.74</v>
      </c>
      <c r="AM1301">
        <v>2.71</v>
      </c>
      <c r="AP1301" t="b">
        <v>0</v>
      </c>
      <c r="AQ1301" t="b">
        <v>0</v>
      </c>
      <c r="AR1301">
        <v>277</v>
      </c>
      <c r="AS1301">
        <v>360</v>
      </c>
      <c r="AT1301">
        <v>333</v>
      </c>
      <c r="AU1301">
        <v>416</v>
      </c>
      <c r="AV1301" t="s">
        <v>5924</v>
      </c>
    </row>
    <row r="1302" spans="1:48" x14ac:dyDescent="0.25">
      <c r="A1302">
        <v>3572</v>
      </c>
      <c r="B1302">
        <v>2770</v>
      </c>
      <c r="C1302" t="s">
        <v>5925</v>
      </c>
      <c r="D1302" t="s">
        <v>5465</v>
      </c>
      <c r="E1302" t="s">
        <v>5904</v>
      </c>
      <c r="F1302" t="s">
        <v>126</v>
      </c>
      <c r="G1302" t="s">
        <v>95</v>
      </c>
      <c r="H1302" t="s">
        <v>788</v>
      </c>
      <c r="I1302" t="s">
        <v>5926</v>
      </c>
      <c r="J1302" t="s">
        <v>5927</v>
      </c>
      <c r="K1302" s="1" t="s">
        <v>15731</v>
      </c>
      <c r="L1302">
        <v>8</v>
      </c>
      <c r="M1302">
        <v>3</v>
      </c>
      <c r="N1302">
        <v>3</v>
      </c>
      <c r="O1302">
        <v>2</v>
      </c>
      <c r="P1302">
        <v>475</v>
      </c>
      <c r="Q1302">
        <v>10.37</v>
      </c>
      <c r="R1302">
        <v>10.27</v>
      </c>
      <c r="S1302">
        <v>475</v>
      </c>
      <c r="T1302">
        <v>10.37</v>
      </c>
      <c r="U1302">
        <v>10.27</v>
      </c>
      <c r="V1302">
        <v>584</v>
      </c>
      <c r="W1302">
        <v>12.75</v>
      </c>
      <c r="X1302">
        <v>12.62</v>
      </c>
      <c r="Y1302">
        <v>584</v>
      </c>
      <c r="Z1302">
        <v>12.75</v>
      </c>
      <c r="AA1302">
        <v>12.62</v>
      </c>
      <c r="AB1302">
        <v>489</v>
      </c>
      <c r="AC1302">
        <v>10.67</v>
      </c>
      <c r="AD1302">
        <v>10.56</v>
      </c>
      <c r="AE1302">
        <v>489</v>
      </c>
      <c r="AF1302">
        <v>10.67</v>
      </c>
      <c r="AG1302">
        <v>10.56</v>
      </c>
      <c r="AH1302">
        <v>600</v>
      </c>
      <c r="AI1302">
        <v>13.09</v>
      </c>
      <c r="AJ1302">
        <v>12.96</v>
      </c>
      <c r="AK1302">
        <v>600</v>
      </c>
      <c r="AL1302">
        <v>13.09</v>
      </c>
      <c r="AM1302">
        <v>12.96</v>
      </c>
      <c r="AP1302" t="b">
        <v>0</v>
      </c>
      <c r="AQ1302" t="b">
        <v>0</v>
      </c>
      <c r="AR1302">
        <v>859</v>
      </c>
      <c r="AS1302">
        <v>1116</v>
      </c>
      <c r="AT1302">
        <v>1030</v>
      </c>
      <c r="AU1302">
        <v>1288</v>
      </c>
      <c r="AV1302" t="s">
        <v>5928</v>
      </c>
    </row>
    <row r="1303" spans="1:48" x14ac:dyDescent="0.25">
      <c r="A1303">
        <v>3573</v>
      </c>
      <c r="B1303">
        <v>2755</v>
      </c>
      <c r="C1303" t="s">
        <v>5929</v>
      </c>
      <c r="D1303" t="s">
        <v>48</v>
      </c>
      <c r="E1303" t="s">
        <v>49</v>
      </c>
      <c r="F1303" t="s">
        <v>1305</v>
      </c>
      <c r="G1303" t="s">
        <v>60</v>
      </c>
      <c r="H1303" t="s">
        <v>52</v>
      </c>
      <c r="I1303" t="s">
        <v>5930</v>
      </c>
      <c r="J1303" t="s">
        <v>5931</v>
      </c>
      <c r="K1303" s="1" t="s">
        <v>15732</v>
      </c>
      <c r="L1303">
        <v>8</v>
      </c>
      <c r="M1303">
        <v>3</v>
      </c>
      <c r="N1303">
        <v>3</v>
      </c>
      <c r="O1303">
        <v>2</v>
      </c>
      <c r="P1303">
        <v>454</v>
      </c>
      <c r="Q1303">
        <v>9.91</v>
      </c>
      <c r="R1303">
        <v>9.81</v>
      </c>
      <c r="S1303">
        <v>454</v>
      </c>
      <c r="T1303">
        <v>9.91</v>
      </c>
      <c r="U1303">
        <v>9.81</v>
      </c>
      <c r="V1303">
        <v>558</v>
      </c>
      <c r="W1303">
        <v>12.18</v>
      </c>
      <c r="X1303">
        <v>12.06</v>
      </c>
      <c r="Y1303">
        <v>558</v>
      </c>
      <c r="Z1303">
        <v>12.18</v>
      </c>
      <c r="AA1303">
        <v>12.06</v>
      </c>
      <c r="AB1303">
        <v>468</v>
      </c>
      <c r="AC1303">
        <v>10.210000000000001</v>
      </c>
      <c r="AD1303">
        <v>10.11</v>
      </c>
      <c r="AE1303">
        <v>468</v>
      </c>
      <c r="AF1303">
        <v>10.210000000000001</v>
      </c>
      <c r="AG1303">
        <v>10.11</v>
      </c>
      <c r="AH1303">
        <v>566</v>
      </c>
      <c r="AI1303">
        <v>12.35</v>
      </c>
      <c r="AJ1303">
        <v>12.23</v>
      </c>
      <c r="AK1303">
        <v>566</v>
      </c>
      <c r="AL1303">
        <v>12.35</v>
      </c>
      <c r="AM1303">
        <v>12.23</v>
      </c>
      <c r="AP1303" t="b">
        <v>0</v>
      </c>
      <c r="AQ1303" t="b">
        <v>0</v>
      </c>
      <c r="AR1303">
        <v>2061</v>
      </c>
      <c r="AS1303">
        <v>2680</v>
      </c>
      <c r="AT1303">
        <v>2474</v>
      </c>
      <c r="AU1303">
        <v>3071</v>
      </c>
      <c r="AV1303" t="s">
        <v>5932</v>
      </c>
    </row>
    <row r="1304" spans="1:48" x14ac:dyDescent="0.25">
      <c r="A1304">
        <v>3574</v>
      </c>
      <c r="B1304">
        <v>2775</v>
      </c>
      <c r="C1304" t="s">
        <v>5933</v>
      </c>
      <c r="D1304" t="s">
        <v>4091</v>
      </c>
      <c r="E1304" t="s">
        <v>5934</v>
      </c>
      <c r="F1304" t="s">
        <v>59</v>
      </c>
      <c r="G1304" t="s">
        <v>72</v>
      </c>
      <c r="H1304" t="s">
        <v>144</v>
      </c>
      <c r="I1304" t="s">
        <v>5935</v>
      </c>
      <c r="J1304" t="s">
        <v>5936</v>
      </c>
      <c r="K1304" s="1" t="s">
        <v>15733</v>
      </c>
      <c r="L1304">
        <v>8</v>
      </c>
      <c r="M1304">
        <v>3</v>
      </c>
      <c r="N1304">
        <v>3</v>
      </c>
      <c r="O1304">
        <v>1</v>
      </c>
      <c r="P1304">
        <v>575</v>
      </c>
      <c r="Q1304">
        <v>12.55</v>
      </c>
      <c r="R1304">
        <v>12.42</v>
      </c>
      <c r="S1304">
        <v>575</v>
      </c>
      <c r="T1304">
        <v>12.55</v>
      </c>
      <c r="U1304">
        <v>12.42</v>
      </c>
      <c r="V1304">
        <v>600</v>
      </c>
      <c r="W1304">
        <v>13.09</v>
      </c>
      <c r="X1304">
        <v>12.96</v>
      </c>
      <c r="Y1304">
        <v>600</v>
      </c>
      <c r="Z1304">
        <v>13.09</v>
      </c>
      <c r="AA1304">
        <v>12.96</v>
      </c>
      <c r="AB1304">
        <v>600</v>
      </c>
      <c r="AC1304">
        <v>13.09</v>
      </c>
      <c r="AD1304">
        <v>12.96</v>
      </c>
      <c r="AE1304">
        <v>600</v>
      </c>
      <c r="AF1304">
        <v>13.09</v>
      </c>
      <c r="AG1304">
        <v>12.96</v>
      </c>
      <c r="AH1304">
        <v>600</v>
      </c>
      <c r="AI1304">
        <v>13.09</v>
      </c>
      <c r="AJ1304">
        <v>12.96</v>
      </c>
      <c r="AK1304">
        <v>600</v>
      </c>
      <c r="AL1304">
        <v>13.09</v>
      </c>
      <c r="AM1304">
        <v>12.96</v>
      </c>
      <c r="AP1304" t="b">
        <v>0</v>
      </c>
      <c r="AQ1304" t="b">
        <v>0</v>
      </c>
      <c r="AR1304">
        <v>1123</v>
      </c>
      <c r="AS1304">
        <v>1123</v>
      </c>
      <c r="AT1304">
        <v>1123</v>
      </c>
      <c r="AU1304">
        <v>1123</v>
      </c>
      <c r="AV1304" t="s">
        <v>5937</v>
      </c>
    </row>
    <row r="1305" spans="1:48" x14ac:dyDescent="0.25">
      <c r="A1305">
        <v>3575</v>
      </c>
      <c r="B1305">
        <v>2775</v>
      </c>
      <c r="C1305" t="s">
        <v>5938</v>
      </c>
      <c r="D1305" t="s">
        <v>4091</v>
      </c>
      <c r="E1305" t="s">
        <v>5934</v>
      </c>
      <c r="F1305" t="s">
        <v>59</v>
      </c>
      <c r="G1305" t="s">
        <v>51</v>
      </c>
      <c r="H1305" t="s">
        <v>144</v>
      </c>
      <c r="I1305" t="s">
        <v>5939</v>
      </c>
      <c r="J1305" t="s">
        <v>5940</v>
      </c>
      <c r="K1305" s="1" t="s">
        <v>15734</v>
      </c>
      <c r="L1305">
        <v>8</v>
      </c>
      <c r="M1305">
        <v>3</v>
      </c>
      <c r="N1305">
        <v>3</v>
      </c>
      <c r="O1305">
        <v>1</v>
      </c>
      <c r="P1305">
        <v>575</v>
      </c>
      <c r="Q1305">
        <v>12.55</v>
      </c>
      <c r="R1305">
        <v>12.42</v>
      </c>
      <c r="S1305">
        <v>575</v>
      </c>
      <c r="T1305">
        <v>12.55</v>
      </c>
      <c r="U1305">
        <v>12.42</v>
      </c>
      <c r="V1305">
        <v>600</v>
      </c>
      <c r="W1305">
        <v>13.09</v>
      </c>
      <c r="X1305">
        <v>12.96</v>
      </c>
      <c r="Y1305">
        <v>600</v>
      </c>
      <c r="Z1305">
        <v>13.09</v>
      </c>
      <c r="AA1305">
        <v>12.96</v>
      </c>
      <c r="AB1305">
        <v>600</v>
      </c>
      <c r="AC1305">
        <v>13.09</v>
      </c>
      <c r="AD1305">
        <v>12.96</v>
      </c>
      <c r="AE1305">
        <v>600</v>
      </c>
      <c r="AF1305">
        <v>13.09</v>
      </c>
      <c r="AG1305">
        <v>12.96</v>
      </c>
      <c r="AH1305">
        <v>600</v>
      </c>
      <c r="AI1305">
        <v>13.09</v>
      </c>
      <c r="AJ1305">
        <v>12.96</v>
      </c>
      <c r="AK1305">
        <v>600</v>
      </c>
      <c r="AL1305">
        <v>13.09</v>
      </c>
      <c r="AM1305">
        <v>12.96</v>
      </c>
      <c r="AP1305" t="b">
        <v>0</v>
      </c>
      <c r="AQ1305" t="b">
        <v>0</v>
      </c>
      <c r="AR1305">
        <v>1123</v>
      </c>
      <c r="AS1305">
        <v>1123</v>
      </c>
      <c r="AT1305">
        <v>1123</v>
      </c>
      <c r="AU1305">
        <v>1123</v>
      </c>
      <c r="AV1305" t="s">
        <v>5941</v>
      </c>
    </row>
    <row r="1306" spans="1:48" x14ac:dyDescent="0.25">
      <c r="A1306">
        <v>3576</v>
      </c>
      <c r="B1306">
        <v>2755</v>
      </c>
      <c r="C1306" t="s">
        <v>5942</v>
      </c>
      <c r="D1306" t="s">
        <v>48</v>
      </c>
      <c r="E1306" t="s">
        <v>49</v>
      </c>
      <c r="F1306" t="s">
        <v>1305</v>
      </c>
      <c r="G1306" t="s">
        <v>67</v>
      </c>
      <c r="H1306" t="s">
        <v>52</v>
      </c>
      <c r="I1306" t="s">
        <v>5943</v>
      </c>
      <c r="J1306" t="s">
        <v>5944</v>
      </c>
      <c r="K1306" s="1" t="s">
        <v>15735</v>
      </c>
      <c r="L1306">
        <v>8</v>
      </c>
      <c r="M1306">
        <v>3</v>
      </c>
      <c r="N1306">
        <v>3</v>
      </c>
      <c r="O1306">
        <v>2</v>
      </c>
      <c r="P1306">
        <v>454</v>
      </c>
      <c r="Q1306">
        <v>9.91</v>
      </c>
      <c r="R1306">
        <v>9.81</v>
      </c>
      <c r="S1306">
        <v>454</v>
      </c>
      <c r="T1306">
        <v>9.91</v>
      </c>
      <c r="U1306">
        <v>9.81</v>
      </c>
      <c r="V1306">
        <v>558</v>
      </c>
      <c r="W1306">
        <v>12.18</v>
      </c>
      <c r="X1306">
        <v>12.06</v>
      </c>
      <c r="Y1306">
        <v>558</v>
      </c>
      <c r="Z1306">
        <v>12.18</v>
      </c>
      <c r="AA1306">
        <v>12.06</v>
      </c>
      <c r="AB1306">
        <v>468</v>
      </c>
      <c r="AC1306">
        <v>10.210000000000001</v>
      </c>
      <c r="AD1306">
        <v>10.11</v>
      </c>
      <c r="AE1306">
        <v>468</v>
      </c>
      <c r="AF1306">
        <v>10.210000000000001</v>
      </c>
      <c r="AG1306">
        <v>10.11</v>
      </c>
      <c r="AH1306">
        <v>566</v>
      </c>
      <c r="AI1306">
        <v>12.35</v>
      </c>
      <c r="AJ1306">
        <v>12.23</v>
      </c>
      <c r="AK1306">
        <v>566</v>
      </c>
      <c r="AL1306">
        <v>12.35</v>
      </c>
      <c r="AM1306">
        <v>12.23</v>
      </c>
      <c r="AP1306" t="b">
        <v>0</v>
      </c>
      <c r="AQ1306" t="b">
        <v>0</v>
      </c>
      <c r="AR1306">
        <v>2061</v>
      </c>
      <c r="AS1306">
        <v>2680</v>
      </c>
      <c r="AT1306">
        <v>2474</v>
      </c>
      <c r="AU1306">
        <v>3071</v>
      </c>
      <c r="AV1306" t="s">
        <v>5945</v>
      </c>
    </row>
    <row r="1307" spans="1:48" x14ac:dyDescent="0.25">
      <c r="A1307">
        <v>3578</v>
      </c>
      <c r="B1307">
        <v>2777</v>
      </c>
      <c r="C1307" t="s">
        <v>5946</v>
      </c>
      <c r="D1307" t="s">
        <v>4091</v>
      </c>
      <c r="E1307" t="s">
        <v>5934</v>
      </c>
      <c r="F1307" t="s">
        <v>89</v>
      </c>
      <c r="G1307" t="s">
        <v>60</v>
      </c>
      <c r="H1307" t="s">
        <v>144</v>
      </c>
      <c r="I1307" t="s">
        <v>5947</v>
      </c>
      <c r="J1307" t="s">
        <v>5948</v>
      </c>
      <c r="K1307" s="1" t="s">
        <v>15736</v>
      </c>
      <c r="L1307">
        <v>8</v>
      </c>
      <c r="M1307">
        <v>3</v>
      </c>
      <c r="N1307">
        <v>3</v>
      </c>
      <c r="O1307">
        <v>1</v>
      </c>
      <c r="P1307">
        <v>575</v>
      </c>
      <c r="Q1307">
        <v>12.55</v>
      </c>
      <c r="R1307">
        <v>12.42</v>
      </c>
      <c r="S1307">
        <v>575</v>
      </c>
      <c r="T1307">
        <v>12.55</v>
      </c>
      <c r="U1307">
        <v>12.42</v>
      </c>
      <c r="V1307">
        <v>600</v>
      </c>
      <c r="W1307">
        <v>13.09</v>
      </c>
      <c r="X1307">
        <v>12.96</v>
      </c>
      <c r="Y1307">
        <v>600</v>
      </c>
      <c r="Z1307">
        <v>13.09</v>
      </c>
      <c r="AA1307">
        <v>12.96</v>
      </c>
      <c r="AB1307">
        <v>600</v>
      </c>
      <c r="AC1307">
        <v>13.09</v>
      </c>
      <c r="AD1307">
        <v>12.96</v>
      </c>
      <c r="AE1307">
        <v>600</v>
      </c>
      <c r="AF1307">
        <v>13.09</v>
      </c>
      <c r="AG1307">
        <v>12.96</v>
      </c>
      <c r="AH1307">
        <v>600</v>
      </c>
      <c r="AI1307">
        <v>13.09</v>
      </c>
      <c r="AJ1307">
        <v>12.96</v>
      </c>
      <c r="AK1307">
        <v>600</v>
      </c>
      <c r="AL1307">
        <v>13.09</v>
      </c>
      <c r="AM1307">
        <v>12.96</v>
      </c>
      <c r="AP1307" t="b">
        <v>0</v>
      </c>
      <c r="AQ1307" t="b">
        <v>0</v>
      </c>
      <c r="AR1307">
        <v>733</v>
      </c>
      <c r="AS1307">
        <v>953</v>
      </c>
      <c r="AT1307">
        <v>879</v>
      </c>
      <c r="AU1307">
        <v>1099</v>
      </c>
      <c r="AV1307" t="s">
        <v>5949</v>
      </c>
    </row>
    <row r="1308" spans="1:48" x14ac:dyDescent="0.25">
      <c r="A1308">
        <v>3579</v>
      </c>
      <c r="B1308">
        <v>2755</v>
      </c>
      <c r="C1308" t="s">
        <v>5950</v>
      </c>
      <c r="D1308" t="s">
        <v>48</v>
      </c>
      <c r="E1308" t="s">
        <v>49</v>
      </c>
      <c r="F1308" t="s">
        <v>1305</v>
      </c>
      <c r="G1308" t="s">
        <v>72</v>
      </c>
      <c r="H1308" t="s">
        <v>52</v>
      </c>
      <c r="I1308" t="s">
        <v>5951</v>
      </c>
      <c r="J1308" t="s">
        <v>5952</v>
      </c>
      <c r="K1308" s="1" t="s">
        <v>15737</v>
      </c>
      <c r="L1308">
        <v>8</v>
      </c>
      <c r="M1308">
        <v>3</v>
      </c>
      <c r="N1308">
        <v>3</v>
      </c>
      <c r="O1308">
        <v>2</v>
      </c>
      <c r="P1308">
        <v>600</v>
      </c>
      <c r="Q1308">
        <v>13.09</v>
      </c>
      <c r="R1308">
        <v>12.96</v>
      </c>
      <c r="S1308">
        <v>600</v>
      </c>
      <c r="T1308">
        <v>13.09</v>
      </c>
      <c r="U1308">
        <v>12.96</v>
      </c>
      <c r="V1308">
        <v>600</v>
      </c>
      <c r="W1308">
        <v>13.09</v>
      </c>
      <c r="X1308">
        <v>12.96</v>
      </c>
      <c r="Y1308">
        <v>600</v>
      </c>
      <c r="Z1308">
        <v>13.09</v>
      </c>
      <c r="AA1308">
        <v>12.96</v>
      </c>
      <c r="AB1308">
        <v>600</v>
      </c>
      <c r="AC1308">
        <v>13.09</v>
      </c>
      <c r="AD1308">
        <v>12.96</v>
      </c>
      <c r="AE1308">
        <v>600</v>
      </c>
      <c r="AF1308">
        <v>13.09</v>
      </c>
      <c r="AG1308">
        <v>12.96</v>
      </c>
      <c r="AH1308">
        <v>600</v>
      </c>
      <c r="AI1308">
        <v>13.09</v>
      </c>
      <c r="AJ1308">
        <v>12.96</v>
      </c>
      <c r="AK1308">
        <v>600</v>
      </c>
      <c r="AL1308">
        <v>13.09</v>
      </c>
      <c r="AM1308">
        <v>12.96</v>
      </c>
      <c r="AP1308" t="b">
        <v>0</v>
      </c>
      <c r="AQ1308" t="b">
        <v>0</v>
      </c>
      <c r="AR1308">
        <v>2061</v>
      </c>
      <c r="AS1308">
        <v>2680</v>
      </c>
      <c r="AT1308">
        <v>2474</v>
      </c>
      <c r="AU1308">
        <v>3071</v>
      </c>
      <c r="AV1308" t="s">
        <v>5953</v>
      </c>
    </row>
    <row r="1309" spans="1:48" x14ac:dyDescent="0.25">
      <c r="A1309">
        <v>3580</v>
      </c>
      <c r="B1309">
        <v>2777</v>
      </c>
      <c r="C1309" t="s">
        <v>5954</v>
      </c>
      <c r="D1309" t="s">
        <v>4091</v>
      </c>
      <c r="E1309" t="s">
        <v>5934</v>
      </c>
      <c r="F1309" t="s">
        <v>89</v>
      </c>
      <c r="G1309" t="s">
        <v>67</v>
      </c>
      <c r="H1309" t="s">
        <v>144</v>
      </c>
      <c r="I1309" t="s">
        <v>5955</v>
      </c>
      <c r="J1309" t="s">
        <v>5956</v>
      </c>
      <c r="K1309" s="1" t="s">
        <v>15738</v>
      </c>
      <c r="L1309">
        <v>8</v>
      </c>
      <c r="M1309">
        <v>3</v>
      </c>
      <c r="N1309">
        <v>3</v>
      </c>
      <c r="O1309">
        <v>1</v>
      </c>
      <c r="P1309">
        <v>515</v>
      </c>
      <c r="Q1309">
        <v>11.24</v>
      </c>
      <c r="R1309">
        <v>11.13</v>
      </c>
      <c r="S1309">
        <v>515</v>
      </c>
      <c r="T1309">
        <v>11.24</v>
      </c>
      <c r="U1309">
        <v>11.13</v>
      </c>
      <c r="V1309">
        <v>578</v>
      </c>
      <c r="W1309">
        <v>12.61</v>
      </c>
      <c r="X1309">
        <v>12.48</v>
      </c>
      <c r="Y1309">
        <v>578</v>
      </c>
      <c r="Z1309">
        <v>12.61</v>
      </c>
      <c r="AA1309">
        <v>12.48</v>
      </c>
      <c r="AB1309">
        <v>600</v>
      </c>
      <c r="AC1309">
        <v>13.09</v>
      </c>
      <c r="AD1309">
        <v>12.96</v>
      </c>
      <c r="AE1309">
        <v>600</v>
      </c>
      <c r="AF1309">
        <v>13.09</v>
      </c>
      <c r="AG1309">
        <v>12.96</v>
      </c>
      <c r="AH1309">
        <v>600</v>
      </c>
      <c r="AI1309">
        <v>13.09</v>
      </c>
      <c r="AJ1309">
        <v>12.96</v>
      </c>
      <c r="AK1309">
        <v>600</v>
      </c>
      <c r="AL1309">
        <v>13.09</v>
      </c>
      <c r="AM1309">
        <v>12.96</v>
      </c>
      <c r="AP1309" t="b">
        <v>0</v>
      </c>
      <c r="AQ1309" t="b">
        <v>0</v>
      </c>
      <c r="AR1309">
        <v>733</v>
      </c>
      <c r="AS1309">
        <v>953</v>
      </c>
      <c r="AT1309">
        <v>879</v>
      </c>
      <c r="AU1309">
        <v>1099</v>
      </c>
      <c r="AV1309" t="s">
        <v>5957</v>
      </c>
    </row>
    <row r="1310" spans="1:48" x14ac:dyDescent="0.25">
      <c r="A1310">
        <v>3581</v>
      </c>
      <c r="B1310">
        <v>2776</v>
      </c>
      <c r="C1310" t="s">
        <v>5958</v>
      </c>
      <c r="D1310" t="s">
        <v>5465</v>
      </c>
      <c r="E1310" t="s">
        <v>5959</v>
      </c>
      <c r="F1310" t="s">
        <v>59</v>
      </c>
      <c r="G1310" t="s">
        <v>67</v>
      </c>
      <c r="H1310" t="s">
        <v>788</v>
      </c>
      <c r="I1310" t="s">
        <v>5960</v>
      </c>
      <c r="J1310" t="s">
        <v>5961</v>
      </c>
      <c r="K1310" s="1" t="s">
        <v>15739</v>
      </c>
      <c r="L1310">
        <v>8</v>
      </c>
      <c r="M1310">
        <v>3</v>
      </c>
      <c r="N1310">
        <v>3</v>
      </c>
      <c r="O1310">
        <v>2</v>
      </c>
      <c r="P1310">
        <v>600</v>
      </c>
      <c r="Q1310">
        <v>13.09</v>
      </c>
      <c r="R1310">
        <v>12.96</v>
      </c>
      <c r="S1310">
        <v>600</v>
      </c>
      <c r="T1310">
        <v>13.09</v>
      </c>
      <c r="U1310">
        <v>12.96</v>
      </c>
      <c r="V1310">
        <v>600</v>
      </c>
      <c r="W1310">
        <v>13.09</v>
      </c>
      <c r="X1310">
        <v>12.96</v>
      </c>
      <c r="Y1310">
        <v>600</v>
      </c>
      <c r="Z1310">
        <v>13.09</v>
      </c>
      <c r="AA1310">
        <v>12.96</v>
      </c>
      <c r="AB1310">
        <v>600</v>
      </c>
      <c r="AC1310">
        <v>13.09</v>
      </c>
      <c r="AD1310">
        <v>12.96</v>
      </c>
      <c r="AE1310">
        <v>600</v>
      </c>
      <c r="AF1310">
        <v>13.09</v>
      </c>
      <c r="AG1310">
        <v>12.96</v>
      </c>
      <c r="AH1310">
        <v>600</v>
      </c>
      <c r="AI1310">
        <v>13.09</v>
      </c>
      <c r="AJ1310">
        <v>12.96</v>
      </c>
      <c r="AK1310">
        <v>600</v>
      </c>
      <c r="AL1310">
        <v>13.09</v>
      </c>
      <c r="AM1310">
        <v>12.96</v>
      </c>
      <c r="AP1310" t="b">
        <v>0</v>
      </c>
      <c r="AQ1310" t="b">
        <v>0</v>
      </c>
      <c r="AR1310">
        <v>2061</v>
      </c>
      <c r="AS1310">
        <v>2680</v>
      </c>
      <c r="AT1310">
        <v>2474</v>
      </c>
      <c r="AU1310">
        <v>3092</v>
      </c>
      <c r="AV1310" t="s">
        <v>5962</v>
      </c>
    </row>
    <row r="1311" spans="1:48" x14ac:dyDescent="0.25">
      <c r="A1311">
        <v>3582</v>
      </c>
      <c r="B1311">
        <v>2776</v>
      </c>
      <c r="C1311" t="s">
        <v>5963</v>
      </c>
      <c r="D1311" t="s">
        <v>5465</v>
      </c>
      <c r="E1311" t="s">
        <v>5959</v>
      </c>
      <c r="F1311" t="s">
        <v>59</v>
      </c>
      <c r="G1311" t="s">
        <v>72</v>
      </c>
      <c r="H1311" t="s">
        <v>788</v>
      </c>
      <c r="I1311" t="s">
        <v>5964</v>
      </c>
      <c r="J1311" t="s">
        <v>5965</v>
      </c>
      <c r="K1311" s="1" t="s">
        <v>15740</v>
      </c>
      <c r="L1311">
        <v>8</v>
      </c>
      <c r="M1311">
        <v>3</v>
      </c>
      <c r="N1311">
        <v>3</v>
      </c>
      <c r="O1311">
        <v>2</v>
      </c>
      <c r="P1311">
        <v>600</v>
      </c>
      <c r="Q1311">
        <v>13.09</v>
      </c>
      <c r="R1311">
        <v>12.96</v>
      </c>
      <c r="S1311">
        <v>600</v>
      </c>
      <c r="T1311">
        <v>13.09</v>
      </c>
      <c r="U1311">
        <v>12.96</v>
      </c>
      <c r="V1311">
        <v>600</v>
      </c>
      <c r="W1311">
        <v>13.09</v>
      </c>
      <c r="X1311">
        <v>12.96</v>
      </c>
      <c r="Y1311">
        <v>600</v>
      </c>
      <c r="Z1311">
        <v>13.09</v>
      </c>
      <c r="AA1311">
        <v>12.96</v>
      </c>
      <c r="AB1311">
        <v>600</v>
      </c>
      <c r="AC1311">
        <v>13.09</v>
      </c>
      <c r="AD1311">
        <v>12.96</v>
      </c>
      <c r="AE1311">
        <v>600</v>
      </c>
      <c r="AF1311">
        <v>13.09</v>
      </c>
      <c r="AG1311">
        <v>12.96</v>
      </c>
      <c r="AH1311">
        <v>600</v>
      </c>
      <c r="AI1311">
        <v>13.09</v>
      </c>
      <c r="AJ1311">
        <v>12.96</v>
      </c>
      <c r="AK1311">
        <v>600</v>
      </c>
      <c r="AL1311">
        <v>13.09</v>
      </c>
      <c r="AM1311">
        <v>12.96</v>
      </c>
      <c r="AP1311" t="b">
        <v>0</v>
      </c>
      <c r="AQ1311" t="b">
        <v>0</v>
      </c>
      <c r="AR1311">
        <v>2061</v>
      </c>
      <c r="AS1311">
        <v>2680</v>
      </c>
      <c r="AT1311">
        <v>2474</v>
      </c>
      <c r="AU1311">
        <v>3092</v>
      </c>
      <c r="AV1311" t="s">
        <v>5966</v>
      </c>
    </row>
    <row r="1312" spans="1:48" x14ac:dyDescent="0.25">
      <c r="A1312">
        <v>3583</v>
      </c>
      <c r="B1312">
        <v>2776</v>
      </c>
      <c r="C1312" t="s">
        <v>5967</v>
      </c>
      <c r="D1312" t="s">
        <v>5465</v>
      </c>
      <c r="E1312" t="s">
        <v>5959</v>
      </c>
      <c r="F1312" t="s">
        <v>59</v>
      </c>
      <c r="G1312" t="s">
        <v>51</v>
      </c>
      <c r="H1312" t="s">
        <v>788</v>
      </c>
      <c r="I1312" t="s">
        <v>5968</v>
      </c>
      <c r="J1312" t="s">
        <v>5969</v>
      </c>
      <c r="K1312" s="1" t="s">
        <v>15741</v>
      </c>
      <c r="L1312">
        <v>8</v>
      </c>
      <c r="M1312">
        <v>3</v>
      </c>
      <c r="N1312">
        <v>3</v>
      </c>
      <c r="O1312">
        <v>2</v>
      </c>
      <c r="P1312">
        <v>600</v>
      </c>
      <c r="Q1312">
        <v>13.09</v>
      </c>
      <c r="R1312">
        <v>12.96</v>
      </c>
      <c r="S1312">
        <v>600</v>
      </c>
      <c r="T1312">
        <v>13.09</v>
      </c>
      <c r="U1312">
        <v>12.96</v>
      </c>
      <c r="V1312">
        <v>600</v>
      </c>
      <c r="W1312">
        <v>13.09</v>
      </c>
      <c r="X1312">
        <v>12.96</v>
      </c>
      <c r="Y1312">
        <v>600</v>
      </c>
      <c r="Z1312">
        <v>13.09</v>
      </c>
      <c r="AA1312">
        <v>12.96</v>
      </c>
      <c r="AB1312">
        <v>600</v>
      </c>
      <c r="AC1312">
        <v>13.09</v>
      </c>
      <c r="AD1312">
        <v>12.96</v>
      </c>
      <c r="AE1312">
        <v>600</v>
      </c>
      <c r="AF1312">
        <v>13.09</v>
      </c>
      <c r="AG1312">
        <v>12.96</v>
      </c>
      <c r="AH1312">
        <v>600</v>
      </c>
      <c r="AI1312">
        <v>13.09</v>
      </c>
      <c r="AJ1312">
        <v>12.96</v>
      </c>
      <c r="AK1312">
        <v>600</v>
      </c>
      <c r="AL1312">
        <v>13.09</v>
      </c>
      <c r="AM1312">
        <v>12.96</v>
      </c>
      <c r="AP1312" t="b">
        <v>0</v>
      </c>
      <c r="AQ1312" t="b">
        <v>0</v>
      </c>
      <c r="AR1312">
        <v>2061</v>
      </c>
      <c r="AS1312">
        <v>2680</v>
      </c>
      <c r="AT1312">
        <v>2474</v>
      </c>
      <c r="AU1312">
        <v>3092</v>
      </c>
      <c r="AV1312" t="s">
        <v>5970</v>
      </c>
    </row>
    <row r="1313" spans="1:48" x14ac:dyDescent="0.25">
      <c r="A1313">
        <v>3584</v>
      </c>
      <c r="B1313">
        <v>2778</v>
      </c>
      <c r="C1313" t="s">
        <v>5971</v>
      </c>
      <c r="D1313" t="s">
        <v>5465</v>
      </c>
      <c r="E1313" t="s">
        <v>5959</v>
      </c>
      <c r="F1313" t="s">
        <v>1305</v>
      </c>
      <c r="G1313" t="s">
        <v>107</v>
      </c>
      <c r="H1313" t="s">
        <v>788</v>
      </c>
      <c r="I1313" t="s">
        <v>5972</v>
      </c>
      <c r="J1313" t="s">
        <v>5973</v>
      </c>
      <c r="K1313" s="1" t="s">
        <v>15742</v>
      </c>
      <c r="L1313">
        <v>8</v>
      </c>
      <c r="M1313">
        <v>3</v>
      </c>
      <c r="N1313">
        <v>3</v>
      </c>
      <c r="O1313">
        <v>2</v>
      </c>
      <c r="P1313">
        <v>600</v>
      </c>
      <c r="Q1313">
        <v>13.09</v>
      </c>
      <c r="R1313">
        <v>12.96</v>
      </c>
      <c r="S1313">
        <v>600</v>
      </c>
      <c r="T1313">
        <v>13.09</v>
      </c>
      <c r="U1313">
        <v>12.96</v>
      </c>
      <c r="V1313">
        <v>600</v>
      </c>
      <c r="W1313">
        <v>13.09</v>
      </c>
      <c r="X1313">
        <v>12.96</v>
      </c>
      <c r="Y1313">
        <v>600</v>
      </c>
      <c r="Z1313">
        <v>13.09</v>
      </c>
      <c r="AA1313">
        <v>12.96</v>
      </c>
      <c r="AB1313">
        <v>600</v>
      </c>
      <c r="AC1313">
        <v>13.09</v>
      </c>
      <c r="AD1313">
        <v>12.96</v>
      </c>
      <c r="AE1313">
        <v>600</v>
      </c>
      <c r="AF1313">
        <v>13.09</v>
      </c>
      <c r="AG1313">
        <v>12.96</v>
      </c>
      <c r="AH1313">
        <v>600</v>
      </c>
      <c r="AI1313">
        <v>13.09</v>
      </c>
      <c r="AJ1313">
        <v>12.96</v>
      </c>
      <c r="AK1313">
        <v>600</v>
      </c>
      <c r="AL1313">
        <v>13.09</v>
      </c>
      <c r="AM1313">
        <v>12.96</v>
      </c>
      <c r="AP1313" t="b">
        <v>0</v>
      </c>
      <c r="AQ1313" t="b">
        <v>0</v>
      </c>
      <c r="AR1313">
        <v>2061</v>
      </c>
      <c r="AS1313">
        <v>2680</v>
      </c>
      <c r="AT1313">
        <v>2474</v>
      </c>
      <c r="AU1313">
        <v>3092</v>
      </c>
      <c r="AV1313" t="s">
        <v>5974</v>
      </c>
    </row>
    <row r="1314" spans="1:48" x14ac:dyDescent="0.25">
      <c r="A1314">
        <v>3585</v>
      </c>
      <c r="B1314">
        <v>2780</v>
      </c>
      <c r="C1314" t="s">
        <v>5975</v>
      </c>
      <c r="D1314" t="s">
        <v>5465</v>
      </c>
      <c r="E1314" t="s">
        <v>5976</v>
      </c>
      <c r="F1314" t="s">
        <v>59</v>
      </c>
      <c r="G1314" t="s">
        <v>60</v>
      </c>
      <c r="H1314" t="s">
        <v>788</v>
      </c>
      <c r="I1314" t="s">
        <v>5977</v>
      </c>
      <c r="J1314" t="s">
        <v>5978</v>
      </c>
      <c r="K1314" s="1" t="s">
        <v>15743</v>
      </c>
      <c r="L1314">
        <v>8</v>
      </c>
      <c r="M1314">
        <v>3</v>
      </c>
      <c r="N1314">
        <v>3</v>
      </c>
      <c r="O1314">
        <v>2</v>
      </c>
      <c r="P1314">
        <v>307</v>
      </c>
      <c r="Q1314">
        <v>6.7</v>
      </c>
      <c r="R1314">
        <v>6.63</v>
      </c>
      <c r="S1314">
        <v>307</v>
      </c>
      <c r="T1314">
        <v>6.7</v>
      </c>
      <c r="U1314">
        <v>6.63</v>
      </c>
      <c r="V1314">
        <v>399</v>
      </c>
      <c r="W1314">
        <v>8.7100000000000009</v>
      </c>
      <c r="X1314">
        <v>8.6199999999999992</v>
      </c>
      <c r="Y1314">
        <v>399</v>
      </c>
      <c r="Z1314">
        <v>8.7100000000000009</v>
      </c>
      <c r="AA1314">
        <v>8.6199999999999992</v>
      </c>
      <c r="AB1314">
        <v>368</v>
      </c>
      <c r="AC1314">
        <v>8.0299999999999994</v>
      </c>
      <c r="AD1314">
        <v>7.95</v>
      </c>
      <c r="AE1314">
        <v>368</v>
      </c>
      <c r="AF1314">
        <v>8.0299999999999994</v>
      </c>
      <c r="AG1314">
        <v>7.95</v>
      </c>
      <c r="AH1314">
        <v>400</v>
      </c>
      <c r="AI1314">
        <v>8.73</v>
      </c>
      <c r="AJ1314">
        <v>8.64</v>
      </c>
      <c r="AK1314">
        <v>400</v>
      </c>
      <c r="AL1314">
        <v>8.73</v>
      </c>
      <c r="AM1314">
        <v>8.64</v>
      </c>
      <c r="AP1314" t="b">
        <v>0</v>
      </c>
      <c r="AQ1314" t="b">
        <v>0</v>
      </c>
      <c r="AR1314">
        <v>307</v>
      </c>
      <c r="AS1314">
        <v>399</v>
      </c>
      <c r="AT1314">
        <v>368</v>
      </c>
      <c r="AU1314">
        <v>460</v>
      </c>
      <c r="AV1314" t="s">
        <v>5979</v>
      </c>
    </row>
    <row r="1315" spans="1:48" x14ac:dyDescent="0.25">
      <c r="A1315">
        <v>3586</v>
      </c>
      <c r="B1315">
        <v>2780</v>
      </c>
      <c r="C1315" t="s">
        <v>5980</v>
      </c>
      <c r="D1315" t="s">
        <v>5465</v>
      </c>
      <c r="E1315" t="s">
        <v>5976</v>
      </c>
      <c r="F1315" t="s">
        <v>59</v>
      </c>
      <c r="G1315" t="s">
        <v>67</v>
      </c>
      <c r="H1315" t="s">
        <v>788</v>
      </c>
      <c r="I1315" t="s">
        <v>5981</v>
      </c>
      <c r="J1315" t="s">
        <v>5982</v>
      </c>
      <c r="K1315" s="1" t="s">
        <v>15744</v>
      </c>
      <c r="L1315">
        <v>8</v>
      </c>
      <c r="M1315">
        <v>3</v>
      </c>
      <c r="N1315">
        <v>3</v>
      </c>
      <c r="O1315">
        <v>2</v>
      </c>
      <c r="P1315">
        <v>307</v>
      </c>
      <c r="Q1315">
        <v>6.7</v>
      </c>
      <c r="R1315">
        <v>6.63</v>
      </c>
      <c r="S1315">
        <v>307</v>
      </c>
      <c r="T1315">
        <v>6.7</v>
      </c>
      <c r="U1315">
        <v>6.63</v>
      </c>
      <c r="V1315">
        <v>333</v>
      </c>
      <c r="W1315">
        <v>7.27</v>
      </c>
      <c r="X1315">
        <v>7.2</v>
      </c>
      <c r="Y1315">
        <v>333</v>
      </c>
      <c r="Z1315">
        <v>7.27</v>
      </c>
      <c r="AA1315">
        <v>7.2</v>
      </c>
      <c r="AB1315">
        <v>333</v>
      </c>
      <c r="AC1315">
        <v>7.27</v>
      </c>
      <c r="AD1315">
        <v>7.2</v>
      </c>
      <c r="AE1315">
        <v>333</v>
      </c>
      <c r="AF1315">
        <v>7.27</v>
      </c>
      <c r="AG1315">
        <v>7.2</v>
      </c>
      <c r="AH1315">
        <v>333</v>
      </c>
      <c r="AI1315">
        <v>7.27</v>
      </c>
      <c r="AJ1315">
        <v>7.2</v>
      </c>
      <c r="AK1315">
        <v>333</v>
      </c>
      <c r="AL1315">
        <v>7.27</v>
      </c>
      <c r="AM1315">
        <v>7.2</v>
      </c>
      <c r="AP1315" t="b">
        <v>0</v>
      </c>
      <c r="AQ1315" t="b">
        <v>0</v>
      </c>
      <c r="AR1315">
        <v>307</v>
      </c>
      <c r="AS1315">
        <v>399</v>
      </c>
      <c r="AT1315">
        <v>368</v>
      </c>
      <c r="AU1315">
        <v>460</v>
      </c>
      <c r="AV1315" t="s">
        <v>5983</v>
      </c>
    </row>
    <row r="1316" spans="1:48" x14ac:dyDescent="0.25">
      <c r="A1316">
        <v>3587</v>
      </c>
      <c r="B1316">
        <v>2781</v>
      </c>
      <c r="C1316" t="s">
        <v>5984</v>
      </c>
      <c r="D1316" t="s">
        <v>5465</v>
      </c>
      <c r="E1316" t="s">
        <v>5976</v>
      </c>
      <c r="F1316" t="s">
        <v>89</v>
      </c>
      <c r="G1316" t="s">
        <v>72</v>
      </c>
      <c r="H1316" t="s">
        <v>788</v>
      </c>
      <c r="I1316" t="s">
        <v>5985</v>
      </c>
      <c r="J1316" t="s">
        <v>5986</v>
      </c>
      <c r="K1316" s="1" t="s">
        <v>15745</v>
      </c>
      <c r="L1316">
        <v>8</v>
      </c>
      <c r="M1316">
        <v>3</v>
      </c>
      <c r="N1316">
        <v>3</v>
      </c>
      <c r="O1316">
        <v>2</v>
      </c>
      <c r="P1316">
        <v>600</v>
      </c>
      <c r="Q1316">
        <v>13.09</v>
      </c>
      <c r="R1316">
        <v>12.96</v>
      </c>
      <c r="S1316">
        <v>600</v>
      </c>
      <c r="T1316">
        <v>13.09</v>
      </c>
      <c r="U1316">
        <v>12.96</v>
      </c>
      <c r="V1316">
        <v>600</v>
      </c>
      <c r="W1316">
        <v>13.09</v>
      </c>
      <c r="X1316">
        <v>12.96</v>
      </c>
      <c r="Y1316">
        <v>600</v>
      </c>
      <c r="Z1316">
        <v>13.09</v>
      </c>
      <c r="AA1316">
        <v>12.96</v>
      </c>
      <c r="AB1316">
        <v>600</v>
      </c>
      <c r="AC1316">
        <v>13.09</v>
      </c>
      <c r="AD1316">
        <v>12.96</v>
      </c>
      <c r="AE1316">
        <v>600</v>
      </c>
      <c r="AF1316">
        <v>13.09</v>
      </c>
      <c r="AG1316">
        <v>12.96</v>
      </c>
      <c r="AH1316">
        <v>600</v>
      </c>
      <c r="AI1316">
        <v>13.09</v>
      </c>
      <c r="AJ1316">
        <v>12.96</v>
      </c>
      <c r="AK1316">
        <v>600</v>
      </c>
      <c r="AL1316">
        <v>13.09</v>
      </c>
      <c r="AM1316">
        <v>12.96</v>
      </c>
      <c r="AP1316" t="b">
        <v>0</v>
      </c>
      <c r="AQ1316" t="b">
        <v>0</v>
      </c>
      <c r="AR1316">
        <v>733</v>
      </c>
      <c r="AS1316">
        <v>953</v>
      </c>
      <c r="AT1316">
        <v>879</v>
      </c>
      <c r="AU1316">
        <v>1099</v>
      </c>
      <c r="AV1316" t="s">
        <v>5987</v>
      </c>
    </row>
    <row r="1317" spans="1:48" x14ac:dyDescent="0.25">
      <c r="A1317">
        <v>3588</v>
      </c>
      <c r="B1317">
        <v>2781</v>
      </c>
      <c r="C1317" t="s">
        <v>5988</v>
      </c>
      <c r="D1317" t="s">
        <v>5465</v>
      </c>
      <c r="E1317" t="s">
        <v>5976</v>
      </c>
      <c r="F1317" t="s">
        <v>89</v>
      </c>
      <c r="G1317" t="s">
        <v>51</v>
      </c>
      <c r="H1317" t="s">
        <v>788</v>
      </c>
      <c r="I1317" t="s">
        <v>5989</v>
      </c>
      <c r="J1317" t="s">
        <v>5990</v>
      </c>
      <c r="K1317" s="1" t="s">
        <v>15746</v>
      </c>
      <c r="L1317">
        <v>8</v>
      </c>
      <c r="M1317">
        <v>3</v>
      </c>
      <c r="N1317">
        <v>3</v>
      </c>
      <c r="O1317">
        <v>2</v>
      </c>
      <c r="P1317">
        <v>600</v>
      </c>
      <c r="Q1317">
        <v>13.09</v>
      </c>
      <c r="R1317">
        <v>12.96</v>
      </c>
      <c r="S1317">
        <v>600</v>
      </c>
      <c r="T1317">
        <v>13.09</v>
      </c>
      <c r="U1317">
        <v>12.96</v>
      </c>
      <c r="V1317">
        <v>600</v>
      </c>
      <c r="W1317">
        <v>13.09</v>
      </c>
      <c r="X1317">
        <v>12.96</v>
      </c>
      <c r="Y1317">
        <v>600</v>
      </c>
      <c r="Z1317">
        <v>13.09</v>
      </c>
      <c r="AA1317">
        <v>12.96</v>
      </c>
      <c r="AB1317">
        <v>600</v>
      </c>
      <c r="AC1317">
        <v>13.09</v>
      </c>
      <c r="AD1317">
        <v>12.96</v>
      </c>
      <c r="AE1317">
        <v>600</v>
      </c>
      <c r="AF1317">
        <v>13.09</v>
      </c>
      <c r="AG1317">
        <v>12.96</v>
      </c>
      <c r="AH1317">
        <v>600</v>
      </c>
      <c r="AI1317">
        <v>13.09</v>
      </c>
      <c r="AJ1317">
        <v>12.96</v>
      </c>
      <c r="AK1317">
        <v>600</v>
      </c>
      <c r="AL1317">
        <v>13.09</v>
      </c>
      <c r="AM1317">
        <v>12.96</v>
      </c>
      <c r="AP1317" t="b">
        <v>0</v>
      </c>
      <c r="AQ1317" t="b">
        <v>0</v>
      </c>
      <c r="AR1317">
        <v>733</v>
      </c>
      <c r="AS1317">
        <v>953</v>
      </c>
      <c r="AT1317">
        <v>879</v>
      </c>
      <c r="AU1317">
        <v>1099</v>
      </c>
      <c r="AV1317" t="s">
        <v>5991</v>
      </c>
    </row>
    <row r="1318" spans="1:48" x14ac:dyDescent="0.25">
      <c r="A1318">
        <v>3589</v>
      </c>
      <c r="B1318">
        <v>2783</v>
      </c>
      <c r="C1318" t="s">
        <v>5992</v>
      </c>
      <c r="D1318" t="s">
        <v>5465</v>
      </c>
      <c r="E1318" t="s">
        <v>5993</v>
      </c>
      <c r="F1318" t="s">
        <v>5994</v>
      </c>
      <c r="G1318" t="s">
        <v>60</v>
      </c>
      <c r="H1318" t="s">
        <v>788</v>
      </c>
      <c r="I1318" t="s">
        <v>5995</v>
      </c>
      <c r="J1318" t="s">
        <v>5996</v>
      </c>
      <c r="K1318" s="1" t="s">
        <v>15747</v>
      </c>
      <c r="L1318">
        <v>8</v>
      </c>
      <c r="M1318">
        <v>3</v>
      </c>
      <c r="N1318">
        <v>3</v>
      </c>
      <c r="O1318">
        <v>2</v>
      </c>
      <c r="P1318">
        <v>229</v>
      </c>
      <c r="Q1318">
        <v>5</v>
      </c>
      <c r="R1318">
        <v>4.95</v>
      </c>
      <c r="S1318">
        <v>229</v>
      </c>
      <c r="T1318">
        <v>5</v>
      </c>
      <c r="U1318">
        <v>4.95</v>
      </c>
      <c r="V1318">
        <v>298</v>
      </c>
      <c r="W1318">
        <v>6.5</v>
      </c>
      <c r="X1318">
        <v>6.44</v>
      </c>
      <c r="Y1318">
        <v>298</v>
      </c>
      <c r="Z1318">
        <v>6.5</v>
      </c>
      <c r="AA1318">
        <v>6.44</v>
      </c>
      <c r="AB1318">
        <v>275</v>
      </c>
      <c r="AC1318">
        <v>6</v>
      </c>
      <c r="AD1318">
        <v>5.94</v>
      </c>
      <c r="AE1318">
        <v>275</v>
      </c>
      <c r="AF1318">
        <v>6</v>
      </c>
      <c r="AG1318">
        <v>5.94</v>
      </c>
      <c r="AH1318">
        <v>344</v>
      </c>
      <c r="AI1318">
        <v>7.51</v>
      </c>
      <c r="AJ1318">
        <v>7.43</v>
      </c>
      <c r="AK1318">
        <v>344</v>
      </c>
      <c r="AL1318">
        <v>7.51</v>
      </c>
      <c r="AM1318">
        <v>7.43</v>
      </c>
      <c r="AP1318" t="b">
        <v>0</v>
      </c>
      <c r="AQ1318" t="b">
        <v>0</v>
      </c>
      <c r="AR1318">
        <v>229</v>
      </c>
      <c r="AS1318">
        <v>298</v>
      </c>
      <c r="AT1318">
        <v>275</v>
      </c>
      <c r="AU1318">
        <v>344</v>
      </c>
      <c r="AV1318" t="s">
        <v>5997</v>
      </c>
    </row>
    <row r="1319" spans="1:48" x14ac:dyDescent="0.25">
      <c r="A1319">
        <v>3591</v>
      </c>
      <c r="B1319">
        <v>2784</v>
      </c>
      <c r="C1319" t="s">
        <v>5998</v>
      </c>
      <c r="D1319" t="s">
        <v>5465</v>
      </c>
      <c r="E1319" t="s">
        <v>5999</v>
      </c>
      <c r="F1319" t="s">
        <v>59</v>
      </c>
      <c r="G1319" t="s">
        <v>60</v>
      </c>
      <c r="H1319" t="s">
        <v>788</v>
      </c>
      <c r="I1319" t="s">
        <v>6000</v>
      </c>
      <c r="J1319" t="s">
        <v>6001</v>
      </c>
      <c r="K1319" s="1" t="s">
        <v>15748</v>
      </c>
      <c r="L1319">
        <v>8</v>
      </c>
      <c r="M1319">
        <v>3</v>
      </c>
      <c r="N1319">
        <v>3</v>
      </c>
      <c r="O1319">
        <v>2</v>
      </c>
      <c r="P1319">
        <v>545</v>
      </c>
      <c r="Q1319">
        <v>11.89</v>
      </c>
      <c r="R1319">
        <v>11.77</v>
      </c>
      <c r="S1319">
        <v>545</v>
      </c>
      <c r="T1319">
        <v>11.89</v>
      </c>
      <c r="U1319">
        <v>11.77</v>
      </c>
      <c r="V1319">
        <v>600</v>
      </c>
      <c r="W1319">
        <v>13.09</v>
      </c>
      <c r="X1319">
        <v>12.96</v>
      </c>
      <c r="Y1319">
        <v>600</v>
      </c>
      <c r="Z1319">
        <v>13.09</v>
      </c>
      <c r="AA1319">
        <v>12.96</v>
      </c>
      <c r="AB1319">
        <v>556</v>
      </c>
      <c r="AC1319">
        <v>12.13</v>
      </c>
      <c r="AD1319">
        <v>12.01</v>
      </c>
      <c r="AE1319">
        <v>556</v>
      </c>
      <c r="AF1319">
        <v>12.13</v>
      </c>
      <c r="AG1319">
        <v>12.01</v>
      </c>
      <c r="AH1319">
        <v>600</v>
      </c>
      <c r="AI1319">
        <v>13.09</v>
      </c>
      <c r="AJ1319">
        <v>12.96</v>
      </c>
      <c r="AK1319">
        <v>600</v>
      </c>
      <c r="AL1319">
        <v>13.09</v>
      </c>
      <c r="AM1319">
        <v>12.96</v>
      </c>
      <c r="AP1319" t="b">
        <v>0</v>
      </c>
      <c r="AQ1319" t="b">
        <v>0</v>
      </c>
      <c r="AR1319">
        <v>1374</v>
      </c>
      <c r="AS1319">
        <v>1787</v>
      </c>
      <c r="AT1319">
        <v>1649</v>
      </c>
      <c r="AU1319">
        <v>2061</v>
      </c>
      <c r="AV1319" t="s">
        <v>6002</v>
      </c>
    </row>
    <row r="1320" spans="1:48" x14ac:dyDescent="0.25">
      <c r="A1320">
        <v>3592</v>
      </c>
      <c r="B1320">
        <v>2784</v>
      </c>
      <c r="C1320" t="s">
        <v>6003</v>
      </c>
      <c r="D1320" t="s">
        <v>5465</v>
      </c>
      <c r="E1320" t="s">
        <v>5999</v>
      </c>
      <c r="F1320" t="s">
        <v>59</v>
      </c>
      <c r="G1320" t="s">
        <v>67</v>
      </c>
      <c r="H1320" t="s">
        <v>788</v>
      </c>
      <c r="I1320" t="s">
        <v>6004</v>
      </c>
      <c r="J1320" t="s">
        <v>6005</v>
      </c>
      <c r="K1320" s="1" t="s">
        <v>15749</v>
      </c>
      <c r="L1320">
        <v>8</v>
      </c>
      <c r="M1320">
        <v>3</v>
      </c>
      <c r="N1320">
        <v>3</v>
      </c>
      <c r="O1320">
        <v>2</v>
      </c>
      <c r="P1320">
        <v>545</v>
      </c>
      <c r="Q1320">
        <v>11.89</v>
      </c>
      <c r="R1320">
        <v>11.77</v>
      </c>
      <c r="S1320">
        <v>545</v>
      </c>
      <c r="T1320">
        <v>11.89</v>
      </c>
      <c r="U1320">
        <v>11.77</v>
      </c>
      <c r="V1320">
        <v>600</v>
      </c>
      <c r="W1320">
        <v>13.09</v>
      </c>
      <c r="X1320">
        <v>12.96</v>
      </c>
      <c r="Y1320">
        <v>600</v>
      </c>
      <c r="Z1320">
        <v>13.09</v>
      </c>
      <c r="AA1320">
        <v>12.96</v>
      </c>
      <c r="AB1320">
        <v>556</v>
      </c>
      <c r="AC1320">
        <v>12.13</v>
      </c>
      <c r="AD1320">
        <v>12.01</v>
      </c>
      <c r="AE1320">
        <v>556</v>
      </c>
      <c r="AF1320">
        <v>12.13</v>
      </c>
      <c r="AG1320">
        <v>12.01</v>
      </c>
      <c r="AH1320">
        <v>600</v>
      </c>
      <c r="AI1320">
        <v>13.09</v>
      </c>
      <c r="AJ1320">
        <v>12.96</v>
      </c>
      <c r="AK1320">
        <v>600</v>
      </c>
      <c r="AL1320">
        <v>13.09</v>
      </c>
      <c r="AM1320">
        <v>12.96</v>
      </c>
      <c r="AP1320" t="b">
        <v>0</v>
      </c>
      <c r="AQ1320" t="b">
        <v>0</v>
      </c>
      <c r="AR1320">
        <v>1374</v>
      </c>
      <c r="AS1320">
        <v>1787</v>
      </c>
      <c r="AT1320">
        <v>1649</v>
      </c>
      <c r="AU1320">
        <v>2061</v>
      </c>
      <c r="AV1320" t="s">
        <v>6006</v>
      </c>
    </row>
    <row r="1321" spans="1:48" x14ac:dyDescent="0.25">
      <c r="A1321">
        <v>3593</v>
      </c>
      <c r="B1321">
        <v>2784</v>
      </c>
      <c r="C1321" t="s">
        <v>6007</v>
      </c>
      <c r="D1321" t="s">
        <v>5465</v>
      </c>
      <c r="E1321" t="s">
        <v>5999</v>
      </c>
      <c r="F1321" t="s">
        <v>59</v>
      </c>
      <c r="G1321" t="s">
        <v>72</v>
      </c>
      <c r="H1321" t="s">
        <v>788</v>
      </c>
      <c r="I1321" t="s">
        <v>6008</v>
      </c>
      <c r="J1321" t="s">
        <v>6009</v>
      </c>
      <c r="K1321" s="1" t="s">
        <v>15750</v>
      </c>
      <c r="L1321">
        <v>8</v>
      </c>
      <c r="M1321">
        <v>3</v>
      </c>
      <c r="N1321">
        <v>3</v>
      </c>
      <c r="O1321">
        <v>2</v>
      </c>
      <c r="P1321">
        <v>545</v>
      </c>
      <c r="Q1321">
        <v>11.89</v>
      </c>
      <c r="R1321">
        <v>11.77</v>
      </c>
      <c r="S1321">
        <v>545</v>
      </c>
      <c r="T1321">
        <v>11.89</v>
      </c>
      <c r="U1321">
        <v>11.77</v>
      </c>
      <c r="V1321">
        <v>600</v>
      </c>
      <c r="W1321">
        <v>13.09</v>
      </c>
      <c r="X1321">
        <v>12.96</v>
      </c>
      <c r="Y1321">
        <v>600</v>
      </c>
      <c r="Z1321">
        <v>13.09</v>
      </c>
      <c r="AA1321">
        <v>12.96</v>
      </c>
      <c r="AB1321">
        <v>556</v>
      </c>
      <c r="AC1321">
        <v>12.13</v>
      </c>
      <c r="AD1321">
        <v>12.01</v>
      </c>
      <c r="AE1321">
        <v>556</v>
      </c>
      <c r="AF1321">
        <v>12.13</v>
      </c>
      <c r="AG1321">
        <v>12.01</v>
      </c>
      <c r="AH1321">
        <v>600</v>
      </c>
      <c r="AI1321">
        <v>13.09</v>
      </c>
      <c r="AJ1321">
        <v>12.96</v>
      </c>
      <c r="AK1321">
        <v>600</v>
      </c>
      <c r="AL1321">
        <v>13.09</v>
      </c>
      <c r="AM1321">
        <v>12.96</v>
      </c>
      <c r="AP1321" t="b">
        <v>0</v>
      </c>
      <c r="AQ1321" t="b">
        <v>0</v>
      </c>
      <c r="AR1321">
        <v>1374</v>
      </c>
      <c r="AS1321">
        <v>1787</v>
      </c>
      <c r="AT1321">
        <v>1649</v>
      </c>
      <c r="AU1321">
        <v>2061</v>
      </c>
      <c r="AV1321" t="s">
        <v>6010</v>
      </c>
    </row>
    <row r="1322" spans="1:48" x14ac:dyDescent="0.25">
      <c r="A1322">
        <v>3594</v>
      </c>
      <c r="B1322">
        <v>2787</v>
      </c>
      <c r="C1322" t="s">
        <v>6011</v>
      </c>
      <c r="D1322" t="s">
        <v>5465</v>
      </c>
      <c r="E1322" t="s">
        <v>6012</v>
      </c>
      <c r="F1322" t="s">
        <v>59</v>
      </c>
      <c r="G1322" t="s">
        <v>244</v>
      </c>
      <c r="H1322" t="s">
        <v>788</v>
      </c>
      <c r="I1322" t="s">
        <v>6013</v>
      </c>
      <c r="J1322" t="s">
        <v>6014</v>
      </c>
      <c r="K1322" s="1" t="s">
        <v>15751</v>
      </c>
      <c r="L1322">
        <v>12</v>
      </c>
      <c r="M1322">
        <v>3</v>
      </c>
      <c r="N1322">
        <v>3</v>
      </c>
      <c r="O1322">
        <v>1</v>
      </c>
      <c r="P1322">
        <v>600</v>
      </c>
      <c r="Q1322">
        <v>22.68</v>
      </c>
      <c r="R1322">
        <v>22.45</v>
      </c>
      <c r="S1322">
        <v>600</v>
      </c>
      <c r="T1322">
        <v>22.68</v>
      </c>
      <c r="U1322">
        <v>22.45</v>
      </c>
      <c r="V1322">
        <v>600</v>
      </c>
      <c r="W1322">
        <v>22.68</v>
      </c>
      <c r="X1322">
        <v>22.45</v>
      </c>
      <c r="Y1322">
        <v>600</v>
      </c>
      <c r="Z1322">
        <v>22.68</v>
      </c>
      <c r="AA1322">
        <v>22.45</v>
      </c>
      <c r="AB1322">
        <v>600</v>
      </c>
      <c r="AC1322">
        <v>22.68</v>
      </c>
      <c r="AD1322">
        <v>22.45</v>
      </c>
      <c r="AE1322">
        <v>600</v>
      </c>
      <c r="AF1322">
        <v>22.68</v>
      </c>
      <c r="AG1322">
        <v>22.45</v>
      </c>
      <c r="AH1322">
        <v>600</v>
      </c>
      <c r="AI1322">
        <v>22.68</v>
      </c>
      <c r="AJ1322">
        <v>22.45</v>
      </c>
      <c r="AK1322">
        <v>600</v>
      </c>
      <c r="AL1322">
        <v>22.68</v>
      </c>
      <c r="AM1322">
        <v>22.45</v>
      </c>
      <c r="AP1322" t="b">
        <v>0</v>
      </c>
      <c r="AQ1322" t="b">
        <v>0</v>
      </c>
      <c r="AR1322">
        <v>1190</v>
      </c>
      <c r="AS1322">
        <v>1547</v>
      </c>
      <c r="AT1322">
        <v>1428</v>
      </c>
      <c r="AU1322">
        <v>1786</v>
      </c>
      <c r="AV1322" t="s">
        <v>6015</v>
      </c>
    </row>
    <row r="1323" spans="1:48" x14ac:dyDescent="0.25">
      <c r="A1323">
        <v>3595</v>
      </c>
      <c r="B1323">
        <v>2785</v>
      </c>
      <c r="C1323" t="s">
        <v>6016</v>
      </c>
      <c r="D1323" t="s">
        <v>4091</v>
      </c>
      <c r="E1323" t="s">
        <v>4358</v>
      </c>
      <c r="F1323" t="s">
        <v>89</v>
      </c>
      <c r="G1323" t="s">
        <v>309</v>
      </c>
      <c r="H1323" t="s">
        <v>144</v>
      </c>
      <c r="I1323" t="s">
        <v>6017</v>
      </c>
      <c r="J1323" t="s">
        <v>6018</v>
      </c>
      <c r="K1323" s="1" t="s">
        <v>15752</v>
      </c>
      <c r="L1323">
        <v>8</v>
      </c>
      <c r="M1323">
        <v>3</v>
      </c>
      <c r="N1323">
        <v>3</v>
      </c>
      <c r="O1323">
        <v>1</v>
      </c>
      <c r="P1323">
        <v>503</v>
      </c>
      <c r="Q1323">
        <v>10.98</v>
      </c>
      <c r="R1323">
        <v>10.87</v>
      </c>
      <c r="S1323">
        <v>503</v>
      </c>
      <c r="T1323">
        <v>10.98</v>
      </c>
      <c r="U1323">
        <v>10.87</v>
      </c>
      <c r="V1323">
        <v>578</v>
      </c>
      <c r="W1323">
        <v>12.61</v>
      </c>
      <c r="X1323">
        <v>12.48</v>
      </c>
      <c r="Y1323">
        <v>578</v>
      </c>
      <c r="Z1323">
        <v>12.61</v>
      </c>
      <c r="AA1323">
        <v>12.48</v>
      </c>
      <c r="AB1323">
        <v>557</v>
      </c>
      <c r="AC1323">
        <v>12.16</v>
      </c>
      <c r="AD1323">
        <v>12.04</v>
      </c>
      <c r="AE1323">
        <v>557</v>
      </c>
      <c r="AF1323">
        <v>12.16</v>
      </c>
      <c r="AG1323">
        <v>12.04</v>
      </c>
      <c r="AH1323">
        <v>600</v>
      </c>
      <c r="AI1323">
        <v>13.09</v>
      </c>
      <c r="AJ1323">
        <v>12.96</v>
      </c>
      <c r="AK1323">
        <v>600</v>
      </c>
      <c r="AL1323">
        <v>13.09</v>
      </c>
      <c r="AM1323">
        <v>12.96</v>
      </c>
      <c r="AP1323" t="b">
        <v>0</v>
      </c>
      <c r="AQ1323" t="b">
        <v>0</v>
      </c>
      <c r="AR1323">
        <v>2061</v>
      </c>
      <c r="AS1323">
        <v>2680</v>
      </c>
      <c r="AT1323">
        <v>2474</v>
      </c>
      <c r="AU1323">
        <v>3092</v>
      </c>
      <c r="AV1323" t="s">
        <v>6019</v>
      </c>
    </row>
    <row r="1324" spans="1:48" x14ac:dyDescent="0.25">
      <c r="A1324">
        <v>3596</v>
      </c>
      <c r="B1324">
        <v>2787</v>
      </c>
      <c r="C1324" t="s">
        <v>6020</v>
      </c>
      <c r="D1324" t="s">
        <v>5465</v>
      </c>
      <c r="E1324" t="s">
        <v>6012</v>
      </c>
      <c r="F1324" t="s">
        <v>59</v>
      </c>
      <c r="G1324" t="s">
        <v>1141</v>
      </c>
      <c r="H1324" t="s">
        <v>788</v>
      </c>
      <c r="I1324" t="s">
        <v>6021</v>
      </c>
      <c r="J1324" t="s">
        <v>6022</v>
      </c>
      <c r="K1324" s="1" t="s">
        <v>15753</v>
      </c>
      <c r="L1324">
        <v>12</v>
      </c>
      <c r="M1324">
        <v>3</v>
      </c>
      <c r="N1324">
        <v>3</v>
      </c>
      <c r="O1324">
        <v>1</v>
      </c>
      <c r="P1324">
        <v>503</v>
      </c>
      <c r="Q1324">
        <v>19.010000000000002</v>
      </c>
      <c r="R1324">
        <v>18.82</v>
      </c>
      <c r="S1324">
        <v>503</v>
      </c>
      <c r="T1324">
        <v>19.010000000000002</v>
      </c>
      <c r="U1324">
        <v>18.82</v>
      </c>
      <c r="V1324">
        <v>600</v>
      </c>
      <c r="W1324">
        <v>22.68</v>
      </c>
      <c r="X1324">
        <v>22.45</v>
      </c>
      <c r="Y1324">
        <v>600</v>
      </c>
      <c r="Z1324">
        <v>22.68</v>
      </c>
      <c r="AA1324">
        <v>22.45</v>
      </c>
      <c r="AB1324">
        <v>557</v>
      </c>
      <c r="AC1324">
        <v>21.05</v>
      </c>
      <c r="AD1324">
        <v>20.84</v>
      </c>
      <c r="AE1324">
        <v>557</v>
      </c>
      <c r="AF1324">
        <v>21.05</v>
      </c>
      <c r="AG1324">
        <v>20.84</v>
      </c>
      <c r="AH1324">
        <v>600</v>
      </c>
      <c r="AI1324">
        <v>22.68</v>
      </c>
      <c r="AJ1324">
        <v>22.45</v>
      </c>
      <c r="AK1324">
        <v>600</v>
      </c>
      <c r="AL1324">
        <v>22.68</v>
      </c>
      <c r="AM1324">
        <v>22.45</v>
      </c>
      <c r="AP1324" t="b">
        <v>0</v>
      </c>
      <c r="AQ1324" t="b">
        <v>0</v>
      </c>
      <c r="AR1324">
        <v>1190</v>
      </c>
      <c r="AS1324">
        <v>1547</v>
      </c>
      <c r="AT1324">
        <v>1428</v>
      </c>
      <c r="AU1324">
        <v>1786</v>
      </c>
      <c r="AV1324" t="s">
        <v>6023</v>
      </c>
    </row>
    <row r="1325" spans="1:48" x14ac:dyDescent="0.25">
      <c r="A1325">
        <v>3597</v>
      </c>
      <c r="B1325">
        <v>2785</v>
      </c>
      <c r="C1325" t="s">
        <v>6024</v>
      </c>
      <c r="D1325" t="s">
        <v>4091</v>
      </c>
      <c r="E1325" t="s">
        <v>4358</v>
      </c>
      <c r="F1325" t="s">
        <v>89</v>
      </c>
      <c r="G1325" t="s">
        <v>203</v>
      </c>
      <c r="H1325" t="s">
        <v>144</v>
      </c>
      <c r="I1325" t="s">
        <v>6025</v>
      </c>
      <c r="J1325" t="s">
        <v>6026</v>
      </c>
      <c r="K1325" s="1" t="s">
        <v>15754</v>
      </c>
      <c r="L1325">
        <v>8</v>
      </c>
      <c r="M1325">
        <v>3</v>
      </c>
      <c r="N1325">
        <v>3</v>
      </c>
      <c r="O1325">
        <v>1</v>
      </c>
      <c r="P1325">
        <v>667</v>
      </c>
      <c r="Q1325">
        <v>14.56</v>
      </c>
      <c r="R1325">
        <v>14.41</v>
      </c>
      <c r="S1325">
        <v>667</v>
      </c>
      <c r="T1325">
        <v>14.56</v>
      </c>
      <c r="U1325">
        <v>14.41</v>
      </c>
      <c r="V1325">
        <v>667</v>
      </c>
      <c r="W1325">
        <v>14.56</v>
      </c>
      <c r="X1325">
        <v>14.41</v>
      </c>
      <c r="Y1325">
        <v>667</v>
      </c>
      <c r="Z1325">
        <v>14.56</v>
      </c>
      <c r="AA1325">
        <v>14.41</v>
      </c>
      <c r="AB1325">
        <v>667</v>
      </c>
      <c r="AC1325">
        <v>14.56</v>
      </c>
      <c r="AD1325">
        <v>14.41</v>
      </c>
      <c r="AE1325">
        <v>667</v>
      </c>
      <c r="AF1325">
        <v>14.56</v>
      </c>
      <c r="AG1325">
        <v>14.41</v>
      </c>
      <c r="AH1325">
        <v>667</v>
      </c>
      <c r="AI1325">
        <v>14.56</v>
      </c>
      <c r="AJ1325">
        <v>14.41</v>
      </c>
      <c r="AK1325">
        <v>667</v>
      </c>
      <c r="AL1325">
        <v>14.56</v>
      </c>
      <c r="AM1325">
        <v>14.41</v>
      </c>
      <c r="AP1325" t="b">
        <v>0</v>
      </c>
      <c r="AQ1325" t="b">
        <v>0</v>
      </c>
      <c r="AR1325">
        <v>2061</v>
      </c>
      <c r="AS1325">
        <v>2680</v>
      </c>
      <c r="AT1325">
        <v>2474</v>
      </c>
      <c r="AU1325">
        <v>3092</v>
      </c>
      <c r="AV1325" t="s">
        <v>6027</v>
      </c>
    </row>
    <row r="1326" spans="1:48" x14ac:dyDescent="0.25">
      <c r="A1326">
        <v>3598</v>
      </c>
      <c r="B1326">
        <v>2787</v>
      </c>
      <c r="C1326" t="s">
        <v>6028</v>
      </c>
      <c r="D1326" t="s">
        <v>5465</v>
      </c>
      <c r="E1326" t="s">
        <v>6012</v>
      </c>
      <c r="F1326" t="s">
        <v>59</v>
      </c>
      <c r="G1326" t="s">
        <v>531</v>
      </c>
      <c r="H1326" t="s">
        <v>788</v>
      </c>
      <c r="I1326" t="s">
        <v>6029</v>
      </c>
      <c r="J1326" t="s">
        <v>6030</v>
      </c>
      <c r="K1326" s="1" t="s">
        <v>15755</v>
      </c>
      <c r="L1326">
        <v>12</v>
      </c>
      <c r="M1326">
        <v>3</v>
      </c>
      <c r="N1326">
        <v>3</v>
      </c>
      <c r="O1326">
        <v>1</v>
      </c>
      <c r="P1326">
        <v>578</v>
      </c>
      <c r="Q1326">
        <v>21.84</v>
      </c>
      <c r="R1326">
        <v>21.62</v>
      </c>
      <c r="S1326">
        <v>578</v>
      </c>
      <c r="T1326">
        <v>21.84</v>
      </c>
      <c r="U1326">
        <v>21.62</v>
      </c>
      <c r="V1326">
        <v>600</v>
      </c>
      <c r="W1326">
        <v>22.68</v>
      </c>
      <c r="X1326">
        <v>22.45</v>
      </c>
      <c r="Y1326">
        <v>600</v>
      </c>
      <c r="Z1326">
        <v>22.68</v>
      </c>
      <c r="AA1326">
        <v>22.45</v>
      </c>
      <c r="AB1326">
        <v>600</v>
      </c>
      <c r="AC1326">
        <v>22.68</v>
      </c>
      <c r="AD1326">
        <v>22.45</v>
      </c>
      <c r="AE1326">
        <v>600</v>
      </c>
      <c r="AF1326">
        <v>22.68</v>
      </c>
      <c r="AG1326">
        <v>22.45</v>
      </c>
      <c r="AH1326">
        <v>600</v>
      </c>
      <c r="AI1326">
        <v>22.68</v>
      </c>
      <c r="AJ1326">
        <v>22.45</v>
      </c>
      <c r="AK1326">
        <v>600</v>
      </c>
      <c r="AL1326">
        <v>22.68</v>
      </c>
      <c r="AM1326">
        <v>22.45</v>
      </c>
      <c r="AP1326" t="b">
        <v>0</v>
      </c>
      <c r="AQ1326" t="b">
        <v>0</v>
      </c>
      <c r="AR1326">
        <v>1190</v>
      </c>
      <c r="AS1326">
        <v>1547</v>
      </c>
      <c r="AT1326">
        <v>1428</v>
      </c>
      <c r="AU1326">
        <v>1786</v>
      </c>
      <c r="AV1326" t="s">
        <v>6031</v>
      </c>
    </row>
    <row r="1327" spans="1:48" x14ac:dyDescent="0.25">
      <c r="A1327">
        <v>3599</v>
      </c>
      <c r="B1327">
        <v>2788</v>
      </c>
      <c r="C1327" t="s">
        <v>6032</v>
      </c>
      <c r="D1327" t="s">
        <v>5465</v>
      </c>
      <c r="E1327" t="s">
        <v>6012</v>
      </c>
      <c r="F1327" t="s">
        <v>89</v>
      </c>
      <c r="G1327" t="s">
        <v>67</v>
      </c>
      <c r="H1327" t="s">
        <v>788</v>
      </c>
      <c r="I1327" t="s">
        <v>6033</v>
      </c>
      <c r="J1327" t="s">
        <v>6034</v>
      </c>
      <c r="K1327" s="1" t="s">
        <v>15756</v>
      </c>
      <c r="L1327">
        <v>8</v>
      </c>
      <c r="M1327">
        <v>3</v>
      </c>
      <c r="N1327">
        <v>3</v>
      </c>
      <c r="O1327">
        <v>1</v>
      </c>
      <c r="P1327">
        <v>578</v>
      </c>
      <c r="Q1327">
        <v>12.61</v>
      </c>
      <c r="R1327">
        <v>12.48</v>
      </c>
      <c r="S1327">
        <v>578</v>
      </c>
      <c r="T1327">
        <v>12.61</v>
      </c>
      <c r="U1327">
        <v>12.48</v>
      </c>
      <c r="V1327">
        <v>600</v>
      </c>
      <c r="W1327">
        <v>13.09</v>
      </c>
      <c r="X1327">
        <v>12.96</v>
      </c>
      <c r="Y1327">
        <v>600</v>
      </c>
      <c r="Z1327">
        <v>13.09</v>
      </c>
      <c r="AA1327">
        <v>12.96</v>
      </c>
      <c r="AB1327">
        <v>600</v>
      </c>
      <c r="AC1327">
        <v>13.09</v>
      </c>
      <c r="AD1327">
        <v>12.96</v>
      </c>
      <c r="AE1327">
        <v>600</v>
      </c>
      <c r="AF1327">
        <v>13.09</v>
      </c>
      <c r="AG1327">
        <v>12.96</v>
      </c>
      <c r="AH1327">
        <v>600</v>
      </c>
      <c r="AI1327">
        <v>13.09</v>
      </c>
      <c r="AJ1327">
        <v>12.96</v>
      </c>
      <c r="AK1327">
        <v>600</v>
      </c>
      <c r="AL1327">
        <v>13.09</v>
      </c>
      <c r="AM1327">
        <v>12.96</v>
      </c>
      <c r="AP1327" t="b">
        <v>0</v>
      </c>
      <c r="AQ1327" t="b">
        <v>0</v>
      </c>
      <c r="AR1327">
        <v>2061</v>
      </c>
      <c r="AS1327">
        <v>2680</v>
      </c>
      <c r="AT1327">
        <v>2474</v>
      </c>
      <c r="AU1327">
        <v>3092</v>
      </c>
      <c r="AV1327" t="s">
        <v>6035</v>
      </c>
    </row>
    <row r="1328" spans="1:48" x14ac:dyDescent="0.25">
      <c r="A1328">
        <v>3600</v>
      </c>
      <c r="B1328">
        <v>2785</v>
      </c>
      <c r="C1328" t="s">
        <v>6036</v>
      </c>
      <c r="D1328" t="s">
        <v>4091</v>
      </c>
      <c r="E1328" t="s">
        <v>4358</v>
      </c>
      <c r="F1328" t="s">
        <v>89</v>
      </c>
      <c r="G1328" t="s">
        <v>166</v>
      </c>
      <c r="H1328" t="s">
        <v>144</v>
      </c>
      <c r="I1328" t="s">
        <v>6037</v>
      </c>
      <c r="J1328" t="s">
        <v>6038</v>
      </c>
      <c r="K1328" s="1" t="s">
        <v>15757</v>
      </c>
      <c r="L1328">
        <v>8</v>
      </c>
      <c r="M1328">
        <v>3</v>
      </c>
      <c r="N1328">
        <v>3</v>
      </c>
      <c r="O1328">
        <v>1</v>
      </c>
      <c r="P1328">
        <v>667</v>
      </c>
      <c r="Q1328">
        <v>14.56</v>
      </c>
      <c r="R1328">
        <v>14.41</v>
      </c>
      <c r="S1328">
        <v>667</v>
      </c>
      <c r="T1328">
        <v>14.56</v>
      </c>
      <c r="U1328">
        <v>14.41</v>
      </c>
      <c r="V1328">
        <v>667</v>
      </c>
      <c r="W1328">
        <v>14.56</v>
      </c>
      <c r="X1328">
        <v>14.41</v>
      </c>
      <c r="Y1328">
        <v>667</v>
      </c>
      <c r="Z1328">
        <v>14.56</v>
      </c>
      <c r="AA1328">
        <v>14.41</v>
      </c>
      <c r="AB1328">
        <v>667</v>
      </c>
      <c r="AC1328">
        <v>14.56</v>
      </c>
      <c r="AD1328">
        <v>14.41</v>
      </c>
      <c r="AE1328">
        <v>667</v>
      </c>
      <c r="AF1328">
        <v>14.56</v>
      </c>
      <c r="AG1328">
        <v>14.41</v>
      </c>
      <c r="AH1328">
        <v>667</v>
      </c>
      <c r="AI1328">
        <v>14.56</v>
      </c>
      <c r="AJ1328">
        <v>14.41</v>
      </c>
      <c r="AK1328">
        <v>667</v>
      </c>
      <c r="AL1328">
        <v>14.56</v>
      </c>
      <c r="AM1328">
        <v>14.41</v>
      </c>
      <c r="AP1328" t="b">
        <v>0</v>
      </c>
      <c r="AQ1328" t="b">
        <v>0</v>
      </c>
      <c r="AR1328">
        <v>2061</v>
      </c>
      <c r="AS1328">
        <v>2680</v>
      </c>
      <c r="AT1328">
        <v>2474</v>
      </c>
      <c r="AU1328">
        <v>3092</v>
      </c>
      <c r="AV1328" t="s">
        <v>6039</v>
      </c>
    </row>
    <row r="1329" spans="1:48" x14ac:dyDescent="0.25">
      <c r="A1329">
        <v>3601</v>
      </c>
      <c r="B1329">
        <v>2788</v>
      </c>
      <c r="C1329" t="s">
        <v>6040</v>
      </c>
      <c r="D1329" t="s">
        <v>5465</v>
      </c>
      <c r="E1329" t="s">
        <v>6012</v>
      </c>
      <c r="F1329" t="s">
        <v>89</v>
      </c>
      <c r="G1329" t="s">
        <v>72</v>
      </c>
      <c r="H1329" t="s">
        <v>788</v>
      </c>
      <c r="I1329" t="s">
        <v>6041</v>
      </c>
      <c r="J1329" t="s">
        <v>6042</v>
      </c>
      <c r="K1329" s="1" t="s">
        <v>15758</v>
      </c>
      <c r="L1329">
        <v>8</v>
      </c>
      <c r="M1329">
        <v>3</v>
      </c>
      <c r="N1329">
        <v>3</v>
      </c>
      <c r="O1329">
        <v>1</v>
      </c>
      <c r="P1329">
        <v>503</v>
      </c>
      <c r="Q1329">
        <v>10.98</v>
      </c>
      <c r="R1329">
        <v>10.87</v>
      </c>
      <c r="S1329">
        <v>503</v>
      </c>
      <c r="T1329">
        <v>10.98</v>
      </c>
      <c r="U1329">
        <v>10.87</v>
      </c>
      <c r="V1329">
        <v>600</v>
      </c>
      <c r="W1329">
        <v>13.09</v>
      </c>
      <c r="X1329">
        <v>12.96</v>
      </c>
      <c r="Y1329">
        <v>600</v>
      </c>
      <c r="Z1329">
        <v>13.09</v>
      </c>
      <c r="AA1329">
        <v>12.96</v>
      </c>
      <c r="AB1329">
        <v>557</v>
      </c>
      <c r="AC1329">
        <v>12.16</v>
      </c>
      <c r="AD1329">
        <v>12.04</v>
      </c>
      <c r="AE1329">
        <v>557</v>
      </c>
      <c r="AF1329">
        <v>12.16</v>
      </c>
      <c r="AG1329">
        <v>12.04</v>
      </c>
      <c r="AH1329">
        <v>600</v>
      </c>
      <c r="AI1329">
        <v>13.09</v>
      </c>
      <c r="AJ1329">
        <v>12.96</v>
      </c>
      <c r="AK1329">
        <v>600</v>
      </c>
      <c r="AL1329">
        <v>13.09</v>
      </c>
      <c r="AM1329">
        <v>12.96</v>
      </c>
      <c r="AP1329" t="b">
        <v>0</v>
      </c>
      <c r="AQ1329" t="b">
        <v>0</v>
      </c>
      <c r="AR1329">
        <v>2061</v>
      </c>
      <c r="AS1329">
        <v>2680</v>
      </c>
      <c r="AT1329">
        <v>2474</v>
      </c>
      <c r="AU1329">
        <v>3092</v>
      </c>
      <c r="AV1329" t="s">
        <v>6043</v>
      </c>
    </row>
    <row r="1330" spans="1:48" x14ac:dyDescent="0.25">
      <c r="A1330">
        <v>3602</v>
      </c>
      <c r="B1330">
        <v>2788</v>
      </c>
      <c r="C1330" t="s">
        <v>6044</v>
      </c>
      <c r="D1330" t="s">
        <v>5465</v>
      </c>
      <c r="E1330" t="s">
        <v>6012</v>
      </c>
      <c r="F1330" t="s">
        <v>89</v>
      </c>
      <c r="G1330" t="s">
        <v>51</v>
      </c>
      <c r="H1330" t="s">
        <v>788</v>
      </c>
      <c r="I1330" t="s">
        <v>6045</v>
      </c>
      <c r="J1330" t="s">
        <v>6046</v>
      </c>
      <c r="K1330" s="1" t="s">
        <v>15759</v>
      </c>
      <c r="L1330">
        <v>8</v>
      </c>
      <c r="M1330">
        <v>3</v>
      </c>
      <c r="N1330">
        <v>3</v>
      </c>
      <c r="O1330">
        <v>1</v>
      </c>
      <c r="P1330">
        <v>573</v>
      </c>
      <c r="Q1330">
        <v>12.51</v>
      </c>
      <c r="R1330">
        <v>12.38</v>
      </c>
      <c r="S1330">
        <v>573</v>
      </c>
      <c r="T1330">
        <v>12.51</v>
      </c>
      <c r="U1330">
        <v>12.38</v>
      </c>
      <c r="V1330">
        <v>600</v>
      </c>
      <c r="W1330">
        <v>13.09</v>
      </c>
      <c r="X1330">
        <v>12.96</v>
      </c>
      <c r="Y1330">
        <v>600</v>
      </c>
      <c r="Z1330">
        <v>13.09</v>
      </c>
      <c r="AA1330">
        <v>12.96</v>
      </c>
      <c r="AB1330">
        <v>600</v>
      </c>
      <c r="AC1330">
        <v>13.09</v>
      </c>
      <c r="AD1330">
        <v>12.96</v>
      </c>
      <c r="AE1330">
        <v>600</v>
      </c>
      <c r="AF1330">
        <v>13.09</v>
      </c>
      <c r="AG1330">
        <v>12.96</v>
      </c>
      <c r="AH1330">
        <v>600</v>
      </c>
      <c r="AI1330">
        <v>13.09</v>
      </c>
      <c r="AJ1330">
        <v>12.96</v>
      </c>
      <c r="AK1330">
        <v>600</v>
      </c>
      <c r="AL1330">
        <v>13.09</v>
      </c>
      <c r="AM1330">
        <v>12.96</v>
      </c>
      <c r="AP1330" t="b">
        <v>0</v>
      </c>
      <c r="AQ1330" t="b">
        <v>0</v>
      </c>
      <c r="AR1330">
        <v>2061</v>
      </c>
      <c r="AS1330">
        <v>2680</v>
      </c>
      <c r="AT1330">
        <v>2474</v>
      </c>
      <c r="AU1330">
        <v>3092</v>
      </c>
      <c r="AV1330" t="s">
        <v>6047</v>
      </c>
    </row>
    <row r="1331" spans="1:48" x14ac:dyDescent="0.25">
      <c r="A1331">
        <v>3603</v>
      </c>
      <c r="B1331">
        <v>2788</v>
      </c>
      <c r="C1331" t="s">
        <v>6048</v>
      </c>
      <c r="D1331" t="s">
        <v>5465</v>
      </c>
      <c r="E1331" t="s">
        <v>6012</v>
      </c>
      <c r="F1331" t="s">
        <v>89</v>
      </c>
      <c r="G1331" t="s">
        <v>90</v>
      </c>
      <c r="H1331" t="s">
        <v>788</v>
      </c>
      <c r="I1331" t="s">
        <v>6049</v>
      </c>
      <c r="J1331" t="s">
        <v>6050</v>
      </c>
      <c r="K1331" s="1" t="s">
        <v>15760</v>
      </c>
      <c r="L1331">
        <v>8</v>
      </c>
      <c r="M1331">
        <v>3</v>
      </c>
      <c r="N1331">
        <v>3</v>
      </c>
      <c r="O1331">
        <v>1</v>
      </c>
      <c r="P1331">
        <v>573</v>
      </c>
      <c r="Q1331">
        <v>12.51</v>
      </c>
      <c r="R1331">
        <v>12.38</v>
      </c>
      <c r="S1331">
        <v>573</v>
      </c>
      <c r="T1331">
        <v>12.51</v>
      </c>
      <c r="U1331">
        <v>12.38</v>
      </c>
      <c r="V1331">
        <v>600</v>
      </c>
      <c r="W1331">
        <v>13.09</v>
      </c>
      <c r="X1331">
        <v>12.96</v>
      </c>
      <c r="Y1331">
        <v>600</v>
      </c>
      <c r="Z1331">
        <v>13.09</v>
      </c>
      <c r="AA1331">
        <v>12.96</v>
      </c>
      <c r="AB1331">
        <v>600</v>
      </c>
      <c r="AC1331">
        <v>13.09</v>
      </c>
      <c r="AD1331">
        <v>12.96</v>
      </c>
      <c r="AE1331">
        <v>600</v>
      </c>
      <c r="AF1331">
        <v>13.09</v>
      </c>
      <c r="AG1331">
        <v>12.96</v>
      </c>
      <c r="AH1331">
        <v>600</v>
      </c>
      <c r="AI1331">
        <v>13.09</v>
      </c>
      <c r="AJ1331">
        <v>12.96</v>
      </c>
      <c r="AK1331">
        <v>600</v>
      </c>
      <c r="AL1331">
        <v>13.09</v>
      </c>
      <c r="AM1331">
        <v>12.96</v>
      </c>
      <c r="AP1331" t="b">
        <v>0</v>
      </c>
      <c r="AQ1331" t="b">
        <v>0</v>
      </c>
      <c r="AR1331">
        <v>2061</v>
      </c>
      <c r="AS1331">
        <v>2680</v>
      </c>
      <c r="AT1331">
        <v>2474</v>
      </c>
      <c r="AU1331">
        <v>3092</v>
      </c>
      <c r="AV1331" t="s">
        <v>6051</v>
      </c>
    </row>
    <row r="1332" spans="1:48" x14ac:dyDescent="0.25">
      <c r="A1332">
        <v>3612</v>
      </c>
      <c r="B1332">
        <v>2790</v>
      </c>
      <c r="C1332" t="s">
        <v>6052</v>
      </c>
      <c r="D1332" t="s">
        <v>4091</v>
      </c>
      <c r="E1332" t="s">
        <v>4358</v>
      </c>
      <c r="F1332" t="s">
        <v>225</v>
      </c>
      <c r="G1332" t="s">
        <v>51</v>
      </c>
      <c r="H1332" t="s">
        <v>2658</v>
      </c>
      <c r="I1332" t="s">
        <v>6053</v>
      </c>
      <c r="J1332" t="s">
        <v>6054</v>
      </c>
      <c r="K1332" s="1" t="s">
        <v>6066</v>
      </c>
      <c r="L1332">
        <v>8</v>
      </c>
      <c r="M1332">
        <v>3</v>
      </c>
      <c r="N1332">
        <v>3</v>
      </c>
      <c r="O1332">
        <v>1</v>
      </c>
      <c r="P1332">
        <v>575</v>
      </c>
      <c r="Q1332">
        <v>12.55</v>
      </c>
      <c r="R1332">
        <v>12.42</v>
      </c>
      <c r="S1332">
        <v>575</v>
      </c>
      <c r="T1332">
        <v>12.55</v>
      </c>
      <c r="U1332">
        <v>12.42</v>
      </c>
      <c r="V1332">
        <v>600</v>
      </c>
      <c r="W1332">
        <v>13.09</v>
      </c>
      <c r="X1332">
        <v>12.96</v>
      </c>
      <c r="Y1332">
        <v>600</v>
      </c>
      <c r="Z1332">
        <v>13.09</v>
      </c>
      <c r="AA1332">
        <v>12.96</v>
      </c>
      <c r="AB1332">
        <v>600</v>
      </c>
      <c r="AC1332">
        <v>13.09</v>
      </c>
      <c r="AD1332">
        <v>12.96</v>
      </c>
      <c r="AE1332">
        <v>600</v>
      </c>
      <c r="AF1332">
        <v>13.09</v>
      </c>
      <c r="AG1332">
        <v>12.96</v>
      </c>
      <c r="AH1332">
        <v>600</v>
      </c>
      <c r="AI1332">
        <v>13.09</v>
      </c>
      <c r="AJ1332">
        <v>12.96</v>
      </c>
      <c r="AK1332">
        <v>600</v>
      </c>
      <c r="AL1332">
        <v>13.09</v>
      </c>
      <c r="AM1332">
        <v>12.96</v>
      </c>
      <c r="AP1332" t="b">
        <v>0</v>
      </c>
      <c r="AQ1332" t="b">
        <v>0</v>
      </c>
      <c r="AR1332">
        <v>2061</v>
      </c>
      <c r="AS1332">
        <v>2680</v>
      </c>
      <c r="AT1332">
        <v>2474</v>
      </c>
      <c r="AU1332">
        <v>3092</v>
      </c>
      <c r="AV1332" t="s">
        <v>6055</v>
      </c>
    </row>
    <row r="1333" spans="1:48" x14ac:dyDescent="0.25">
      <c r="A1333">
        <v>3613</v>
      </c>
      <c r="B1333">
        <v>2790</v>
      </c>
      <c r="C1333" t="s">
        <v>6056</v>
      </c>
      <c r="D1333" t="s">
        <v>4091</v>
      </c>
      <c r="E1333" t="s">
        <v>4358</v>
      </c>
      <c r="F1333" t="s">
        <v>225</v>
      </c>
      <c r="G1333" t="s">
        <v>95</v>
      </c>
      <c r="H1333" t="s">
        <v>2658</v>
      </c>
      <c r="I1333" t="s">
        <v>6057</v>
      </c>
      <c r="J1333" t="s">
        <v>6058</v>
      </c>
      <c r="K1333" s="1" t="s">
        <v>15761</v>
      </c>
      <c r="L1333">
        <v>8</v>
      </c>
      <c r="M1333">
        <v>3</v>
      </c>
      <c r="N1333">
        <v>3</v>
      </c>
      <c r="O1333">
        <v>1</v>
      </c>
      <c r="P1333">
        <v>575</v>
      </c>
      <c r="Q1333">
        <v>12.55</v>
      </c>
      <c r="R1333">
        <v>12.42</v>
      </c>
      <c r="S1333">
        <v>575</v>
      </c>
      <c r="T1333">
        <v>12.55</v>
      </c>
      <c r="U1333">
        <v>12.42</v>
      </c>
      <c r="V1333">
        <v>600</v>
      </c>
      <c r="W1333">
        <v>13.09</v>
      </c>
      <c r="X1333">
        <v>12.96</v>
      </c>
      <c r="Y1333">
        <v>600</v>
      </c>
      <c r="Z1333">
        <v>13.09</v>
      </c>
      <c r="AA1333">
        <v>12.96</v>
      </c>
      <c r="AB1333">
        <v>600</v>
      </c>
      <c r="AC1333">
        <v>13.09</v>
      </c>
      <c r="AD1333">
        <v>12.96</v>
      </c>
      <c r="AE1333">
        <v>600</v>
      </c>
      <c r="AF1333">
        <v>13.09</v>
      </c>
      <c r="AG1333">
        <v>12.96</v>
      </c>
      <c r="AH1333">
        <v>600</v>
      </c>
      <c r="AI1333">
        <v>13.09</v>
      </c>
      <c r="AJ1333">
        <v>12.96</v>
      </c>
      <c r="AK1333">
        <v>600</v>
      </c>
      <c r="AL1333">
        <v>13.09</v>
      </c>
      <c r="AM1333">
        <v>12.96</v>
      </c>
      <c r="AP1333" t="b">
        <v>0</v>
      </c>
      <c r="AQ1333" t="b">
        <v>0</v>
      </c>
      <c r="AR1333">
        <v>2061</v>
      </c>
      <c r="AS1333">
        <v>2680</v>
      </c>
      <c r="AT1333">
        <v>2474</v>
      </c>
      <c r="AU1333">
        <v>3092</v>
      </c>
      <c r="AV1333" t="s">
        <v>6059</v>
      </c>
    </row>
    <row r="1334" spans="1:48" x14ac:dyDescent="0.25">
      <c r="A1334">
        <v>3614</v>
      </c>
      <c r="B1334">
        <v>2790</v>
      </c>
      <c r="C1334" t="s">
        <v>6060</v>
      </c>
      <c r="D1334" t="s">
        <v>4091</v>
      </c>
      <c r="E1334" t="s">
        <v>4358</v>
      </c>
      <c r="F1334" t="s">
        <v>225</v>
      </c>
      <c r="G1334" t="s">
        <v>107</v>
      </c>
      <c r="H1334" t="s">
        <v>2658</v>
      </c>
      <c r="I1334" t="s">
        <v>6061</v>
      </c>
      <c r="J1334" t="s">
        <v>6062</v>
      </c>
      <c r="K1334" s="1" t="s">
        <v>15762</v>
      </c>
      <c r="L1334">
        <v>8</v>
      </c>
      <c r="M1334">
        <v>3</v>
      </c>
      <c r="N1334">
        <v>3</v>
      </c>
      <c r="O1334">
        <v>1</v>
      </c>
      <c r="P1334">
        <v>575</v>
      </c>
      <c r="Q1334">
        <v>12.55</v>
      </c>
      <c r="R1334">
        <v>12.42</v>
      </c>
      <c r="S1334">
        <v>575</v>
      </c>
      <c r="T1334">
        <v>12.55</v>
      </c>
      <c r="U1334">
        <v>12.42</v>
      </c>
      <c r="V1334">
        <v>600</v>
      </c>
      <c r="W1334">
        <v>13.09</v>
      </c>
      <c r="X1334">
        <v>12.96</v>
      </c>
      <c r="Y1334">
        <v>600</v>
      </c>
      <c r="Z1334">
        <v>13.09</v>
      </c>
      <c r="AA1334">
        <v>12.96</v>
      </c>
      <c r="AB1334">
        <v>600</v>
      </c>
      <c r="AC1334">
        <v>13.09</v>
      </c>
      <c r="AD1334">
        <v>12.96</v>
      </c>
      <c r="AE1334">
        <v>600</v>
      </c>
      <c r="AF1334">
        <v>13.09</v>
      </c>
      <c r="AG1334">
        <v>12.96</v>
      </c>
      <c r="AH1334">
        <v>600</v>
      </c>
      <c r="AI1334">
        <v>13.09</v>
      </c>
      <c r="AJ1334">
        <v>12.96</v>
      </c>
      <c r="AK1334">
        <v>600</v>
      </c>
      <c r="AL1334">
        <v>13.09</v>
      </c>
      <c r="AM1334">
        <v>12.96</v>
      </c>
      <c r="AP1334" t="b">
        <v>0</v>
      </c>
      <c r="AQ1334" t="b">
        <v>0</v>
      </c>
      <c r="AR1334">
        <v>2061</v>
      </c>
      <c r="AS1334">
        <v>2680</v>
      </c>
      <c r="AT1334">
        <v>2474</v>
      </c>
      <c r="AU1334">
        <v>3092</v>
      </c>
      <c r="AV1334" t="s">
        <v>6063</v>
      </c>
    </row>
    <row r="1335" spans="1:48" x14ac:dyDescent="0.25">
      <c r="A1335">
        <v>3615</v>
      </c>
      <c r="B1335">
        <v>2791</v>
      </c>
      <c r="C1335" t="s">
        <v>6064</v>
      </c>
      <c r="D1335" t="s">
        <v>1273</v>
      </c>
      <c r="E1335" t="s">
        <v>4379</v>
      </c>
      <c r="F1335" t="s">
        <v>2590</v>
      </c>
      <c r="G1335" t="s">
        <v>1062</v>
      </c>
      <c r="H1335" t="s">
        <v>1275</v>
      </c>
      <c r="I1335" t="s">
        <v>6065</v>
      </c>
      <c r="J1335" t="s">
        <v>6066</v>
      </c>
      <c r="K1335" s="1" t="s">
        <v>15763</v>
      </c>
      <c r="L1335">
        <v>3</v>
      </c>
      <c r="M1335">
        <v>3</v>
      </c>
      <c r="N1335">
        <v>3</v>
      </c>
      <c r="O1335">
        <v>2</v>
      </c>
      <c r="P1335">
        <v>319</v>
      </c>
      <c r="Q1335">
        <v>2.2999999999999998</v>
      </c>
      <c r="R1335">
        <v>2.2799999999999998</v>
      </c>
      <c r="S1335">
        <v>319</v>
      </c>
      <c r="T1335">
        <v>2.2999999999999998</v>
      </c>
      <c r="U1335">
        <v>2.2799999999999998</v>
      </c>
      <c r="V1335">
        <v>400</v>
      </c>
      <c r="W1335">
        <v>2.88</v>
      </c>
      <c r="X1335">
        <v>2.85</v>
      </c>
      <c r="Y1335">
        <v>380</v>
      </c>
      <c r="Z1335">
        <v>2.74</v>
      </c>
      <c r="AA1335">
        <v>2.71</v>
      </c>
      <c r="AB1335">
        <v>383</v>
      </c>
      <c r="AC1335">
        <v>2.76</v>
      </c>
      <c r="AD1335">
        <v>2.73</v>
      </c>
      <c r="AE1335">
        <v>380</v>
      </c>
      <c r="AF1335">
        <v>2.74</v>
      </c>
      <c r="AG1335">
        <v>2.71</v>
      </c>
      <c r="AH1335">
        <v>400</v>
      </c>
      <c r="AI1335">
        <v>2.88</v>
      </c>
      <c r="AJ1335">
        <v>2.85</v>
      </c>
      <c r="AK1335">
        <v>380</v>
      </c>
      <c r="AL1335">
        <v>2.74</v>
      </c>
      <c r="AM1335">
        <v>2.71</v>
      </c>
      <c r="AP1335" t="b">
        <v>0</v>
      </c>
      <c r="AQ1335" t="b">
        <v>0</v>
      </c>
      <c r="AR1335">
        <v>319</v>
      </c>
      <c r="AS1335">
        <v>414</v>
      </c>
      <c r="AT1335">
        <v>383</v>
      </c>
      <c r="AU1335">
        <v>478</v>
      </c>
      <c r="AV1335" t="s">
        <v>6067</v>
      </c>
    </row>
    <row r="1336" spans="1:48" x14ac:dyDescent="0.25">
      <c r="A1336">
        <v>3616</v>
      </c>
      <c r="B1336">
        <v>2792</v>
      </c>
      <c r="C1336" t="s">
        <v>6068</v>
      </c>
      <c r="D1336" t="s">
        <v>5465</v>
      </c>
      <c r="E1336" t="s">
        <v>6069</v>
      </c>
      <c r="F1336" t="s">
        <v>59</v>
      </c>
      <c r="G1336" t="s">
        <v>72</v>
      </c>
      <c r="H1336" t="s">
        <v>788</v>
      </c>
      <c r="I1336" t="s">
        <v>6070</v>
      </c>
      <c r="J1336" t="s">
        <v>6071</v>
      </c>
      <c r="K1336" s="1" t="s">
        <v>15764</v>
      </c>
      <c r="L1336">
        <v>8</v>
      </c>
      <c r="M1336">
        <v>3</v>
      </c>
      <c r="N1336">
        <v>3</v>
      </c>
      <c r="O1336">
        <v>2</v>
      </c>
      <c r="P1336">
        <v>545</v>
      </c>
      <c r="Q1336">
        <v>11.89</v>
      </c>
      <c r="R1336">
        <v>11.77</v>
      </c>
      <c r="S1336">
        <v>545</v>
      </c>
      <c r="T1336">
        <v>11.89</v>
      </c>
      <c r="U1336">
        <v>11.77</v>
      </c>
      <c r="V1336">
        <v>600</v>
      </c>
      <c r="W1336">
        <v>13.09</v>
      </c>
      <c r="X1336">
        <v>12.96</v>
      </c>
      <c r="Y1336">
        <v>600</v>
      </c>
      <c r="Z1336">
        <v>13.09</v>
      </c>
      <c r="AA1336">
        <v>12.96</v>
      </c>
      <c r="AB1336">
        <v>556</v>
      </c>
      <c r="AC1336">
        <v>12.13</v>
      </c>
      <c r="AD1336">
        <v>12.01</v>
      </c>
      <c r="AE1336">
        <v>556</v>
      </c>
      <c r="AF1336">
        <v>12.13</v>
      </c>
      <c r="AG1336">
        <v>12.01</v>
      </c>
      <c r="AH1336">
        <v>600</v>
      </c>
      <c r="AI1336">
        <v>13.09</v>
      </c>
      <c r="AJ1336">
        <v>12.96</v>
      </c>
      <c r="AK1336">
        <v>600</v>
      </c>
      <c r="AL1336">
        <v>13.09</v>
      </c>
      <c r="AM1336">
        <v>12.96</v>
      </c>
      <c r="AP1336" t="b">
        <v>0</v>
      </c>
      <c r="AQ1336" t="b">
        <v>0</v>
      </c>
      <c r="AR1336">
        <v>1370</v>
      </c>
      <c r="AS1336">
        <v>1781</v>
      </c>
      <c r="AT1336">
        <v>1644</v>
      </c>
      <c r="AU1336">
        <v>2055</v>
      </c>
      <c r="AV1336" t="s">
        <v>6072</v>
      </c>
    </row>
    <row r="1337" spans="1:48" x14ac:dyDescent="0.25">
      <c r="A1337">
        <v>3617</v>
      </c>
      <c r="B1337">
        <v>2792</v>
      </c>
      <c r="C1337" t="s">
        <v>6073</v>
      </c>
      <c r="D1337" t="s">
        <v>5465</v>
      </c>
      <c r="E1337" t="s">
        <v>6069</v>
      </c>
      <c r="F1337" t="s">
        <v>59</v>
      </c>
      <c r="G1337" t="s">
        <v>51</v>
      </c>
      <c r="H1337" t="s">
        <v>788</v>
      </c>
      <c r="I1337" t="s">
        <v>6074</v>
      </c>
      <c r="J1337" t="s">
        <v>6075</v>
      </c>
      <c r="K1337" s="1" t="s">
        <v>15765</v>
      </c>
      <c r="L1337">
        <v>8</v>
      </c>
      <c r="M1337">
        <v>3</v>
      </c>
      <c r="N1337">
        <v>3</v>
      </c>
      <c r="O1337">
        <v>2</v>
      </c>
      <c r="P1337">
        <v>541</v>
      </c>
      <c r="Q1337">
        <v>11.81</v>
      </c>
      <c r="R1337">
        <v>11.69</v>
      </c>
      <c r="S1337">
        <v>541</v>
      </c>
      <c r="T1337">
        <v>11.81</v>
      </c>
      <c r="U1337">
        <v>11.69</v>
      </c>
      <c r="V1337">
        <v>600</v>
      </c>
      <c r="W1337">
        <v>13.09</v>
      </c>
      <c r="X1337">
        <v>12.96</v>
      </c>
      <c r="Y1337">
        <v>600</v>
      </c>
      <c r="Z1337">
        <v>13.09</v>
      </c>
      <c r="AA1337">
        <v>12.96</v>
      </c>
      <c r="AB1337">
        <v>557</v>
      </c>
      <c r="AC1337">
        <v>12.16</v>
      </c>
      <c r="AD1337">
        <v>12.04</v>
      </c>
      <c r="AE1337">
        <v>557</v>
      </c>
      <c r="AF1337">
        <v>12.16</v>
      </c>
      <c r="AG1337">
        <v>12.04</v>
      </c>
      <c r="AH1337">
        <v>600</v>
      </c>
      <c r="AI1337">
        <v>13.09</v>
      </c>
      <c r="AJ1337">
        <v>12.96</v>
      </c>
      <c r="AK1337">
        <v>600</v>
      </c>
      <c r="AL1337">
        <v>13.09</v>
      </c>
      <c r="AM1337">
        <v>12.96</v>
      </c>
      <c r="AP1337" t="b">
        <v>0</v>
      </c>
      <c r="AQ1337" t="b">
        <v>0</v>
      </c>
      <c r="AR1337">
        <v>1370</v>
      </c>
      <c r="AS1337">
        <v>1781</v>
      </c>
      <c r="AT1337">
        <v>1644</v>
      </c>
      <c r="AU1337">
        <v>2055</v>
      </c>
      <c r="AV1337" t="s">
        <v>6076</v>
      </c>
    </row>
    <row r="1338" spans="1:48" x14ac:dyDescent="0.25">
      <c r="A1338">
        <v>3618</v>
      </c>
      <c r="B1338">
        <v>2792</v>
      </c>
      <c r="C1338" t="s">
        <v>6077</v>
      </c>
      <c r="D1338" t="s">
        <v>5465</v>
      </c>
      <c r="E1338" t="s">
        <v>6069</v>
      </c>
      <c r="F1338" t="s">
        <v>59</v>
      </c>
      <c r="G1338" t="s">
        <v>95</v>
      </c>
      <c r="H1338" t="s">
        <v>788</v>
      </c>
      <c r="I1338" t="s">
        <v>6078</v>
      </c>
      <c r="J1338" t="s">
        <v>6079</v>
      </c>
      <c r="K1338" s="1" t="s">
        <v>15766</v>
      </c>
      <c r="L1338">
        <v>8</v>
      </c>
      <c r="M1338">
        <v>3</v>
      </c>
      <c r="N1338">
        <v>3</v>
      </c>
      <c r="O1338">
        <v>2</v>
      </c>
      <c r="P1338">
        <v>545</v>
      </c>
      <c r="Q1338">
        <v>11.89</v>
      </c>
      <c r="R1338">
        <v>11.77</v>
      </c>
      <c r="S1338">
        <v>545</v>
      </c>
      <c r="T1338">
        <v>11.89</v>
      </c>
      <c r="U1338">
        <v>11.77</v>
      </c>
      <c r="V1338">
        <v>600</v>
      </c>
      <c r="W1338">
        <v>13.09</v>
      </c>
      <c r="X1338">
        <v>12.96</v>
      </c>
      <c r="Y1338">
        <v>600</v>
      </c>
      <c r="Z1338">
        <v>13.09</v>
      </c>
      <c r="AA1338">
        <v>12.96</v>
      </c>
      <c r="AB1338">
        <v>556</v>
      </c>
      <c r="AC1338">
        <v>12.13</v>
      </c>
      <c r="AD1338">
        <v>12.01</v>
      </c>
      <c r="AE1338">
        <v>556</v>
      </c>
      <c r="AF1338">
        <v>12.13</v>
      </c>
      <c r="AG1338">
        <v>12.01</v>
      </c>
      <c r="AH1338">
        <v>600</v>
      </c>
      <c r="AI1338">
        <v>13.09</v>
      </c>
      <c r="AJ1338">
        <v>12.96</v>
      </c>
      <c r="AK1338">
        <v>600</v>
      </c>
      <c r="AL1338">
        <v>13.09</v>
      </c>
      <c r="AM1338">
        <v>12.96</v>
      </c>
      <c r="AP1338" t="b">
        <v>0</v>
      </c>
      <c r="AQ1338" t="b">
        <v>0</v>
      </c>
      <c r="AR1338">
        <v>1370</v>
      </c>
      <c r="AS1338">
        <v>1781</v>
      </c>
      <c r="AT1338">
        <v>1644</v>
      </c>
      <c r="AU1338">
        <v>2055</v>
      </c>
      <c r="AV1338" t="s">
        <v>6080</v>
      </c>
    </row>
    <row r="1339" spans="1:48" x14ac:dyDescent="0.25">
      <c r="A1339">
        <v>3619</v>
      </c>
      <c r="B1339">
        <v>2793</v>
      </c>
      <c r="C1339" t="s">
        <v>6081</v>
      </c>
      <c r="D1339" t="s">
        <v>5465</v>
      </c>
      <c r="E1339" t="s">
        <v>6069</v>
      </c>
      <c r="F1339" t="s">
        <v>89</v>
      </c>
      <c r="G1339" t="s">
        <v>60</v>
      </c>
      <c r="H1339" t="s">
        <v>788</v>
      </c>
      <c r="I1339" t="s">
        <v>6082</v>
      </c>
      <c r="J1339" t="s">
        <v>6083</v>
      </c>
      <c r="K1339" s="1" t="s">
        <v>15767</v>
      </c>
      <c r="L1339">
        <v>8</v>
      </c>
      <c r="M1339">
        <v>3</v>
      </c>
      <c r="N1339">
        <v>3</v>
      </c>
      <c r="O1339">
        <v>2</v>
      </c>
      <c r="P1339">
        <v>545</v>
      </c>
      <c r="Q1339">
        <v>11.89</v>
      </c>
      <c r="R1339">
        <v>11.77</v>
      </c>
      <c r="S1339">
        <v>545</v>
      </c>
      <c r="T1339">
        <v>11.89</v>
      </c>
      <c r="U1339">
        <v>11.77</v>
      </c>
      <c r="V1339">
        <v>600</v>
      </c>
      <c r="W1339">
        <v>13.09</v>
      </c>
      <c r="X1339">
        <v>12.96</v>
      </c>
      <c r="Y1339">
        <v>600</v>
      </c>
      <c r="Z1339">
        <v>13.09</v>
      </c>
      <c r="AA1339">
        <v>12.96</v>
      </c>
      <c r="AB1339">
        <v>556</v>
      </c>
      <c r="AC1339">
        <v>12.13</v>
      </c>
      <c r="AD1339">
        <v>12.01</v>
      </c>
      <c r="AE1339">
        <v>556</v>
      </c>
      <c r="AF1339">
        <v>12.13</v>
      </c>
      <c r="AG1339">
        <v>12.01</v>
      </c>
      <c r="AH1339">
        <v>600</v>
      </c>
      <c r="AI1339">
        <v>13.09</v>
      </c>
      <c r="AJ1339">
        <v>12.96</v>
      </c>
      <c r="AK1339">
        <v>600</v>
      </c>
      <c r="AL1339">
        <v>13.09</v>
      </c>
      <c r="AM1339">
        <v>12.96</v>
      </c>
      <c r="AP1339" t="b">
        <v>0</v>
      </c>
      <c r="AQ1339" t="b">
        <v>0</v>
      </c>
      <c r="AR1339">
        <v>2061</v>
      </c>
      <c r="AS1339">
        <v>2680</v>
      </c>
      <c r="AT1339">
        <v>2474</v>
      </c>
      <c r="AU1339">
        <v>3092</v>
      </c>
      <c r="AV1339" t="s">
        <v>6084</v>
      </c>
    </row>
    <row r="1340" spans="1:48" x14ac:dyDescent="0.25">
      <c r="A1340">
        <v>3620</v>
      </c>
      <c r="B1340">
        <v>2793</v>
      </c>
      <c r="C1340" t="s">
        <v>6085</v>
      </c>
      <c r="D1340" t="s">
        <v>5465</v>
      </c>
      <c r="E1340" t="s">
        <v>6069</v>
      </c>
      <c r="F1340" t="s">
        <v>89</v>
      </c>
      <c r="G1340" t="s">
        <v>67</v>
      </c>
      <c r="H1340" t="s">
        <v>788</v>
      </c>
      <c r="I1340" t="s">
        <v>6086</v>
      </c>
      <c r="J1340" t="s">
        <v>6087</v>
      </c>
      <c r="K1340" s="1" t="s">
        <v>15768</v>
      </c>
      <c r="L1340">
        <v>8</v>
      </c>
      <c r="M1340">
        <v>3</v>
      </c>
      <c r="N1340">
        <v>3</v>
      </c>
      <c r="O1340">
        <v>2</v>
      </c>
      <c r="P1340">
        <v>541</v>
      </c>
      <c r="Q1340">
        <v>11.81</v>
      </c>
      <c r="R1340">
        <v>11.69</v>
      </c>
      <c r="S1340">
        <v>541</v>
      </c>
      <c r="T1340">
        <v>11.81</v>
      </c>
      <c r="U1340">
        <v>11.69</v>
      </c>
      <c r="V1340">
        <v>600</v>
      </c>
      <c r="W1340">
        <v>13.09</v>
      </c>
      <c r="X1340">
        <v>12.96</v>
      </c>
      <c r="Y1340">
        <v>600</v>
      </c>
      <c r="Z1340">
        <v>13.09</v>
      </c>
      <c r="AA1340">
        <v>12.96</v>
      </c>
      <c r="AB1340">
        <v>557</v>
      </c>
      <c r="AC1340">
        <v>12.16</v>
      </c>
      <c r="AD1340">
        <v>12.04</v>
      </c>
      <c r="AE1340">
        <v>557</v>
      </c>
      <c r="AF1340">
        <v>12.16</v>
      </c>
      <c r="AG1340">
        <v>12.04</v>
      </c>
      <c r="AH1340">
        <v>600</v>
      </c>
      <c r="AI1340">
        <v>13.09</v>
      </c>
      <c r="AJ1340">
        <v>12.96</v>
      </c>
      <c r="AK1340">
        <v>600</v>
      </c>
      <c r="AL1340">
        <v>13.09</v>
      </c>
      <c r="AM1340">
        <v>12.96</v>
      </c>
      <c r="AP1340" t="b">
        <v>0</v>
      </c>
      <c r="AQ1340" t="b">
        <v>0</v>
      </c>
      <c r="AR1340">
        <v>2061</v>
      </c>
      <c r="AS1340">
        <v>2680</v>
      </c>
      <c r="AT1340">
        <v>2474</v>
      </c>
      <c r="AU1340">
        <v>3092</v>
      </c>
      <c r="AV1340" t="s">
        <v>6088</v>
      </c>
    </row>
    <row r="1341" spans="1:48" x14ac:dyDescent="0.25">
      <c r="A1341">
        <v>3621</v>
      </c>
      <c r="B1341">
        <v>2795</v>
      </c>
      <c r="C1341" t="s">
        <v>6089</v>
      </c>
      <c r="D1341" t="s">
        <v>3147</v>
      </c>
      <c r="E1341" t="s">
        <v>6090</v>
      </c>
      <c r="F1341" t="s">
        <v>225</v>
      </c>
      <c r="G1341" t="s">
        <v>841</v>
      </c>
      <c r="H1341" t="s">
        <v>3149</v>
      </c>
      <c r="I1341" t="s">
        <v>6091</v>
      </c>
      <c r="J1341" t="s">
        <v>6092</v>
      </c>
      <c r="K1341" s="1" t="s">
        <v>15769</v>
      </c>
      <c r="L1341">
        <v>11</v>
      </c>
      <c r="M1341">
        <v>3</v>
      </c>
      <c r="N1341">
        <v>3</v>
      </c>
      <c r="O1341">
        <v>1</v>
      </c>
      <c r="P1341">
        <v>636</v>
      </c>
      <c r="Q1341">
        <v>23.79</v>
      </c>
      <c r="R1341">
        <v>23.55</v>
      </c>
      <c r="S1341">
        <v>636</v>
      </c>
      <c r="T1341">
        <v>23.79</v>
      </c>
      <c r="U1341">
        <v>23.55</v>
      </c>
      <c r="V1341">
        <v>792</v>
      </c>
      <c r="W1341">
        <v>29.63</v>
      </c>
      <c r="X1341">
        <v>29.33</v>
      </c>
      <c r="Y1341">
        <v>792</v>
      </c>
      <c r="Z1341">
        <v>29.63</v>
      </c>
      <c r="AA1341">
        <v>29.33</v>
      </c>
      <c r="AB1341">
        <v>691</v>
      </c>
      <c r="AC1341">
        <v>25.85</v>
      </c>
      <c r="AD1341">
        <v>25.59</v>
      </c>
      <c r="AE1341">
        <v>691</v>
      </c>
      <c r="AF1341">
        <v>25.85</v>
      </c>
      <c r="AG1341">
        <v>25.59</v>
      </c>
      <c r="AH1341">
        <v>800</v>
      </c>
      <c r="AI1341">
        <v>29.93</v>
      </c>
      <c r="AJ1341">
        <v>29.63</v>
      </c>
      <c r="AK1341">
        <v>800</v>
      </c>
      <c r="AL1341">
        <v>29.93</v>
      </c>
      <c r="AM1341">
        <v>29.63</v>
      </c>
      <c r="AP1341" t="b">
        <v>0</v>
      </c>
      <c r="AQ1341" t="b">
        <v>0</v>
      </c>
      <c r="AR1341">
        <v>1202</v>
      </c>
      <c r="AS1341">
        <v>1563</v>
      </c>
      <c r="AT1341">
        <v>1443</v>
      </c>
      <c r="AU1341">
        <v>1804</v>
      </c>
      <c r="AV1341" t="s">
        <v>6093</v>
      </c>
    </row>
    <row r="1342" spans="1:48" x14ac:dyDescent="0.25">
      <c r="A1342">
        <v>3622</v>
      </c>
      <c r="B1342">
        <v>2795</v>
      </c>
      <c r="C1342" t="s">
        <v>6094</v>
      </c>
      <c r="D1342" t="s">
        <v>3147</v>
      </c>
      <c r="E1342" t="s">
        <v>6090</v>
      </c>
      <c r="F1342" t="s">
        <v>225</v>
      </c>
      <c r="G1342" t="s">
        <v>378</v>
      </c>
      <c r="H1342" t="s">
        <v>3149</v>
      </c>
      <c r="I1342" t="s">
        <v>6095</v>
      </c>
      <c r="J1342" t="s">
        <v>6096</v>
      </c>
      <c r="K1342" s="1" t="s">
        <v>15770</v>
      </c>
      <c r="L1342">
        <v>11</v>
      </c>
      <c r="M1342">
        <v>3</v>
      </c>
      <c r="N1342">
        <v>3</v>
      </c>
      <c r="O1342">
        <v>1</v>
      </c>
      <c r="P1342">
        <v>636</v>
      </c>
      <c r="Q1342">
        <v>23.79</v>
      </c>
      <c r="R1342">
        <v>23.55</v>
      </c>
      <c r="S1342">
        <v>636</v>
      </c>
      <c r="T1342">
        <v>23.79</v>
      </c>
      <c r="U1342">
        <v>23.55</v>
      </c>
      <c r="V1342">
        <v>792</v>
      </c>
      <c r="W1342">
        <v>29.63</v>
      </c>
      <c r="X1342">
        <v>29.33</v>
      </c>
      <c r="Y1342">
        <v>792</v>
      </c>
      <c r="Z1342">
        <v>29.63</v>
      </c>
      <c r="AA1342">
        <v>29.33</v>
      </c>
      <c r="AB1342">
        <v>691</v>
      </c>
      <c r="AC1342">
        <v>25.85</v>
      </c>
      <c r="AD1342">
        <v>25.59</v>
      </c>
      <c r="AE1342">
        <v>691</v>
      </c>
      <c r="AF1342">
        <v>25.85</v>
      </c>
      <c r="AG1342">
        <v>25.59</v>
      </c>
      <c r="AH1342">
        <v>800</v>
      </c>
      <c r="AI1342">
        <v>29.93</v>
      </c>
      <c r="AJ1342">
        <v>29.63</v>
      </c>
      <c r="AK1342">
        <v>800</v>
      </c>
      <c r="AL1342">
        <v>29.93</v>
      </c>
      <c r="AM1342">
        <v>29.63</v>
      </c>
      <c r="AP1342" t="b">
        <v>0</v>
      </c>
      <c r="AQ1342" t="b">
        <v>0</v>
      </c>
      <c r="AR1342">
        <v>1202</v>
      </c>
      <c r="AS1342">
        <v>1563</v>
      </c>
      <c r="AT1342">
        <v>1443</v>
      </c>
      <c r="AU1342">
        <v>1804</v>
      </c>
      <c r="AV1342" t="s">
        <v>6097</v>
      </c>
    </row>
    <row r="1343" spans="1:48" x14ac:dyDescent="0.25">
      <c r="A1343">
        <v>3623</v>
      </c>
      <c r="B1343">
        <v>2796</v>
      </c>
      <c r="C1343" t="s">
        <v>6098</v>
      </c>
      <c r="D1343" t="s">
        <v>3147</v>
      </c>
      <c r="E1343" t="s">
        <v>6099</v>
      </c>
      <c r="F1343" t="s">
        <v>59</v>
      </c>
      <c r="G1343" t="s">
        <v>531</v>
      </c>
      <c r="H1343" t="s">
        <v>6100</v>
      </c>
      <c r="I1343" t="s">
        <v>6101</v>
      </c>
      <c r="J1343" t="s">
        <v>6102</v>
      </c>
      <c r="K1343" s="1" t="s">
        <v>15771</v>
      </c>
      <c r="L1343">
        <v>11</v>
      </c>
      <c r="M1343">
        <v>3</v>
      </c>
      <c r="N1343">
        <v>3</v>
      </c>
      <c r="O1343">
        <v>1</v>
      </c>
      <c r="P1343">
        <v>530</v>
      </c>
      <c r="Q1343">
        <v>19.829999999999998</v>
      </c>
      <c r="R1343">
        <v>19.63</v>
      </c>
      <c r="S1343">
        <v>530</v>
      </c>
      <c r="T1343">
        <v>19.829999999999998</v>
      </c>
      <c r="U1343">
        <v>19.63</v>
      </c>
      <c r="V1343">
        <v>600</v>
      </c>
      <c r="W1343">
        <v>22.45</v>
      </c>
      <c r="X1343">
        <v>22.23</v>
      </c>
      <c r="Y1343">
        <v>600</v>
      </c>
      <c r="Z1343">
        <v>22.45</v>
      </c>
      <c r="AA1343">
        <v>22.23</v>
      </c>
      <c r="AB1343">
        <v>600</v>
      </c>
      <c r="AC1343">
        <v>22.45</v>
      </c>
      <c r="AD1343">
        <v>22.23</v>
      </c>
      <c r="AE1343">
        <v>600</v>
      </c>
      <c r="AF1343">
        <v>22.45</v>
      </c>
      <c r="AG1343">
        <v>22.23</v>
      </c>
      <c r="AH1343">
        <v>600</v>
      </c>
      <c r="AI1343">
        <v>22.45</v>
      </c>
      <c r="AJ1343">
        <v>22.23</v>
      </c>
      <c r="AK1343">
        <v>600</v>
      </c>
      <c r="AL1343">
        <v>22.45</v>
      </c>
      <c r="AM1343">
        <v>22.23</v>
      </c>
      <c r="AP1343" t="b">
        <v>0</v>
      </c>
      <c r="AQ1343" t="b">
        <v>0</v>
      </c>
      <c r="AR1343">
        <v>1202</v>
      </c>
      <c r="AS1343">
        <v>1563</v>
      </c>
      <c r="AT1343">
        <v>1443</v>
      </c>
      <c r="AU1343">
        <v>1804</v>
      </c>
      <c r="AV1343" t="s">
        <v>6103</v>
      </c>
    </row>
    <row r="1344" spans="1:48" x14ac:dyDescent="0.25">
      <c r="A1344">
        <v>3625</v>
      </c>
      <c r="B1344">
        <v>2796</v>
      </c>
      <c r="C1344" t="s">
        <v>6104</v>
      </c>
      <c r="D1344" t="s">
        <v>3147</v>
      </c>
      <c r="E1344" t="s">
        <v>6099</v>
      </c>
      <c r="F1344" t="s">
        <v>59</v>
      </c>
      <c r="G1344" t="s">
        <v>536</v>
      </c>
      <c r="H1344" t="s">
        <v>6100</v>
      </c>
      <c r="I1344" t="s">
        <v>6105</v>
      </c>
      <c r="J1344" t="s">
        <v>6106</v>
      </c>
      <c r="K1344" s="1" t="s">
        <v>15772</v>
      </c>
      <c r="L1344">
        <v>11</v>
      </c>
      <c r="M1344">
        <v>3</v>
      </c>
      <c r="N1344">
        <v>3</v>
      </c>
      <c r="O1344">
        <v>1</v>
      </c>
      <c r="P1344">
        <v>530</v>
      </c>
      <c r="Q1344">
        <v>19.829999999999998</v>
      </c>
      <c r="R1344">
        <v>19.63</v>
      </c>
      <c r="S1344">
        <v>530</v>
      </c>
      <c r="T1344">
        <v>19.829999999999998</v>
      </c>
      <c r="U1344">
        <v>19.63</v>
      </c>
      <c r="V1344">
        <v>600</v>
      </c>
      <c r="W1344">
        <v>22.45</v>
      </c>
      <c r="X1344">
        <v>22.23</v>
      </c>
      <c r="Y1344">
        <v>600</v>
      </c>
      <c r="Z1344">
        <v>22.45</v>
      </c>
      <c r="AA1344">
        <v>22.23</v>
      </c>
      <c r="AB1344">
        <v>600</v>
      </c>
      <c r="AC1344">
        <v>22.45</v>
      </c>
      <c r="AD1344">
        <v>22.23</v>
      </c>
      <c r="AE1344">
        <v>600</v>
      </c>
      <c r="AF1344">
        <v>22.45</v>
      </c>
      <c r="AG1344">
        <v>22.23</v>
      </c>
      <c r="AH1344">
        <v>600</v>
      </c>
      <c r="AI1344">
        <v>22.45</v>
      </c>
      <c r="AJ1344">
        <v>22.23</v>
      </c>
      <c r="AK1344">
        <v>600</v>
      </c>
      <c r="AL1344">
        <v>22.45</v>
      </c>
      <c r="AM1344">
        <v>22.23</v>
      </c>
      <c r="AP1344" t="b">
        <v>0</v>
      </c>
      <c r="AQ1344" t="b">
        <v>0</v>
      </c>
      <c r="AR1344">
        <v>1202</v>
      </c>
      <c r="AS1344">
        <v>1563</v>
      </c>
      <c r="AT1344">
        <v>1443</v>
      </c>
      <c r="AU1344">
        <v>1804</v>
      </c>
      <c r="AV1344" t="s">
        <v>6107</v>
      </c>
    </row>
    <row r="1345" spans="1:48" x14ac:dyDescent="0.25">
      <c r="A1345">
        <v>3626</v>
      </c>
      <c r="B1345">
        <v>2793</v>
      </c>
      <c r="C1345" t="s">
        <v>6108</v>
      </c>
      <c r="D1345" t="s">
        <v>5465</v>
      </c>
      <c r="E1345" t="s">
        <v>6069</v>
      </c>
      <c r="F1345" t="s">
        <v>89</v>
      </c>
      <c r="G1345" t="s">
        <v>100</v>
      </c>
      <c r="H1345" t="s">
        <v>788</v>
      </c>
      <c r="I1345" t="s">
        <v>6109</v>
      </c>
      <c r="J1345" t="s">
        <v>6110</v>
      </c>
      <c r="K1345" s="1" t="s">
        <v>15773</v>
      </c>
      <c r="L1345">
        <v>8</v>
      </c>
      <c r="M1345">
        <v>3</v>
      </c>
      <c r="N1345">
        <v>3</v>
      </c>
      <c r="O1345">
        <v>2</v>
      </c>
      <c r="P1345">
        <v>524</v>
      </c>
      <c r="Q1345">
        <v>11.44</v>
      </c>
      <c r="R1345">
        <v>11.33</v>
      </c>
      <c r="S1345">
        <v>524</v>
      </c>
      <c r="T1345">
        <v>11.44</v>
      </c>
      <c r="U1345">
        <v>11.33</v>
      </c>
      <c r="V1345">
        <v>591</v>
      </c>
      <c r="W1345">
        <v>12.9</v>
      </c>
      <c r="X1345">
        <v>12.77</v>
      </c>
      <c r="Y1345">
        <v>591</v>
      </c>
      <c r="Z1345">
        <v>12.9</v>
      </c>
      <c r="AA1345">
        <v>12.77</v>
      </c>
      <c r="AB1345">
        <v>556</v>
      </c>
      <c r="AC1345">
        <v>12.13</v>
      </c>
      <c r="AD1345">
        <v>12.01</v>
      </c>
      <c r="AE1345">
        <v>556</v>
      </c>
      <c r="AF1345">
        <v>12.13</v>
      </c>
      <c r="AG1345">
        <v>12.01</v>
      </c>
      <c r="AH1345">
        <v>600</v>
      </c>
      <c r="AI1345">
        <v>13.09</v>
      </c>
      <c r="AJ1345">
        <v>12.96</v>
      </c>
      <c r="AK1345">
        <v>600</v>
      </c>
      <c r="AL1345">
        <v>13.09</v>
      </c>
      <c r="AM1345">
        <v>12.96</v>
      </c>
      <c r="AP1345" t="b">
        <v>0</v>
      </c>
      <c r="AQ1345" t="b">
        <v>0</v>
      </c>
      <c r="AR1345">
        <v>2061</v>
      </c>
      <c r="AS1345">
        <v>2680</v>
      </c>
      <c r="AT1345">
        <v>2474</v>
      </c>
      <c r="AU1345">
        <v>3092</v>
      </c>
      <c r="AV1345" t="s">
        <v>6111</v>
      </c>
    </row>
    <row r="1346" spans="1:48" x14ac:dyDescent="0.25">
      <c r="A1346">
        <v>3627</v>
      </c>
      <c r="B1346">
        <v>2793</v>
      </c>
      <c r="C1346" t="s">
        <v>6112</v>
      </c>
      <c r="D1346" t="s">
        <v>5465</v>
      </c>
      <c r="E1346" t="s">
        <v>6069</v>
      </c>
      <c r="F1346" t="s">
        <v>89</v>
      </c>
      <c r="G1346" t="s">
        <v>107</v>
      </c>
      <c r="H1346" t="s">
        <v>788</v>
      </c>
      <c r="I1346" t="s">
        <v>6113</v>
      </c>
      <c r="J1346" t="s">
        <v>6114</v>
      </c>
      <c r="K1346" s="1" t="s">
        <v>15774</v>
      </c>
      <c r="L1346">
        <v>8</v>
      </c>
      <c r="M1346">
        <v>3</v>
      </c>
      <c r="N1346">
        <v>3</v>
      </c>
      <c r="O1346">
        <v>2</v>
      </c>
      <c r="P1346">
        <v>545</v>
      </c>
      <c r="Q1346">
        <v>11.89</v>
      </c>
      <c r="R1346">
        <v>11.77</v>
      </c>
      <c r="S1346">
        <v>545</v>
      </c>
      <c r="T1346">
        <v>11.89</v>
      </c>
      <c r="U1346">
        <v>11.77</v>
      </c>
      <c r="V1346">
        <v>600</v>
      </c>
      <c r="W1346">
        <v>13.09</v>
      </c>
      <c r="X1346">
        <v>12.96</v>
      </c>
      <c r="Y1346">
        <v>600</v>
      </c>
      <c r="Z1346">
        <v>13.09</v>
      </c>
      <c r="AA1346">
        <v>12.96</v>
      </c>
      <c r="AB1346">
        <v>556</v>
      </c>
      <c r="AC1346">
        <v>12.13</v>
      </c>
      <c r="AD1346">
        <v>12.01</v>
      </c>
      <c r="AE1346">
        <v>556</v>
      </c>
      <c r="AF1346">
        <v>12.13</v>
      </c>
      <c r="AG1346">
        <v>12.01</v>
      </c>
      <c r="AH1346">
        <v>600</v>
      </c>
      <c r="AI1346">
        <v>13.09</v>
      </c>
      <c r="AJ1346">
        <v>12.96</v>
      </c>
      <c r="AK1346">
        <v>600</v>
      </c>
      <c r="AL1346">
        <v>13.09</v>
      </c>
      <c r="AM1346">
        <v>12.96</v>
      </c>
      <c r="AP1346" t="b">
        <v>0</v>
      </c>
      <c r="AQ1346" t="b">
        <v>0</v>
      </c>
      <c r="AR1346">
        <v>2061</v>
      </c>
      <c r="AS1346">
        <v>2680</v>
      </c>
      <c r="AT1346">
        <v>2474</v>
      </c>
      <c r="AU1346">
        <v>3092</v>
      </c>
      <c r="AV1346" t="s">
        <v>6115</v>
      </c>
    </row>
    <row r="1347" spans="1:48" x14ac:dyDescent="0.25">
      <c r="A1347">
        <v>3628</v>
      </c>
      <c r="B1347">
        <v>2797</v>
      </c>
      <c r="C1347" t="s">
        <v>6116</v>
      </c>
      <c r="D1347" t="s">
        <v>3147</v>
      </c>
      <c r="E1347" t="s">
        <v>6099</v>
      </c>
      <c r="F1347" t="s">
        <v>89</v>
      </c>
      <c r="G1347" t="s">
        <v>171</v>
      </c>
      <c r="H1347" t="s">
        <v>6100</v>
      </c>
      <c r="I1347" t="s">
        <v>6117</v>
      </c>
      <c r="J1347" t="s">
        <v>6118</v>
      </c>
      <c r="K1347" s="1" t="s">
        <v>15775</v>
      </c>
      <c r="L1347">
        <v>11</v>
      </c>
      <c r="M1347">
        <v>3</v>
      </c>
      <c r="N1347">
        <v>3</v>
      </c>
      <c r="O1347">
        <v>1</v>
      </c>
      <c r="P1347">
        <v>151</v>
      </c>
      <c r="Q1347">
        <v>5.65</v>
      </c>
      <c r="R1347">
        <v>5.59</v>
      </c>
      <c r="S1347">
        <v>151</v>
      </c>
      <c r="T1347">
        <v>5.65</v>
      </c>
      <c r="U1347">
        <v>5.59</v>
      </c>
      <c r="V1347">
        <v>166</v>
      </c>
      <c r="W1347">
        <v>6.21</v>
      </c>
      <c r="X1347">
        <v>6.15</v>
      </c>
      <c r="Y1347">
        <v>166</v>
      </c>
      <c r="Z1347">
        <v>6.21</v>
      </c>
      <c r="AA1347">
        <v>6.15</v>
      </c>
      <c r="AB1347">
        <v>156</v>
      </c>
      <c r="AC1347">
        <v>5.84</v>
      </c>
      <c r="AD1347">
        <v>5.78</v>
      </c>
      <c r="AE1347">
        <v>156</v>
      </c>
      <c r="AF1347">
        <v>5.84</v>
      </c>
      <c r="AG1347">
        <v>5.78</v>
      </c>
      <c r="AH1347">
        <v>171</v>
      </c>
      <c r="AI1347">
        <v>6.4</v>
      </c>
      <c r="AJ1347">
        <v>6.34</v>
      </c>
      <c r="AK1347">
        <v>171</v>
      </c>
      <c r="AL1347">
        <v>6.4</v>
      </c>
      <c r="AM1347">
        <v>6.34</v>
      </c>
      <c r="AP1347" t="b">
        <v>0</v>
      </c>
      <c r="AQ1347" t="b">
        <v>0</v>
      </c>
      <c r="AR1347">
        <v>2004</v>
      </c>
      <c r="AS1347">
        <v>2606</v>
      </c>
      <c r="AT1347">
        <v>2405</v>
      </c>
      <c r="AU1347">
        <v>3007</v>
      </c>
      <c r="AV1347" t="s">
        <v>6119</v>
      </c>
    </row>
    <row r="1348" spans="1:48" x14ac:dyDescent="0.25">
      <c r="A1348">
        <v>3629</v>
      </c>
      <c r="B1348">
        <v>2797</v>
      </c>
      <c r="C1348" t="s">
        <v>6120</v>
      </c>
      <c r="D1348" t="s">
        <v>3147</v>
      </c>
      <c r="E1348" t="s">
        <v>6099</v>
      </c>
      <c r="F1348" t="s">
        <v>89</v>
      </c>
      <c r="G1348" t="s">
        <v>823</v>
      </c>
      <c r="H1348" t="s">
        <v>6100</v>
      </c>
      <c r="I1348" t="s">
        <v>6121</v>
      </c>
      <c r="J1348" t="s">
        <v>6122</v>
      </c>
      <c r="K1348" s="1" t="s">
        <v>15776</v>
      </c>
      <c r="L1348">
        <v>11</v>
      </c>
      <c r="M1348">
        <v>3</v>
      </c>
      <c r="N1348">
        <v>3</v>
      </c>
      <c r="O1348">
        <v>1</v>
      </c>
      <c r="P1348">
        <v>573</v>
      </c>
      <c r="Q1348">
        <v>21.44</v>
      </c>
      <c r="R1348">
        <v>21.23</v>
      </c>
      <c r="S1348">
        <v>573</v>
      </c>
      <c r="T1348">
        <v>21.44</v>
      </c>
      <c r="U1348">
        <v>21.23</v>
      </c>
      <c r="V1348">
        <v>600</v>
      </c>
      <c r="W1348">
        <v>22.45</v>
      </c>
      <c r="X1348">
        <v>22.23</v>
      </c>
      <c r="Y1348">
        <v>600</v>
      </c>
      <c r="Z1348">
        <v>22.45</v>
      </c>
      <c r="AA1348">
        <v>22.23</v>
      </c>
      <c r="AB1348">
        <v>600</v>
      </c>
      <c r="AC1348">
        <v>22.45</v>
      </c>
      <c r="AD1348">
        <v>22.23</v>
      </c>
      <c r="AE1348">
        <v>600</v>
      </c>
      <c r="AF1348">
        <v>22.45</v>
      </c>
      <c r="AG1348">
        <v>22.23</v>
      </c>
      <c r="AH1348">
        <v>600</v>
      </c>
      <c r="AI1348">
        <v>22.45</v>
      </c>
      <c r="AJ1348">
        <v>22.23</v>
      </c>
      <c r="AK1348">
        <v>600</v>
      </c>
      <c r="AL1348">
        <v>22.45</v>
      </c>
      <c r="AM1348">
        <v>22.23</v>
      </c>
      <c r="AP1348" t="b">
        <v>0</v>
      </c>
      <c r="AQ1348" t="b">
        <v>0</v>
      </c>
      <c r="AR1348">
        <v>2004</v>
      </c>
      <c r="AS1348">
        <v>2606</v>
      </c>
      <c r="AT1348">
        <v>2405</v>
      </c>
      <c r="AU1348">
        <v>3007</v>
      </c>
      <c r="AV1348" t="s">
        <v>6123</v>
      </c>
    </row>
    <row r="1349" spans="1:48" x14ac:dyDescent="0.25">
      <c r="A1349">
        <v>3630</v>
      </c>
      <c r="B1349">
        <v>2794</v>
      </c>
      <c r="C1349" t="s">
        <v>6124</v>
      </c>
      <c r="D1349" t="s">
        <v>5465</v>
      </c>
      <c r="E1349" t="s">
        <v>6069</v>
      </c>
      <c r="F1349" t="s">
        <v>225</v>
      </c>
      <c r="G1349" t="s">
        <v>90</v>
      </c>
      <c r="H1349" t="s">
        <v>788</v>
      </c>
      <c r="I1349" t="s">
        <v>6125</v>
      </c>
      <c r="J1349" t="s">
        <v>6126</v>
      </c>
      <c r="K1349" s="1" t="s">
        <v>15777</v>
      </c>
      <c r="L1349">
        <v>8</v>
      </c>
      <c r="M1349">
        <v>3</v>
      </c>
      <c r="N1349">
        <v>3</v>
      </c>
      <c r="O1349">
        <v>2</v>
      </c>
      <c r="P1349">
        <v>600</v>
      </c>
      <c r="Q1349">
        <v>13.09</v>
      </c>
      <c r="R1349">
        <v>12.96</v>
      </c>
      <c r="S1349">
        <v>600</v>
      </c>
      <c r="T1349">
        <v>13.09</v>
      </c>
      <c r="U1349">
        <v>12.96</v>
      </c>
      <c r="V1349">
        <v>600</v>
      </c>
      <c r="W1349">
        <v>13.09</v>
      </c>
      <c r="X1349">
        <v>12.96</v>
      </c>
      <c r="Y1349">
        <v>600</v>
      </c>
      <c r="Z1349">
        <v>13.09</v>
      </c>
      <c r="AA1349">
        <v>12.96</v>
      </c>
      <c r="AB1349">
        <v>600</v>
      </c>
      <c r="AC1349">
        <v>13.09</v>
      </c>
      <c r="AD1349">
        <v>12.96</v>
      </c>
      <c r="AE1349">
        <v>600</v>
      </c>
      <c r="AF1349">
        <v>13.09</v>
      </c>
      <c r="AG1349">
        <v>12.96</v>
      </c>
      <c r="AH1349">
        <v>600</v>
      </c>
      <c r="AI1349">
        <v>13.09</v>
      </c>
      <c r="AJ1349">
        <v>12.96</v>
      </c>
      <c r="AK1349">
        <v>600</v>
      </c>
      <c r="AL1349">
        <v>13.09</v>
      </c>
      <c r="AM1349">
        <v>12.96</v>
      </c>
      <c r="AP1349" t="b">
        <v>0</v>
      </c>
      <c r="AQ1349" t="b">
        <v>0</v>
      </c>
      <c r="AR1349">
        <v>2061</v>
      </c>
      <c r="AS1349">
        <v>2680</v>
      </c>
      <c r="AT1349">
        <v>2474</v>
      </c>
      <c r="AU1349">
        <v>3092</v>
      </c>
      <c r="AV1349" t="s">
        <v>6127</v>
      </c>
    </row>
    <row r="1350" spans="1:48" x14ac:dyDescent="0.25">
      <c r="A1350">
        <v>3631</v>
      </c>
      <c r="B1350">
        <v>2797</v>
      </c>
      <c r="C1350" t="s">
        <v>6128</v>
      </c>
      <c r="D1350" t="s">
        <v>3147</v>
      </c>
      <c r="E1350" t="s">
        <v>6099</v>
      </c>
      <c r="F1350" t="s">
        <v>89</v>
      </c>
      <c r="G1350" t="s">
        <v>605</v>
      </c>
      <c r="H1350" t="s">
        <v>6100</v>
      </c>
      <c r="I1350" t="s">
        <v>6129</v>
      </c>
      <c r="J1350" t="s">
        <v>6130</v>
      </c>
      <c r="K1350" s="1" t="s">
        <v>15778</v>
      </c>
      <c r="L1350">
        <v>11</v>
      </c>
      <c r="M1350">
        <v>3</v>
      </c>
      <c r="N1350">
        <v>3</v>
      </c>
      <c r="O1350">
        <v>1</v>
      </c>
      <c r="P1350">
        <v>578</v>
      </c>
      <c r="Q1350">
        <v>21.62</v>
      </c>
      <c r="R1350">
        <v>21.4</v>
      </c>
      <c r="S1350">
        <v>578</v>
      </c>
      <c r="T1350">
        <v>21.62</v>
      </c>
      <c r="U1350">
        <v>21.4</v>
      </c>
      <c r="V1350">
        <v>600</v>
      </c>
      <c r="W1350">
        <v>22.45</v>
      </c>
      <c r="X1350">
        <v>22.23</v>
      </c>
      <c r="Y1350">
        <v>600</v>
      </c>
      <c r="Z1350">
        <v>22.45</v>
      </c>
      <c r="AA1350">
        <v>22.23</v>
      </c>
      <c r="AB1350">
        <v>600</v>
      </c>
      <c r="AC1350">
        <v>22.45</v>
      </c>
      <c r="AD1350">
        <v>22.23</v>
      </c>
      <c r="AE1350">
        <v>600</v>
      </c>
      <c r="AF1350">
        <v>22.45</v>
      </c>
      <c r="AG1350">
        <v>22.23</v>
      </c>
      <c r="AH1350">
        <v>600</v>
      </c>
      <c r="AI1350">
        <v>22.45</v>
      </c>
      <c r="AJ1350">
        <v>22.23</v>
      </c>
      <c r="AK1350">
        <v>600</v>
      </c>
      <c r="AL1350">
        <v>22.45</v>
      </c>
      <c r="AM1350">
        <v>22.23</v>
      </c>
      <c r="AP1350" t="b">
        <v>0</v>
      </c>
      <c r="AQ1350" t="b">
        <v>0</v>
      </c>
      <c r="AR1350">
        <v>2004</v>
      </c>
      <c r="AS1350">
        <v>2606</v>
      </c>
      <c r="AT1350">
        <v>2405</v>
      </c>
      <c r="AU1350">
        <v>3007</v>
      </c>
      <c r="AV1350" t="s">
        <v>6131</v>
      </c>
    </row>
    <row r="1351" spans="1:48" x14ac:dyDescent="0.25">
      <c r="A1351">
        <v>3632</v>
      </c>
      <c r="B1351">
        <v>2797</v>
      </c>
      <c r="C1351" t="s">
        <v>6132</v>
      </c>
      <c r="D1351" t="s">
        <v>3147</v>
      </c>
      <c r="E1351" t="s">
        <v>6099</v>
      </c>
      <c r="F1351" t="s">
        <v>89</v>
      </c>
      <c r="G1351" t="s">
        <v>610</v>
      </c>
      <c r="H1351" t="s">
        <v>6100</v>
      </c>
      <c r="I1351" t="s">
        <v>6133</v>
      </c>
      <c r="J1351" t="s">
        <v>6134</v>
      </c>
      <c r="K1351" s="1" t="s">
        <v>15779</v>
      </c>
      <c r="L1351">
        <v>11</v>
      </c>
      <c r="M1351">
        <v>3</v>
      </c>
      <c r="N1351">
        <v>3</v>
      </c>
      <c r="O1351">
        <v>1</v>
      </c>
      <c r="P1351">
        <v>573</v>
      </c>
      <c r="Q1351">
        <v>21.44</v>
      </c>
      <c r="R1351">
        <v>21.23</v>
      </c>
      <c r="S1351">
        <v>573</v>
      </c>
      <c r="T1351">
        <v>21.44</v>
      </c>
      <c r="U1351">
        <v>21.23</v>
      </c>
      <c r="V1351">
        <v>667</v>
      </c>
      <c r="W1351">
        <v>24.95</v>
      </c>
      <c r="X1351">
        <v>24.7</v>
      </c>
      <c r="Y1351">
        <v>667</v>
      </c>
      <c r="Z1351">
        <v>24.95</v>
      </c>
      <c r="AA1351">
        <v>24.7</v>
      </c>
      <c r="AB1351">
        <v>627</v>
      </c>
      <c r="AC1351">
        <v>23.46</v>
      </c>
      <c r="AD1351">
        <v>23.23</v>
      </c>
      <c r="AE1351">
        <v>627</v>
      </c>
      <c r="AF1351">
        <v>23.46</v>
      </c>
      <c r="AG1351">
        <v>23.23</v>
      </c>
      <c r="AH1351">
        <v>667</v>
      </c>
      <c r="AI1351">
        <v>24.95</v>
      </c>
      <c r="AJ1351">
        <v>24.7</v>
      </c>
      <c r="AK1351">
        <v>667</v>
      </c>
      <c r="AL1351">
        <v>24.95</v>
      </c>
      <c r="AM1351">
        <v>24.7</v>
      </c>
      <c r="AP1351" t="b">
        <v>0</v>
      </c>
      <c r="AQ1351" t="b">
        <v>0</v>
      </c>
      <c r="AR1351">
        <v>2004</v>
      </c>
      <c r="AS1351">
        <v>2606</v>
      </c>
      <c r="AT1351">
        <v>2405</v>
      </c>
      <c r="AU1351">
        <v>3007</v>
      </c>
      <c r="AV1351" t="s">
        <v>6135</v>
      </c>
    </row>
    <row r="1352" spans="1:48" x14ac:dyDescent="0.25">
      <c r="A1352">
        <v>3633</v>
      </c>
      <c r="B1352">
        <v>2798</v>
      </c>
      <c r="C1352" t="s">
        <v>6136</v>
      </c>
      <c r="D1352" t="s">
        <v>3147</v>
      </c>
      <c r="E1352" t="s">
        <v>6099</v>
      </c>
      <c r="F1352" t="s">
        <v>225</v>
      </c>
      <c r="G1352" t="s">
        <v>841</v>
      </c>
      <c r="H1352" t="s">
        <v>6100</v>
      </c>
      <c r="I1352" t="s">
        <v>6137</v>
      </c>
      <c r="J1352" t="s">
        <v>6138</v>
      </c>
      <c r="K1352" s="1" t="s">
        <v>15780</v>
      </c>
      <c r="L1352">
        <v>11</v>
      </c>
      <c r="M1352">
        <v>3</v>
      </c>
      <c r="N1352">
        <v>3</v>
      </c>
      <c r="O1352">
        <v>1</v>
      </c>
      <c r="P1352">
        <v>530</v>
      </c>
      <c r="Q1352">
        <v>19.829999999999998</v>
      </c>
      <c r="R1352">
        <v>19.63</v>
      </c>
      <c r="S1352">
        <v>530</v>
      </c>
      <c r="T1352">
        <v>19.829999999999998</v>
      </c>
      <c r="U1352">
        <v>19.63</v>
      </c>
      <c r="V1352">
        <v>667</v>
      </c>
      <c r="W1352">
        <v>24.95</v>
      </c>
      <c r="X1352">
        <v>24.7</v>
      </c>
      <c r="Y1352">
        <v>667</v>
      </c>
      <c r="Z1352">
        <v>24.95</v>
      </c>
      <c r="AA1352">
        <v>24.7</v>
      </c>
      <c r="AB1352">
        <v>600</v>
      </c>
      <c r="AC1352">
        <v>22.45</v>
      </c>
      <c r="AD1352">
        <v>22.23</v>
      </c>
      <c r="AE1352">
        <v>600</v>
      </c>
      <c r="AF1352">
        <v>22.45</v>
      </c>
      <c r="AG1352">
        <v>22.23</v>
      </c>
      <c r="AH1352">
        <v>667</v>
      </c>
      <c r="AI1352">
        <v>24.95</v>
      </c>
      <c r="AJ1352">
        <v>24.7</v>
      </c>
      <c r="AK1352">
        <v>667</v>
      </c>
      <c r="AL1352">
        <v>24.95</v>
      </c>
      <c r="AM1352">
        <v>24.7</v>
      </c>
      <c r="AP1352" t="b">
        <v>0</v>
      </c>
      <c r="AQ1352" t="b">
        <v>0</v>
      </c>
      <c r="AR1352">
        <v>1202</v>
      </c>
      <c r="AS1352">
        <v>1563</v>
      </c>
      <c r="AT1352">
        <v>1443</v>
      </c>
      <c r="AU1352">
        <v>1804</v>
      </c>
      <c r="AV1352" t="s">
        <v>6139</v>
      </c>
    </row>
    <row r="1353" spans="1:48" x14ac:dyDescent="0.25">
      <c r="A1353">
        <v>3634</v>
      </c>
      <c r="B1353">
        <v>2798</v>
      </c>
      <c r="C1353" t="s">
        <v>6140</v>
      </c>
      <c r="D1353" t="s">
        <v>3147</v>
      </c>
      <c r="E1353" t="s">
        <v>6099</v>
      </c>
      <c r="F1353" t="s">
        <v>225</v>
      </c>
      <c r="G1353" t="s">
        <v>177</v>
      </c>
      <c r="H1353" t="s">
        <v>6100</v>
      </c>
      <c r="I1353" t="s">
        <v>6141</v>
      </c>
      <c r="J1353" t="s">
        <v>6142</v>
      </c>
      <c r="K1353" s="1" t="s">
        <v>15781</v>
      </c>
      <c r="L1353">
        <v>11</v>
      </c>
      <c r="M1353">
        <v>3</v>
      </c>
      <c r="N1353">
        <v>3</v>
      </c>
      <c r="O1353">
        <v>1</v>
      </c>
      <c r="P1353">
        <v>578</v>
      </c>
      <c r="Q1353">
        <v>21.62</v>
      </c>
      <c r="R1353">
        <v>21.4</v>
      </c>
      <c r="S1353">
        <v>578</v>
      </c>
      <c r="T1353">
        <v>21.62</v>
      </c>
      <c r="U1353">
        <v>21.4</v>
      </c>
      <c r="V1353">
        <v>667</v>
      </c>
      <c r="W1353">
        <v>24.95</v>
      </c>
      <c r="X1353">
        <v>24.7</v>
      </c>
      <c r="Y1353">
        <v>667</v>
      </c>
      <c r="Z1353">
        <v>24.95</v>
      </c>
      <c r="AA1353">
        <v>24.7</v>
      </c>
      <c r="AB1353">
        <v>600</v>
      </c>
      <c r="AC1353">
        <v>22.45</v>
      </c>
      <c r="AD1353">
        <v>22.23</v>
      </c>
      <c r="AE1353">
        <v>600</v>
      </c>
      <c r="AF1353">
        <v>22.45</v>
      </c>
      <c r="AG1353">
        <v>22.23</v>
      </c>
      <c r="AH1353">
        <v>667</v>
      </c>
      <c r="AI1353">
        <v>24.95</v>
      </c>
      <c r="AJ1353">
        <v>24.7</v>
      </c>
      <c r="AK1353">
        <v>667</v>
      </c>
      <c r="AL1353">
        <v>24.95</v>
      </c>
      <c r="AM1353">
        <v>24.7</v>
      </c>
      <c r="AP1353" t="b">
        <v>0</v>
      </c>
      <c r="AQ1353" t="b">
        <v>0</v>
      </c>
      <c r="AR1353">
        <v>1202</v>
      </c>
      <c r="AS1353">
        <v>1563</v>
      </c>
      <c r="AT1353">
        <v>1443</v>
      </c>
      <c r="AU1353">
        <v>1804</v>
      </c>
      <c r="AV1353" t="s">
        <v>6143</v>
      </c>
    </row>
    <row r="1354" spans="1:48" x14ac:dyDescent="0.25">
      <c r="A1354">
        <v>3635</v>
      </c>
      <c r="B1354">
        <v>2794</v>
      </c>
      <c r="C1354" t="s">
        <v>6144</v>
      </c>
      <c r="D1354" t="s">
        <v>5465</v>
      </c>
      <c r="E1354" t="s">
        <v>6069</v>
      </c>
      <c r="F1354" t="s">
        <v>225</v>
      </c>
      <c r="G1354" t="s">
        <v>192</v>
      </c>
      <c r="H1354" t="s">
        <v>788</v>
      </c>
      <c r="I1354" t="s">
        <v>6145</v>
      </c>
      <c r="J1354" t="s">
        <v>6146</v>
      </c>
      <c r="K1354" s="1" t="s">
        <v>15782</v>
      </c>
      <c r="L1354">
        <v>8</v>
      </c>
      <c r="M1354">
        <v>3</v>
      </c>
      <c r="N1354">
        <v>3</v>
      </c>
      <c r="O1354">
        <v>2</v>
      </c>
      <c r="P1354">
        <v>384</v>
      </c>
      <c r="Q1354">
        <v>8.3800000000000008</v>
      </c>
      <c r="R1354">
        <v>8.3000000000000007</v>
      </c>
      <c r="S1354">
        <v>384</v>
      </c>
      <c r="T1354">
        <v>8.3800000000000008</v>
      </c>
      <c r="U1354">
        <v>8.3000000000000007</v>
      </c>
      <c r="V1354">
        <v>472</v>
      </c>
      <c r="W1354">
        <v>10.3</v>
      </c>
      <c r="X1354">
        <v>10.199999999999999</v>
      </c>
      <c r="Y1354">
        <v>472</v>
      </c>
      <c r="Z1354">
        <v>10.3</v>
      </c>
      <c r="AA1354">
        <v>10.199999999999999</v>
      </c>
      <c r="AB1354">
        <v>396</v>
      </c>
      <c r="AC1354">
        <v>8.64</v>
      </c>
      <c r="AD1354">
        <v>8.5500000000000007</v>
      </c>
      <c r="AE1354">
        <v>396</v>
      </c>
      <c r="AF1354">
        <v>8.64</v>
      </c>
      <c r="AG1354">
        <v>8.5500000000000007</v>
      </c>
      <c r="AH1354">
        <v>479</v>
      </c>
      <c r="AI1354">
        <v>10.45</v>
      </c>
      <c r="AJ1354">
        <v>10.35</v>
      </c>
      <c r="AK1354">
        <v>479</v>
      </c>
      <c r="AL1354">
        <v>10.45</v>
      </c>
      <c r="AM1354">
        <v>10.35</v>
      </c>
      <c r="AP1354" t="b">
        <v>0</v>
      </c>
      <c r="AQ1354" t="b">
        <v>0</v>
      </c>
      <c r="AR1354">
        <v>2061</v>
      </c>
      <c r="AS1354">
        <v>2680</v>
      </c>
      <c r="AT1354">
        <v>2474</v>
      </c>
      <c r="AU1354">
        <v>3092</v>
      </c>
      <c r="AV1354" t="s">
        <v>6147</v>
      </c>
    </row>
    <row r="1355" spans="1:48" x14ac:dyDescent="0.25">
      <c r="A1355">
        <v>3636</v>
      </c>
      <c r="B1355">
        <v>2794</v>
      </c>
      <c r="C1355" t="s">
        <v>6148</v>
      </c>
      <c r="D1355" t="s">
        <v>5465</v>
      </c>
      <c r="E1355" t="s">
        <v>6069</v>
      </c>
      <c r="F1355" t="s">
        <v>225</v>
      </c>
      <c r="G1355" t="s">
        <v>309</v>
      </c>
      <c r="H1355" t="s">
        <v>788</v>
      </c>
      <c r="I1355" t="s">
        <v>6149</v>
      </c>
      <c r="J1355" t="s">
        <v>6150</v>
      </c>
      <c r="K1355" s="1" t="s">
        <v>15783</v>
      </c>
      <c r="L1355">
        <v>8</v>
      </c>
      <c r="M1355">
        <v>3</v>
      </c>
      <c r="N1355">
        <v>3</v>
      </c>
      <c r="O1355">
        <v>2</v>
      </c>
      <c r="P1355">
        <v>258</v>
      </c>
      <c r="Q1355">
        <v>5.63</v>
      </c>
      <c r="R1355">
        <v>5.57</v>
      </c>
      <c r="S1355">
        <v>258</v>
      </c>
      <c r="T1355">
        <v>5.63</v>
      </c>
      <c r="U1355">
        <v>5.57</v>
      </c>
      <c r="V1355">
        <v>286</v>
      </c>
      <c r="W1355">
        <v>6.24</v>
      </c>
      <c r="X1355">
        <v>6.18</v>
      </c>
      <c r="Y1355">
        <v>286</v>
      </c>
      <c r="Z1355">
        <v>6.24</v>
      </c>
      <c r="AA1355">
        <v>6.18</v>
      </c>
      <c r="AB1355">
        <v>266</v>
      </c>
      <c r="AC1355">
        <v>5.81</v>
      </c>
      <c r="AD1355">
        <v>5.75</v>
      </c>
      <c r="AE1355">
        <v>266</v>
      </c>
      <c r="AF1355">
        <v>5.81</v>
      </c>
      <c r="AG1355">
        <v>5.75</v>
      </c>
      <c r="AH1355">
        <v>295</v>
      </c>
      <c r="AI1355">
        <v>6.44</v>
      </c>
      <c r="AJ1355">
        <v>6.38</v>
      </c>
      <c r="AK1355">
        <v>295</v>
      </c>
      <c r="AL1355">
        <v>6.44</v>
      </c>
      <c r="AM1355">
        <v>6.38</v>
      </c>
      <c r="AP1355" t="b">
        <v>0</v>
      </c>
      <c r="AQ1355" t="b">
        <v>0</v>
      </c>
      <c r="AR1355">
        <v>2061</v>
      </c>
      <c r="AS1355">
        <v>2680</v>
      </c>
      <c r="AT1355">
        <v>2474</v>
      </c>
      <c r="AU1355">
        <v>3092</v>
      </c>
      <c r="AV1355" t="s">
        <v>6151</v>
      </c>
    </row>
    <row r="1356" spans="1:48" x14ac:dyDescent="0.25">
      <c r="A1356">
        <v>3637</v>
      </c>
      <c r="B1356">
        <v>2799</v>
      </c>
      <c r="C1356" t="s">
        <v>6152</v>
      </c>
      <c r="D1356" t="s">
        <v>3147</v>
      </c>
      <c r="E1356" t="s">
        <v>6153</v>
      </c>
      <c r="F1356" t="s">
        <v>59</v>
      </c>
      <c r="G1356" t="s">
        <v>60</v>
      </c>
      <c r="H1356" t="s">
        <v>6100</v>
      </c>
      <c r="I1356" t="s">
        <v>6154</v>
      </c>
      <c r="J1356" t="s">
        <v>6155</v>
      </c>
      <c r="K1356" s="1" t="s">
        <v>15784</v>
      </c>
      <c r="L1356">
        <v>8</v>
      </c>
      <c r="M1356">
        <v>3</v>
      </c>
      <c r="N1356">
        <v>3</v>
      </c>
      <c r="O1356">
        <v>1</v>
      </c>
      <c r="P1356">
        <v>477</v>
      </c>
      <c r="Q1356">
        <v>10.41</v>
      </c>
      <c r="R1356">
        <v>10.31</v>
      </c>
      <c r="S1356">
        <v>453</v>
      </c>
      <c r="T1356">
        <v>9.89</v>
      </c>
      <c r="U1356">
        <v>9.7899999999999991</v>
      </c>
      <c r="V1356">
        <v>578</v>
      </c>
      <c r="W1356">
        <v>12.61</v>
      </c>
      <c r="X1356">
        <v>12.48</v>
      </c>
      <c r="Y1356">
        <v>549</v>
      </c>
      <c r="Z1356">
        <v>11.98</v>
      </c>
      <c r="AA1356">
        <v>11.86</v>
      </c>
      <c r="AB1356">
        <v>528</v>
      </c>
      <c r="AC1356">
        <v>11.52</v>
      </c>
      <c r="AD1356">
        <v>11.4</v>
      </c>
      <c r="AE1356">
        <v>501</v>
      </c>
      <c r="AF1356">
        <v>10.93</v>
      </c>
      <c r="AG1356">
        <v>10.82</v>
      </c>
      <c r="AH1356">
        <v>600</v>
      </c>
      <c r="AI1356">
        <v>13.09</v>
      </c>
      <c r="AJ1356">
        <v>12.96</v>
      </c>
      <c r="AK1356">
        <v>570</v>
      </c>
      <c r="AL1356">
        <v>12.44</v>
      </c>
      <c r="AM1356">
        <v>12.32</v>
      </c>
      <c r="AP1356" t="b">
        <v>1</v>
      </c>
      <c r="AQ1356" t="b">
        <v>0</v>
      </c>
      <c r="AR1356">
        <v>577</v>
      </c>
      <c r="AS1356">
        <v>750</v>
      </c>
      <c r="AT1356">
        <v>692</v>
      </c>
      <c r="AU1356">
        <v>866</v>
      </c>
      <c r="AV1356" t="s">
        <v>6156</v>
      </c>
    </row>
    <row r="1357" spans="1:48" x14ac:dyDescent="0.25">
      <c r="A1357">
        <v>3638</v>
      </c>
      <c r="B1357">
        <v>2799</v>
      </c>
      <c r="C1357" t="s">
        <v>6157</v>
      </c>
      <c r="D1357" t="s">
        <v>3147</v>
      </c>
      <c r="E1357" t="s">
        <v>6153</v>
      </c>
      <c r="F1357" t="s">
        <v>59</v>
      </c>
      <c r="G1357" t="s">
        <v>72</v>
      </c>
      <c r="H1357" t="s">
        <v>6100</v>
      </c>
      <c r="I1357" t="s">
        <v>6158</v>
      </c>
      <c r="J1357" t="s">
        <v>6159</v>
      </c>
      <c r="K1357" s="1" t="s">
        <v>15785</v>
      </c>
      <c r="L1357">
        <v>8</v>
      </c>
      <c r="M1357">
        <v>3</v>
      </c>
      <c r="N1357">
        <v>3</v>
      </c>
      <c r="O1357">
        <v>1</v>
      </c>
      <c r="P1357">
        <v>151</v>
      </c>
      <c r="Q1357">
        <v>3.3</v>
      </c>
      <c r="R1357">
        <v>3.27</v>
      </c>
      <c r="S1357">
        <v>143</v>
      </c>
      <c r="T1357">
        <v>3.12</v>
      </c>
      <c r="U1357">
        <v>3.09</v>
      </c>
      <c r="V1357">
        <v>166</v>
      </c>
      <c r="W1357">
        <v>3.62</v>
      </c>
      <c r="X1357">
        <v>3.58</v>
      </c>
      <c r="Y1357">
        <v>157</v>
      </c>
      <c r="Z1357">
        <v>3.43</v>
      </c>
      <c r="AA1357">
        <v>3.4</v>
      </c>
      <c r="AB1357">
        <v>156</v>
      </c>
      <c r="AC1357">
        <v>3.4</v>
      </c>
      <c r="AD1357">
        <v>3.37</v>
      </c>
      <c r="AE1357">
        <v>148</v>
      </c>
      <c r="AF1357">
        <v>3.23</v>
      </c>
      <c r="AG1357">
        <v>3.2</v>
      </c>
      <c r="AH1357">
        <v>171</v>
      </c>
      <c r="AI1357">
        <v>3.73</v>
      </c>
      <c r="AJ1357">
        <v>3.69</v>
      </c>
      <c r="AK1357">
        <v>162</v>
      </c>
      <c r="AL1357">
        <v>3.54</v>
      </c>
      <c r="AM1357">
        <v>3.5</v>
      </c>
      <c r="AP1357" t="b">
        <v>1</v>
      </c>
      <c r="AQ1357" t="b">
        <v>0</v>
      </c>
      <c r="AR1357">
        <v>577</v>
      </c>
      <c r="AS1357">
        <v>750</v>
      </c>
      <c r="AT1357">
        <v>692</v>
      </c>
      <c r="AU1357">
        <v>866</v>
      </c>
      <c r="AV1357" t="s">
        <v>6160</v>
      </c>
    </row>
    <row r="1358" spans="1:48" x14ac:dyDescent="0.25">
      <c r="A1358">
        <v>3639</v>
      </c>
      <c r="B1358">
        <v>2804</v>
      </c>
      <c r="C1358" t="s">
        <v>6161</v>
      </c>
      <c r="D1358" t="s">
        <v>3147</v>
      </c>
      <c r="E1358" t="s">
        <v>6153</v>
      </c>
      <c r="F1358" t="s">
        <v>89</v>
      </c>
      <c r="G1358" t="s">
        <v>67</v>
      </c>
      <c r="H1358" t="s">
        <v>6100</v>
      </c>
      <c r="I1358" t="s">
        <v>6162</v>
      </c>
      <c r="J1358" t="s">
        <v>6163</v>
      </c>
      <c r="K1358" s="1" t="s">
        <v>15786</v>
      </c>
      <c r="L1358">
        <v>8</v>
      </c>
      <c r="M1358">
        <v>3</v>
      </c>
      <c r="N1358">
        <v>3</v>
      </c>
      <c r="O1358">
        <v>1</v>
      </c>
      <c r="P1358">
        <v>440</v>
      </c>
      <c r="Q1358">
        <v>9.6</v>
      </c>
      <c r="R1358">
        <v>9.5</v>
      </c>
      <c r="S1358">
        <v>418</v>
      </c>
      <c r="T1358">
        <v>9.1199999999999992</v>
      </c>
      <c r="U1358">
        <v>9.0299999999999994</v>
      </c>
      <c r="V1358">
        <v>566</v>
      </c>
      <c r="W1358">
        <v>12.35</v>
      </c>
      <c r="X1358">
        <v>12.23</v>
      </c>
      <c r="Y1358">
        <v>537</v>
      </c>
      <c r="Z1358">
        <v>11.72</v>
      </c>
      <c r="AA1358">
        <v>11.6</v>
      </c>
      <c r="AB1358">
        <v>525</v>
      </c>
      <c r="AC1358">
        <v>11.46</v>
      </c>
      <c r="AD1358">
        <v>11.35</v>
      </c>
      <c r="AE1358">
        <v>498</v>
      </c>
      <c r="AF1358">
        <v>10.87</v>
      </c>
      <c r="AG1358">
        <v>10.76</v>
      </c>
      <c r="AH1358">
        <v>583</v>
      </c>
      <c r="AI1358">
        <v>12.72</v>
      </c>
      <c r="AJ1358">
        <v>12.59</v>
      </c>
      <c r="AK1358">
        <v>553</v>
      </c>
      <c r="AL1358">
        <v>12.07</v>
      </c>
      <c r="AM1358">
        <v>11.95</v>
      </c>
      <c r="AN1358" t="s">
        <v>6164</v>
      </c>
      <c r="AP1358" t="b">
        <v>1</v>
      </c>
      <c r="AQ1358" t="b">
        <v>0</v>
      </c>
      <c r="AR1358">
        <v>577</v>
      </c>
      <c r="AS1358">
        <v>750</v>
      </c>
      <c r="AT1358">
        <v>692</v>
      </c>
      <c r="AU1358">
        <v>866</v>
      </c>
      <c r="AV1358" t="s">
        <v>6165</v>
      </c>
    </row>
    <row r="1359" spans="1:48" x14ac:dyDescent="0.25">
      <c r="A1359">
        <v>3640</v>
      </c>
      <c r="B1359">
        <v>2800</v>
      </c>
      <c r="C1359" t="s">
        <v>6166</v>
      </c>
      <c r="D1359" t="s">
        <v>2699</v>
      </c>
      <c r="E1359" t="s">
        <v>6167</v>
      </c>
      <c r="F1359" t="s">
        <v>59</v>
      </c>
      <c r="G1359" t="s">
        <v>531</v>
      </c>
      <c r="H1359" t="s">
        <v>2701</v>
      </c>
      <c r="I1359" t="s">
        <v>6168</v>
      </c>
      <c r="J1359" t="s">
        <v>6169</v>
      </c>
      <c r="K1359" s="1" t="s">
        <v>6184</v>
      </c>
      <c r="L1359">
        <v>22</v>
      </c>
      <c r="M1359">
        <v>3</v>
      </c>
      <c r="N1359">
        <v>3</v>
      </c>
      <c r="O1359">
        <v>1</v>
      </c>
      <c r="P1359">
        <v>940</v>
      </c>
      <c r="Q1359">
        <v>33.83</v>
      </c>
      <c r="R1359">
        <v>33.49</v>
      </c>
      <c r="S1359">
        <v>940</v>
      </c>
      <c r="T1359">
        <v>33.83</v>
      </c>
      <c r="U1359">
        <v>33.49</v>
      </c>
      <c r="V1359">
        <v>1000</v>
      </c>
      <c r="W1359">
        <v>35.99</v>
      </c>
      <c r="X1359">
        <v>35.630000000000003</v>
      </c>
      <c r="Y1359">
        <v>1000</v>
      </c>
      <c r="Z1359">
        <v>35.99</v>
      </c>
      <c r="AA1359">
        <v>35.630000000000003</v>
      </c>
      <c r="AB1359">
        <v>1000</v>
      </c>
      <c r="AC1359">
        <v>35.99</v>
      </c>
      <c r="AD1359">
        <v>35.630000000000003</v>
      </c>
      <c r="AE1359">
        <v>1000</v>
      </c>
      <c r="AF1359">
        <v>35.99</v>
      </c>
      <c r="AG1359">
        <v>35.630000000000003</v>
      </c>
      <c r="AH1359">
        <v>1000</v>
      </c>
      <c r="AI1359">
        <v>35.99</v>
      </c>
      <c r="AJ1359">
        <v>35.630000000000003</v>
      </c>
      <c r="AK1359">
        <v>1000</v>
      </c>
      <c r="AL1359">
        <v>35.99</v>
      </c>
      <c r="AM1359">
        <v>35.630000000000003</v>
      </c>
      <c r="AN1359" t="s">
        <v>6170</v>
      </c>
      <c r="AP1359" t="b">
        <v>0</v>
      </c>
      <c r="AQ1359" t="b">
        <v>0</v>
      </c>
      <c r="AR1359">
        <v>1250</v>
      </c>
      <c r="AS1359">
        <v>1625</v>
      </c>
      <c r="AT1359">
        <v>1500</v>
      </c>
      <c r="AU1359">
        <v>1875</v>
      </c>
      <c r="AV1359" t="s">
        <v>6171</v>
      </c>
    </row>
    <row r="1360" spans="1:48" x14ac:dyDescent="0.25">
      <c r="A1360">
        <v>3642</v>
      </c>
      <c r="B1360">
        <v>2800</v>
      </c>
      <c r="C1360" t="s">
        <v>6172</v>
      </c>
      <c r="D1360" t="s">
        <v>2699</v>
      </c>
      <c r="E1360" t="s">
        <v>6167</v>
      </c>
      <c r="F1360" t="s">
        <v>59</v>
      </c>
      <c r="G1360" t="s">
        <v>536</v>
      </c>
      <c r="H1360" t="s">
        <v>2701</v>
      </c>
      <c r="I1360" t="s">
        <v>6173</v>
      </c>
      <c r="J1360" t="s">
        <v>6174</v>
      </c>
      <c r="K1360" s="1" t="s">
        <v>6189</v>
      </c>
      <c r="L1360">
        <v>22</v>
      </c>
      <c r="M1360">
        <v>3</v>
      </c>
      <c r="N1360">
        <v>3</v>
      </c>
      <c r="O1360">
        <v>1</v>
      </c>
      <c r="P1360">
        <v>578</v>
      </c>
      <c r="Q1360">
        <v>20.8</v>
      </c>
      <c r="R1360">
        <v>20.59</v>
      </c>
      <c r="S1360">
        <v>578</v>
      </c>
      <c r="T1360">
        <v>20.8</v>
      </c>
      <c r="U1360">
        <v>20.59</v>
      </c>
      <c r="V1360">
        <v>689</v>
      </c>
      <c r="W1360">
        <v>24.8</v>
      </c>
      <c r="X1360">
        <v>24.55</v>
      </c>
      <c r="Y1360">
        <v>689</v>
      </c>
      <c r="Z1360">
        <v>24.8</v>
      </c>
      <c r="AA1360">
        <v>24.55</v>
      </c>
      <c r="AB1360">
        <v>627</v>
      </c>
      <c r="AC1360">
        <v>22.57</v>
      </c>
      <c r="AD1360">
        <v>22.34</v>
      </c>
      <c r="AE1360">
        <v>627</v>
      </c>
      <c r="AF1360">
        <v>22.57</v>
      </c>
      <c r="AG1360">
        <v>22.34</v>
      </c>
      <c r="AH1360">
        <v>700</v>
      </c>
      <c r="AI1360">
        <v>25.19</v>
      </c>
      <c r="AJ1360">
        <v>24.94</v>
      </c>
      <c r="AK1360">
        <v>700</v>
      </c>
      <c r="AL1360">
        <v>25.19</v>
      </c>
      <c r="AM1360">
        <v>24.94</v>
      </c>
      <c r="AP1360" t="b">
        <v>0</v>
      </c>
      <c r="AQ1360" t="b">
        <v>0</v>
      </c>
      <c r="AR1360">
        <v>1250</v>
      </c>
      <c r="AS1360">
        <v>1625</v>
      </c>
      <c r="AT1360">
        <v>1500</v>
      </c>
      <c r="AU1360">
        <v>1875</v>
      </c>
      <c r="AV1360" t="s">
        <v>6175</v>
      </c>
    </row>
    <row r="1361" spans="1:48" x14ac:dyDescent="0.25">
      <c r="A1361">
        <v>3644</v>
      </c>
      <c r="B1361">
        <v>2804</v>
      </c>
      <c r="C1361" t="s">
        <v>6176</v>
      </c>
      <c r="D1361" t="s">
        <v>3147</v>
      </c>
      <c r="E1361" t="s">
        <v>6153</v>
      </c>
      <c r="F1361" t="s">
        <v>89</v>
      </c>
      <c r="G1361" t="s">
        <v>51</v>
      </c>
      <c r="H1361" t="s">
        <v>6100</v>
      </c>
      <c r="I1361" t="s">
        <v>6177</v>
      </c>
      <c r="J1361" t="s">
        <v>6178</v>
      </c>
      <c r="K1361" s="1" t="s">
        <v>15787</v>
      </c>
      <c r="L1361">
        <v>8</v>
      </c>
      <c r="M1361">
        <v>3</v>
      </c>
      <c r="N1361">
        <v>3</v>
      </c>
      <c r="O1361">
        <v>1</v>
      </c>
      <c r="P1361">
        <v>430</v>
      </c>
      <c r="Q1361">
        <v>9.3800000000000008</v>
      </c>
      <c r="R1361">
        <v>9.2899999999999991</v>
      </c>
      <c r="S1361">
        <v>408</v>
      </c>
      <c r="T1361">
        <v>8.9</v>
      </c>
      <c r="U1361">
        <v>8.81</v>
      </c>
      <c r="V1361">
        <v>430</v>
      </c>
      <c r="W1361">
        <v>9.3800000000000008</v>
      </c>
      <c r="X1361">
        <v>9.2899999999999991</v>
      </c>
      <c r="Y1361">
        <v>408</v>
      </c>
      <c r="Z1361">
        <v>8.9</v>
      </c>
      <c r="AA1361">
        <v>8.81</v>
      </c>
      <c r="AB1361">
        <v>430</v>
      </c>
      <c r="AC1361">
        <v>9.3800000000000008</v>
      </c>
      <c r="AD1361">
        <v>9.2899999999999991</v>
      </c>
      <c r="AE1361">
        <v>408</v>
      </c>
      <c r="AF1361">
        <v>8.9</v>
      </c>
      <c r="AG1361">
        <v>8.81</v>
      </c>
      <c r="AH1361">
        <v>430</v>
      </c>
      <c r="AI1361">
        <v>9.3800000000000008</v>
      </c>
      <c r="AJ1361">
        <v>9.2899999999999991</v>
      </c>
      <c r="AK1361">
        <v>408</v>
      </c>
      <c r="AL1361">
        <v>8.9</v>
      </c>
      <c r="AM1361">
        <v>8.81</v>
      </c>
      <c r="AN1361" t="s">
        <v>6179</v>
      </c>
      <c r="AP1361" t="b">
        <v>1</v>
      </c>
      <c r="AQ1361" t="b">
        <v>0</v>
      </c>
      <c r="AR1361">
        <v>577</v>
      </c>
      <c r="AS1361">
        <v>750</v>
      </c>
      <c r="AT1361">
        <v>692</v>
      </c>
      <c r="AU1361">
        <v>866</v>
      </c>
      <c r="AV1361" t="s">
        <v>6180</v>
      </c>
    </row>
    <row r="1362" spans="1:48" x14ac:dyDescent="0.25">
      <c r="A1362">
        <v>4615</v>
      </c>
      <c r="B1362">
        <v>3792</v>
      </c>
      <c r="C1362" t="s">
        <v>6181</v>
      </c>
      <c r="D1362" t="s">
        <v>5465</v>
      </c>
      <c r="E1362" t="s">
        <v>6182</v>
      </c>
      <c r="F1362" t="s">
        <v>59</v>
      </c>
      <c r="G1362" t="s">
        <v>2576</v>
      </c>
      <c r="H1362" t="s">
        <v>788</v>
      </c>
      <c r="I1362" t="s">
        <v>6183</v>
      </c>
      <c r="J1362" t="s">
        <v>6184</v>
      </c>
      <c r="K1362" s="1" t="s">
        <v>15788</v>
      </c>
      <c r="L1362">
        <v>4</v>
      </c>
      <c r="M1362">
        <v>3</v>
      </c>
      <c r="N1362">
        <v>3</v>
      </c>
      <c r="O1362">
        <v>2</v>
      </c>
      <c r="P1362">
        <v>300</v>
      </c>
      <c r="Q1362">
        <v>2.27</v>
      </c>
      <c r="R1362">
        <v>2.25</v>
      </c>
      <c r="S1362">
        <v>285</v>
      </c>
      <c r="T1362">
        <v>2.16</v>
      </c>
      <c r="U1362">
        <v>2.14</v>
      </c>
      <c r="V1362">
        <v>333</v>
      </c>
      <c r="W1362">
        <v>2.52</v>
      </c>
      <c r="X1362">
        <v>2.4900000000000002</v>
      </c>
      <c r="Y1362">
        <v>333</v>
      </c>
      <c r="Z1362">
        <v>2.52</v>
      </c>
      <c r="AA1362">
        <v>2.4900000000000002</v>
      </c>
      <c r="AB1362">
        <v>333</v>
      </c>
      <c r="AC1362">
        <v>2.52</v>
      </c>
      <c r="AD1362">
        <v>2.4900000000000002</v>
      </c>
      <c r="AE1362">
        <v>333</v>
      </c>
      <c r="AF1362">
        <v>2.52</v>
      </c>
      <c r="AG1362">
        <v>2.4900000000000002</v>
      </c>
      <c r="AH1362">
        <v>333</v>
      </c>
      <c r="AI1362">
        <v>2.52</v>
      </c>
      <c r="AJ1362">
        <v>2.4900000000000002</v>
      </c>
      <c r="AK1362">
        <v>333</v>
      </c>
      <c r="AL1362">
        <v>2.52</v>
      </c>
      <c r="AM1362">
        <v>2.4900000000000002</v>
      </c>
      <c r="AN1362" t="s">
        <v>6185</v>
      </c>
      <c r="AP1362" t="b">
        <v>0</v>
      </c>
      <c r="AQ1362" t="b">
        <v>0</v>
      </c>
      <c r="AR1362">
        <v>594</v>
      </c>
      <c r="AS1362">
        <v>772</v>
      </c>
      <c r="AT1362">
        <v>713</v>
      </c>
      <c r="AU1362">
        <v>891</v>
      </c>
      <c r="AV1362" t="s">
        <v>6186</v>
      </c>
    </row>
    <row r="1363" spans="1:48" x14ac:dyDescent="0.25">
      <c r="A1363">
        <v>4616</v>
      </c>
      <c r="B1363">
        <v>3792</v>
      </c>
      <c r="C1363" t="s">
        <v>6187</v>
      </c>
      <c r="D1363" t="s">
        <v>5465</v>
      </c>
      <c r="E1363" t="s">
        <v>6182</v>
      </c>
      <c r="F1363" t="s">
        <v>59</v>
      </c>
      <c r="G1363" t="s">
        <v>5107</v>
      </c>
      <c r="H1363" t="s">
        <v>788</v>
      </c>
      <c r="I1363" t="s">
        <v>6188</v>
      </c>
      <c r="J1363" t="s">
        <v>6189</v>
      </c>
      <c r="K1363" s="1" t="s">
        <v>15789</v>
      </c>
      <c r="L1363">
        <v>4</v>
      </c>
      <c r="M1363">
        <v>3</v>
      </c>
      <c r="N1363">
        <v>3</v>
      </c>
      <c r="O1363">
        <v>2</v>
      </c>
      <c r="P1363">
        <v>300</v>
      </c>
      <c r="Q1363">
        <v>2.27</v>
      </c>
      <c r="R1363">
        <v>2.25</v>
      </c>
      <c r="S1363">
        <v>285</v>
      </c>
      <c r="T1363">
        <v>2.16</v>
      </c>
      <c r="U1363">
        <v>2.14</v>
      </c>
      <c r="V1363">
        <v>390</v>
      </c>
      <c r="W1363">
        <v>2.95</v>
      </c>
      <c r="X1363">
        <v>2.92</v>
      </c>
      <c r="Y1363">
        <v>370</v>
      </c>
      <c r="Z1363">
        <v>2.8</v>
      </c>
      <c r="AA1363">
        <v>2.77</v>
      </c>
      <c r="AB1363">
        <v>360</v>
      </c>
      <c r="AC1363">
        <v>2.72</v>
      </c>
      <c r="AD1363">
        <v>2.69</v>
      </c>
      <c r="AE1363">
        <v>342</v>
      </c>
      <c r="AF1363">
        <v>2.59</v>
      </c>
      <c r="AG1363">
        <v>2.56</v>
      </c>
      <c r="AH1363">
        <v>400</v>
      </c>
      <c r="AI1363">
        <v>3.03</v>
      </c>
      <c r="AJ1363">
        <v>3</v>
      </c>
      <c r="AK1363">
        <v>380</v>
      </c>
      <c r="AL1363">
        <v>2.88</v>
      </c>
      <c r="AM1363">
        <v>2.85</v>
      </c>
      <c r="AP1363" t="b">
        <v>0</v>
      </c>
      <c r="AQ1363" t="b">
        <v>0</v>
      </c>
      <c r="AR1363">
        <v>594</v>
      </c>
      <c r="AS1363">
        <v>772</v>
      </c>
      <c r="AT1363">
        <v>713</v>
      </c>
      <c r="AU1363">
        <v>891</v>
      </c>
      <c r="AV1363" t="s">
        <v>6190</v>
      </c>
    </row>
    <row r="1364" spans="1:48" x14ac:dyDescent="0.25">
      <c r="A1364">
        <v>4617</v>
      </c>
      <c r="B1364">
        <v>3793</v>
      </c>
      <c r="C1364" t="s">
        <v>6191</v>
      </c>
      <c r="D1364" t="s">
        <v>5465</v>
      </c>
      <c r="E1364" t="s">
        <v>6182</v>
      </c>
      <c r="F1364" t="s">
        <v>89</v>
      </c>
      <c r="G1364" t="s">
        <v>60</v>
      </c>
      <c r="H1364" t="s">
        <v>788</v>
      </c>
      <c r="I1364" t="s">
        <v>6192</v>
      </c>
      <c r="J1364" t="s">
        <v>6193</v>
      </c>
      <c r="K1364" s="1" t="s">
        <v>15790</v>
      </c>
      <c r="L1364">
        <v>8</v>
      </c>
      <c r="M1364">
        <v>3</v>
      </c>
      <c r="N1364">
        <v>3</v>
      </c>
      <c r="O1364">
        <v>2</v>
      </c>
      <c r="P1364">
        <v>500</v>
      </c>
      <c r="Q1364">
        <v>10.91</v>
      </c>
      <c r="R1364">
        <v>10.8</v>
      </c>
      <c r="S1364">
        <v>500</v>
      </c>
      <c r="T1364">
        <v>10.91</v>
      </c>
      <c r="U1364">
        <v>10.8</v>
      </c>
      <c r="V1364">
        <v>500</v>
      </c>
      <c r="W1364">
        <v>10.91</v>
      </c>
      <c r="X1364">
        <v>10.8</v>
      </c>
      <c r="Y1364">
        <v>500</v>
      </c>
      <c r="Z1364">
        <v>10.91</v>
      </c>
      <c r="AA1364">
        <v>10.8</v>
      </c>
      <c r="AB1364">
        <v>500</v>
      </c>
      <c r="AC1364">
        <v>10.91</v>
      </c>
      <c r="AD1364">
        <v>10.8</v>
      </c>
      <c r="AE1364">
        <v>500</v>
      </c>
      <c r="AF1364">
        <v>10.91</v>
      </c>
      <c r="AG1364">
        <v>10.8</v>
      </c>
      <c r="AH1364">
        <v>500</v>
      </c>
      <c r="AI1364">
        <v>10.91</v>
      </c>
      <c r="AJ1364">
        <v>10.8</v>
      </c>
      <c r="AK1364">
        <v>500</v>
      </c>
      <c r="AL1364">
        <v>10.91</v>
      </c>
      <c r="AM1364">
        <v>10.8</v>
      </c>
      <c r="AP1364" t="b">
        <v>0</v>
      </c>
      <c r="AQ1364" t="b">
        <v>0</v>
      </c>
      <c r="AR1364">
        <v>962</v>
      </c>
      <c r="AS1364">
        <v>1250</v>
      </c>
      <c r="AT1364">
        <v>1154</v>
      </c>
      <c r="AU1364">
        <v>1443</v>
      </c>
      <c r="AV1364" t="s">
        <v>6194</v>
      </c>
    </row>
    <row r="1365" spans="1:48" x14ac:dyDescent="0.25">
      <c r="A1365">
        <v>4618</v>
      </c>
      <c r="B1365">
        <v>3793</v>
      </c>
      <c r="C1365" t="s">
        <v>6195</v>
      </c>
      <c r="D1365" t="s">
        <v>5465</v>
      </c>
      <c r="E1365" t="s">
        <v>6182</v>
      </c>
      <c r="F1365" t="s">
        <v>89</v>
      </c>
      <c r="G1365" t="s">
        <v>67</v>
      </c>
      <c r="H1365" t="s">
        <v>788</v>
      </c>
      <c r="I1365" t="s">
        <v>6196</v>
      </c>
      <c r="J1365" t="s">
        <v>6197</v>
      </c>
      <c r="K1365" s="1" t="s">
        <v>15791</v>
      </c>
      <c r="L1365">
        <v>8</v>
      </c>
      <c r="M1365">
        <v>3</v>
      </c>
      <c r="N1365">
        <v>3</v>
      </c>
      <c r="O1365">
        <v>2</v>
      </c>
      <c r="P1365">
        <v>582</v>
      </c>
      <c r="Q1365">
        <v>12.7</v>
      </c>
      <c r="R1365">
        <v>12.57</v>
      </c>
      <c r="S1365">
        <v>582</v>
      </c>
      <c r="T1365">
        <v>12.7</v>
      </c>
      <c r="U1365">
        <v>12.57</v>
      </c>
      <c r="V1365">
        <v>600</v>
      </c>
      <c r="W1365">
        <v>13.09</v>
      </c>
      <c r="X1365">
        <v>12.96</v>
      </c>
      <c r="Y1365">
        <v>600</v>
      </c>
      <c r="Z1365">
        <v>13.09</v>
      </c>
      <c r="AA1365">
        <v>12.96</v>
      </c>
      <c r="AB1365">
        <v>600</v>
      </c>
      <c r="AC1365">
        <v>13.09</v>
      </c>
      <c r="AD1365">
        <v>12.96</v>
      </c>
      <c r="AE1365">
        <v>600</v>
      </c>
      <c r="AF1365">
        <v>13.09</v>
      </c>
      <c r="AG1365">
        <v>12.96</v>
      </c>
      <c r="AH1365">
        <v>600</v>
      </c>
      <c r="AI1365">
        <v>13.09</v>
      </c>
      <c r="AJ1365">
        <v>12.96</v>
      </c>
      <c r="AK1365">
        <v>600</v>
      </c>
      <c r="AL1365">
        <v>13.09</v>
      </c>
      <c r="AM1365">
        <v>12.96</v>
      </c>
      <c r="AP1365" t="b">
        <v>0</v>
      </c>
      <c r="AQ1365" t="b">
        <v>0</v>
      </c>
      <c r="AR1365">
        <v>962</v>
      </c>
      <c r="AS1365">
        <v>1250</v>
      </c>
      <c r="AT1365">
        <v>1154</v>
      </c>
      <c r="AU1365">
        <v>1443</v>
      </c>
      <c r="AV1365" t="s">
        <v>6198</v>
      </c>
    </row>
    <row r="1366" spans="1:48" x14ac:dyDescent="0.25">
      <c r="A1366">
        <v>4619</v>
      </c>
      <c r="B1366">
        <v>3795</v>
      </c>
      <c r="C1366" t="s">
        <v>6199</v>
      </c>
      <c r="D1366" t="s">
        <v>5465</v>
      </c>
      <c r="E1366" t="s">
        <v>6200</v>
      </c>
      <c r="F1366" t="s">
        <v>59</v>
      </c>
      <c r="G1366" t="s">
        <v>1141</v>
      </c>
      <c r="H1366" t="s">
        <v>788</v>
      </c>
      <c r="I1366" t="s">
        <v>6201</v>
      </c>
      <c r="J1366" t="s">
        <v>6202</v>
      </c>
      <c r="K1366" s="1" t="s">
        <v>15792</v>
      </c>
      <c r="L1366">
        <v>12</v>
      </c>
      <c r="M1366">
        <v>3</v>
      </c>
      <c r="N1366">
        <v>3</v>
      </c>
      <c r="O1366">
        <v>1</v>
      </c>
      <c r="P1366">
        <v>600</v>
      </c>
      <c r="Q1366">
        <v>22.68</v>
      </c>
      <c r="R1366">
        <v>22.45</v>
      </c>
      <c r="S1366">
        <v>600</v>
      </c>
      <c r="T1366">
        <v>22.68</v>
      </c>
      <c r="U1366">
        <v>22.45</v>
      </c>
      <c r="V1366">
        <v>600</v>
      </c>
      <c r="W1366">
        <v>22.68</v>
      </c>
      <c r="X1366">
        <v>22.45</v>
      </c>
      <c r="Y1366">
        <v>600</v>
      </c>
      <c r="Z1366">
        <v>22.68</v>
      </c>
      <c r="AA1366">
        <v>22.45</v>
      </c>
      <c r="AB1366">
        <v>600</v>
      </c>
      <c r="AC1366">
        <v>22.68</v>
      </c>
      <c r="AD1366">
        <v>22.45</v>
      </c>
      <c r="AE1366">
        <v>600</v>
      </c>
      <c r="AF1366">
        <v>22.68</v>
      </c>
      <c r="AG1366">
        <v>22.45</v>
      </c>
      <c r="AH1366">
        <v>600</v>
      </c>
      <c r="AI1366">
        <v>22.68</v>
      </c>
      <c r="AJ1366">
        <v>22.45</v>
      </c>
      <c r="AK1366">
        <v>600</v>
      </c>
      <c r="AL1366">
        <v>22.68</v>
      </c>
      <c r="AM1366">
        <v>22.45</v>
      </c>
      <c r="AP1366" t="b">
        <v>0</v>
      </c>
      <c r="AQ1366" t="b">
        <v>0</v>
      </c>
      <c r="AR1366">
        <v>793</v>
      </c>
      <c r="AS1366">
        <v>1031</v>
      </c>
      <c r="AT1366">
        <v>952</v>
      </c>
      <c r="AU1366">
        <v>1190</v>
      </c>
      <c r="AV1366" t="s">
        <v>6203</v>
      </c>
    </row>
    <row r="1367" spans="1:48" x14ac:dyDescent="0.25">
      <c r="A1367">
        <v>4620</v>
      </c>
      <c r="B1367">
        <v>3795</v>
      </c>
      <c r="C1367" t="s">
        <v>6204</v>
      </c>
      <c r="D1367" t="s">
        <v>5465</v>
      </c>
      <c r="E1367" t="s">
        <v>6200</v>
      </c>
      <c r="F1367" t="s">
        <v>59</v>
      </c>
      <c r="G1367" t="s">
        <v>531</v>
      </c>
      <c r="H1367" t="s">
        <v>788</v>
      </c>
      <c r="I1367" t="s">
        <v>6205</v>
      </c>
      <c r="J1367" t="s">
        <v>6206</v>
      </c>
      <c r="K1367" s="1" t="s">
        <v>15793</v>
      </c>
      <c r="L1367">
        <v>12</v>
      </c>
      <c r="M1367">
        <v>3</v>
      </c>
      <c r="N1367">
        <v>3</v>
      </c>
      <c r="O1367">
        <v>1</v>
      </c>
      <c r="P1367">
        <v>503</v>
      </c>
      <c r="Q1367">
        <v>19.010000000000002</v>
      </c>
      <c r="R1367">
        <v>18.82</v>
      </c>
      <c r="S1367">
        <v>503</v>
      </c>
      <c r="T1367">
        <v>19.010000000000002</v>
      </c>
      <c r="U1367">
        <v>18.82</v>
      </c>
      <c r="V1367">
        <v>600</v>
      </c>
      <c r="W1367">
        <v>22.68</v>
      </c>
      <c r="X1367">
        <v>22.45</v>
      </c>
      <c r="Y1367">
        <v>600</v>
      </c>
      <c r="Z1367">
        <v>22.68</v>
      </c>
      <c r="AA1367">
        <v>22.45</v>
      </c>
      <c r="AB1367">
        <v>557</v>
      </c>
      <c r="AC1367">
        <v>21.05</v>
      </c>
      <c r="AD1367">
        <v>20.84</v>
      </c>
      <c r="AE1367">
        <v>557</v>
      </c>
      <c r="AF1367">
        <v>21.05</v>
      </c>
      <c r="AG1367">
        <v>20.84</v>
      </c>
      <c r="AH1367">
        <v>600</v>
      </c>
      <c r="AI1367">
        <v>22.68</v>
      </c>
      <c r="AJ1367">
        <v>22.45</v>
      </c>
      <c r="AK1367">
        <v>600</v>
      </c>
      <c r="AL1367">
        <v>22.68</v>
      </c>
      <c r="AM1367">
        <v>22.45</v>
      </c>
      <c r="AP1367" t="b">
        <v>0</v>
      </c>
      <c r="AQ1367" t="b">
        <v>0</v>
      </c>
      <c r="AR1367">
        <v>793</v>
      </c>
      <c r="AS1367">
        <v>1031</v>
      </c>
      <c r="AT1367">
        <v>952</v>
      </c>
      <c r="AU1367">
        <v>1190</v>
      </c>
      <c r="AV1367" t="s">
        <v>6207</v>
      </c>
    </row>
    <row r="1368" spans="1:48" x14ac:dyDescent="0.25">
      <c r="A1368">
        <v>4622</v>
      </c>
      <c r="B1368">
        <v>3796</v>
      </c>
      <c r="C1368" t="s">
        <v>6208</v>
      </c>
      <c r="D1368" t="s">
        <v>5465</v>
      </c>
      <c r="E1368" t="s">
        <v>6200</v>
      </c>
      <c r="F1368" t="s">
        <v>89</v>
      </c>
      <c r="G1368" t="s">
        <v>536</v>
      </c>
      <c r="H1368" t="s">
        <v>788</v>
      </c>
      <c r="I1368" t="s">
        <v>6209</v>
      </c>
      <c r="J1368" t="s">
        <v>6210</v>
      </c>
      <c r="K1368" s="1" t="s">
        <v>15794</v>
      </c>
      <c r="L1368">
        <v>12</v>
      </c>
      <c r="M1368">
        <v>3</v>
      </c>
      <c r="N1368">
        <v>3</v>
      </c>
      <c r="O1368">
        <v>1</v>
      </c>
      <c r="P1368">
        <v>500</v>
      </c>
      <c r="Q1368">
        <v>18.899999999999999</v>
      </c>
      <c r="R1368">
        <v>18.71</v>
      </c>
      <c r="S1368">
        <v>500</v>
      </c>
      <c r="T1368">
        <v>18.899999999999999</v>
      </c>
      <c r="U1368">
        <v>18.71</v>
      </c>
      <c r="V1368">
        <v>500</v>
      </c>
      <c r="W1368">
        <v>18.899999999999999</v>
      </c>
      <c r="X1368">
        <v>18.71</v>
      </c>
      <c r="Y1368">
        <v>500</v>
      </c>
      <c r="Z1368">
        <v>18.899999999999999</v>
      </c>
      <c r="AA1368">
        <v>18.71</v>
      </c>
      <c r="AB1368">
        <v>500</v>
      </c>
      <c r="AC1368">
        <v>18.899999999999999</v>
      </c>
      <c r="AD1368">
        <v>18.71</v>
      </c>
      <c r="AE1368">
        <v>500</v>
      </c>
      <c r="AF1368">
        <v>18.899999999999999</v>
      </c>
      <c r="AG1368">
        <v>18.71</v>
      </c>
      <c r="AH1368">
        <v>500</v>
      </c>
      <c r="AI1368">
        <v>18.899999999999999</v>
      </c>
      <c r="AJ1368">
        <v>18.71</v>
      </c>
      <c r="AK1368">
        <v>500</v>
      </c>
      <c r="AL1368">
        <v>18.899999999999999</v>
      </c>
      <c r="AM1368">
        <v>18.71</v>
      </c>
      <c r="AP1368" t="b">
        <v>0</v>
      </c>
      <c r="AQ1368" t="b">
        <v>0</v>
      </c>
      <c r="AR1368">
        <v>793</v>
      </c>
      <c r="AS1368">
        <v>1031</v>
      </c>
      <c r="AT1368">
        <v>952</v>
      </c>
      <c r="AU1368">
        <v>1190</v>
      </c>
      <c r="AV1368" t="s">
        <v>6211</v>
      </c>
    </row>
    <row r="1369" spans="1:48" x14ac:dyDescent="0.25">
      <c r="A1369">
        <v>4623</v>
      </c>
      <c r="B1369">
        <v>3796</v>
      </c>
      <c r="C1369" t="s">
        <v>6212</v>
      </c>
      <c r="D1369" t="s">
        <v>5465</v>
      </c>
      <c r="E1369" t="s">
        <v>6200</v>
      </c>
      <c r="F1369" t="s">
        <v>89</v>
      </c>
      <c r="G1369" t="s">
        <v>171</v>
      </c>
      <c r="H1369" t="s">
        <v>788</v>
      </c>
      <c r="I1369" t="s">
        <v>6213</v>
      </c>
      <c r="J1369" t="s">
        <v>6214</v>
      </c>
      <c r="K1369" s="1" t="s">
        <v>15795</v>
      </c>
      <c r="L1369">
        <v>12</v>
      </c>
      <c r="M1369">
        <v>3</v>
      </c>
      <c r="N1369">
        <v>3</v>
      </c>
      <c r="O1369">
        <v>1</v>
      </c>
      <c r="P1369">
        <v>503</v>
      </c>
      <c r="Q1369">
        <v>19.010000000000002</v>
      </c>
      <c r="R1369">
        <v>18.82</v>
      </c>
      <c r="S1369">
        <v>503</v>
      </c>
      <c r="T1369">
        <v>19.010000000000002</v>
      </c>
      <c r="U1369">
        <v>18.82</v>
      </c>
      <c r="V1369">
        <v>600</v>
      </c>
      <c r="W1369">
        <v>22.68</v>
      </c>
      <c r="X1369">
        <v>22.45</v>
      </c>
      <c r="Y1369">
        <v>600</v>
      </c>
      <c r="Z1369">
        <v>22.68</v>
      </c>
      <c r="AA1369">
        <v>22.45</v>
      </c>
      <c r="AB1369">
        <v>557</v>
      </c>
      <c r="AC1369">
        <v>21.05</v>
      </c>
      <c r="AD1369">
        <v>20.84</v>
      </c>
      <c r="AE1369">
        <v>557</v>
      </c>
      <c r="AF1369">
        <v>21.05</v>
      </c>
      <c r="AG1369">
        <v>20.84</v>
      </c>
      <c r="AH1369">
        <v>600</v>
      </c>
      <c r="AI1369">
        <v>22.68</v>
      </c>
      <c r="AJ1369">
        <v>22.45</v>
      </c>
      <c r="AK1369">
        <v>600</v>
      </c>
      <c r="AL1369">
        <v>22.68</v>
      </c>
      <c r="AM1369">
        <v>22.45</v>
      </c>
      <c r="AP1369" t="b">
        <v>0</v>
      </c>
      <c r="AQ1369" t="b">
        <v>0</v>
      </c>
      <c r="AR1369">
        <v>793</v>
      </c>
      <c r="AS1369">
        <v>1031</v>
      </c>
      <c r="AT1369">
        <v>952</v>
      </c>
      <c r="AU1369">
        <v>1190</v>
      </c>
      <c r="AV1369" t="s">
        <v>6215</v>
      </c>
    </row>
    <row r="1370" spans="1:48" x14ac:dyDescent="0.25">
      <c r="A1370">
        <v>4624</v>
      </c>
      <c r="B1370">
        <v>2380</v>
      </c>
      <c r="C1370" t="s">
        <v>6216</v>
      </c>
      <c r="D1370" t="s">
        <v>4091</v>
      </c>
      <c r="E1370" t="s">
        <v>6217</v>
      </c>
      <c r="F1370" t="s">
        <v>256</v>
      </c>
      <c r="G1370" t="s">
        <v>484</v>
      </c>
      <c r="H1370" t="s">
        <v>144</v>
      </c>
      <c r="I1370" t="s">
        <v>6218</v>
      </c>
      <c r="J1370" t="s">
        <v>6219</v>
      </c>
      <c r="K1370" s="1" t="s">
        <v>15796</v>
      </c>
      <c r="L1370">
        <v>8</v>
      </c>
      <c r="M1370">
        <v>3</v>
      </c>
      <c r="N1370">
        <v>3</v>
      </c>
      <c r="O1370">
        <v>1</v>
      </c>
      <c r="P1370">
        <v>600</v>
      </c>
      <c r="Q1370">
        <v>13.09</v>
      </c>
      <c r="R1370">
        <v>12.96</v>
      </c>
      <c r="S1370">
        <v>600</v>
      </c>
      <c r="T1370">
        <v>13.09</v>
      </c>
      <c r="U1370">
        <v>12.96</v>
      </c>
      <c r="V1370">
        <v>600</v>
      </c>
      <c r="W1370">
        <v>13.09</v>
      </c>
      <c r="X1370">
        <v>12.96</v>
      </c>
      <c r="Y1370">
        <v>600</v>
      </c>
      <c r="Z1370">
        <v>13.09</v>
      </c>
      <c r="AA1370">
        <v>12.96</v>
      </c>
      <c r="AB1370">
        <v>600</v>
      </c>
      <c r="AC1370">
        <v>13.09</v>
      </c>
      <c r="AD1370">
        <v>12.96</v>
      </c>
      <c r="AE1370">
        <v>600</v>
      </c>
      <c r="AF1370">
        <v>13.09</v>
      </c>
      <c r="AG1370">
        <v>12.96</v>
      </c>
      <c r="AH1370">
        <v>600</v>
      </c>
      <c r="AI1370">
        <v>13.09</v>
      </c>
      <c r="AJ1370">
        <v>12.96</v>
      </c>
      <c r="AK1370">
        <v>600</v>
      </c>
      <c r="AL1370">
        <v>13.09</v>
      </c>
      <c r="AM1370">
        <v>12.96</v>
      </c>
      <c r="AP1370" t="b">
        <v>0</v>
      </c>
      <c r="AQ1370" t="b">
        <v>0</v>
      </c>
      <c r="AR1370">
        <v>733</v>
      </c>
      <c r="AS1370">
        <v>953</v>
      </c>
      <c r="AT1370">
        <v>879</v>
      </c>
      <c r="AU1370">
        <v>1099</v>
      </c>
      <c r="AV1370" t="s">
        <v>6220</v>
      </c>
    </row>
    <row r="1371" spans="1:48" x14ac:dyDescent="0.25">
      <c r="A1371">
        <v>4625</v>
      </c>
      <c r="B1371">
        <v>2380</v>
      </c>
      <c r="C1371" t="s">
        <v>6221</v>
      </c>
      <c r="D1371" t="s">
        <v>4091</v>
      </c>
      <c r="E1371" t="s">
        <v>6217</v>
      </c>
      <c r="F1371" t="s">
        <v>256</v>
      </c>
      <c r="G1371" t="s">
        <v>489</v>
      </c>
      <c r="H1371" t="s">
        <v>144</v>
      </c>
      <c r="I1371" t="s">
        <v>6222</v>
      </c>
      <c r="J1371" t="s">
        <v>6223</v>
      </c>
      <c r="K1371" s="1" t="s">
        <v>15797</v>
      </c>
      <c r="L1371">
        <v>8</v>
      </c>
      <c r="M1371">
        <v>3</v>
      </c>
      <c r="N1371">
        <v>3</v>
      </c>
      <c r="O1371">
        <v>1</v>
      </c>
      <c r="P1371">
        <v>600</v>
      </c>
      <c r="Q1371">
        <v>13.09</v>
      </c>
      <c r="R1371">
        <v>12.96</v>
      </c>
      <c r="S1371">
        <v>600</v>
      </c>
      <c r="T1371">
        <v>13.09</v>
      </c>
      <c r="U1371">
        <v>12.96</v>
      </c>
      <c r="V1371">
        <v>600</v>
      </c>
      <c r="W1371">
        <v>13.09</v>
      </c>
      <c r="X1371">
        <v>12.96</v>
      </c>
      <c r="Y1371">
        <v>600</v>
      </c>
      <c r="Z1371">
        <v>13.09</v>
      </c>
      <c r="AA1371">
        <v>12.96</v>
      </c>
      <c r="AB1371">
        <v>600</v>
      </c>
      <c r="AC1371">
        <v>13.09</v>
      </c>
      <c r="AD1371">
        <v>12.96</v>
      </c>
      <c r="AE1371">
        <v>600</v>
      </c>
      <c r="AF1371">
        <v>13.09</v>
      </c>
      <c r="AG1371">
        <v>12.96</v>
      </c>
      <c r="AH1371">
        <v>600</v>
      </c>
      <c r="AI1371">
        <v>13.09</v>
      </c>
      <c r="AJ1371">
        <v>12.96</v>
      </c>
      <c r="AK1371">
        <v>600</v>
      </c>
      <c r="AL1371">
        <v>13.09</v>
      </c>
      <c r="AM1371">
        <v>12.96</v>
      </c>
      <c r="AP1371" t="b">
        <v>0</v>
      </c>
      <c r="AQ1371" t="b">
        <v>0</v>
      </c>
      <c r="AR1371">
        <v>733</v>
      </c>
      <c r="AS1371">
        <v>953</v>
      </c>
      <c r="AT1371">
        <v>879</v>
      </c>
      <c r="AU1371">
        <v>1099</v>
      </c>
      <c r="AV1371" t="s">
        <v>6224</v>
      </c>
    </row>
    <row r="1372" spans="1:48" x14ac:dyDescent="0.25">
      <c r="A1372">
        <v>4626</v>
      </c>
      <c r="B1372">
        <v>3798</v>
      </c>
      <c r="C1372" t="s">
        <v>6225</v>
      </c>
      <c r="D1372" t="s">
        <v>4091</v>
      </c>
      <c r="E1372" t="s">
        <v>6226</v>
      </c>
      <c r="F1372" t="s">
        <v>6227</v>
      </c>
      <c r="G1372" t="s">
        <v>484</v>
      </c>
      <c r="H1372" t="s">
        <v>144</v>
      </c>
      <c r="I1372" t="s">
        <v>6228</v>
      </c>
      <c r="J1372" t="s">
        <v>6229</v>
      </c>
      <c r="K1372" s="1" t="s">
        <v>15798</v>
      </c>
      <c r="L1372">
        <v>8</v>
      </c>
      <c r="M1372">
        <v>3</v>
      </c>
      <c r="N1372">
        <v>3</v>
      </c>
      <c r="O1372">
        <v>1</v>
      </c>
      <c r="P1372">
        <v>400</v>
      </c>
      <c r="Q1372">
        <v>8.73</v>
      </c>
      <c r="R1372">
        <v>8.64</v>
      </c>
      <c r="S1372">
        <v>400</v>
      </c>
      <c r="T1372">
        <v>8.73</v>
      </c>
      <c r="U1372">
        <v>8.64</v>
      </c>
      <c r="V1372">
        <v>400</v>
      </c>
      <c r="W1372">
        <v>8.73</v>
      </c>
      <c r="X1372">
        <v>8.64</v>
      </c>
      <c r="Y1372">
        <v>400</v>
      </c>
      <c r="Z1372">
        <v>8.73</v>
      </c>
      <c r="AA1372">
        <v>8.64</v>
      </c>
      <c r="AB1372">
        <v>400</v>
      </c>
      <c r="AC1372">
        <v>8.73</v>
      </c>
      <c r="AD1372">
        <v>8.64</v>
      </c>
      <c r="AE1372">
        <v>400</v>
      </c>
      <c r="AF1372">
        <v>8.73</v>
      </c>
      <c r="AG1372">
        <v>8.64</v>
      </c>
      <c r="AH1372">
        <v>400</v>
      </c>
      <c r="AI1372">
        <v>8.73</v>
      </c>
      <c r="AJ1372">
        <v>8.64</v>
      </c>
      <c r="AK1372">
        <v>400</v>
      </c>
      <c r="AL1372">
        <v>8.73</v>
      </c>
      <c r="AM1372">
        <v>8.64</v>
      </c>
      <c r="AP1372" t="b">
        <v>0</v>
      </c>
      <c r="AQ1372" t="b">
        <v>0</v>
      </c>
      <c r="AR1372">
        <v>481</v>
      </c>
      <c r="AS1372">
        <v>625</v>
      </c>
      <c r="AT1372">
        <v>577</v>
      </c>
      <c r="AU1372">
        <v>721</v>
      </c>
      <c r="AV1372" t="s">
        <v>6230</v>
      </c>
    </row>
    <row r="1373" spans="1:48" x14ac:dyDescent="0.25">
      <c r="A1373">
        <v>4627</v>
      </c>
      <c r="B1373">
        <v>3798</v>
      </c>
      <c r="C1373" t="s">
        <v>6231</v>
      </c>
      <c r="D1373" t="s">
        <v>4091</v>
      </c>
      <c r="E1373" t="s">
        <v>6226</v>
      </c>
      <c r="F1373" t="s">
        <v>6227</v>
      </c>
      <c r="G1373" t="s">
        <v>868</v>
      </c>
      <c r="H1373" t="s">
        <v>144</v>
      </c>
      <c r="I1373" t="s">
        <v>6232</v>
      </c>
      <c r="J1373" t="s">
        <v>6233</v>
      </c>
      <c r="K1373" s="1" t="s">
        <v>15799</v>
      </c>
      <c r="L1373">
        <v>8</v>
      </c>
      <c r="M1373">
        <v>3</v>
      </c>
      <c r="N1373">
        <v>3</v>
      </c>
      <c r="O1373">
        <v>1</v>
      </c>
      <c r="P1373">
        <v>400</v>
      </c>
      <c r="Q1373">
        <v>8.73</v>
      </c>
      <c r="R1373">
        <v>8.64</v>
      </c>
      <c r="S1373">
        <v>400</v>
      </c>
      <c r="T1373">
        <v>8.73</v>
      </c>
      <c r="U1373">
        <v>8.64</v>
      </c>
      <c r="V1373">
        <v>400</v>
      </c>
      <c r="W1373">
        <v>8.73</v>
      </c>
      <c r="X1373">
        <v>8.64</v>
      </c>
      <c r="Y1373">
        <v>400</v>
      </c>
      <c r="Z1373">
        <v>8.73</v>
      </c>
      <c r="AA1373">
        <v>8.64</v>
      </c>
      <c r="AB1373">
        <v>400</v>
      </c>
      <c r="AC1373">
        <v>8.73</v>
      </c>
      <c r="AD1373">
        <v>8.64</v>
      </c>
      <c r="AE1373">
        <v>400</v>
      </c>
      <c r="AF1373">
        <v>8.73</v>
      </c>
      <c r="AG1373">
        <v>8.64</v>
      </c>
      <c r="AH1373">
        <v>400</v>
      </c>
      <c r="AI1373">
        <v>8.73</v>
      </c>
      <c r="AJ1373">
        <v>8.64</v>
      </c>
      <c r="AK1373">
        <v>400</v>
      </c>
      <c r="AL1373">
        <v>8.73</v>
      </c>
      <c r="AM1373">
        <v>8.64</v>
      </c>
      <c r="AP1373" t="b">
        <v>0</v>
      </c>
      <c r="AQ1373" t="b">
        <v>0</v>
      </c>
      <c r="AR1373">
        <v>481</v>
      </c>
      <c r="AS1373">
        <v>625</v>
      </c>
      <c r="AT1373">
        <v>577</v>
      </c>
      <c r="AU1373">
        <v>721</v>
      </c>
      <c r="AV1373" t="s">
        <v>6234</v>
      </c>
    </row>
    <row r="1374" spans="1:48" x14ac:dyDescent="0.25">
      <c r="A1374">
        <v>4628</v>
      </c>
      <c r="B1374">
        <v>3799</v>
      </c>
      <c r="C1374" t="s">
        <v>6235</v>
      </c>
      <c r="D1374" t="s">
        <v>5465</v>
      </c>
      <c r="E1374" t="s">
        <v>6236</v>
      </c>
      <c r="F1374" t="s">
        <v>59</v>
      </c>
      <c r="G1374" t="s">
        <v>60</v>
      </c>
      <c r="H1374" t="s">
        <v>788</v>
      </c>
      <c r="I1374" t="s">
        <v>6237</v>
      </c>
      <c r="J1374" t="s">
        <v>6238</v>
      </c>
      <c r="K1374" s="1" t="s">
        <v>15800</v>
      </c>
      <c r="L1374">
        <v>8</v>
      </c>
      <c r="M1374">
        <v>3</v>
      </c>
      <c r="N1374">
        <v>3</v>
      </c>
      <c r="O1374">
        <v>2</v>
      </c>
      <c r="P1374">
        <v>572</v>
      </c>
      <c r="Q1374">
        <v>12.48</v>
      </c>
      <c r="R1374">
        <v>12.36</v>
      </c>
      <c r="S1374">
        <v>572</v>
      </c>
      <c r="T1374">
        <v>12.48</v>
      </c>
      <c r="U1374">
        <v>12.36</v>
      </c>
      <c r="V1374">
        <v>600</v>
      </c>
      <c r="W1374">
        <v>13.09</v>
      </c>
      <c r="X1374">
        <v>12.96</v>
      </c>
      <c r="Y1374">
        <v>600</v>
      </c>
      <c r="Z1374">
        <v>13.09</v>
      </c>
      <c r="AA1374">
        <v>12.96</v>
      </c>
      <c r="AB1374">
        <v>600</v>
      </c>
      <c r="AC1374">
        <v>13.09</v>
      </c>
      <c r="AD1374">
        <v>12.96</v>
      </c>
      <c r="AE1374">
        <v>600</v>
      </c>
      <c r="AF1374">
        <v>13.09</v>
      </c>
      <c r="AG1374">
        <v>12.96</v>
      </c>
      <c r="AH1374">
        <v>600</v>
      </c>
      <c r="AI1374">
        <v>13.09</v>
      </c>
      <c r="AJ1374">
        <v>12.96</v>
      </c>
      <c r="AK1374">
        <v>600</v>
      </c>
      <c r="AL1374">
        <v>13.09</v>
      </c>
      <c r="AM1374">
        <v>12.96</v>
      </c>
      <c r="AP1374" t="b">
        <v>0</v>
      </c>
      <c r="AQ1374" t="b">
        <v>0</v>
      </c>
      <c r="AR1374">
        <v>572</v>
      </c>
      <c r="AS1374">
        <v>744</v>
      </c>
      <c r="AT1374">
        <v>687</v>
      </c>
      <c r="AU1374">
        <v>859</v>
      </c>
      <c r="AV1374" t="s">
        <v>6239</v>
      </c>
    </row>
    <row r="1375" spans="1:48" x14ac:dyDescent="0.25">
      <c r="A1375">
        <v>4629</v>
      </c>
      <c r="B1375">
        <v>3800</v>
      </c>
      <c r="C1375" t="s">
        <v>6240</v>
      </c>
      <c r="D1375" t="s">
        <v>5465</v>
      </c>
      <c r="E1375" t="s">
        <v>6236</v>
      </c>
      <c r="F1375" t="s">
        <v>89</v>
      </c>
      <c r="G1375" t="s">
        <v>67</v>
      </c>
      <c r="H1375" t="s">
        <v>788</v>
      </c>
      <c r="I1375" t="s">
        <v>6241</v>
      </c>
      <c r="J1375" t="s">
        <v>6242</v>
      </c>
      <c r="K1375" s="1" t="s">
        <v>15801</v>
      </c>
      <c r="L1375">
        <v>8</v>
      </c>
      <c r="M1375">
        <v>3</v>
      </c>
      <c r="N1375">
        <v>3</v>
      </c>
      <c r="O1375">
        <v>2</v>
      </c>
      <c r="P1375">
        <v>572</v>
      </c>
      <c r="Q1375">
        <v>12.48</v>
      </c>
      <c r="R1375">
        <v>12.36</v>
      </c>
      <c r="S1375">
        <v>572</v>
      </c>
      <c r="T1375">
        <v>12.48</v>
      </c>
      <c r="U1375">
        <v>12.36</v>
      </c>
      <c r="V1375">
        <v>600</v>
      </c>
      <c r="W1375">
        <v>13.09</v>
      </c>
      <c r="X1375">
        <v>12.96</v>
      </c>
      <c r="Y1375">
        <v>600</v>
      </c>
      <c r="Z1375">
        <v>13.09</v>
      </c>
      <c r="AA1375">
        <v>12.96</v>
      </c>
      <c r="AB1375">
        <v>600</v>
      </c>
      <c r="AC1375">
        <v>13.09</v>
      </c>
      <c r="AD1375">
        <v>12.96</v>
      </c>
      <c r="AE1375">
        <v>600</v>
      </c>
      <c r="AF1375">
        <v>13.09</v>
      </c>
      <c r="AG1375">
        <v>12.96</v>
      </c>
      <c r="AH1375">
        <v>600</v>
      </c>
      <c r="AI1375">
        <v>13.09</v>
      </c>
      <c r="AJ1375">
        <v>12.96</v>
      </c>
      <c r="AK1375">
        <v>600</v>
      </c>
      <c r="AL1375">
        <v>13.09</v>
      </c>
      <c r="AM1375">
        <v>12.96</v>
      </c>
      <c r="AP1375" t="b">
        <v>0</v>
      </c>
      <c r="AQ1375" t="b">
        <v>0</v>
      </c>
      <c r="AR1375">
        <v>572</v>
      </c>
      <c r="AS1375">
        <v>744</v>
      </c>
      <c r="AT1375">
        <v>687</v>
      </c>
      <c r="AU1375">
        <v>859</v>
      </c>
      <c r="AV1375" t="s">
        <v>6243</v>
      </c>
    </row>
    <row r="1376" spans="1:48" x14ac:dyDescent="0.25">
      <c r="A1376">
        <v>4630</v>
      </c>
      <c r="B1376">
        <v>3801</v>
      </c>
      <c r="C1376" t="s">
        <v>6244</v>
      </c>
      <c r="D1376" t="s">
        <v>4091</v>
      </c>
      <c r="E1376" t="s">
        <v>6226</v>
      </c>
      <c r="F1376" t="s">
        <v>6245</v>
      </c>
      <c r="G1376" t="s">
        <v>489</v>
      </c>
      <c r="H1376" t="s">
        <v>144</v>
      </c>
      <c r="I1376" t="s">
        <v>6246</v>
      </c>
      <c r="J1376" t="s">
        <v>6247</v>
      </c>
      <c r="K1376" s="1" t="s">
        <v>15802</v>
      </c>
      <c r="L1376">
        <v>8</v>
      </c>
      <c r="M1376">
        <v>3</v>
      </c>
      <c r="N1376">
        <v>3</v>
      </c>
      <c r="O1376">
        <v>1</v>
      </c>
      <c r="P1376">
        <v>481</v>
      </c>
      <c r="Q1376">
        <v>10.5</v>
      </c>
      <c r="R1376">
        <v>10.4</v>
      </c>
      <c r="S1376">
        <v>481</v>
      </c>
      <c r="T1376">
        <v>10.5</v>
      </c>
      <c r="U1376">
        <v>10.4</v>
      </c>
      <c r="V1376">
        <v>578</v>
      </c>
      <c r="W1376">
        <v>12.61</v>
      </c>
      <c r="X1376">
        <v>12.48</v>
      </c>
      <c r="Y1376">
        <v>578</v>
      </c>
      <c r="Z1376">
        <v>12.61</v>
      </c>
      <c r="AA1376">
        <v>12.48</v>
      </c>
      <c r="AB1376">
        <v>577</v>
      </c>
      <c r="AC1376">
        <v>12.59</v>
      </c>
      <c r="AD1376">
        <v>12.46</v>
      </c>
      <c r="AE1376">
        <v>577</v>
      </c>
      <c r="AF1376">
        <v>12.59</v>
      </c>
      <c r="AG1376">
        <v>12.46</v>
      </c>
      <c r="AH1376">
        <v>600</v>
      </c>
      <c r="AI1376">
        <v>13.09</v>
      </c>
      <c r="AJ1376">
        <v>12.96</v>
      </c>
      <c r="AK1376">
        <v>600</v>
      </c>
      <c r="AL1376">
        <v>13.09</v>
      </c>
      <c r="AM1376">
        <v>12.96</v>
      </c>
      <c r="AP1376" t="b">
        <v>0</v>
      </c>
      <c r="AQ1376" t="b">
        <v>0</v>
      </c>
      <c r="AR1376">
        <v>481</v>
      </c>
      <c r="AS1376">
        <v>625</v>
      </c>
      <c r="AT1376">
        <v>577</v>
      </c>
      <c r="AU1376">
        <v>721</v>
      </c>
      <c r="AV1376" t="s">
        <v>6248</v>
      </c>
    </row>
    <row r="1377" spans="1:48" x14ac:dyDescent="0.25">
      <c r="A1377">
        <v>4631</v>
      </c>
      <c r="B1377">
        <v>3801</v>
      </c>
      <c r="C1377" t="s">
        <v>6249</v>
      </c>
      <c r="D1377" t="s">
        <v>4091</v>
      </c>
      <c r="E1377" t="s">
        <v>6226</v>
      </c>
      <c r="F1377" t="s">
        <v>6245</v>
      </c>
      <c r="G1377" t="s">
        <v>628</v>
      </c>
      <c r="H1377" t="s">
        <v>144</v>
      </c>
      <c r="I1377" t="s">
        <v>6250</v>
      </c>
      <c r="J1377" t="s">
        <v>6251</v>
      </c>
      <c r="K1377" s="1" t="s">
        <v>15803</v>
      </c>
      <c r="L1377">
        <v>8</v>
      </c>
      <c r="M1377">
        <v>3</v>
      </c>
      <c r="N1377">
        <v>3</v>
      </c>
      <c r="O1377">
        <v>1</v>
      </c>
      <c r="P1377">
        <v>400</v>
      </c>
      <c r="Q1377">
        <v>8.73</v>
      </c>
      <c r="R1377">
        <v>8.64</v>
      </c>
      <c r="S1377">
        <v>400</v>
      </c>
      <c r="T1377">
        <v>8.73</v>
      </c>
      <c r="U1377">
        <v>8.64</v>
      </c>
      <c r="V1377">
        <v>400</v>
      </c>
      <c r="W1377">
        <v>8.73</v>
      </c>
      <c r="X1377">
        <v>8.64</v>
      </c>
      <c r="Y1377">
        <v>400</v>
      </c>
      <c r="Z1377">
        <v>8.73</v>
      </c>
      <c r="AA1377">
        <v>8.64</v>
      </c>
      <c r="AB1377">
        <v>400</v>
      </c>
      <c r="AC1377">
        <v>8.73</v>
      </c>
      <c r="AD1377">
        <v>8.64</v>
      </c>
      <c r="AE1377">
        <v>400</v>
      </c>
      <c r="AF1377">
        <v>8.73</v>
      </c>
      <c r="AG1377">
        <v>8.64</v>
      </c>
      <c r="AH1377">
        <v>400</v>
      </c>
      <c r="AI1377">
        <v>8.73</v>
      </c>
      <c r="AJ1377">
        <v>8.64</v>
      </c>
      <c r="AK1377">
        <v>400</v>
      </c>
      <c r="AL1377">
        <v>8.73</v>
      </c>
      <c r="AM1377">
        <v>8.64</v>
      </c>
      <c r="AP1377" t="b">
        <v>0</v>
      </c>
      <c r="AQ1377" t="b">
        <v>0</v>
      </c>
      <c r="AR1377">
        <v>481</v>
      </c>
      <c r="AS1377">
        <v>625</v>
      </c>
      <c r="AT1377">
        <v>577</v>
      </c>
      <c r="AU1377">
        <v>721</v>
      </c>
      <c r="AV1377" t="s">
        <v>6252</v>
      </c>
    </row>
    <row r="1378" spans="1:48" x14ac:dyDescent="0.25">
      <c r="A1378">
        <v>4632</v>
      </c>
      <c r="B1378">
        <v>3803</v>
      </c>
      <c r="C1378" t="s">
        <v>6253</v>
      </c>
      <c r="D1378" t="s">
        <v>5465</v>
      </c>
      <c r="E1378" t="s">
        <v>6254</v>
      </c>
      <c r="F1378" t="s">
        <v>126</v>
      </c>
      <c r="G1378" t="s">
        <v>60</v>
      </c>
      <c r="H1378" t="s">
        <v>788</v>
      </c>
      <c r="I1378" t="s">
        <v>6255</v>
      </c>
      <c r="J1378" t="s">
        <v>6256</v>
      </c>
      <c r="K1378" s="1" t="s">
        <v>15804</v>
      </c>
      <c r="L1378">
        <v>8</v>
      </c>
      <c r="M1378">
        <v>3</v>
      </c>
      <c r="N1378">
        <v>3</v>
      </c>
      <c r="O1378">
        <v>1</v>
      </c>
      <c r="P1378">
        <v>745</v>
      </c>
      <c r="Q1378">
        <v>16.260000000000002</v>
      </c>
      <c r="R1378">
        <v>16.100000000000001</v>
      </c>
      <c r="S1378">
        <v>745</v>
      </c>
      <c r="T1378">
        <v>16.260000000000002</v>
      </c>
      <c r="U1378">
        <v>16.100000000000001</v>
      </c>
      <c r="V1378">
        <v>800</v>
      </c>
      <c r="W1378">
        <v>17.46</v>
      </c>
      <c r="X1378">
        <v>17.29</v>
      </c>
      <c r="Y1378">
        <v>800</v>
      </c>
      <c r="Z1378">
        <v>17.46</v>
      </c>
      <c r="AA1378">
        <v>17.29</v>
      </c>
      <c r="AB1378">
        <v>800</v>
      </c>
      <c r="AC1378">
        <v>17.46</v>
      </c>
      <c r="AD1378">
        <v>17.29</v>
      </c>
      <c r="AE1378">
        <v>800</v>
      </c>
      <c r="AF1378">
        <v>17.46</v>
      </c>
      <c r="AG1378">
        <v>17.29</v>
      </c>
      <c r="AH1378">
        <v>800</v>
      </c>
      <c r="AI1378">
        <v>17.46</v>
      </c>
      <c r="AJ1378">
        <v>17.29</v>
      </c>
      <c r="AK1378">
        <v>800</v>
      </c>
      <c r="AL1378">
        <v>17.46</v>
      </c>
      <c r="AM1378">
        <v>17.29</v>
      </c>
      <c r="AP1378" t="b">
        <v>0</v>
      </c>
      <c r="AQ1378" t="b">
        <v>0</v>
      </c>
      <c r="AR1378">
        <v>1374</v>
      </c>
      <c r="AS1378">
        <v>1787</v>
      </c>
      <c r="AT1378">
        <v>1649</v>
      </c>
      <c r="AU1378">
        <v>2061</v>
      </c>
      <c r="AV1378" t="s">
        <v>6257</v>
      </c>
    </row>
    <row r="1379" spans="1:48" x14ac:dyDescent="0.25">
      <c r="A1379">
        <v>4633</v>
      </c>
      <c r="B1379">
        <v>3804</v>
      </c>
      <c r="C1379" t="s">
        <v>6258</v>
      </c>
      <c r="D1379" t="s">
        <v>3147</v>
      </c>
      <c r="E1379" t="s">
        <v>6259</v>
      </c>
      <c r="F1379" t="s">
        <v>59</v>
      </c>
      <c r="G1379" t="s">
        <v>60</v>
      </c>
      <c r="H1379" t="s">
        <v>6100</v>
      </c>
      <c r="I1379" t="s">
        <v>6260</v>
      </c>
      <c r="J1379" t="s">
        <v>6261</v>
      </c>
      <c r="K1379" s="1" t="s">
        <v>15805</v>
      </c>
      <c r="L1379">
        <v>8</v>
      </c>
      <c r="M1379">
        <v>3</v>
      </c>
      <c r="N1379">
        <v>3</v>
      </c>
      <c r="O1379">
        <v>1</v>
      </c>
      <c r="P1379">
        <v>503</v>
      </c>
      <c r="Q1379">
        <v>10.98</v>
      </c>
      <c r="R1379">
        <v>10.87</v>
      </c>
      <c r="S1379">
        <v>477</v>
      </c>
      <c r="T1379">
        <v>10.41</v>
      </c>
      <c r="U1379">
        <v>10.31</v>
      </c>
      <c r="V1379">
        <v>600</v>
      </c>
      <c r="W1379">
        <v>13.09</v>
      </c>
      <c r="X1379">
        <v>12.96</v>
      </c>
      <c r="Y1379">
        <v>570</v>
      </c>
      <c r="Z1379">
        <v>12.44</v>
      </c>
      <c r="AA1379">
        <v>12.32</v>
      </c>
      <c r="AB1379">
        <v>557</v>
      </c>
      <c r="AC1379">
        <v>12.16</v>
      </c>
      <c r="AD1379">
        <v>12.04</v>
      </c>
      <c r="AE1379">
        <v>529</v>
      </c>
      <c r="AF1379">
        <v>11.54</v>
      </c>
      <c r="AG1379">
        <v>11.42</v>
      </c>
      <c r="AH1379">
        <v>600</v>
      </c>
      <c r="AI1379">
        <v>13.09</v>
      </c>
      <c r="AJ1379">
        <v>12.96</v>
      </c>
      <c r="AK1379">
        <v>570</v>
      </c>
      <c r="AL1379">
        <v>12.44</v>
      </c>
      <c r="AM1379">
        <v>12.32</v>
      </c>
      <c r="AP1379" t="b">
        <v>1</v>
      </c>
      <c r="AQ1379" t="b">
        <v>0</v>
      </c>
      <c r="AR1379">
        <v>577</v>
      </c>
      <c r="AS1379">
        <v>750</v>
      </c>
      <c r="AT1379">
        <v>692</v>
      </c>
      <c r="AU1379">
        <v>866</v>
      </c>
      <c r="AV1379" t="s">
        <v>6262</v>
      </c>
    </row>
    <row r="1380" spans="1:48" x14ac:dyDescent="0.25">
      <c r="A1380">
        <v>4634</v>
      </c>
      <c r="B1380">
        <v>3804</v>
      </c>
      <c r="C1380" t="s">
        <v>6263</v>
      </c>
      <c r="D1380" t="s">
        <v>3147</v>
      </c>
      <c r="E1380" t="s">
        <v>6259</v>
      </c>
      <c r="F1380" t="s">
        <v>59</v>
      </c>
      <c r="G1380" t="s">
        <v>67</v>
      </c>
      <c r="H1380" t="s">
        <v>6100</v>
      </c>
      <c r="I1380" t="s">
        <v>6264</v>
      </c>
      <c r="J1380" t="s">
        <v>6265</v>
      </c>
      <c r="K1380" s="1" t="s">
        <v>15806</v>
      </c>
      <c r="L1380">
        <v>8</v>
      </c>
      <c r="M1380">
        <v>3</v>
      </c>
      <c r="N1380">
        <v>3</v>
      </c>
      <c r="O1380">
        <v>1</v>
      </c>
      <c r="P1380">
        <v>503</v>
      </c>
      <c r="Q1380">
        <v>10.98</v>
      </c>
      <c r="R1380">
        <v>10.87</v>
      </c>
      <c r="S1380">
        <v>477</v>
      </c>
      <c r="T1380">
        <v>10.41</v>
      </c>
      <c r="U1380">
        <v>10.31</v>
      </c>
      <c r="V1380">
        <v>639</v>
      </c>
      <c r="W1380">
        <v>13.95</v>
      </c>
      <c r="X1380">
        <v>13.81</v>
      </c>
      <c r="Y1380">
        <v>607</v>
      </c>
      <c r="Z1380">
        <v>13.25</v>
      </c>
      <c r="AA1380">
        <v>13.12</v>
      </c>
      <c r="AB1380">
        <v>557</v>
      </c>
      <c r="AC1380">
        <v>12.16</v>
      </c>
      <c r="AD1380">
        <v>12.04</v>
      </c>
      <c r="AE1380">
        <v>529</v>
      </c>
      <c r="AF1380">
        <v>11.54</v>
      </c>
      <c r="AG1380">
        <v>11.42</v>
      </c>
      <c r="AH1380">
        <v>674</v>
      </c>
      <c r="AI1380">
        <v>14.71</v>
      </c>
      <c r="AJ1380">
        <v>14.56</v>
      </c>
      <c r="AK1380">
        <v>640</v>
      </c>
      <c r="AL1380">
        <v>13.97</v>
      </c>
      <c r="AM1380">
        <v>13.83</v>
      </c>
      <c r="AP1380" t="b">
        <v>1</v>
      </c>
      <c r="AQ1380" t="b">
        <v>0</v>
      </c>
      <c r="AR1380">
        <v>577</v>
      </c>
      <c r="AS1380">
        <v>750</v>
      </c>
      <c r="AT1380">
        <v>692</v>
      </c>
      <c r="AU1380">
        <v>866</v>
      </c>
      <c r="AV1380" t="s">
        <v>6266</v>
      </c>
    </row>
    <row r="1381" spans="1:48" x14ac:dyDescent="0.25">
      <c r="A1381">
        <v>4635</v>
      </c>
      <c r="B1381">
        <v>3805</v>
      </c>
      <c r="C1381" t="s">
        <v>6267</v>
      </c>
      <c r="D1381" t="s">
        <v>3147</v>
      </c>
      <c r="E1381" t="s">
        <v>6259</v>
      </c>
      <c r="F1381" t="s">
        <v>89</v>
      </c>
      <c r="G1381" t="s">
        <v>90</v>
      </c>
      <c r="H1381" t="s">
        <v>6100</v>
      </c>
      <c r="I1381" t="s">
        <v>6268</v>
      </c>
      <c r="J1381" t="s">
        <v>6269</v>
      </c>
      <c r="K1381" s="1" t="s">
        <v>15807</v>
      </c>
      <c r="L1381">
        <v>8</v>
      </c>
      <c r="M1381">
        <v>3</v>
      </c>
      <c r="N1381">
        <v>3</v>
      </c>
      <c r="O1381">
        <v>1</v>
      </c>
      <c r="P1381">
        <v>566</v>
      </c>
      <c r="Q1381">
        <v>12.35</v>
      </c>
      <c r="R1381">
        <v>12.23</v>
      </c>
      <c r="S1381">
        <v>537</v>
      </c>
      <c r="T1381">
        <v>11.72</v>
      </c>
      <c r="U1381">
        <v>11.6</v>
      </c>
      <c r="V1381">
        <v>600</v>
      </c>
      <c r="W1381">
        <v>13.09</v>
      </c>
      <c r="X1381">
        <v>12.96</v>
      </c>
      <c r="Y1381">
        <v>570</v>
      </c>
      <c r="Z1381">
        <v>12.44</v>
      </c>
      <c r="AA1381">
        <v>12.32</v>
      </c>
      <c r="AB1381">
        <v>600</v>
      </c>
      <c r="AC1381">
        <v>13.09</v>
      </c>
      <c r="AD1381">
        <v>12.96</v>
      </c>
      <c r="AE1381">
        <v>570</v>
      </c>
      <c r="AF1381">
        <v>12.44</v>
      </c>
      <c r="AG1381">
        <v>12.32</v>
      </c>
      <c r="AH1381">
        <v>600</v>
      </c>
      <c r="AI1381">
        <v>13.09</v>
      </c>
      <c r="AJ1381">
        <v>12.96</v>
      </c>
      <c r="AK1381">
        <v>570</v>
      </c>
      <c r="AL1381">
        <v>12.44</v>
      </c>
      <c r="AM1381">
        <v>12.32</v>
      </c>
      <c r="AP1381" t="b">
        <v>1</v>
      </c>
      <c r="AQ1381" t="b">
        <v>0</v>
      </c>
      <c r="AR1381">
        <v>577</v>
      </c>
      <c r="AS1381">
        <v>750</v>
      </c>
      <c r="AT1381">
        <v>692</v>
      </c>
      <c r="AU1381">
        <v>866</v>
      </c>
      <c r="AV1381" t="s">
        <v>6270</v>
      </c>
    </row>
    <row r="1382" spans="1:48" x14ac:dyDescent="0.25">
      <c r="A1382">
        <v>4636</v>
      </c>
      <c r="B1382">
        <v>3806</v>
      </c>
      <c r="C1382" t="s">
        <v>6271</v>
      </c>
      <c r="D1382" t="s">
        <v>3147</v>
      </c>
      <c r="E1382" t="s">
        <v>6272</v>
      </c>
      <c r="F1382" t="s">
        <v>59</v>
      </c>
      <c r="G1382" t="s">
        <v>60</v>
      </c>
      <c r="H1382" t="s">
        <v>6100</v>
      </c>
      <c r="I1382" t="s">
        <v>6273</v>
      </c>
      <c r="J1382" t="s">
        <v>6274</v>
      </c>
      <c r="K1382" s="1" t="s">
        <v>15808</v>
      </c>
      <c r="L1382">
        <v>8</v>
      </c>
      <c r="M1382">
        <v>3</v>
      </c>
      <c r="N1382">
        <v>3</v>
      </c>
      <c r="O1382">
        <v>1</v>
      </c>
      <c r="P1382">
        <v>572</v>
      </c>
      <c r="Q1382">
        <v>12.48</v>
      </c>
      <c r="R1382">
        <v>12.36</v>
      </c>
      <c r="S1382">
        <v>572</v>
      </c>
      <c r="T1382">
        <v>12.48</v>
      </c>
      <c r="U1382">
        <v>12.36</v>
      </c>
      <c r="V1382">
        <v>600</v>
      </c>
      <c r="W1382">
        <v>13.09</v>
      </c>
      <c r="X1382">
        <v>12.96</v>
      </c>
      <c r="Y1382">
        <v>600</v>
      </c>
      <c r="Z1382">
        <v>13.09</v>
      </c>
      <c r="AA1382">
        <v>12.96</v>
      </c>
      <c r="AB1382">
        <v>600</v>
      </c>
      <c r="AC1382">
        <v>13.09</v>
      </c>
      <c r="AD1382">
        <v>12.96</v>
      </c>
      <c r="AE1382">
        <v>600</v>
      </c>
      <c r="AF1382">
        <v>13.09</v>
      </c>
      <c r="AG1382">
        <v>12.96</v>
      </c>
      <c r="AH1382">
        <v>600</v>
      </c>
      <c r="AI1382">
        <v>13.09</v>
      </c>
      <c r="AJ1382">
        <v>12.96</v>
      </c>
      <c r="AK1382">
        <v>600</v>
      </c>
      <c r="AL1382">
        <v>13.09</v>
      </c>
      <c r="AM1382">
        <v>12.96</v>
      </c>
      <c r="AP1382" t="b">
        <v>0</v>
      </c>
      <c r="AQ1382" t="b">
        <v>0</v>
      </c>
      <c r="AR1382">
        <v>572</v>
      </c>
      <c r="AS1382">
        <v>744</v>
      </c>
      <c r="AT1382">
        <v>687</v>
      </c>
      <c r="AU1382">
        <v>859</v>
      </c>
      <c r="AV1382" t="s">
        <v>6275</v>
      </c>
    </row>
    <row r="1383" spans="1:48" x14ac:dyDescent="0.25">
      <c r="A1383">
        <v>4637</v>
      </c>
      <c r="B1383">
        <v>3807</v>
      </c>
      <c r="C1383" t="s">
        <v>6276</v>
      </c>
      <c r="D1383" t="s">
        <v>3147</v>
      </c>
      <c r="E1383" t="s">
        <v>6277</v>
      </c>
      <c r="F1383" t="s">
        <v>59</v>
      </c>
      <c r="G1383" t="s">
        <v>67</v>
      </c>
      <c r="H1383" t="s">
        <v>6100</v>
      </c>
      <c r="I1383" t="s">
        <v>6278</v>
      </c>
      <c r="J1383" t="s">
        <v>6279</v>
      </c>
      <c r="K1383" s="1" t="s">
        <v>15809</v>
      </c>
      <c r="L1383">
        <v>8</v>
      </c>
      <c r="M1383">
        <v>3</v>
      </c>
      <c r="N1383">
        <v>3</v>
      </c>
      <c r="O1383">
        <v>1</v>
      </c>
      <c r="P1383">
        <v>384</v>
      </c>
      <c r="Q1383">
        <v>8.3800000000000008</v>
      </c>
      <c r="R1383">
        <v>8.3000000000000007</v>
      </c>
      <c r="S1383">
        <v>364</v>
      </c>
      <c r="T1383">
        <v>7.94</v>
      </c>
      <c r="U1383">
        <v>7.86</v>
      </c>
      <c r="V1383">
        <v>500</v>
      </c>
      <c r="W1383">
        <v>10.91</v>
      </c>
      <c r="X1383">
        <v>10.8</v>
      </c>
      <c r="Y1383">
        <v>475</v>
      </c>
      <c r="Z1383">
        <v>10.37</v>
      </c>
      <c r="AA1383">
        <v>10.27</v>
      </c>
      <c r="AB1383">
        <v>461</v>
      </c>
      <c r="AC1383">
        <v>10.06</v>
      </c>
      <c r="AD1383">
        <v>9.9600000000000009</v>
      </c>
      <c r="AE1383">
        <v>437</v>
      </c>
      <c r="AF1383">
        <v>9.5399999999999991</v>
      </c>
      <c r="AG1383">
        <v>9.44</v>
      </c>
      <c r="AH1383">
        <v>577</v>
      </c>
      <c r="AI1383">
        <v>12.59</v>
      </c>
      <c r="AJ1383">
        <v>12.46</v>
      </c>
      <c r="AK1383">
        <v>548</v>
      </c>
      <c r="AL1383">
        <v>11.96</v>
      </c>
      <c r="AM1383">
        <v>11.84</v>
      </c>
      <c r="AP1383" t="b">
        <v>1</v>
      </c>
      <c r="AQ1383" t="b">
        <v>0</v>
      </c>
      <c r="AR1383">
        <v>384</v>
      </c>
      <c r="AS1383">
        <v>500</v>
      </c>
      <c r="AT1383">
        <v>461</v>
      </c>
      <c r="AU1383">
        <v>577</v>
      </c>
      <c r="AV1383" t="s">
        <v>6280</v>
      </c>
    </row>
    <row r="1384" spans="1:48" x14ac:dyDescent="0.25">
      <c r="A1384">
        <v>4638</v>
      </c>
      <c r="B1384">
        <v>3808</v>
      </c>
      <c r="C1384" t="s">
        <v>6281</v>
      </c>
      <c r="D1384" t="s">
        <v>3147</v>
      </c>
      <c r="E1384" t="s">
        <v>6277</v>
      </c>
      <c r="F1384" t="s">
        <v>89</v>
      </c>
      <c r="G1384" t="s">
        <v>60</v>
      </c>
      <c r="H1384" t="s">
        <v>6100</v>
      </c>
      <c r="I1384" t="s">
        <v>6282</v>
      </c>
      <c r="J1384" t="s">
        <v>6283</v>
      </c>
      <c r="K1384" s="1" t="s">
        <v>15810</v>
      </c>
      <c r="L1384">
        <v>8</v>
      </c>
      <c r="M1384">
        <v>3</v>
      </c>
      <c r="N1384">
        <v>3</v>
      </c>
      <c r="O1384">
        <v>1</v>
      </c>
      <c r="P1384">
        <v>429</v>
      </c>
      <c r="Q1384">
        <v>9.36</v>
      </c>
      <c r="R1384">
        <v>9.27</v>
      </c>
      <c r="S1384">
        <v>407</v>
      </c>
      <c r="T1384">
        <v>8.8800000000000008</v>
      </c>
      <c r="U1384">
        <v>8.7899999999999991</v>
      </c>
      <c r="V1384">
        <v>500</v>
      </c>
      <c r="W1384">
        <v>10.91</v>
      </c>
      <c r="X1384">
        <v>10.8</v>
      </c>
      <c r="Y1384">
        <v>475</v>
      </c>
      <c r="Z1384">
        <v>10.37</v>
      </c>
      <c r="AA1384">
        <v>10.27</v>
      </c>
      <c r="AB1384">
        <v>500</v>
      </c>
      <c r="AC1384">
        <v>10.91</v>
      </c>
      <c r="AD1384">
        <v>10.8</v>
      </c>
      <c r="AE1384">
        <v>475</v>
      </c>
      <c r="AF1384">
        <v>10.37</v>
      </c>
      <c r="AG1384">
        <v>10.27</v>
      </c>
      <c r="AH1384">
        <v>500</v>
      </c>
      <c r="AI1384">
        <v>10.91</v>
      </c>
      <c r="AJ1384">
        <v>10.8</v>
      </c>
      <c r="AK1384">
        <v>475</v>
      </c>
      <c r="AL1384">
        <v>10.37</v>
      </c>
      <c r="AM1384">
        <v>10.27</v>
      </c>
      <c r="AP1384" t="b">
        <v>1</v>
      </c>
      <c r="AQ1384" t="b">
        <v>0</v>
      </c>
      <c r="AR1384">
        <v>429</v>
      </c>
      <c r="AS1384">
        <v>558</v>
      </c>
      <c r="AT1384">
        <v>515</v>
      </c>
      <c r="AU1384">
        <v>644</v>
      </c>
      <c r="AV1384" t="s">
        <v>6284</v>
      </c>
    </row>
    <row r="1385" spans="1:48" x14ac:dyDescent="0.25">
      <c r="A1385">
        <v>4639</v>
      </c>
      <c r="B1385">
        <v>3808</v>
      </c>
      <c r="C1385" t="s">
        <v>6285</v>
      </c>
      <c r="D1385" t="s">
        <v>3147</v>
      </c>
      <c r="E1385" t="s">
        <v>6277</v>
      </c>
      <c r="F1385" t="s">
        <v>89</v>
      </c>
      <c r="G1385" t="s">
        <v>72</v>
      </c>
      <c r="H1385" t="s">
        <v>6100</v>
      </c>
      <c r="I1385" t="s">
        <v>6286</v>
      </c>
      <c r="J1385" t="s">
        <v>6287</v>
      </c>
      <c r="K1385" s="1" t="s">
        <v>15811</v>
      </c>
      <c r="L1385">
        <v>8</v>
      </c>
      <c r="M1385">
        <v>3</v>
      </c>
      <c r="N1385">
        <v>3</v>
      </c>
      <c r="O1385">
        <v>1</v>
      </c>
      <c r="P1385">
        <v>429</v>
      </c>
      <c r="Q1385">
        <v>9.36</v>
      </c>
      <c r="R1385">
        <v>9.27</v>
      </c>
      <c r="S1385">
        <v>407</v>
      </c>
      <c r="T1385">
        <v>8.8800000000000008</v>
      </c>
      <c r="U1385">
        <v>8.7899999999999991</v>
      </c>
      <c r="V1385">
        <v>558</v>
      </c>
      <c r="W1385">
        <v>12.18</v>
      </c>
      <c r="X1385">
        <v>12.06</v>
      </c>
      <c r="Y1385">
        <v>530</v>
      </c>
      <c r="Z1385">
        <v>11.57</v>
      </c>
      <c r="AA1385">
        <v>11.45</v>
      </c>
      <c r="AB1385">
        <v>515</v>
      </c>
      <c r="AC1385">
        <v>11.24</v>
      </c>
      <c r="AD1385">
        <v>11.13</v>
      </c>
      <c r="AE1385">
        <v>489</v>
      </c>
      <c r="AF1385">
        <v>10.67</v>
      </c>
      <c r="AG1385">
        <v>10.56</v>
      </c>
      <c r="AH1385">
        <v>600</v>
      </c>
      <c r="AI1385">
        <v>13.09</v>
      </c>
      <c r="AJ1385">
        <v>12.96</v>
      </c>
      <c r="AK1385">
        <v>570</v>
      </c>
      <c r="AL1385">
        <v>12.44</v>
      </c>
      <c r="AM1385">
        <v>12.32</v>
      </c>
      <c r="AP1385" t="b">
        <v>1</v>
      </c>
      <c r="AQ1385" t="b">
        <v>0</v>
      </c>
      <c r="AR1385">
        <v>429</v>
      </c>
      <c r="AS1385">
        <v>558</v>
      </c>
      <c r="AT1385">
        <v>515</v>
      </c>
      <c r="AU1385">
        <v>644</v>
      </c>
      <c r="AV1385" t="s">
        <v>6288</v>
      </c>
    </row>
    <row r="1386" spans="1:48" x14ac:dyDescent="0.25">
      <c r="A1386">
        <v>4640</v>
      </c>
      <c r="B1386">
        <v>2747</v>
      </c>
      <c r="C1386" t="s">
        <v>6289</v>
      </c>
      <c r="D1386" t="s">
        <v>2304</v>
      </c>
      <c r="E1386" t="s">
        <v>4637</v>
      </c>
      <c r="F1386" t="s">
        <v>89</v>
      </c>
      <c r="G1386" t="s">
        <v>60</v>
      </c>
      <c r="H1386" t="s">
        <v>4638</v>
      </c>
      <c r="I1386" t="s">
        <v>6290</v>
      </c>
      <c r="J1386" t="s">
        <v>6291</v>
      </c>
      <c r="K1386" s="1" t="s">
        <v>6306</v>
      </c>
      <c r="L1386">
        <v>8</v>
      </c>
      <c r="M1386">
        <v>3</v>
      </c>
      <c r="N1386">
        <v>3</v>
      </c>
      <c r="O1386">
        <v>2</v>
      </c>
      <c r="P1386">
        <v>600</v>
      </c>
      <c r="Q1386">
        <v>13.09</v>
      </c>
      <c r="R1386">
        <v>12.96</v>
      </c>
      <c r="S1386">
        <v>600</v>
      </c>
      <c r="T1386">
        <v>13.09</v>
      </c>
      <c r="U1386">
        <v>12.96</v>
      </c>
      <c r="V1386">
        <v>600</v>
      </c>
      <c r="W1386">
        <v>13.09</v>
      </c>
      <c r="X1386">
        <v>12.96</v>
      </c>
      <c r="Y1386">
        <v>600</v>
      </c>
      <c r="Z1386">
        <v>13.09</v>
      </c>
      <c r="AA1386">
        <v>12.96</v>
      </c>
      <c r="AB1386">
        <v>600</v>
      </c>
      <c r="AC1386">
        <v>13.09</v>
      </c>
      <c r="AD1386">
        <v>12.96</v>
      </c>
      <c r="AE1386">
        <v>600</v>
      </c>
      <c r="AF1386">
        <v>13.09</v>
      </c>
      <c r="AG1386">
        <v>12.96</v>
      </c>
      <c r="AH1386">
        <v>600</v>
      </c>
      <c r="AI1386">
        <v>13.09</v>
      </c>
      <c r="AJ1386">
        <v>12.96</v>
      </c>
      <c r="AK1386">
        <v>600</v>
      </c>
      <c r="AL1386">
        <v>13.09</v>
      </c>
      <c r="AM1386">
        <v>12.96</v>
      </c>
      <c r="AP1386" t="b">
        <v>0</v>
      </c>
      <c r="AQ1386" t="b">
        <v>0</v>
      </c>
      <c r="AR1386">
        <v>722</v>
      </c>
      <c r="AS1386">
        <v>722</v>
      </c>
      <c r="AT1386">
        <v>722</v>
      </c>
      <c r="AU1386">
        <v>722</v>
      </c>
      <c r="AV1386" t="s">
        <v>6292</v>
      </c>
    </row>
    <row r="1387" spans="1:48" x14ac:dyDescent="0.25">
      <c r="A1387">
        <v>4641</v>
      </c>
      <c r="B1387">
        <v>3809</v>
      </c>
      <c r="C1387" t="s">
        <v>6293</v>
      </c>
      <c r="D1387" t="s">
        <v>2519</v>
      </c>
      <c r="E1387" t="s">
        <v>6294</v>
      </c>
      <c r="F1387" t="s">
        <v>59</v>
      </c>
      <c r="G1387" t="s">
        <v>60</v>
      </c>
      <c r="H1387" t="s">
        <v>6295</v>
      </c>
      <c r="I1387" t="s">
        <v>6296</v>
      </c>
      <c r="J1387" t="s">
        <v>6297</v>
      </c>
      <c r="K1387" s="1" t="s">
        <v>6310</v>
      </c>
      <c r="L1387">
        <v>8</v>
      </c>
      <c r="M1387">
        <v>3</v>
      </c>
      <c r="N1387">
        <v>3</v>
      </c>
      <c r="O1387">
        <v>1</v>
      </c>
      <c r="P1387">
        <v>343</v>
      </c>
      <c r="Q1387">
        <v>7.49</v>
      </c>
      <c r="R1387">
        <v>7.42</v>
      </c>
      <c r="S1387">
        <v>343</v>
      </c>
      <c r="T1387">
        <v>7.49</v>
      </c>
      <c r="U1387">
        <v>7.42</v>
      </c>
      <c r="V1387">
        <v>446</v>
      </c>
      <c r="W1387">
        <v>9.73</v>
      </c>
      <c r="X1387">
        <v>9.6300000000000008</v>
      </c>
      <c r="Y1387">
        <v>446</v>
      </c>
      <c r="Z1387">
        <v>9.73</v>
      </c>
      <c r="AA1387">
        <v>9.6300000000000008</v>
      </c>
      <c r="AB1387">
        <v>412</v>
      </c>
      <c r="AC1387">
        <v>8.99</v>
      </c>
      <c r="AD1387">
        <v>8.9</v>
      </c>
      <c r="AE1387">
        <v>412</v>
      </c>
      <c r="AF1387">
        <v>8.99</v>
      </c>
      <c r="AG1387">
        <v>8.9</v>
      </c>
      <c r="AH1387">
        <v>515</v>
      </c>
      <c r="AI1387">
        <v>11.24</v>
      </c>
      <c r="AJ1387">
        <v>11.13</v>
      </c>
      <c r="AK1387">
        <v>515</v>
      </c>
      <c r="AL1387">
        <v>11.24</v>
      </c>
      <c r="AM1387">
        <v>11.13</v>
      </c>
      <c r="AP1387" t="b">
        <v>0</v>
      </c>
      <c r="AQ1387" t="b">
        <v>0</v>
      </c>
      <c r="AR1387">
        <v>343</v>
      </c>
      <c r="AS1387">
        <v>446</v>
      </c>
      <c r="AT1387">
        <v>412</v>
      </c>
      <c r="AU1387">
        <v>515</v>
      </c>
      <c r="AV1387" t="s">
        <v>6298</v>
      </c>
    </row>
    <row r="1388" spans="1:48" x14ac:dyDescent="0.25">
      <c r="A1388">
        <v>4642</v>
      </c>
      <c r="B1388">
        <v>3809</v>
      </c>
      <c r="C1388" t="s">
        <v>6299</v>
      </c>
      <c r="D1388" t="s">
        <v>2519</v>
      </c>
      <c r="E1388" t="s">
        <v>6294</v>
      </c>
      <c r="F1388" t="s">
        <v>59</v>
      </c>
      <c r="G1388" t="s">
        <v>67</v>
      </c>
      <c r="H1388" t="s">
        <v>6295</v>
      </c>
      <c r="I1388" t="s">
        <v>6300</v>
      </c>
      <c r="J1388" t="s">
        <v>6301</v>
      </c>
      <c r="K1388" s="1" t="s">
        <v>6315</v>
      </c>
      <c r="L1388">
        <v>8</v>
      </c>
      <c r="M1388">
        <v>3</v>
      </c>
      <c r="N1388">
        <v>3</v>
      </c>
      <c r="O1388">
        <v>1</v>
      </c>
      <c r="P1388">
        <v>343</v>
      </c>
      <c r="Q1388">
        <v>7.49</v>
      </c>
      <c r="R1388">
        <v>7.42</v>
      </c>
      <c r="S1388">
        <v>343</v>
      </c>
      <c r="T1388">
        <v>7.49</v>
      </c>
      <c r="U1388">
        <v>7.42</v>
      </c>
      <c r="V1388">
        <v>446</v>
      </c>
      <c r="W1388">
        <v>9.73</v>
      </c>
      <c r="X1388">
        <v>9.6300000000000008</v>
      </c>
      <c r="Y1388">
        <v>446</v>
      </c>
      <c r="Z1388">
        <v>9.73</v>
      </c>
      <c r="AA1388">
        <v>9.6300000000000008</v>
      </c>
      <c r="AB1388">
        <v>412</v>
      </c>
      <c r="AC1388">
        <v>8.99</v>
      </c>
      <c r="AD1388">
        <v>8.9</v>
      </c>
      <c r="AE1388">
        <v>412</v>
      </c>
      <c r="AF1388">
        <v>8.99</v>
      </c>
      <c r="AG1388">
        <v>8.9</v>
      </c>
      <c r="AH1388">
        <v>515</v>
      </c>
      <c r="AI1388">
        <v>11.24</v>
      </c>
      <c r="AJ1388">
        <v>11.13</v>
      </c>
      <c r="AK1388">
        <v>515</v>
      </c>
      <c r="AL1388">
        <v>11.24</v>
      </c>
      <c r="AM1388">
        <v>11.13</v>
      </c>
      <c r="AP1388" t="b">
        <v>0</v>
      </c>
      <c r="AQ1388" t="b">
        <v>0</v>
      </c>
      <c r="AR1388">
        <v>343</v>
      </c>
      <c r="AS1388">
        <v>446</v>
      </c>
      <c r="AT1388">
        <v>412</v>
      </c>
      <c r="AU1388">
        <v>515</v>
      </c>
      <c r="AV1388" t="s">
        <v>6302</v>
      </c>
    </row>
    <row r="1389" spans="1:48" x14ac:dyDescent="0.25">
      <c r="A1389">
        <v>4646</v>
      </c>
      <c r="B1389">
        <v>3810</v>
      </c>
      <c r="C1389" t="s">
        <v>6303</v>
      </c>
      <c r="D1389" t="s">
        <v>82</v>
      </c>
      <c r="E1389" t="s">
        <v>6304</v>
      </c>
      <c r="F1389" t="s">
        <v>256</v>
      </c>
      <c r="G1389" t="s">
        <v>767</v>
      </c>
      <c r="H1389" t="s">
        <v>84</v>
      </c>
      <c r="I1389" t="s">
        <v>6305</v>
      </c>
      <c r="J1389" t="s">
        <v>6306</v>
      </c>
      <c r="K1389" s="1" t="s">
        <v>15812</v>
      </c>
      <c r="L1389">
        <v>4</v>
      </c>
      <c r="M1389">
        <v>3</v>
      </c>
      <c r="N1389">
        <v>3</v>
      </c>
      <c r="O1389">
        <v>2</v>
      </c>
      <c r="P1389">
        <v>303</v>
      </c>
      <c r="Q1389">
        <v>2.29</v>
      </c>
      <c r="R1389">
        <v>2.27</v>
      </c>
      <c r="S1389">
        <v>303</v>
      </c>
      <c r="T1389">
        <v>2.29</v>
      </c>
      <c r="U1389">
        <v>2.27</v>
      </c>
      <c r="V1389">
        <v>395</v>
      </c>
      <c r="W1389">
        <v>2.99</v>
      </c>
      <c r="X1389">
        <v>2.96</v>
      </c>
      <c r="Y1389">
        <v>395</v>
      </c>
      <c r="Z1389">
        <v>2.99</v>
      </c>
      <c r="AA1389">
        <v>2.96</v>
      </c>
      <c r="AB1389">
        <v>364</v>
      </c>
      <c r="AC1389">
        <v>2.76</v>
      </c>
      <c r="AD1389">
        <v>2.73</v>
      </c>
      <c r="AE1389">
        <v>364</v>
      </c>
      <c r="AF1389">
        <v>2.76</v>
      </c>
      <c r="AG1389">
        <v>2.73</v>
      </c>
      <c r="AH1389">
        <v>455</v>
      </c>
      <c r="AI1389">
        <v>3.44</v>
      </c>
      <c r="AJ1389">
        <v>3.41</v>
      </c>
      <c r="AK1389">
        <v>455</v>
      </c>
      <c r="AL1389">
        <v>3.44</v>
      </c>
      <c r="AM1389">
        <v>3.41</v>
      </c>
      <c r="AP1389" t="b">
        <v>0</v>
      </c>
      <c r="AQ1389" t="b">
        <v>0</v>
      </c>
      <c r="AR1389">
        <v>303</v>
      </c>
      <c r="AS1389">
        <v>395</v>
      </c>
      <c r="AT1389">
        <v>364</v>
      </c>
      <c r="AU1389">
        <v>455</v>
      </c>
      <c r="AV1389" t="s">
        <v>6307</v>
      </c>
    </row>
    <row r="1390" spans="1:48" x14ac:dyDescent="0.25">
      <c r="A1390">
        <v>4647</v>
      </c>
      <c r="B1390">
        <v>3812</v>
      </c>
      <c r="C1390" t="s">
        <v>6308</v>
      </c>
      <c r="D1390" t="s">
        <v>82</v>
      </c>
      <c r="E1390" t="s">
        <v>6304</v>
      </c>
      <c r="F1390" t="s">
        <v>126</v>
      </c>
      <c r="G1390" t="s">
        <v>772</v>
      </c>
      <c r="H1390" t="s">
        <v>84</v>
      </c>
      <c r="I1390" t="s">
        <v>6309</v>
      </c>
      <c r="J1390" t="s">
        <v>6310</v>
      </c>
      <c r="K1390" s="1" t="s">
        <v>15813</v>
      </c>
      <c r="L1390">
        <v>4</v>
      </c>
      <c r="M1390">
        <v>3</v>
      </c>
      <c r="N1390">
        <v>3</v>
      </c>
      <c r="O1390">
        <v>2</v>
      </c>
      <c r="P1390">
        <v>303</v>
      </c>
      <c r="Q1390">
        <v>2.29</v>
      </c>
      <c r="R1390">
        <v>2.27</v>
      </c>
      <c r="S1390">
        <v>303</v>
      </c>
      <c r="T1390">
        <v>2.29</v>
      </c>
      <c r="U1390">
        <v>2.27</v>
      </c>
      <c r="V1390">
        <v>395</v>
      </c>
      <c r="W1390">
        <v>2.99</v>
      </c>
      <c r="X1390">
        <v>2.96</v>
      </c>
      <c r="Y1390">
        <v>395</v>
      </c>
      <c r="Z1390">
        <v>2.99</v>
      </c>
      <c r="AA1390">
        <v>2.96</v>
      </c>
      <c r="AB1390">
        <v>364</v>
      </c>
      <c r="AC1390">
        <v>2.76</v>
      </c>
      <c r="AD1390">
        <v>2.73</v>
      </c>
      <c r="AE1390">
        <v>364</v>
      </c>
      <c r="AF1390">
        <v>2.76</v>
      </c>
      <c r="AG1390">
        <v>2.73</v>
      </c>
      <c r="AH1390">
        <v>455</v>
      </c>
      <c r="AI1390">
        <v>3.44</v>
      </c>
      <c r="AJ1390">
        <v>3.41</v>
      </c>
      <c r="AK1390">
        <v>455</v>
      </c>
      <c r="AL1390">
        <v>3.44</v>
      </c>
      <c r="AM1390">
        <v>3.41</v>
      </c>
      <c r="AP1390" t="b">
        <v>0</v>
      </c>
      <c r="AQ1390" t="b">
        <v>0</v>
      </c>
      <c r="AR1390">
        <v>303</v>
      </c>
      <c r="AS1390">
        <v>395</v>
      </c>
      <c r="AT1390">
        <v>364</v>
      </c>
      <c r="AU1390">
        <v>455</v>
      </c>
      <c r="AV1390" t="s">
        <v>6311</v>
      </c>
    </row>
    <row r="1391" spans="1:48" x14ac:dyDescent="0.25">
      <c r="A1391">
        <v>4648</v>
      </c>
      <c r="B1391">
        <v>4753</v>
      </c>
      <c r="C1391" t="s">
        <v>6312</v>
      </c>
      <c r="D1391" t="s">
        <v>1273</v>
      </c>
      <c r="E1391" t="s">
        <v>6313</v>
      </c>
      <c r="F1391" t="s">
        <v>3798</v>
      </c>
      <c r="G1391" t="s">
        <v>767</v>
      </c>
      <c r="H1391" t="s">
        <v>1275</v>
      </c>
      <c r="I1391" t="s">
        <v>6314</v>
      </c>
      <c r="J1391" t="s">
        <v>6315</v>
      </c>
      <c r="K1391" s="1" t="s">
        <v>15814</v>
      </c>
      <c r="L1391">
        <v>3</v>
      </c>
      <c r="M1391">
        <v>3</v>
      </c>
      <c r="N1391">
        <v>3</v>
      </c>
      <c r="O1391">
        <v>2</v>
      </c>
      <c r="P1391">
        <v>319</v>
      </c>
      <c r="Q1391">
        <v>2.2999999999999998</v>
      </c>
      <c r="R1391">
        <v>2.2799999999999998</v>
      </c>
      <c r="S1391">
        <v>319</v>
      </c>
      <c r="T1391">
        <v>2.2999999999999998</v>
      </c>
      <c r="U1391">
        <v>2.2799999999999998</v>
      </c>
      <c r="V1391">
        <v>400</v>
      </c>
      <c r="W1391">
        <v>2.88</v>
      </c>
      <c r="X1391">
        <v>2.85</v>
      </c>
      <c r="Y1391">
        <v>400</v>
      </c>
      <c r="Z1391">
        <v>2.88</v>
      </c>
      <c r="AA1391">
        <v>2.85</v>
      </c>
      <c r="AB1391">
        <v>383</v>
      </c>
      <c r="AC1391">
        <v>2.76</v>
      </c>
      <c r="AD1391">
        <v>2.73</v>
      </c>
      <c r="AE1391">
        <v>383</v>
      </c>
      <c r="AF1391">
        <v>2.76</v>
      </c>
      <c r="AG1391">
        <v>2.73</v>
      </c>
      <c r="AH1391">
        <v>400</v>
      </c>
      <c r="AI1391">
        <v>2.88</v>
      </c>
      <c r="AJ1391">
        <v>2.85</v>
      </c>
      <c r="AK1391">
        <v>400</v>
      </c>
      <c r="AL1391">
        <v>2.88</v>
      </c>
      <c r="AM1391">
        <v>2.85</v>
      </c>
      <c r="AP1391" t="b">
        <v>0</v>
      </c>
      <c r="AQ1391" t="b">
        <v>0</v>
      </c>
      <c r="AR1391">
        <v>319</v>
      </c>
      <c r="AS1391">
        <v>414</v>
      </c>
      <c r="AT1391">
        <v>383</v>
      </c>
      <c r="AU1391">
        <v>478</v>
      </c>
      <c r="AV1391" t="s">
        <v>6316</v>
      </c>
    </row>
    <row r="1392" spans="1:48" x14ac:dyDescent="0.25">
      <c r="A1392">
        <v>4649</v>
      </c>
      <c r="B1392">
        <v>3809</v>
      </c>
      <c r="C1392" t="s">
        <v>6317</v>
      </c>
      <c r="D1392" t="s">
        <v>2519</v>
      </c>
      <c r="E1392" t="s">
        <v>6294</v>
      </c>
      <c r="F1392" t="s">
        <v>59</v>
      </c>
      <c r="G1392" t="s">
        <v>72</v>
      </c>
      <c r="H1392" t="s">
        <v>6295</v>
      </c>
      <c r="I1392" t="s">
        <v>6318</v>
      </c>
      <c r="J1392" t="s">
        <v>6319</v>
      </c>
      <c r="K1392" s="1" t="s">
        <v>15815</v>
      </c>
      <c r="L1392">
        <v>8</v>
      </c>
      <c r="M1392">
        <v>3</v>
      </c>
      <c r="N1392">
        <v>3</v>
      </c>
      <c r="O1392">
        <v>1</v>
      </c>
      <c r="P1392">
        <v>300</v>
      </c>
      <c r="Q1392">
        <v>6.55</v>
      </c>
      <c r="R1392">
        <v>6.48</v>
      </c>
      <c r="S1392">
        <v>300</v>
      </c>
      <c r="T1392">
        <v>6.55</v>
      </c>
      <c r="U1392">
        <v>6.48</v>
      </c>
      <c r="V1392">
        <v>300</v>
      </c>
      <c r="W1392">
        <v>6.55</v>
      </c>
      <c r="X1392">
        <v>6.48</v>
      </c>
      <c r="Y1392">
        <v>300</v>
      </c>
      <c r="Z1392">
        <v>6.55</v>
      </c>
      <c r="AA1392">
        <v>6.48</v>
      </c>
      <c r="AB1392">
        <v>300</v>
      </c>
      <c r="AC1392">
        <v>6.55</v>
      </c>
      <c r="AD1392">
        <v>6.48</v>
      </c>
      <c r="AE1392">
        <v>300</v>
      </c>
      <c r="AF1392">
        <v>6.55</v>
      </c>
      <c r="AG1392">
        <v>6.48</v>
      </c>
      <c r="AH1392">
        <v>300</v>
      </c>
      <c r="AI1392">
        <v>6.55</v>
      </c>
      <c r="AJ1392">
        <v>6.48</v>
      </c>
      <c r="AK1392">
        <v>300</v>
      </c>
      <c r="AL1392">
        <v>6.55</v>
      </c>
      <c r="AM1392">
        <v>6.48</v>
      </c>
      <c r="AP1392" t="b">
        <v>0</v>
      </c>
      <c r="AQ1392" t="b">
        <v>0</v>
      </c>
      <c r="AR1392">
        <v>343</v>
      </c>
      <c r="AS1392">
        <v>446</v>
      </c>
      <c r="AT1392">
        <v>412</v>
      </c>
      <c r="AU1392">
        <v>515</v>
      </c>
      <c r="AV1392" t="s">
        <v>6320</v>
      </c>
    </row>
    <row r="1393" spans="1:48" x14ac:dyDescent="0.25">
      <c r="A1393">
        <v>4650</v>
      </c>
      <c r="B1393">
        <v>2747</v>
      </c>
      <c r="C1393" t="s">
        <v>6321</v>
      </c>
      <c r="D1393" t="s">
        <v>2304</v>
      </c>
      <c r="E1393" t="s">
        <v>4637</v>
      </c>
      <c r="F1393" t="s">
        <v>89</v>
      </c>
      <c r="G1393" t="s">
        <v>67</v>
      </c>
      <c r="H1393" t="s">
        <v>4638</v>
      </c>
      <c r="I1393" t="s">
        <v>6322</v>
      </c>
      <c r="J1393" t="s">
        <v>6323</v>
      </c>
      <c r="K1393" s="1" t="s">
        <v>15816</v>
      </c>
      <c r="L1393">
        <v>8</v>
      </c>
      <c r="M1393">
        <v>3</v>
      </c>
      <c r="N1393">
        <v>3</v>
      </c>
      <c r="O1393">
        <v>2</v>
      </c>
      <c r="P1393">
        <v>492</v>
      </c>
      <c r="Q1393">
        <v>10.74</v>
      </c>
      <c r="R1393">
        <v>10.63</v>
      </c>
      <c r="S1393">
        <v>492</v>
      </c>
      <c r="T1393">
        <v>10.74</v>
      </c>
      <c r="U1393">
        <v>10.63</v>
      </c>
      <c r="V1393">
        <v>554</v>
      </c>
      <c r="W1393">
        <v>12.09</v>
      </c>
      <c r="X1393">
        <v>11.97</v>
      </c>
      <c r="Y1393">
        <v>554</v>
      </c>
      <c r="Z1393">
        <v>12.09</v>
      </c>
      <c r="AA1393">
        <v>11.97</v>
      </c>
      <c r="AB1393">
        <v>560</v>
      </c>
      <c r="AC1393">
        <v>12.22</v>
      </c>
      <c r="AD1393">
        <v>12.1</v>
      </c>
      <c r="AE1393">
        <v>560</v>
      </c>
      <c r="AF1393">
        <v>12.22</v>
      </c>
      <c r="AG1393">
        <v>12.1</v>
      </c>
      <c r="AH1393">
        <v>598</v>
      </c>
      <c r="AI1393">
        <v>13.05</v>
      </c>
      <c r="AJ1393">
        <v>12.92</v>
      </c>
      <c r="AK1393">
        <v>598</v>
      </c>
      <c r="AL1393">
        <v>13.05</v>
      </c>
      <c r="AM1393">
        <v>12.92</v>
      </c>
      <c r="AN1393" t="s">
        <v>6324</v>
      </c>
      <c r="AP1393" t="b">
        <v>0</v>
      </c>
      <c r="AQ1393" t="b">
        <v>0</v>
      </c>
      <c r="AR1393">
        <v>722</v>
      </c>
      <c r="AS1393">
        <v>722</v>
      </c>
      <c r="AT1393">
        <v>722</v>
      </c>
      <c r="AU1393">
        <v>722</v>
      </c>
      <c r="AV1393" t="s">
        <v>6325</v>
      </c>
    </row>
    <row r="1394" spans="1:48" x14ac:dyDescent="0.25">
      <c r="A1394">
        <v>4654</v>
      </c>
      <c r="B1394">
        <v>3813</v>
      </c>
      <c r="C1394" t="s">
        <v>6326</v>
      </c>
      <c r="D1394" t="s">
        <v>82</v>
      </c>
      <c r="E1394" t="s">
        <v>6327</v>
      </c>
      <c r="F1394" t="s">
        <v>59</v>
      </c>
      <c r="G1394" t="s">
        <v>536</v>
      </c>
      <c r="H1394" t="s">
        <v>84</v>
      </c>
      <c r="I1394" t="s">
        <v>6328</v>
      </c>
      <c r="J1394" t="s">
        <v>6329</v>
      </c>
      <c r="K1394" s="1" t="s">
        <v>6343</v>
      </c>
      <c r="L1394">
        <v>12</v>
      </c>
      <c r="M1394">
        <v>3</v>
      </c>
      <c r="N1394">
        <v>3</v>
      </c>
      <c r="O1394">
        <v>2</v>
      </c>
      <c r="P1394">
        <v>541</v>
      </c>
      <c r="Q1394">
        <v>20.45</v>
      </c>
      <c r="R1394">
        <v>20.25</v>
      </c>
      <c r="S1394">
        <v>541</v>
      </c>
      <c r="T1394">
        <v>20.45</v>
      </c>
      <c r="U1394">
        <v>20.25</v>
      </c>
      <c r="V1394">
        <v>600</v>
      </c>
      <c r="W1394">
        <v>22.68</v>
      </c>
      <c r="X1394">
        <v>22.45</v>
      </c>
      <c r="Y1394">
        <v>600</v>
      </c>
      <c r="Z1394">
        <v>22.68</v>
      </c>
      <c r="AA1394">
        <v>22.45</v>
      </c>
      <c r="AB1394">
        <v>557</v>
      </c>
      <c r="AC1394">
        <v>21.05</v>
      </c>
      <c r="AD1394">
        <v>20.84</v>
      </c>
      <c r="AE1394">
        <v>557</v>
      </c>
      <c r="AF1394">
        <v>21.05</v>
      </c>
      <c r="AG1394">
        <v>20.84</v>
      </c>
      <c r="AH1394">
        <v>600</v>
      </c>
      <c r="AI1394">
        <v>22.68</v>
      </c>
      <c r="AJ1394">
        <v>22.45</v>
      </c>
      <c r="AK1394">
        <v>600</v>
      </c>
      <c r="AL1394">
        <v>22.68</v>
      </c>
      <c r="AM1394">
        <v>22.45</v>
      </c>
      <c r="AP1394" t="b">
        <v>0</v>
      </c>
      <c r="AQ1394" t="b">
        <v>0</v>
      </c>
      <c r="AR1394">
        <v>595</v>
      </c>
      <c r="AS1394">
        <v>773</v>
      </c>
      <c r="AT1394">
        <v>714</v>
      </c>
      <c r="AU1394">
        <v>893</v>
      </c>
      <c r="AV1394" t="s">
        <v>6330</v>
      </c>
    </row>
    <row r="1395" spans="1:48" x14ac:dyDescent="0.25">
      <c r="A1395">
        <v>4655</v>
      </c>
      <c r="B1395">
        <v>3815</v>
      </c>
      <c r="C1395" t="s">
        <v>6331</v>
      </c>
      <c r="D1395" t="s">
        <v>2519</v>
      </c>
      <c r="E1395" t="s">
        <v>6332</v>
      </c>
      <c r="F1395" t="s">
        <v>256</v>
      </c>
      <c r="G1395" t="s">
        <v>489</v>
      </c>
      <c r="H1395" t="s">
        <v>144</v>
      </c>
      <c r="I1395" t="s">
        <v>6333</v>
      </c>
      <c r="J1395" t="s">
        <v>6334</v>
      </c>
      <c r="K1395" s="1" t="s">
        <v>6347</v>
      </c>
      <c r="L1395">
        <v>8</v>
      </c>
      <c r="M1395">
        <v>3</v>
      </c>
      <c r="N1395">
        <v>3</v>
      </c>
      <c r="O1395">
        <v>1</v>
      </c>
      <c r="P1395">
        <v>330</v>
      </c>
      <c r="Q1395">
        <v>7.2</v>
      </c>
      <c r="R1395">
        <v>7.13</v>
      </c>
      <c r="S1395">
        <v>330</v>
      </c>
      <c r="T1395">
        <v>7.2</v>
      </c>
      <c r="U1395">
        <v>7.13</v>
      </c>
      <c r="V1395">
        <v>330</v>
      </c>
      <c r="W1395">
        <v>7.2</v>
      </c>
      <c r="X1395">
        <v>7.13</v>
      </c>
      <c r="Y1395">
        <v>330</v>
      </c>
      <c r="Z1395">
        <v>7.2</v>
      </c>
      <c r="AA1395">
        <v>7.13</v>
      </c>
      <c r="AB1395">
        <v>330</v>
      </c>
      <c r="AC1395">
        <v>7.2</v>
      </c>
      <c r="AD1395">
        <v>7.13</v>
      </c>
      <c r="AE1395">
        <v>330</v>
      </c>
      <c r="AF1395">
        <v>7.2</v>
      </c>
      <c r="AG1395">
        <v>7.13</v>
      </c>
      <c r="AH1395">
        <v>330</v>
      </c>
      <c r="AI1395">
        <v>7.2</v>
      </c>
      <c r="AJ1395">
        <v>7.13</v>
      </c>
      <c r="AK1395">
        <v>330</v>
      </c>
      <c r="AL1395">
        <v>7.2</v>
      </c>
      <c r="AM1395">
        <v>7.13</v>
      </c>
      <c r="AP1395" t="b">
        <v>0</v>
      </c>
      <c r="AQ1395" t="b">
        <v>0</v>
      </c>
      <c r="AR1395">
        <v>572</v>
      </c>
      <c r="AS1395">
        <v>744</v>
      </c>
      <c r="AT1395">
        <v>687</v>
      </c>
      <c r="AU1395">
        <v>859</v>
      </c>
      <c r="AV1395" t="s">
        <v>6335</v>
      </c>
    </row>
    <row r="1396" spans="1:48" x14ac:dyDescent="0.25">
      <c r="A1396">
        <v>4657</v>
      </c>
      <c r="B1396">
        <v>3815</v>
      </c>
      <c r="C1396" t="s">
        <v>6336</v>
      </c>
      <c r="D1396" t="s">
        <v>2519</v>
      </c>
      <c r="E1396" t="s">
        <v>6332</v>
      </c>
      <c r="F1396" t="s">
        <v>256</v>
      </c>
      <c r="G1396" t="s">
        <v>868</v>
      </c>
      <c r="H1396" t="s">
        <v>144</v>
      </c>
      <c r="I1396" t="s">
        <v>6337</v>
      </c>
      <c r="J1396" t="s">
        <v>6338</v>
      </c>
      <c r="K1396" s="1" t="s">
        <v>15817</v>
      </c>
      <c r="L1396">
        <v>8</v>
      </c>
      <c r="M1396">
        <v>3</v>
      </c>
      <c r="N1396">
        <v>3</v>
      </c>
      <c r="O1396">
        <v>1</v>
      </c>
      <c r="P1396">
        <v>183</v>
      </c>
      <c r="Q1396">
        <v>3.99</v>
      </c>
      <c r="R1396">
        <v>3.95</v>
      </c>
      <c r="S1396">
        <v>173</v>
      </c>
      <c r="T1396">
        <v>3.78</v>
      </c>
      <c r="U1396">
        <v>3.74</v>
      </c>
      <c r="V1396">
        <v>211</v>
      </c>
      <c r="W1396">
        <v>4.5999999999999996</v>
      </c>
      <c r="X1396">
        <v>4.55</v>
      </c>
      <c r="Y1396">
        <v>200</v>
      </c>
      <c r="Z1396">
        <v>4.3600000000000003</v>
      </c>
      <c r="AA1396">
        <v>4.32</v>
      </c>
      <c r="AB1396">
        <v>266</v>
      </c>
      <c r="AC1396">
        <v>5.81</v>
      </c>
      <c r="AD1396">
        <v>5.75</v>
      </c>
      <c r="AE1396">
        <v>252</v>
      </c>
      <c r="AF1396">
        <v>5.5</v>
      </c>
      <c r="AG1396">
        <v>5.45</v>
      </c>
      <c r="AH1396">
        <v>284</v>
      </c>
      <c r="AI1396">
        <v>6.2</v>
      </c>
      <c r="AJ1396">
        <v>6.14</v>
      </c>
      <c r="AK1396">
        <v>269</v>
      </c>
      <c r="AL1396">
        <v>5.87</v>
      </c>
      <c r="AM1396">
        <v>5.81</v>
      </c>
      <c r="AP1396" t="b">
        <v>0</v>
      </c>
      <c r="AQ1396" t="b">
        <v>0</v>
      </c>
      <c r="AR1396">
        <v>343</v>
      </c>
      <c r="AS1396">
        <v>446</v>
      </c>
      <c r="AT1396">
        <v>412</v>
      </c>
      <c r="AU1396">
        <v>515</v>
      </c>
      <c r="AV1396" t="s">
        <v>6339</v>
      </c>
    </row>
    <row r="1397" spans="1:48" x14ac:dyDescent="0.25">
      <c r="A1397">
        <v>4660</v>
      </c>
      <c r="B1397">
        <v>3818</v>
      </c>
      <c r="C1397" t="s">
        <v>6340</v>
      </c>
      <c r="D1397" t="s">
        <v>2519</v>
      </c>
      <c r="E1397" t="s">
        <v>6341</v>
      </c>
      <c r="F1397" t="s">
        <v>256</v>
      </c>
      <c r="G1397" t="s">
        <v>767</v>
      </c>
      <c r="H1397" t="s">
        <v>6295</v>
      </c>
      <c r="I1397" t="s">
        <v>6342</v>
      </c>
      <c r="J1397" t="s">
        <v>6343</v>
      </c>
      <c r="K1397" s="1" t="s">
        <v>15818</v>
      </c>
      <c r="L1397">
        <v>3</v>
      </c>
      <c r="M1397">
        <v>3</v>
      </c>
      <c r="N1397">
        <v>3</v>
      </c>
      <c r="O1397">
        <v>1</v>
      </c>
      <c r="P1397">
        <v>400</v>
      </c>
      <c r="Q1397">
        <v>2.88</v>
      </c>
      <c r="R1397">
        <v>2.85</v>
      </c>
      <c r="S1397">
        <v>400</v>
      </c>
      <c r="T1397">
        <v>2.88</v>
      </c>
      <c r="U1397">
        <v>2.85</v>
      </c>
      <c r="V1397">
        <v>400</v>
      </c>
      <c r="W1397">
        <v>2.88</v>
      </c>
      <c r="X1397">
        <v>2.85</v>
      </c>
      <c r="Y1397">
        <v>400</v>
      </c>
      <c r="Z1397">
        <v>2.88</v>
      </c>
      <c r="AA1397">
        <v>2.85</v>
      </c>
      <c r="AB1397">
        <v>400</v>
      </c>
      <c r="AC1397">
        <v>2.88</v>
      </c>
      <c r="AD1397">
        <v>2.85</v>
      </c>
      <c r="AE1397">
        <v>400</v>
      </c>
      <c r="AF1397">
        <v>2.88</v>
      </c>
      <c r="AG1397">
        <v>2.85</v>
      </c>
      <c r="AH1397">
        <v>400</v>
      </c>
      <c r="AI1397">
        <v>2.88</v>
      </c>
      <c r="AJ1397">
        <v>2.85</v>
      </c>
      <c r="AK1397">
        <v>400</v>
      </c>
      <c r="AL1397">
        <v>2.88</v>
      </c>
      <c r="AM1397">
        <v>2.85</v>
      </c>
      <c r="AP1397" t="b">
        <v>0</v>
      </c>
      <c r="AQ1397" t="b">
        <v>0</v>
      </c>
      <c r="AR1397">
        <v>520</v>
      </c>
      <c r="AS1397">
        <v>676</v>
      </c>
      <c r="AT1397">
        <v>624</v>
      </c>
      <c r="AU1397">
        <v>780</v>
      </c>
      <c r="AV1397" t="s">
        <v>6344</v>
      </c>
    </row>
    <row r="1398" spans="1:48" x14ac:dyDescent="0.25">
      <c r="A1398">
        <v>4662</v>
      </c>
      <c r="B1398">
        <v>3818</v>
      </c>
      <c r="C1398" t="s">
        <v>6345</v>
      </c>
      <c r="D1398" t="s">
        <v>2519</v>
      </c>
      <c r="E1398" t="s">
        <v>6341</v>
      </c>
      <c r="F1398" t="s">
        <v>256</v>
      </c>
      <c r="G1398" t="s">
        <v>772</v>
      </c>
      <c r="H1398" t="s">
        <v>6295</v>
      </c>
      <c r="I1398" t="s">
        <v>6346</v>
      </c>
      <c r="J1398" t="s">
        <v>6347</v>
      </c>
      <c r="K1398" s="1" t="s">
        <v>15819</v>
      </c>
      <c r="L1398">
        <v>3</v>
      </c>
      <c r="M1398">
        <v>3</v>
      </c>
      <c r="N1398">
        <v>3</v>
      </c>
      <c r="O1398">
        <v>1</v>
      </c>
      <c r="P1398">
        <v>400</v>
      </c>
      <c r="Q1398">
        <v>2.88</v>
      </c>
      <c r="R1398">
        <v>2.85</v>
      </c>
      <c r="S1398">
        <v>400</v>
      </c>
      <c r="T1398">
        <v>2.88</v>
      </c>
      <c r="U1398">
        <v>2.85</v>
      </c>
      <c r="V1398">
        <v>400</v>
      </c>
      <c r="W1398">
        <v>2.88</v>
      </c>
      <c r="X1398">
        <v>2.85</v>
      </c>
      <c r="Y1398">
        <v>400</v>
      </c>
      <c r="Z1398">
        <v>2.88</v>
      </c>
      <c r="AA1398">
        <v>2.85</v>
      </c>
      <c r="AB1398">
        <v>400</v>
      </c>
      <c r="AC1398">
        <v>2.88</v>
      </c>
      <c r="AD1398">
        <v>2.85</v>
      </c>
      <c r="AE1398">
        <v>400</v>
      </c>
      <c r="AF1398">
        <v>2.88</v>
      </c>
      <c r="AG1398">
        <v>2.85</v>
      </c>
      <c r="AH1398">
        <v>400</v>
      </c>
      <c r="AI1398">
        <v>2.88</v>
      </c>
      <c r="AJ1398">
        <v>2.85</v>
      </c>
      <c r="AK1398">
        <v>400</v>
      </c>
      <c r="AL1398">
        <v>2.88</v>
      </c>
      <c r="AM1398">
        <v>2.85</v>
      </c>
      <c r="AP1398" t="b">
        <v>0</v>
      </c>
      <c r="AQ1398" t="b">
        <v>0</v>
      </c>
      <c r="AR1398">
        <v>520</v>
      </c>
      <c r="AS1398">
        <v>676</v>
      </c>
      <c r="AT1398">
        <v>624</v>
      </c>
      <c r="AU1398">
        <v>780</v>
      </c>
      <c r="AV1398" t="s">
        <v>6348</v>
      </c>
    </row>
    <row r="1399" spans="1:48" x14ac:dyDescent="0.25">
      <c r="A1399">
        <v>4664</v>
      </c>
      <c r="B1399">
        <v>3821</v>
      </c>
      <c r="C1399" t="s">
        <v>6349</v>
      </c>
      <c r="D1399" t="s">
        <v>2519</v>
      </c>
      <c r="E1399" t="s">
        <v>6350</v>
      </c>
      <c r="F1399" t="s">
        <v>59</v>
      </c>
      <c r="G1399" t="s">
        <v>67</v>
      </c>
      <c r="H1399" t="s">
        <v>2526</v>
      </c>
      <c r="I1399" t="s">
        <v>6351</v>
      </c>
      <c r="J1399" t="s">
        <v>6352</v>
      </c>
      <c r="K1399" s="1" t="s">
        <v>15820</v>
      </c>
      <c r="L1399">
        <v>8</v>
      </c>
      <c r="M1399">
        <v>3</v>
      </c>
      <c r="N1399">
        <v>3</v>
      </c>
      <c r="O1399">
        <v>1</v>
      </c>
      <c r="P1399">
        <v>600</v>
      </c>
      <c r="Q1399">
        <v>13.09</v>
      </c>
      <c r="R1399">
        <v>12.96</v>
      </c>
      <c r="S1399">
        <v>600</v>
      </c>
      <c r="T1399">
        <v>13.09</v>
      </c>
      <c r="U1399">
        <v>12.96</v>
      </c>
      <c r="V1399">
        <v>600</v>
      </c>
      <c r="W1399">
        <v>13.09</v>
      </c>
      <c r="X1399">
        <v>12.96</v>
      </c>
      <c r="Y1399">
        <v>600</v>
      </c>
      <c r="Z1399">
        <v>13.09</v>
      </c>
      <c r="AA1399">
        <v>12.96</v>
      </c>
      <c r="AB1399">
        <v>600</v>
      </c>
      <c r="AC1399">
        <v>13.09</v>
      </c>
      <c r="AD1399">
        <v>12.96</v>
      </c>
      <c r="AE1399">
        <v>600</v>
      </c>
      <c r="AF1399">
        <v>13.09</v>
      </c>
      <c r="AG1399">
        <v>12.96</v>
      </c>
      <c r="AH1399">
        <v>600</v>
      </c>
      <c r="AI1399">
        <v>13.09</v>
      </c>
      <c r="AJ1399">
        <v>12.96</v>
      </c>
      <c r="AK1399">
        <v>600</v>
      </c>
      <c r="AL1399">
        <v>13.09</v>
      </c>
      <c r="AM1399">
        <v>12.96</v>
      </c>
      <c r="AP1399" t="b">
        <v>0</v>
      </c>
      <c r="AQ1399" t="b">
        <v>0</v>
      </c>
      <c r="AR1399">
        <v>626</v>
      </c>
      <c r="AS1399">
        <v>626</v>
      </c>
      <c r="AT1399">
        <v>626</v>
      </c>
      <c r="AU1399">
        <v>626</v>
      </c>
      <c r="AV1399" t="s">
        <v>6353</v>
      </c>
    </row>
    <row r="1400" spans="1:48" x14ac:dyDescent="0.25">
      <c r="A1400">
        <v>4666</v>
      </c>
      <c r="B1400">
        <v>2410</v>
      </c>
      <c r="C1400" t="s">
        <v>6354</v>
      </c>
      <c r="D1400" t="s">
        <v>3147</v>
      </c>
      <c r="E1400" t="s">
        <v>3148</v>
      </c>
      <c r="F1400" t="s">
        <v>59</v>
      </c>
      <c r="G1400" t="s">
        <v>67</v>
      </c>
      <c r="H1400" t="s">
        <v>3149</v>
      </c>
      <c r="I1400" t="s">
        <v>6355</v>
      </c>
      <c r="J1400" t="s">
        <v>6356</v>
      </c>
      <c r="K1400" s="1" t="s">
        <v>6373</v>
      </c>
      <c r="L1400">
        <v>7</v>
      </c>
      <c r="M1400">
        <v>3</v>
      </c>
      <c r="N1400">
        <v>3</v>
      </c>
      <c r="O1400">
        <v>2</v>
      </c>
      <c r="P1400">
        <v>492</v>
      </c>
      <c r="Q1400">
        <v>10.63</v>
      </c>
      <c r="R1400">
        <v>10.52</v>
      </c>
      <c r="S1400">
        <v>492</v>
      </c>
      <c r="T1400">
        <v>10.63</v>
      </c>
      <c r="U1400">
        <v>10.52</v>
      </c>
      <c r="V1400">
        <v>554</v>
      </c>
      <c r="W1400">
        <v>11.97</v>
      </c>
      <c r="X1400">
        <v>11.85</v>
      </c>
      <c r="Y1400">
        <v>554</v>
      </c>
      <c r="Z1400">
        <v>11.97</v>
      </c>
      <c r="AA1400">
        <v>11.85</v>
      </c>
      <c r="AB1400">
        <v>557</v>
      </c>
      <c r="AC1400">
        <v>12.03</v>
      </c>
      <c r="AD1400">
        <v>11.91</v>
      </c>
      <c r="AE1400">
        <v>557</v>
      </c>
      <c r="AF1400">
        <v>12.03</v>
      </c>
      <c r="AG1400">
        <v>11.91</v>
      </c>
      <c r="AH1400">
        <v>598</v>
      </c>
      <c r="AI1400">
        <v>12.92</v>
      </c>
      <c r="AJ1400">
        <v>12.79</v>
      </c>
      <c r="AK1400">
        <v>598</v>
      </c>
      <c r="AL1400">
        <v>12.92</v>
      </c>
      <c r="AM1400">
        <v>12.79</v>
      </c>
      <c r="AN1400" t="s">
        <v>6357</v>
      </c>
      <c r="AP1400" t="b">
        <v>0</v>
      </c>
      <c r="AQ1400" t="b">
        <v>0</v>
      </c>
      <c r="AR1400">
        <v>2083</v>
      </c>
      <c r="AS1400">
        <v>2708</v>
      </c>
      <c r="AT1400">
        <v>2500</v>
      </c>
      <c r="AU1400">
        <v>3125</v>
      </c>
      <c r="AV1400" t="s">
        <v>6358</v>
      </c>
    </row>
    <row r="1401" spans="1:48" x14ac:dyDescent="0.25">
      <c r="A1401">
        <v>4668</v>
      </c>
      <c r="B1401">
        <v>2410</v>
      </c>
      <c r="C1401" t="s">
        <v>6359</v>
      </c>
      <c r="D1401" t="s">
        <v>3147</v>
      </c>
      <c r="E1401" t="s">
        <v>3148</v>
      </c>
      <c r="F1401" t="s">
        <v>59</v>
      </c>
      <c r="G1401" t="s">
        <v>72</v>
      </c>
      <c r="H1401" t="s">
        <v>3149</v>
      </c>
      <c r="I1401" t="s">
        <v>6360</v>
      </c>
      <c r="J1401" t="s">
        <v>6361</v>
      </c>
      <c r="K1401" s="1" t="s">
        <v>6378</v>
      </c>
      <c r="L1401">
        <v>7</v>
      </c>
      <c r="M1401">
        <v>3</v>
      </c>
      <c r="N1401">
        <v>3</v>
      </c>
      <c r="O1401">
        <v>2</v>
      </c>
      <c r="P1401">
        <v>446</v>
      </c>
      <c r="Q1401">
        <v>9.6300000000000008</v>
      </c>
      <c r="R1401">
        <v>9.5299999999999994</v>
      </c>
      <c r="S1401">
        <v>446</v>
      </c>
      <c r="T1401">
        <v>9.6300000000000008</v>
      </c>
      <c r="U1401">
        <v>9.5299999999999994</v>
      </c>
      <c r="V1401">
        <v>549</v>
      </c>
      <c r="W1401">
        <v>11.86</v>
      </c>
      <c r="X1401">
        <v>11.74</v>
      </c>
      <c r="Y1401">
        <v>549</v>
      </c>
      <c r="Z1401">
        <v>11.86</v>
      </c>
      <c r="AA1401">
        <v>11.74</v>
      </c>
      <c r="AB1401">
        <v>459</v>
      </c>
      <c r="AC1401">
        <v>9.91</v>
      </c>
      <c r="AD1401">
        <v>9.81</v>
      </c>
      <c r="AE1401">
        <v>459</v>
      </c>
      <c r="AF1401">
        <v>9.91</v>
      </c>
      <c r="AG1401">
        <v>9.81</v>
      </c>
      <c r="AH1401">
        <v>556</v>
      </c>
      <c r="AI1401">
        <v>12.01</v>
      </c>
      <c r="AJ1401">
        <v>11.89</v>
      </c>
      <c r="AK1401">
        <v>556</v>
      </c>
      <c r="AL1401">
        <v>12.01</v>
      </c>
      <c r="AM1401">
        <v>11.89</v>
      </c>
      <c r="AN1401" t="s">
        <v>6362</v>
      </c>
      <c r="AP1401" t="b">
        <v>0</v>
      </c>
      <c r="AQ1401" t="b">
        <v>0</v>
      </c>
      <c r="AR1401">
        <v>2083</v>
      </c>
      <c r="AS1401">
        <v>2708</v>
      </c>
      <c r="AT1401">
        <v>2500</v>
      </c>
      <c r="AU1401">
        <v>3125</v>
      </c>
      <c r="AV1401" t="s">
        <v>6363</v>
      </c>
    </row>
    <row r="1402" spans="1:48" x14ac:dyDescent="0.25">
      <c r="A1402">
        <v>4669</v>
      </c>
      <c r="B1402">
        <v>2410</v>
      </c>
      <c r="C1402" t="s">
        <v>6364</v>
      </c>
      <c r="D1402" t="s">
        <v>3147</v>
      </c>
      <c r="E1402" t="s">
        <v>3148</v>
      </c>
      <c r="F1402" t="s">
        <v>59</v>
      </c>
      <c r="G1402" t="s">
        <v>51</v>
      </c>
      <c r="H1402" t="s">
        <v>3149</v>
      </c>
      <c r="I1402" t="s">
        <v>6365</v>
      </c>
      <c r="J1402" t="s">
        <v>6366</v>
      </c>
      <c r="K1402" s="1" t="s">
        <v>6383</v>
      </c>
      <c r="L1402">
        <v>7</v>
      </c>
      <c r="M1402">
        <v>3</v>
      </c>
      <c r="N1402">
        <v>3</v>
      </c>
      <c r="O1402">
        <v>2</v>
      </c>
      <c r="P1402">
        <v>383</v>
      </c>
      <c r="Q1402">
        <v>8.27</v>
      </c>
      <c r="R1402">
        <v>8.19</v>
      </c>
      <c r="S1402">
        <v>383</v>
      </c>
      <c r="T1402">
        <v>8.27</v>
      </c>
      <c r="U1402">
        <v>8.19</v>
      </c>
      <c r="V1402">
        <v>429</v>
      </c>
      <c r="W1402">
        <v>9.27</v>
      </c>
      <c r="X1402">
        <v>9.18</v>
      </c>
      <c r="Y1402">
        <v>429</v>
      </c>
      <c r="Z1402">
        <v>9.27</v>
      </c>
      <c r="AA1402">
        <v>9.18</v>
      </c>
      <c r="AB1402">
        <v>394</v>
      </c>
      <c r="AC1402">
        <v>8.51</v>
      </c>
      <c r="AD1402">
        <v>8.42</v>
      </c>
      <c r="AE1402">
        <v>394</v>
      </c>
      <c r="AF1402">
        <v>8.51</v>
      </c>
      <c r="AG1402">
        <v>8.42</v>
      </c>
      <c r="AH1402">
        <v>442</v>
      </c>
      <c r="AI1402">
        <v>9.5500000000000007</v>
      </c>
      <c r="AJ1402">
        <v>9.4499999999999993</v>
      </c>
      <c r="AK1402">
        <v>442</v>
      </c>
      <c r="AL1402">
        <v>9.5500000000000007</v>
      </c>
      <c r="AM1402">
        <v>9.4499999999999993</v>
      </c>
      <c r="AN1402" t="s">
        <v>6367</v>
      </c>
      <c r="AP1402" t="b">
        <v>0</v>
      </c>
      <c r="AQ1402" t="b">
        <v>0</v>
      </c>
      <c r="AR1402">
        <v>2083</v>
      </c>
      <c r="AS1402">
        <v>2708</v>
      </c>
      <c r="AT1402">
        <v>2500</v>
      </c>
      <c r="AU1402">
        <v>3125</v>
      </c>
      <c r="AV1402" t="s">
        <v>6368</v>
      </c>
    </row>
    <row r="1403" spans="1:48" x14ac:dyDescent="0.25">
      <c r="A1403">
        <v>4670</v>
      </c>
      <c r="B1403">
        <v>3823</v>
      </c>
      <c r="C1403" t="s">
        <v>6369</v>
      </c>
      <c r="D1403" t="s">
        <v>2519</v>
      </c>
      <c r="E1403" t="s">
        <v>6370</v>
      </c>
      <c r="F1403" t="s">
        <v>256</v>
      </c>
      <c r="G1403" t="s">
        <v>6371</v>
      </c>
      <c r="H1403" t="s">
        <v>2526</v>
      </c>
      <c r="I1403" t="s">
        <v>6372</v>
      </c>
      <c r="J1403" t="s">
        <v>6373</v>
      </c>
      <c r="K1403" s="1" t="s">
        <v>15821</v>
      </c>
      <c r="L1403">
        <v>3</v>
      </c>
      <c r="M1403">
        <v>3</v>
      </c>
      <c r="N1403">
        <v>3</v>
      </c>
      <c r="O1403">
        <v>1</v>
      </c>
      <c r="P1403">
        <v>223</v>
      </c>
      <c r="Q1403">
        <v>1.61</v>
      </c>
      <c r="R1403">
        <v>1.59</v>
      </c>
      <c r="S1403">
        <v>211</v>
      </c>
      <c r="T1403">
        <v>1.52</v>
      </c>
      <c r="U1403">
        <v>1.5</v>
      </c>
      <c r="V1403">
        <v>248</v>
      </c>
      <c r="W1403">
        <v>1.79</v>
      </c>
      <c r="X1403">
        <v>1.77</v>
      </c>
      <c r="Y1403">
        <v>235</v>
      </c>
      <c r="Z1403">
        <v>1.69</v>
      </c>
      <c r="AA1403">
        <v>1.67</v>
      </c>
      <c r="AB1403">
        <v>283</v>
      </c>
      <c r="AC1403">
        <v>2.04</v>
      </c>
      <c r="AD1403">
        <v>2.02</v>
      </c>
      <c r="AE1403">
        <v>268</v>
      </c>
      <c r="AF1403">
        <v>1.93</v>
      </c>
      <c r="AG1403">
        <v>1.91</v>
      </c>
      <c r="AH1403">
        <v>300</v>
      </c>
      <c r="AI1403">
        <v>2.16</v>
      </c>
      <c r="AJ1403">
        <v>2.14</v>
      </c>
      <c r="AK1403">
        <v>285</v>
      </c>
      <c r="AL1403">
        <v>2.0499999999999998</v>
      </c>
      <c r="AM1403">
        <v>2.0299999999999998</v>
      </c>
      <c r="AP1403" t="b">
        <v>1</v>
      </c>
      <c r="AQ1403" t="b">
        <v>0</v>
      </c>
      <c r="AR1403">
        <v>1553</v>
      </c>
      <c r="AS1403">
        <v>2018</v>
      </c>
      <c r="AT1403">
        <v>1863</v>
      </c>
      <c r="AU1403">
        <v>2329</v>
      </c>
      <c r="AV1403" t="s">
        <v>6374</v>
      </c>
    </row>
    <row r="1404" spans="1:48" x14ac:dyDescent="0.25">
      <c r="A1404">
        <v>4671</v>
      </c>
      <c r="B1404">
        <v>3823</v>
      </c>
      <c r="C1404" t="s">
        <v>6375</v>
      </c>
      <c r="D1404" t="s">
        <v>2519</v>
      </c>
      <c r="E1404" t="s">
        <v>6370</v>
      </c>
      <c r="F1404" t="s">
        <v>256</v>
      </c>
      <c r="G1404" t="s">
        <v>6376</v>
      </c>
      <c r="H1404" t="s">
        <v>2526</v>
      </c>
      <c r="I1404" t="s">
        <v>6377</v>
      </c>
      <c r="J1404" t="s">
        <v>6378</v>
      </c>
      <c r="K1404" s="1" t="s">
        <v>6393</v>
      </c>
      <c r="L1404">
        <v>3</v>
      </c>
      <c r="M1404">
        <v>3</v>
      </c>
      <c r="N1404">
        <v>3</v>
      </c>
      <c r="O1404">
        <v>1</v>
      </c>
      <c r="P1404">
        <v>300</v>
      </c>
      <c r="Q1404">
        <v>2.16</v>
      </c>
      <c r="R1404">
        <v>2.14</v>
      </c>
      <c r="S1404">
        <v>285</v>
      </c>
      <c r="T1404">
        <v>2.0499999999999998</v>
      </c>
      <c r="U1404">
        <v>2.0299999999999998</v>
      </c>
      <c r="V1404">
        <v>378</v>
      </c>
      <c r="W1404">
        <v>2.72</v>
      </c>
      <c r="X1404">
        <v>2.69</v>
      </c>
      <c r="Y1404">
        <v>359</v>
      </c>
      <c r="Z1404">
        <v>2.59</v>
      </c>
      <c r="AA1404">
        <v>2.56</v>
      </c>
      <c r="AB1404">
        <v>360</v>
      </c>
      <c r="AC1404">
        <v>2.59</v>
      </c>
      <c r="AD1404">
        <v>2.56</v>
      </c>
      <c r="AE1404">
        <v>342</v>
      </c>
      <c r="AF1404">
        <v>2.46</v>
      </c>
      <c r="AG1404">
        <v>2.44</v>
      </c>
      <c r="AH1404">
        <v>400</v>
      </c>
      <c r="AI1404">
        <v>2.88</v>
      </c>
      <c r="AJ1404">
        <v>2.85</v>
      </c>
      <c r="AK1404">
        <v>380</v>
      </c>
      <c r="AL1404">
        <v>2.74</v>
      </c>
      <c r="AM1404">
        <v>2.71</v>
      </c>
      <c r="AP1404" t="b">
        <v>1</v>
      </c>
      <c r="AQ1404" t="b">
        <v>0</v>
      </c>
      <c r="AR1404">
        <v>1553</v>
      </c>
      <c r="AS1404">
        <v>2018</v>
      </c>
      <c r="AT1404">
        <v>1863</v>
      </c>
      <c r="AU1404">
        <v>2329</v>
      </c>
      <c r="AV1404" t="s">
        <v>6379</v>
      </c>
    </row>
    <row r="1405" spans="1:48" x14ac:dyDescent="0.25">
      <c r="A1405">
        <v>4672</v>
      </c>
      <c r="B1405">
        <v>3823</v>
      </c>
      <c r="C1405" t="s">
        <v>6380</v>
      </c>
      <c r="D1405" t="s">
        <v>2519</v>
      </c>
      <c r="E1405" t="s">
        <v>6370</v>
      </c>
      <c r="F1405" t="s">
        <v>256</v>
      </c>
      <c r="G1405" t="s">
        <v>6381</v>
      </c>
      <c r="H1405" t="s">
        <v>2526</v>
      </c>
      <c r="I1405" t="s">
        <v>6382</v>
      </c>
      <c r="J1405" t="s">
        <v>6383</v>
      </c>
      <c r="K1405" s="1" t="s">
        <v>15822</v>
      </c>
      <c r="L1405">
        <v>3</v>
      </c>
      <c r="M1405">
        <v>3</v>
      </c>
      <c r="N1405">
        <v>3</v>
      </c>
      <c r="O1405">
        <v>1</v>
      </c>
      <c r="P1405">
        <v>300</v>
      </c>
      <c r="Q1405">
        <v>2.16</v>
      </c>
      <c r="R1405">
        <v>2.14</v>
      </c>
      <c r="S1405">
        <v>285</v>
      </c>
      <c r="T1405">
        <v>2.0499999999999998</v>
      </c>
      <c r="U1405">
        <v>2.0299999999999998</v>
      </c>
      <c r="V1405">
        <v>378</v>
      </c>
      <c r="W1405">
        <v>2.72</v>
      </c>
      <c r="X1405">
        <v>2.69</v>
      </c>
      <c r="Y1405">
        <v>370</v>
      </c>
      <c r="Z1405">
        <v>2.67</v>
      </c>
      <c r="AA1405">
        <v>2.64</v>
      </c>
      <c r="AB1405">
        <v>360</v>
      </c>
      <c r="AC1405">
        <v>2.59</v>
      </c>
      <c r="AD1405">
        <v>2.56</v>
      </c>
      <c r="AE1405">
        <v>342</v>
      </c>
      <c r="AF1405">
        <v>2.46</v>
      </c>
      <c r="AG1405">
        <v>2.44</v>
      </c>
      <c r="AH1405">
        <v>400</v>
      </c>
      <c r="AI1405">
        <v>2.88</v>
      </c>
      <c r="AJ1405">
        <v>2.85</v>
      </c>
      <c r="AK1405">
        <v>380</v>
      </c>
      <c r="AL1405">
        <v>2.74</v>
      </c>
      <c r="AM1405">
        <v>2.71</v>
      </c>
      <c r="AP1405" t="b">
        <v>1</v>
      </c>
      <c r="AQ1405" t="b">
        <v>0</v>
      </c>
      <c r="AR1405">
        <v>1553</v>
      </c>
      <c r="AS1405">
        <v>2018</v>
      </c>
      <c r="AT1405">
        <v>1863</v>
      </c>
      <c r="AU1405">
        <v>2329</v>
      </c>
      <c r="AV1405" t="s">
        <v>6384</v>
      </c>
    </row>
    <row r="1406" spans="1:48" x14ac:dyDescent="0.25">
      <c r="A1406">
        <v>4673</v>
      </c>
      <c r="B1406">
        <v>2410</v>
      </c>
      <c r="C1406" t="s">
        <v>6385</v>
      </c>
      <c r="D1406" t="s">
        <v>3147</v>
      </c>
      <c r="E1406" t="s">
        <v>3148</v>
      </c>
      <c r="F1406" t="s">
        <v>59</v>
      </c>
      <c r="G1406" t="s">
        <v>309</v>
      </c>
      <c r="H1406" t="s">
        <v>3149</v>
      </c>
      <c r="I1406" t="s">
        <v>6386</v>
      </c>
      <c r="J1406" t="s">
        <v>6387</v>
      </c>
      <c r="K1406" s="1" t="s">
        <v>6403</v>
      </c>
      <c r="L1406">
        <v>7</v>
      </c>
      <c r="M1406">
        <v>3</v>
      </c>
      <c r="N1406">
        <v>3</v>
      </c>
      <c r="O1406">
        <v>2</v>
      </c>
      <c r="P1406">
        <v>600</v>
      </c>
      <c r="Q1406">
        <v>12.96</v>
      </c>
      <c r="R1406">
        <v>12.83</v>
      </c>
      <c r="S1406">
        <v>600</v>
      </c>
      <c r="T1406">
        <v>12.96</v>
      </c>
      <c r="U1406">
        <v>12.83</v>
      </c>
      <c r="V1406">
        <v>600</v>
      </c>
      <c r="W1406">
        <v>12.96</v>
      </c>
      <c r="X1406">
        <v>12.83</v>
      </c>
      <c r="Y1406">
        <v>600</v>
      </c>
      <c r="Z1406">
        <v>12.96</v>
      </c>
      <c r="AA1406">
        <v>12.83</v>
      </c>
      <c r="AB1406">
        <v>600</v>
      </c>
      <c r="AC1406">
        <v>12.96</v>
      </c>
      <c r="AD1406">
        <v>12.83</v>
      </c>
      <c r="AE1406">
        <v>600</v>
      </c>
      <c r="AF1406">
        <v>12.96</v>
      </c>
      <c r="AG1406">
        <v>12.83</v>
      </c>
      <c r="AH1406">
        <v>600</v>
      </c>
      <c r="AI1406">
        <v>12.96</v>
      </c>
      <c r="AJ1406">
        <v>12.83</v>
      </c>
      <c r="AK1406">
        <v>600</v>
      </c>
      <c r="AL1406">
        <v>12.96</v>
      </c>
      <c r="AM1406">
        <v>12.83</v>
      </c>
      <c r="AN1406" t="s">
        <v>6388</v>
      </c>
      <c r="AP1406" t="b">
        <v>0</v>
      </c>
      <c r="AQ1406" t="b">
        <v>0</v>
      </c>
      <c r="AR1406">
        <v>2083</v>
      </c>
      <c r="AS1406">
        <v>2708</v>
      </c>
      <c r="AT1406">
        <v>2500</v>
      </c>
      <c r="AU1406">
        <v>3125</v>
      </c>
      <c r="AV1406" t="s">
        <v>6389</v>
      </c>
    </row>
    <row r="1407" spans="1:48" x14ac:dyDescent="0.25">
      <c r="A1407">
        <v>4674</v>
      </c>
      <c r="B1407">
        <v>3823</v>
      </c>
      <c r="C1407" t="s">
        <v>6390</v>
      </c>
      <c r="D1407" t="s">
        <v>2519</v>
      </c>
      <c r="E1407" t="s">
        <v>6370</v>
      </c>
      <c r="F1407" t="s">
        <v>256</v>
      </c>
      <c r="G1407" t="s">
        <v>6391</v>
      </c>
      <c r="H1407" t="s">
        <v>2526</v>
      </c>
      <c r="I1407" t="s">
        <v>6392</v>
      </c>
      <c r="J1407" t="s">
        <v>6393</v>
      </c>
      <c r="K1407" s="1" t="s">
        <v>15823</v>
      </c>
      <c r="L1407">
        <v>3</v>
      </c>
      <c r="M1407">
        <v>3</v>
      </c>
      <c r="N1407">
        <v>3</v>
      </c>
      <c r="O1407">
        <v>1</v>
      </c>
      <c r="P1407">
        <v>300</v>
      </c>
      <c r="Q1407">
        <v>2.16</v>
      </c>
      <c r="R1407">
        <v>2.14</v>
      </c>
      <c r="S1407">
        <v>285</v>
      </c>
      <c r="T1407">
        <v>2.0499999999999998</v>
      </c>
      <c r="U1407">
        <v>2.0299999999999998</v>
      </c>
      <c r="V1407">
        <v>326</v>
      </c>
      <c r="W1407">
        <v>2.35</v>
      </c>
      <c r="X1407">
        <v>2.33</v>
      </c>
      <c r="Y1407">
        <v>326</v>
      </c>
      <c r="Z1407">
        <v>2.35</v>
      </c>
      <c r="AA1407">
        <v>2.33</v>
      </c>
      <c r="AB1407">
        <v>311</v>
      </c>
      <c r="AC1407">
        <v>2.2400000000000002</v>
      </c>
      <c r="AD1407">
        <v>2.2200000000000002</v>
      </c>
      <c r="AE1407">
        <v>311</v>
      </c>
      <c r="AF1407">
        <v>2.2400000000000002</v>
      </c>
      <c r="AG1407">
        <v>2.2200000000000002</v>
      </c>
      <c r="AH1407">
        <v>336</v>
      </c>
      <c r="AI1407">
        <v>2.42</v>
      </c>
      <c r="AJ1407">
        <v>2.4</v>
      </c>
      <c r="AK1407">
        <v>336</v>
      </c>
      <c r="AL1407">
        <v>2.42</v>
      </c>
      <c r="AM1407">
        <v>2.4</v>
      </c>
      <c r="AP1407" t="b">
        <v>1</v>
      </c>
      <c r="AQ1407" t="b">
        <v>0</v>
      </c>
      <c r="AR1407">
        <v>1553</v>
      </c>
      <c r="AS1407">
        <v>2018</v>
      </c>
      <c r="AT1407">
        <v>1863</v>
      </c>
      <c r="AU1407">
        <v>2329</v>
      </c>
      <c r="AV1407" t="s">
        <v>6394</v>
      </c>
    </row>
    <row r="1408" spans="1:48" x14ac:dyDescent="0.25">
      <c r="A1408">
        <v>4675</v>
      </c>
      <c r="B1408">
        <v>3824</v>
      </c>
      <c r="C1408" t="s">
        <v>6395</v>
      </c>
      <c r="D1408" t="s">
        <v>2519</v>
      </c>
      <c r="E1408" t="s">
        <v>6396</v>
      </c>
      <c r="F1408" t="s">
        <v>4570</v>
      </c>
      <c r="G1408" t="s">
        <v>878</v>
      </c>
      <c r="H1408" t="s">
        <v>144</v>
      </c>
      <c r="I1408" t="s">
        <v>6397</v>
      </c>
      <c r="J1408" t="s">
        <v>6398</v>
      </c>
      <c r="K1408" s="1" t="s">
        <v>15824</v>
      </c>
      <c r="L1408">
        <v>8</v>
      </c>
      <c r="M1408">
        <v>3</v>
      </c>
      <c r="N1408">
        <v>3</v>
      </c>
      <c r="O1408">
        <v>1</v>
      </c>
      <c r="P1408">
        <v>417</v>
      </c>
      <c r="Q1408">
        <v>9.1</v>
      </c>
      <c r="R1408">
        <v>9.01</v>
      </c>
      <c r="S1408">
        <v>396</v>
      </c>
      <c r="T1408">
        <v>8.64</v>
      </c>
      <c r="U1408">
        <v>8.5500000000000007</v>
      </c>
      <c r="V1408">
        <v>417</v>
      </c>
      <c r="W1408">
        <v>9.1</v>
      </c>
      <c r="X1408">
        <v>9.01</v>
      </c>
      <c r="Y1408">
        <v>396</v>
      </c>
      <c r="Z1408">
        <v>8.64</v>
      </c>
      <c r="AA1408">
        <v>8.5500000000000007</v>
      </c>
      <c r="AB1408">
        <v>417</v>
      </c>
      <c r="AC1408">
        <v>9.1</v>
      </c>
      <c r="AD1408">
        <v>9.01</v>
      </c>
      <c r="AE1408">
        <v>396</v>
      </c>
      <c r="AF1408">
        <v>8.64</v>
      </c>
      <c r="AG1408">
        <v>8.5500000000000007</v>
      </c>
      <c r="AH1408">
        <v>417</v>
      </c>
      <c r="AI1408">
        <v>9.1</v>
      </c>
      <c r="AJ1408">
        <v>9.01</v>
      </c>
      <c r="AK1408">
        <v>396</v>
      </c>
      <c r="AL1408">
        <v>8.64</v>
      </c>
      <c r="AM1408">
        <v>8.5500000000000007</v>
      </c>
      <c r="AP1408" t="b">
        <v>0</v>
      </c>
      <c r="AQ1408" t="b">
        <v>0</v>
      </c>
      <c r="AR1408">
        <v>481</v>
      </c>
      <c r="AS1408">
        <v>625</v>
      </c>
      <c r="AT1408">
        <v>577</v>
      </c>
      <c r="AU1408">
        <v>721</v>
      </c>
      <c r="AV1408" t="s">
        <v>6399</v>
      </c>
    </row>
    <row r="1409" spans="1:48" x14ac:dyDescent="0.25">
      <c r="A1409">
        <v>4676</v>
      </c>
      <c r="B1409">
        <v>3823</v>
      </c>
      <c r="C1409" t="s">
        <v>6400</v>
      </c>
      <c r="D1409" t="s">
        <v>2519</v>
      </c>
      <c r="E1409" t="s">
        <v>6370</v>
      </c>
      <c r="F1409" t="s">
        <v>256</v>
      </c>
      <c r="G1409" t="s">
        <v>6401</v>
      </c>
      <c r="H1409" t="s">
        <v>2526</v>
      </c>
      <c r="I1409" t="s">
        <v>6402</v>
      </c>
      <c r="J1409" t="s">
        <v>6403</v>
      </c>
      <c r="K1409" s="1" t="s">
        <v>15825</v>
      </c>
      <c r="L1409">
        <v>3</v>
      </c>
      <c r="M1409">
        <v>3</v>
      </c>
      <c r="N1409">
        <v>3</v>
      </c>
      <c r="O1409">
        <v>1</v>
      </c>
      <c r="P1409">
        <v>233</v>
      </c>
      <c r="Q1409">
        <v>1.68</v>
      </c>
      <c r="R1409">
        <v>1.66</v>
      </c>
      <c r="S1409">
        <v>233</v>
      </c>
      <c r="T1409">
        <v>1.68</v>
      </c>
      <c r="U1409">
        <v>1.66</v>
      </c>
      <c r="V1409">
        <v>252</v>
      </c>
      <c r="W1409">
        <v>1.82</v>
      </c>
      <c r="X1409">
        <v>1.8</v>
      </c>
      <c r="Y1409">
        <v>252</v>
      </c>
      <c r="Z1409">
        <v>1.82</v>
      </c>
      <c r="AA1409">
        <v>1.8</v>
      </c>
      <c r="AB1409">
        <v>240</v>
      </c>
      <c r="AC1409">
        <v>1.73</v>
      </c>
      <c r="AD1409">
        <v>1.71</v>
      </c>
      <c r="AE1409">
        <v>240</v>
      </c>
      <c r="AF1409">
        <v>1.73</v>
      </c>
      <c r="AG1409">
        <v>1.71</v>
      </c>
      <c r="AH1409">
        <v>259</v>
      </c>
      <c r="AI1409">
        <v>1.87</v>
      </c>
      <c r="AJ1409">
        <v>1.85</v>
      </c>
      <c r="AK1409">
        <v>259</v>
      </c>
      <c r="AL1409">
        <v>1.87</v>
      </c>
      <c r="AM1409">
        <v>1.85</v>
      </c>
      <c r="AP1409" t="b">
        <v>1</v>
      </c>
      <c r="AQ1409" t="b">
        <v>0</v>
      </c>
      <c r="AR1409">
        <v>1553</v>
      </c>
      <c r="AS1409">
        <v>2018</v>
      </c>
      <c r="AT1409">
        <v>1863</v>
      </c>
      <c r="AU1409">
        <v>2329</v>
      </c>
      <c r="AV1409" t="s">
        <v>6404</v>
      </c>
    </row>
    <row r="1410" spans="1:48" x14ac:dyDescent="0.25">
      <c r="A1410">
        <v>4678</v>
      </c>
      <c r="B1410">
        <v>3824</v>
      </c>
      <c r="C1410" t="s">
        <v>6405</v>
      </c>
      <c r="D1410" t="s">
        <v>2519</v>
      </c>
      <c r="E1410" t="s">
        <v>6396</v>
      </c>
      <c r="F1410" t="s">
        <v>4570</v>
      </c>
      <c r="G1410" t="s">
        <v>1937</v>
      </c>
      <c r="H1410" t="s">
        <v>144</v>
      </c>
      <c r="I1410" t="s">
        <v>6406</v>
      </c>
      <c r="J1410" t="s">
        <v>6407</v>
      </c>
      <c r="K1410" s="1" t="s">
        <v>15826</v>
      </c>
      <c r="L1410">
        <v>8</v>
      </c>
      <c r="M1410">
        <v>3</v>
      </c>
      <c r="N1410">
        <v>3</v>
      </c>
      <c r="O1410">
        <v>1</v>
      </c>
      <c r="P1410">
        <v>481</v>
      </c>
      <c r="Q1410">
        <v>10.5</v>
      </c>
      <c r="R1410">
        <v>10.4</v>
      </c>
      <c r="S1410">
        <v>475</v>
      </c>
      <c r="T1410">
        <v>10.37</v>
      </c>
      <c r="U1410">
        <v>10.27</v>
      </c>
      <c r="V1410">
        <v>500</v>
      </c>
      <c r="W1410">
        <v>10.91</v>
      </c>
      <c r="X1410">
        <v>10.8</v>
      </c>
      <c r="Y1410">
        <v>475</v>
      </c>
      <c r="Z1410">
        <v>10.37</v>
      </c>
      <c r="AA1410">
        <v>10.27</v>
      </c>
      <c r="AB1410">
        <v>500</v>
      </c>
      <c r="AC1410">
        <v>10.91</v>
      </c>
      <c r="AD1410">
        <v>10.8</v>
      </c>
      <c r="AE1410">
        <v>475</v>
      </c>
      <c r="AF1410">
        <v>10.37</v>
      </c>
      <c r="AG1410">
        <v>10.27</v>
      </c>
      <c r="AH1410">
        <v>500</v>
      </c>
      <c r="AI1410">
        <v>10.91</v>
      </c>
      <c r="AJ1410">
        <v>10.8</v>
      </c>
      <c r="AK1410">
        <v>475</v>
      </c>
      <c r="AL1410">
        <v>10.37</v>
      </c>
      <c r="AM1410">
        <v>10.27</v>
      </c>
      <c r="AP1410" t="b">
        <v>0</v>
      </c>
      <c r="AQ1410" t="b">
        <v>0</v>
      </c>
      <c r="AR1410">
        <v>481</v>
      </c>
      <c r="AS1410">
        <v>625</v>
      </c>
      <c r="AT1410">
        <v>577</v>
      </c>
      <c r="AU1410">
        <v>721</v>
      </c>
      <c r="AV1410" t="s">
        <v>6408</v>
      </c>
    </row>
    <row r="1411" spans="1:48" x14ac:dyDescent="0.25">
      <c r="A1411">
        <v>4679</v>
      </c>
      <c r="B1411">
        <v>3826</v>
      </c>
      <c r="C1411" t="s">
        <v>6409</v>
      </c>
      <c r="D1411" t="s">
        <v>2519</v>
      </c>
      <c r="E1411" t="s">
        <v>6410</v>
      </c>
      <c r="F1411" t="s">
        <v>256</v>
      </c>
      <c r="G1411" t="s">
        <v>489</v>
      </c>
      <c r="H1411" t="s">
        <v>144</v>
      </c>
      <c r="I1411" t="s">
        <v>6411</v>
      </c>
      <c r="J1411" t="s">
        <v>6412</v>
      </c>
      <c r="K1411" s="1" t="s">
        <v>15827</v>
      </c>
      <c r="L1411">
        <v>8</v>
      </c>
      <c r="M1411">
        <v>3</v>
      </c>
      <c r="N1411">
        <v>3</v>
      </c>
      <c r="O1411">
        <v>1</v>
      </c>
      <c r="P1411">
        <v>263</v>
      </c>
      <c r="Q1411">
        <v>5.74</v>
      </c>
      <c r="R1411">
        <v>5.68</v>
      </c>
      <c r="S1411">
        <v>263</v>
      </c>
      <c r="T1411">
        <v>5.74</v>
      </c>
      <c r="U1411">
        <v>5.68</v>
      </c>
      <c r="V1411">
        <v>343</v>
      </c>
      <c r="W1411">
        <v>7.49</v>
      </c>
      <c r="X1411">
        <v>7.42</v>
      </c>
      <c r="Y1411">
        <v>343</v>
      </c>
      <c r="Z1411">
        <v>7.49</v>
      </c>
      <c r="AA1411">
        <v>7.42</v>
      </c>
      <c r="AB1411">
        <v>316</v>
      </c>
      <c r="AC1411">
        <v>6.9</v>
      </c>
      <c r="AD1411">
        <v>6.83</v>
      </c>
      <c r="AE1411">
        <v>316</v>
      </c>
      <c r="AF1411">
        <v>6.9</v>
      </c>
      <c r="AG1411">
        <v>6.83</v>
      </c>
      <c r="AH1411">
        <v>350</v>
      </c>
      <c r="AI1411">
        <v>7.64</v>
      </c>
      <c r="AJ1411">
        <v>7.56</v>
      </c>
      <c r="AK1411">
        <v>350</v>
      </c>
      <c r="AL1411">
        <v>7.64</v>
      </c>
      <c r="AM1411">
        <v>7.56</v>
      </c>
      <c r="AP1411" t="b">
        <v>0</v>
      </c>
      <c r="AQ1411" t="b">
        <v>0</v>
      </c>
      <c r="AR1411">
        <v>263</v>
      </c>
      <c r="AS1411">
        <v>343</v>
      </c>
      <c r="AT1411">
        <v>316</v>
      </c>
      <c r="AU1411">
        <v>395</v>
      </c>
      <c r="AV1411" t="s">
        <v>6413</v>
      </c>
    </row>
    <row r="1412" spans="1:48" x14ac:dyDescent="0.25">
      <c r="A1412">
        <v>4681</v>
      </c>
      <c r="B1412">
        <v>3826</v>
      </c>
      <c r="C1412" t="s">
        <v>6414</v>
      </c>
      <c r="D1412" t="s">
        <v>2519</v>
      </c>
      <c r="E1412" t="s">
        <v>6410</v>
      </c>
      <c r="F1412" t="s">
        <v>256</v>
      </c>
      <c r="G1412" t="s">
        <v>868</v>
      </c>
      <c r="H1412" t="s">
        <v>6415</v>
      </c>
      <c r="I1412" t="s">
        <v>6416</v>
      </c>
      <c r="J1412" t="s">
        <v>6417</v>
      </c>
      <c r="K1412" s="1" t="s">
        <v>15828</v>
      </c>
      <c r="L1412">
        <v>8</v>
      </c>
      <c r="M1412">
        <v>3</v>
      </c>
      <c r="N1412">
        <v>3</v>
      </c>
      <c r="O1412">
        <v>1</v>
      </c>
      <c r="P1412">
        <v>263</v>
      </c>
      <c r="Q1412">
        <v>5.74</v>
      </c>
      <c r="R1412">
        <v>5.68</v>
      </c>
      <c r="S1412">
        <v>263</v>
      </c>
      <c r="T1412">
        <v>5.74</v>
      </c>
      <c r="U1412">
        <v>5.68</v>
      </c>
      <c r="V1412">
        <v>343</v>
      </c>
      <c r="W1412">
        <v>7.49</v>
      </c>
      <c r="X1412">
        <v>7.42</v>
      </c>
      <c r="Y1412">
        <v>343</v>
      </c>
      <c r="Z1412">
        <v>7.49</v>
      </c>
      <c r="AA1412">
        <v>7.42</v>
      </c>
      <c r="AB1412">
        <v>316</v>
      </c>
      <c r="AC1412">
        <v>6.9</v>
      </c>
      <c r="AD1412">
        <v>6.83</v>
      </c>
      <c r="AE1412">
        <v>316</v>
      </c>
      <c r="AF1412">
        <v>6.9</v>
      </c>
      <c r="AG1412">
        <v>6.83</v>
      </c>
      <c r="AH1412">
        <v>395</v>
      </c>
      <c r="AI1412">
        <v>8.6199999999999992</v>
      </c>
      <c r="AJ1412">
        <v>8.5299999999999994</v>
      </c>
      <c r="AK1412">
        <v>395</v>
      </c>
      <c r="AL1412">
        <v>8.6199999999999992</v>
      </c>
      <c r="AM1412">
        <v>8.5299999999999994</v>
      </c>
      <c r="AP1412" t="b">
        <v>0</v>
      </c>
      <c r="AQ1412" t="b">
        <v>0</v>
      </c>
      <c r="AR1412">
        <v>263</v>
      </c>
      <c r="AS1412">
        <v>343</v>
      </c>
      <c r="AT1412">
        <v>316</v>
      </c>
      <c r="AU1412">
        <v>395</v>
      </c>
      <c r="AV1412" t="s">
        <v>6418</v>
      </c>
    </row>
    <row r="1413" spans="1:48" x14ac:dyDescent="0.25">
      <c r="A1413">
        <v>4683</v>
      </c>
      <c r="B1413">
        <v>3827</v>
      </c>
      <c r="C1413" t="s">
        <v>6419</v>
      </c>
      <c r="D1413" t="s">
        <v>3147</v>
      </c>
      <c r="E1413" t="s">
        <v>3148</v>
      </c>
      <c r="F1413" t="s">
        <v>89</v>
      </c>
      <c r="G1413" t="s">
        <v>90</v>
      </c>
      <c r="H1413" t="s">
        <v>3149</v>
      </c>
      <c r="I1413" t="s">
        <v>6420</v>
      </c>
      <c r="J1413" t="s">
        <v>6421</v>
      </c>
      <c r="K1413" s="1" t="s">
        <v>15829</v>
      </c>
      <c r="L1413">
        <v>7</v>
      </c>
      <c r="M1413">
        <v>3</v>
      </c>
      <c r="N1413">
        <v>3</v>
      </c>
      <c r="O1413">
        <v>2</v>
      </c>
      <c r="P1413">
        <v>541</v>
      </c>
      <c r="Q1413">
        <v>11.68</v>
      </c>
      <c r="R1413">
        <v>11.56</v>
      </c>
      <c r="S1413">
        <v>541</v>
      </c>
      <c r="T1413">
        <v>11.68</v>
      </c>
      <c r="U1413">
        <v>11.56</v>
      </c>
      <c r="V1413">
        <v>665</v>
      </c>
      <c r="W1413">
        <v>14.36</v>
      </c>
      <c r="X1413">
        <v>14.22</v>
      </c>
      <c r="Y1413">
        <v>665</v>
      </c>
      <c r="Z1413">
        <v>14.36</v>
      </c>
      <c r="AA1413">
        <v>14.22</v>
      </c>
      <c r="AB1413">
        <v>557</v>
      </c>
      <c r="AC1413">
        <v>12.03</v>
      </c>
      <c r="AD1413">
        <v>11.91</v>
      </c>
      <c r="AE1413">
        <v>557</v>
      </c>
      <c r="AF1413">
        <v>12.03</v>
      </c>
      <c r="AG1413">
        <v>11.91</v>
      </c>
      <c r="AH1413">
        <v>674</v>
      </c>
      <c r="AI1413">
        <v>14.56</v>
      </c>
      <c r="AJ1413">
        <v>14.41</v>
      </c>
      <c r="AK1413">
        <v>674</v>
      </c>
      <c r="AL1413">
        <v>14.56</v>
      </c>
      <c r="AM1413">
        <v>14.41</v>
      </c>
      <c r="AN1413" t="s">
        <v>6422</v>
      </c>
      <c r="AP1413" t="b">
        <v>0</v>
      </c>
      <c r="AQ1413" t="b">
        <v>0</v>
      </c>
      <c r="AR1413">
        <v>2083</v>
      </c>
      <c r="AS1413">
        <v>2708</v>
      </c>
      <c r="AT1413">
        <v>2500</v>
      </c>
      <c r="AU1413">
        <v>3125</v>
      </c>
      <c r="AV1413" t="s">
        <v>6423</v>
      </c>
    </row>
    <row r="1414" spans="1:48" x14ac:dyDescent="0.25">
      <c r="A1414">
        <v>4684</v>
      </c>
      <c r="B1414">
        <v>3827</v>
      </c>
      <c r="C1414" t="s">
        <v>6424</v>
      </c>
      <c r="D1414" t="s">
        <v>3147</v>
      </c>
      <c r="E1414" t="s">
        <v>3148</v>
      </c>
      <c r="F1414" t="s">
        <v>89</v>
      </c>
      <c r="G1414" t="s">
        <v>95</v>
      </c>
      <c r="H1414" t="s">
        <v>3149</v>
      </c>
      <c r="I1414" t="s">
        <v>6425</v>
      </c>
      <c r="J1414" t="s">
        <v>6426</v>
      </c>
      <c r="K1414" s="1" t="s">
        <v>15830</v>
      </c>
      <c r="L1414">
        <v>7</v>
      </c>
      <c r="M1414">
        <v>3</v>
      </c>
      <c r="N1414">
        <v>3</v>
      </c>
      <c r="O1414">
        <v>2</v>
      </c>
      <c r="P1414">
        <v>435</v>
      </c>
      <c r="Q1414">
        <v>9.4</v>
      </c>
      <c r="R1414">
        <v>9.31</v>
      </c>
      <c r="S1414">
        <v>435</v>
      </c>
      <c r="T1414">
        <v>9.4</v>
      </c>
      <c r="U1414">
        <v>9.31</v>
      </c>
      <c r="V1414">
        <v>496</v>
      </c>
      <c r="W1414">
        <v>10.71</v>
      </c>
      <c r="X1414">
        <v>10.6</v>
      </c>
      <c r="Y1414">
        <v>496</v>
      </c>
      <c r="Z1414">
        <v>10.71</v>
      </c>
      <c r="AA1414">
        <v>10.6</v>
      </c>
      <c r="AB1414">
        <v>492</v>
      </c>
      <c r="AC1414">
        <v>10.63</v>
      </c>
      <c r="AD1414">
        <v>10.52</v>
      </c>
      <c r="AE1414">
        <v>492</v>
      </c>
      <c r="AF1414">
        <v>10.63</v>
      </c>
      <c r="AG1414">
        <v>10.52</v>
      </c>
      <c r="AH1414">
        <v>546</v>
      </c>
      <c r="AI1414">
        <v>11.79</v>
      </c>
      <c r="AJ1414">
        <v>11.67</v>
      </c>
      <c r="AK1414">
        <v>546</v>
      </c>
      <c r="AL1414">
        <v>11.79</v>
      </c>
      <c r="AM1414">
        <v>11.67</v>
      </c>
      <c r="AN1414" t="s">
        <v>6427</v>
      </c>
      <c r="AP1414" t="b">
        <v>0</v>
      </c>
      <c r="AQ1414" t="b">
        <v>0</v>
      </c>
      <c r="AR1414">
        <v>2083</v>
      </c>
      <c r="AS1414">
        <v>2708</v>
      </c>
      <c r="AT1414">
        <v>2500</v>
      </c>
      <c r="AU1414">
        <v>3125</v>
      </c>
      <c r="AV1414" t="s">
        <v>6428</v>
      </c>
    </row>
    <row r="1415" spans="1:48" x14ac:dyDescent="0.25">
      <c r="A1415">
        <v>4685</v>
      </c>
      <c r="B1415">
        <v>3827</v>
      </c>
      <c r="C1415" t="s">
        <v>6429</v>
      </c>
      <c r="D1415" t="s">
        <v>3147</v>
      </c>
      <c r="E1415" t="s">
        <v>3148</v>
      </c>
      <c r="F1415" t="s">
        <v>89</v>
      </c>
      <c r="G1415" t="s">
        <v>100</v>
      </c>
      <c r="H1415" t="s">
        <v>3149</v>
      </c>
      <c r="I1415" t="s">
        <v>6430</v>
      </c>
      <c r="J1415" t="s">
        <v>6431</v>
      </c>
      <c r="K1415" s="1" t="s">
        <v>15831</v>
      </c>
      <c r="L1415">
        <v>7</v>
      </c>
      <c r="M1415">
        <v>3</v>
      </c>
      <c r="N1415">
        <v>3</v>
      </c>
      <c r="O1415">
        <v>2</v>
      </c>
      <c r="P1415">
        <v>600</v>
      </c>
      <c r="Q1415">
        <v>12.96</v>
      </c>
      <c r="R1415">
        <v>12.83</v>
      </c>
      <c r="S1415">
        <v>600</v>
      </c>
      <c r="T1415">
        <v>12.96</v>
      </c>
      <c r="U1415">
        <v>12.83</v>
      </c>
      <c r="V1415">
        <v>750</v>
      </c>
      <c r="W1415">
        <v>16.2</v>
      </c>
      <c r="X1415">
        <v>16.04</v>
      </c>
      <c r="Y1415">
        <v>750</v>
      </c>
      <c r="Z1415">
        <v>16.2</v>
      </c>
      <c r="AA1415">
        <v>16.04</v>
      </c>
      <c r="AB1415">
        <v>600</v>
      </c>
      <c r="AC1415">
        <v>12.96</v>
      </c>
      <c r="AD1415">
        <v>12.83</v>
      </c>
      <c r="AE1415">
        <v>600</v>
      </c>
      <c r="AF1415">
        <v>12.96</v>
      </c>
      <c r="AG1415">
        <v>12.83</v>
      </c>
      <c r="AH1415">
        <v>750</v>
      </c>
      <c r="AI1415">
        <v>16.2</v>
      </c>
      <c r="AJ1415">
        <v>16.04</v>
      </c>
      <c r="AK1415">
        <v>750</v>
      </c>
      <c r="AL1415">
        <v>16.2</v>
      </c>
      <c r="AM1415">
        <v>16.04</v>
      </c>
      <c r="AP1415" t="b">
        <v>0</v>
      </c>
      <c r="AQ1415" t="b">
        <v>0</v>
      </c>
      <c r="AR1415">
        <v>2083</v>
      </c>
      <c r="AS1415">
        <v>2708</v>
      </c>
      <c r="AT1415">
        <v>2500</v>
      </c>
      <c r="AU1415">
        <v>3125</v>
      </c>
      <c r="AV1415" t="s">
        <v>6432</v>
      </c>
    </row>
    <row r="1416" spans="1:48" x14ac:dyDescent="0.25">
      <c r="A1416">
        <v>4806</v>
      </c>
      <c r="B1416">
        <v>3868</v>
      </c>
      <c r="C1416" t="s">
        <v>6433</v>
      </c>
      <c r="D1416" t="s">
        <v>4724</v>
      </c>
      <c r="E1416" t="s">
        <v>6434</v>
      </c>
      <c r="F1416" t="s">
        <v>59</v>
      </c>
      <c r="G1416" t="s">
        <v>60</v>
      </c>
      <c r="H1416" t="s">
        <v>788</v>
      </c>
      <c r="I1416" t="s">
        <v>6435</v>
      </c>
      <c r="J1416" t="s">
        <v>6436</v>
      </c>
      <c r="K1416" s="1" t="s">
        <v>15832</v>
      </c>
      <c r="L1416">
        <v>8</v>
      </c>
      <c r="M1416">
        <v>3</v>
      </c>
      <c r="N1416">
        <v>3</v>
      </c>
      <c r="O1416">
        <v>2</v>
      </c>
      <c r="P1416">
        <v>429</v>
      </c>
      <c r="Q1416">
        <v>9.36</v>
      </c>
      <c r="R1416">
        <v>9.27</v>
      </c>
      <c r="S1416">
        <v>429</v>
      </c>
      <c r="T1416">
        <v>9.36</v>
      </c>
      <c r="U1416">
        <v>9.27</v>
      </c>
      <c r="V1416">
        <v>558</v>
      </c>
      <c r="W1416">
        <v>12.18</v>
      </c>
      <c r="X1416">
        <v>12.06</v>
      </c>
      <c r="Y1416">
        <v>558</v>
      </c>
      <c r="Z1416">
        <v>12.18</v>
      </c>
      <c r="AA1416">
        <v>12.06</v>
      </c>
      <c r="AB1416">
        <v>515</v>
      </c>
      <c r="AC1416">
        <v>11.24</v>
      </c>
      <c r="AD1416">
        <v>11.13</v>
      </c>
      <c r="AE1416">
        <v>515</v>
      </c>
      <c r="AF1416">
        <v>11.24</v>
      </c>
      <c r="AG1416">
        <v>11.13</v>
      </c>
      <c r="AH1416">
        <v>600</v>
      </c>
      <c r="AI1416">
        <v>13.09</v>
      </c>
      <c r="AJ1416">
        <v>12.96</v>
      </c>
      <c r="AK1416">
        <v>600</v>
      </c>
      <c r="AL1416">
        <v>13.09</v>
      </c>
      <c r="AM1416">
        <v>12.96</v>
      </c>
      <c r="AP1416" t="b">
        <v>0</v>
      </c>
      <c r="AQ1416" t="b">
        <v>0</v>
      </c>
      <c r="AR1416">
        <v>429</v>
      </c>
      <c r="AS1416">
        <v>558</v>
      </c>
      <c r="AT1416">
        <v>515</v>
      </c>
      <c r="AU1416">
        <v>644</v>
      </c>
      <c r="AV1416" t="s">
        <v>6437</v>
      </c>
    </row>
    <row r="1417" spans="1:48" x14ac:dyDescent="0.25">
      <c r="A1417">
        <v>4807</v>
      </c>
      <c r="B1417">
        <v>3868</v>
      </c>
      <c r="C1417" t="s">
        <v>6438</v>
      </c>
      <c r="D1417" t="s">
        <v>4724</v>
      </c>
      <c r="E1417" t="s">
        <v>6434</v>
      </c>
      <c r="F1417" t="s">
        <v>59</v>
      </c>
      <c r="G1417" t="s">
        <v>67</v>
      </c>
      <c r="H1417" t="s">
        <v>788</v>
      </c>
      <c r="I1417" t="s">
        <v>6439</v>
      </c>
      <c r="J1417" t="s">
        <v>6440</v>
      </c>
      <c r="K1417" s="1" t="s">
        <v>6454</v>
      </c>
      <c r="L1417">
        <v>8</v>
      </c>
      <c r="M1417">
        <v>3</v>
      </c>
      <c r="N1417">
        <v>3</v>
      </c>
      <c r="O1417">
        <v>2</v>
      </c>
      <c r="P1417">
        <v>429</v>
      </c>
      <c r="Q1417">
        <v>9.36</v>
      </c>
      <c r="R1417">
        <v>9.27</v>
      </c>
      <c r="S1417">
        <v>429</v>
      </c>
      <c r="T1417">
        <v>9.36</v>
      </c>
      <c r="U1417">
        <v>9.27</v>
      </c>
      <c r="V1417">
        <v>554</v>
      </c>
      <c r="W1417">
        <v>12.09</v>
      </c>
      <c r="X1417">
        <v>11.97</v>
      </c>
      <c r="Y1417">
        <v>554</v>
      </c>
      <c r="Z1417">
        <v>12.09</v>
      </c>
      <c r="AA1417">
        <v>11.97</v>
      </c>
      <c r="AB1417">
        <v>515</v>
      </c>
      <c r="AC1417">
        <v>11.24</v>
      </c>
      <c r="AD1417">
        <v>11.13</v>
      </c>
      <c r="AE1417">
        <v>515</v>
      </c>
      <c r="AF1417">
        <v>11.24</v>
      </c>
      <c r="AG1417">
        <v>11.13</v>
      </c>
      <c r="AH1417">
        <v>598</v>
      </c>
      <c r="AI1417">
        <v>13.05</v>
      </c>
      <c r="AJ1417">
        <v>12.92</v>
      </c>
      <c r="AK1417">
        <v>598</v>
      </c>
      <c r="AL1417">
        <v>13.05</v>
      </c>
      <c r="AM1417">
        <v>12.92</v>
      </c>
      <c r="AP1417" t="b">
        <v>0</v>
      </c>
      <c r="AQ1417" t="b">
        <v>0</v>
      </c>
      <c r="AR1417">
        <v>429</v>
      </c>
      <c r="AS1417">
        <v>558</v>
      </c>
      <c r="AT1417">
        <v>515</v>
      </c>
      <c r="AU1417">
        <v>644</v>
      </c>
      <c r="AV1417" t="s">
        <v>6441</v>
      </c>
    </row>
    <row r="1418" spans="1:48" x14ac:dyDescent="0.25">
      <c r="A1418">
        <v>4808</v>
      </c>
      <c r="B1418">
        <v>3871</v>
      </c>
      <c r="C1418" t="s">
        <v>6442</v>
      </c>
      <c r="D1418" t="s">
        <v>4724</v>
      </c>
      <c r="E1418" t="s">
        <v>6434</v>
      </c>
      <c r="F1418" t="s">
        <v>89</v>
      </c>
      <c r="G1418" t="s">
        <v>95</v>
      </c>
      <c r="H1418" t="s">
        <v>788</v>
      </c>
      <c r="I1418" t="s">
        <v>6443</v>
      </c>
      <c r="J1418" t="s">
        <v>6444</v>
      </c>
      <c r="K1418" s="1" t="s">
        <v>15833</v>
      </c>
      <c r="L1418">
        <v>8</v>
      </c>
      <c r="M1418">
        <v>3</v>
      </c>
      <c r="N1418">
        <v>3</v>
      </c>
      <c r="O1418">
        <v>2</v>
      </c>
      <c r="P1418">
        <v>429</v>
      </c>
      <c r="Q1418">
        <v>9.36</v>
      </c>
      <c r="R1418">
        <v>9.27</v>
      </c>
      <c r="S1418">
        <v>429</v>
      </c>
      <c r="T1418">
        <v>9.36</v>
      </c>
      <c r="U1418">
        <v>9.27</v>
      </c>
      <c r="V1418">
        <v>558</v>
      </c>
      <c r="W1418">
        <v>12.18</v>
      </c>
      <c r="X1418">
        <v>12.06</v>
      </c>
      <c r="Y1418">
        <v>558</v>
      </c>
      <c r="Z1418">
        <v>12.18</v>
      </c>
      <c r="AA1418">
        <v>12.06</v>
      </c>
      <c r="AB1418">
        <v>515</v>
      </c>
      <c r="AC1418">
        <v>11.24</v>
      </c>
      <c r="AD1418">
        <v>11.13</v>
      </c>
      <c r="AE1418">
        <v>515</v>
      </c>
      <c r="AF1418">
        <v>11.24</v>
      </c>
      <c r="AG1418">
        <v>11.13</v>
      </c>
      <c r="AH1418">
        <v>600</v>
      </c>
      <c r="AI1418">
        <v>13.09</v>
      </c>
      <c r="AJ1418">
        <v>12.96</v>
      </c>
      <c r="AK1418">
        <v>600</v>
      </c>
      <c r="AL1418">
        <v>13.09</v>
      </c>
      <c r="AM1418">
        <v>12.96</v>
      </c>
      <c r="AP1418" t="b">
        <v>0</v>
      </c>
      <c r="AQ1418" t="b">
        <v>0</v>
      </c>
      <c r="AR1418">
        <v>429</v>
      </c>
      <c r="AS1418">
        <v>558</v>
      </c>
      <c r="AT1418">
        <v>515</v>
      </c>
      <c r="AU1418">
        <v>644</v>
      </c>
      <c r="AV1418" t="s">
        <v>6445</v>
      </c>
    </row>
    <row r="1419" spans="1:48" x14ac:dyDescent="0.25">
      <c r="A1419">
        <v>4809</v>
      </c>
      <c r="B1419">
        <v>3866</v>
      </c>
      <c r="C1419" t="s">
        <v>6446</v>
      </c>
      <c r="D1419" t="s">
        <v>1448</v>
      </c>
      <c r="E1419" t="s">
        <v>6447</v>
      </c>
      <c r="F1419" t="s">
        <v>59</v>
      </c>
      <c r="G1419" t="s">
        <v>90</v>
      </c>
      <c r="H1419" t="s">
        <v>3443</v>
      </c>
      <c r="I1419" t="s">
        <v>6448</v>
      </c>
      <c r="J1419" t="s">
        <v>6449</v>
      </c>
      <c r="K1419" s="1" t="s">
        <v>15834</v>
      </c>
      <c r="L1419">
        <v>8</v>
      </c>
      <c r="M1419">
        <v>3</v>
      </c>
      <c r="N1419">
        <v>3</v>
      </c>
      <c r="O1419">
        <v>1</v>
      </c>
      <c r="P1419">
        <v>530</v>
      </c>
      <c r="Q1419">
        <v>11.57</v>
      </c>
      <c r="R1419">
        <v>11.45</v>
      </c>
      <c r="S1419">
        <v>530</v>
      </c>
      <c r="T1419">
        <v>11.57</v>
      </c>
      <c r="U1419">
        <v>11.45</v>
      </c>
      <c r="V1419">
        <v>667</v>
      </c>
      <c r="W1419">
        <v>14.56</v>
      </c>
      <c r="X1419">
        <v>14.41</v>
      </c>
      <c r="Y1419">
        <v>667</v>
      </c>
      <c r="Z1419">
        <v>14.56</v>
      </c>
      <c r="AA1419">
        <v>14.41</v>
      </c>
      <c r="AB1419">
        <v>634</v>
      </c>
      <c r="AC1419">
        <v>13.84</v>
      </c>
      <c r="AD1419">
        <v>13.7</v>
      </c>
      <c r="AE1419">
        <v>634</v>
      </c>
      <c r="AF1419">
        <v>13.84</v>
      </c>
      <c r="AG1419">
        <v>13.7</v>
      </c>
      <c r="AH1419">
        <v>667</v>
      </c>
      <c r="AI1419">
        <v>14.56</v>
      </c>
      <c r="AJ1419">
        <v>14.41</v>
      </c>
      <c r="AK1419">
        <v>667</v>
      </c>
      <c r="AL1419">
        <v>14.56</v>
      </c>
      <c r="AM1419">
        <v>14.41</v>
      </c>
      <c r="AP1419" t="b">
        <v>0</v>
      </c>
      <c r="AQ1419" t="b">
        <v>0</v>
      </c>
      <c r="AR1419">
        <v>1374</v>
      </c>
      <c r="AS1419">
        <v>1787</v>
      </c>
      <c r="AT1419">
        <v>1649</v>
      </c>
      <c r="AU1419">
        <v>2061</v>
      </c>
      <c r="AV1419" t="s">
        <v>6450</v>
      </c>
    </row>
    <row r="1420" spans="1:48" x14ac:dyDescent="0.25">
      <c r="A1420">
        <v>4810</v>
      </c>
      <c r="B1420">
        <v>3872</v>
      </c>
      <c r="C1420" t="s">
        <v>6451</v>
      </c>
      <c r="D1420" t="s">
        <v>1273</v>
      </c>
      <c r="E1420" t="s">
        <v>6452</v>
      </c>
      <c r="F1420" t="s">
        <v>3798</v>
      </c>
      <c r="G1420" t="s">
        <v>767</v>
      </c>
      <c r="H1420" t="s">
        <v>1275</v>
      </c>
      <c r="I1420" t="s">
        <v>6453</v>
      </c>
      <c r="J1420" t="s">
        <v>6454</v>
      </c>
      <c r="K1420" s="1" t="s">
        <v>15835</v>
      </c>
      <c r="L1420">
        <v>3</v>
      </c>
      <c r="M1420">
        <v>3</v>
      </c>
      <c r="N1420">
        <v>3</v>
      </c>
      <c r="O1420">
        <v>2</v>
      </c>
      <c r="P1420">
        <v>319</v>
      </c>
      <c r="Q1420">
        <v>2.2999999999999998</v>
      </c>
      <c r="R1420">
        <v>2.2799999999999998</v>
      </c>
      <c r="S1420">
        <v>319</v>
      </c>
      <c r="T1420">
        <v>2.2999999999999998</v>
      </c>
      <c r="U1420">
        <v>2.2799999999999998</v>
      </c>
      <c r="V1420">
        <v>400</v>
      </c>
      <c r="W1420">
        <v>2.88</v>
      </c>
      <c r="X1420">
        <v>2.85</v>
      </c>
      <c r="Y1420">
        <v>380</v>
      </c>
      <c r="Z1420">
        <v>2.74</v>
      </c>
      <c r="AA1420">
        <v>2.71</v>
      </c>
      <c r="AB1420">
        <v>383</v>
      </c>
      <c r="AC1420">
        <v>2.76</v>
      </c>
      <c r="AD1420">
        <v>2.73</v>
      </c>
      <c r="AE1420">
        <v>380</v>
      </c>
      <c r="AF1420">
        <v>2.74</v>
      </c>
      <c r="AG1420">
        <v>2.71</v>
      </c>
      <c r="AH1420">
        <v>400</v>
      </c>
      <c r="AI1420">
        <v>2.88</v>
      </c>
      <c r="AJ1420">
        <v>2.85</v>
      </c>
      <c r="AK1420">
        <v>380</v>
      </c>
      <c r="AL1420">
        <v>2.74</v>
      </c>
      <c r="AM1420">
        <v>2.71</v>
      </c>
      <c r="AP1420" t="b">
        <v>0</v>
      </c>
      <c r="AQ1420" t="b">
        <v>0</v>
      </c>
      <c r="AR1420">
        <v>319</v>
      </c>
      <c r="AS1420">
        <v>400</v>
      </c>
      <c r="AT1420">
        <v>383</v>
      </c>
      <c r="AU1420">
        <v>400</v>
      </c>
      <c r="AV1420" t="s">
        <v>6455</v>
      </c>
    </row>
    <row r="1421" spans="1:48" x14ac:dyDescent="0.25">
      <c r="A1421">
        <v>4812</v>
      </c>
      <c r="B1421">
        <v>3873</v>
      </c>
      <c r="C1421" t="s">
        <v>6456</v>
      </c>
      <c r="D1421" t="s">
        <v>4091</v>
      </c>
      <c r="E1421" t="s">
        <v>6457</v>
      </c>
      <c r="F1421" t="s">
        <v>256</v>
      </c>
      <c r="G1421" t="s">
        <v>60</v>
      </c>
      <c r="H1421" t="s">
        <v>144</v>
      </c>
      <c r="I1421" t="s">
        <v>6458</v>
      </c>
      <c r="J1421" t="s">
        <v>6459</v>
      </c>
      <c r="K1421" s="1" t="s">
        <v>15836</v>
      </c>
      <c r="L1421">
        <v>8</v>
      </c>
      <c r="M1421">
        <v>3</v>
      </c>
      <c r="N1421">
        <v>3</v>
      </c>
      <c r="O1421">
        <v>1</v>
      </c>
      <c r="P1421">
        <v>515</v>
      </c>
      <c r="Q1421">
        <v>11.24</v>
      </c>
      <c r="R1421">
        <v>11.13</v>
      </c>
      <c r="S1421">
        <v>515</v>
      </c>
      <c r="T1421">
        <v>11.24</v>
      </c>
      <c r="U1421">
        <v>11.13</v>
      </c>
      <c r="V1421">
        <v>578</v>
      </c>
      <c r="W1421">
        <v>12.61</v>
      </c>
      <c r="X1421">
        <v>12.48</v>
      </c>
      <c r="Y1421">
        <v>578</v>
      </c>
      <c r="Z1421">
        <v>12.61</v>
      </c>
      <c r="AA1421">
        <v>12.48</v>
      </c>
      <c r="AB1421">
        <v>600</v>
      </c>
      <c r="AC1421">
        <v>13.09</v>
      </c>
      <c r="AD1421">
        <v>12.96</v>
      </c>
      <c r="AE1421">
        <v>600</v>
      </c>
      <c r="AF1421">
        <v>13.09</v>
      </c>
      <c r="AG1421">
        <v>12.96</v>
      </c>
      <c r="AH1421">
        <v>600</v>
      </c>
      <c r="AI1421">
        <v>13.09</v>
      </c>
      <c r="AJ1421">
        <v>12.96</v>
      </c>
      <c r="AK1421">
        <v>600</v>
      </c>
      <c r="AL1421">
        <v>13.09</v>
      </c>
      <c r="AM1421">
        <v>12.96</v>
      </c>
      <c r="AP1421" t="b">
        <v>0</v>
      </c>
      <c r="AQ1421" t="b">
        <v>0</v>
      </c>
      <c r="AR1421">
        <v>859</v>
      </c>
      <c r="AS1421">
        <v>1116</v>
      </c>
      <c r="AT1421">
        <v>1030</v>
      </c>
      <c r="AU1421">
        <v>1288</v>
      </c>
      <c r="AV1421" t="s">
        <v>6460</v>
      </c>
    </row>
    <row r="1422" spans="1:48" x14ac:dyDescent="0.25">
      <c r="A1422">
        <v>4813</v>
      </c>
      <c r="B1422">
        <v>3873</v>
      </c>
      <c r="C1422" t="s">
        <v>6461</v>
      </c>
      <c r="D1422" t="s">
        <v>4091</v>
      </c>
      <c r="E1422" t="s">
        <v>6457</v>
      </c>
      <c r="F1422" t="s">
        <v>256</v>
      </c>
      <c r="G1422" t="s">
        <v>67</v>
      </c>
      <c r="H1422" t="s">
        <v>144</v>
      </c>
      <c r="I1422" t="s">
        <v>6462</v>
      </c>
      <c r="J1422" t="s">
        <v>6463</v>
      </c>
      <c r="K1422" s="1" t="s">
        <v>15837</v>
      </c>
      <c r="L1422">
        <v>8</v>
      </c>
      <c r="M1422">
        <v>3</v>
      </c>
      <c r="N1422">
        <v>3</v>
      </c>
      <c r="O1422">
        <v>1</v>
      </c>
      <c r="P1422">
        <v>515</v>
      </c>
      <c r="Q1422">
        <v>11.24</v>
      </c>
      <c r="R1422">
        <v>11.13</v>
      </c>
      <c r="S1422">
        <v>515</v>
      </c>
      <c r="T1422">
        <v>11.24</v>
      </c>
      <c r="U1422">
        <v>11.13</v>
      </c>
      <c r="V1422">
        <v>578</v>
      </c>
      <c r="W1422">
        <v>12.61</v>
      </c>
      <c r="X1422">
        <v>12.48</v>
      </c>
      <c r="Y1422">
        <v>578</v>
      </c>
      <c r="Z1422">
        <v>12.61</v>
      </c>
      <c r="AA1422">
        <v>12.48</v>
      </c>
      <c r="AB1422">
        <v>600</v>
      </c>
      <c r="AC1422">
        <v>13.09</v>
      </c>
      <c r="AD1422">
        <v>12.96</v>
      </c>
      <c r="AE1422">
        <v>600</v>
      </c>
      <c r="AF1422">
        <v>13.09</v>
      </c>
      <c r="AG1422">
        <v>12.96</v>
      </c>
      <c r="AH1422">
        <v>600</v>
      </c>
      <c r="AI1422">
        <v>13.09</v>
      </c>
      <c r="AJ1422">
        <v>12.96</v>
      </c>
      <c r="AK1422">
        <v>600</v>
      </c>
      <c r="AL1422">
        <v>13.09</v>
      </c>
      <c r="AM1422">
        <v>12.96</v>
      </c>
      <c r="AP1422" t="b">
        <v>0</v>
      </c>
      <c r="AQ1422" t="b">
        <v>0</v>
      </c>
      <c r="AR1422">
        <v>859</v>
      </c>
      <c r="AS1422">
        <v>1116</v>
      </c>
      <c r="AT1422">
        <v>1030</v>
      </c>
      <c r="AU1422">
        <v>1288</v>
      </c>
      <c r="AV1422" t="s">
        <v>6464</v>
      </c>
    </row>
    <row r="1423" spans="1:48" x14ac:dyDescent="0.25">
      <c r="A1423">
        <v>4814</v>
      </c>
      <c r="B1423">
        <v>3873</v>
      </c>
      <c r="C1423" t="s">
        <v>6465</v>
      </c>
      <c r="D1423" t="s">
        <v>4091</v>
      </c>
      <c r="E1423" t="s">
        <v>6457</v>
      </c>
      <c r="F1423" t="s">
        <v>256</v>
      </c>
      <c r="G1423" t="s">
        <v>72</v>
      </c>
      <c r="H1423" t="s">
        <v>144</v>
      </c>
      <c r="I1423" t="s">
        <v>6466</v>
      </c>
      <c r="J1423" t="s">
        <v>6467</v>
      </c>
      <c r="K1423" s="1" t="s">
        <v>6479</v>
      </c>
      <c r="L1423">
        <v>8</v>
      </c>
      <c r="M1423">
        <v>3</v>
      </c>
      <c r="N1423">
        <v>3</v>
      </c>
      <c r="O1423">
        <v>1</v>
      </c>
      <c r="P1423">
        <v>575</v>
      </c>
      <c r="Q1423">
        <v>12.55</v>
      </c>
      <c r="R1423">
        <v>12.42</v>
      </c>
      <c r="S1423">
        <v>575</v>
      </c>
      <c r="T1423">
        <v>12.55</v>
      </c>
      <c r="U1423">
        <v>12.42</v>
      </c>
      <c r="V1423">
        <v>600</v>
      </c>
      <c r="W1423">
        <v>13.09</v>
      </c>
      <c r="X1423">
        <v>12.96</v>
      </c>
      <c r="Y1423">
        <v>600</v>
      </c>
      <c r="Z1423">
        <v>13.09</v>
      </c>
      <c r="AA1423">
        <v>12.96</v>
      </c>
      <c r="AB1423">
        <v>600</v>
      </c>
      <c r="AC1423">
        <v>13.09</v>
      </c>
      <c r="AD1423">
        <v>12.96</v>
      </c>
      <c r="AE1423">
        <v>600</v>
      </c>
      <c r="AF1423">
        <v>13.09</v>
      </c>
      <c r="AG1423">
        <v>12.96</v>
      </c>
      <c r="AH1423">
        <v>600</v>
      </c>
      <c r="AI1423">
        <v>13.09</v>
      </c>
      <c r="AJ1423">
        <v>12.96</v>
      </c>
      <c r="AK1423">
        <v>600</v>
      </c>
      <c r="AL1423">
        <v>13.09</v>
      </c>
      <c r="AM1423">
        <v>12.96</v>
      </c>
      <c r="AP1423" t="b">
        <v>0</v>
      </c>
      <c r="AQ1423" t="b">
        <v>0</v>
      </c>
      <c r="AR1423">
        <v>859</v>
      </c>
      <c r="AS1423">
        <v>1116</v>
      </c>
      <c r="AT1423">
        <v>1030</v>
      </c>
      <c r="AU1423">
        <v>1288</v>
      </c>
      <c r="AV1423" t="s">
        <v>6468</v>
      </c>
    </row>
    <row r="1424" spans="1:48" x14ac:dyDescent="0.25">
      <c r="A1424">
        <v>4815</v>
      </c>
      <c r="B1424">
        <v>3866</v>
      </c>
      <c r="C1424" t="s">
        <v>6469</v>
      </c>
      <c r="D1424" t="s">
        <v>1448</v>
      </c>
      <c r="E1424" t="s">
        <v>6447</v>
      </c>
      <c r="F1424" t="s">
        <v>59</v>
      </c>
      <c r="G1424" t="s">
        <v>95</v>
      </c>
      <c r="H1424" t="s">
        <v>3359</v>
      </c>
      <c r="I1424" t="s">
        <v>6470</v>
      </c>
      <c r="J1424" t="s">
        <v>6471</v>
      </c>
      <c r="K1424" s="1" t="s">
        <v>15838</v>
      </c>
      <c r="L1424">
        <v>8</v>
      </c>
      <c r="M1424">
        <v>3</v>
      </c>
      <c r="N1424">
        <v>3</v>
      </c>
      <c r="O1424">
        <v>1</v>
      </c>
      <c r="P1424">
        <v>566</v>
      </c>
      <c r="Q1424">
        <v>12.35</v>
      </c>
      <c r="R1424">
        <v>12.23</v>
      </c>
      <c r="S1424">
        <v>566</v>
      </c>
      <c r="T1424">
        <v>12.35</v>
      </c>
      <c r="U1424">
        <v>12.23</v>
      </c>
      <c r="V1424">
        <v>600</v>
      </c>
      <c r="W1424">
        <v>13.09</v>
      </c>
      <c r="X1424">
        <v>12.96</v>
      </c>
      <c r="Y1424">
        <v>570</v>
      </c>
      <c r="Z1424">
        <v>12.44</v>
      </c>
      <c r="AA1424">
        <v>12.32</v>
      </c>
      <c r="AB1424">
        <v>600</v>
      </c>
      <c r="AC1424">
        <v>13.09</v>
      </c>
      <c r="AD1424">
        <v>12.96</v>
      </c>
      <c r="AE1424">
        <v>570</v>
      </c>
      <c r="AF1424">
        <v>12.44</v>
      </c>
      <c r="AG1424">
        <v>12.32</v>
      </c>
      <c r="AH1424">
        <v>600</v>
      </c>
      <c r="AI1424">
        <v>13.09</v>
      </c>
      <c r="AJ1424">
        <v>12.96</v>
      </c>
      <c r="AK1424">
        <v>570</v>
      </c>
      <c r="AL1424">
        <v>12.44</v>
      </c>
      <c r="AM1424">
        <v>12.32</v>
      </c>
      <c r="AP1424" t="b">
        <v>0</v>
      </c>
      <c r="AQ1424" t="b">
        <v>0</v>
      </c>
      <c r="AR1424">
        <v>1374</v>
      </c>
      <c r="AS1424">
        <v>1787</v>
      </c>
      <c r="AT1424">
        <v>1649</v>
      </c>
      <c r="AU1424">
        <v>2061</v>
      </c>
      <c r="AV1424" t="s">
        <v>6472</v>
      </c>
    </row>
    <row r="1425" spans="1:48" x14ac:dyDescent="0.25">
      <c r="A1425">
        <v>4817</v>
      </c>
      <c r="B1425">
        <v>3867</v>
      </c>
      <c r="C1425" t="s">
        <v>6473</v>
      </c>
      <c r="D1425" t="s">
        <v>1448</v>
      </c>
      <c r="E1425" t="s">
        <v>6447</v>
      </c>
      <c r="F1425" t="s">
        <v>89</v>
      </c>
      <c r="G1425" t="s">
        <v>100</v>
      </c>
      <c r="H1425" t="s">
        <v>3443</v>
      </c>
      <c r="I1425" t="s">
        <v>6474</v>
      </c>
      <c r="J1425" t="s">
        <v>6475</v>
      </c>
      <c r="K1425" s="1" t="s">
        <v>15839</v>
      </c>
      <c r="L1425">
        <v>8</v>
      </c>
      <c r="M1425">
        <v>3</v>
      </c>
      <c r="N1425">
        <v>3</v>
      </c>
      <c r="O1425">
        <v>1</v>
      </c>
      <c r="P1425">
        <v>745</v>
      </c>
      <c r="Q1425">
        <v>16.260000000000002</v>
      </c>
      <c r="R1425">
        <v>16.100000000000001</v>
      </c>
      <c r="S1425">
        <v>745</v>
      </c>
      <c r="T1425">
        <v>16.260000000000002</v>
      </c>
      <c r="U1425">
        <v>16.100000000000001</v>
      </c>
      <c r="V1425">
        <v>750</v>
      </c>
      <c r="W1425">
        <v>16.37</v>
      </c>
      <c r="X1425">
        <v>16.21</v>
      </c>
      <c r="Y1425">
        <v>750</v>
      </c>
      <c r="Z1425">
        <v>16.37</v>
      </c>
      <c r="AA1425">
        <v>16.21</v>
      </c>
      <c r="AB1425">
        <v>750</v>
      </c>
      <c r="AC1425">
        <v>16.37</v>
      </c>
      <c r="AD1425">
        <v>16.21</v>
      </c>
      <c r="AE1425">
        <v>750</v>
      </c>
      <c r="AF1425">
        <v>16.37</v>
      </c>
      <c r="AG1425">
        <v>16.21</v>
      </c>
      <c r="AH1425">
        <v>750</v>
      </c>
      <c r="AI1425">
        <v>16.37</v>
      </c>
      <c r="AJ1425">
        <v>16.21</v>
      </c>
      <c r="AK1425">
        <v>750</v>
      </c>
      <c r="AL1425">
        <v>16.37</v>
      </c>
      <c r="AM1425">
        <v>16.21</v>
      </c>
      <c r="AP1425" t="b">
        <v>0</v>
      </c>
      <c r="AQ1425" t="b">
        <v>0</v>
      </c>
      <c r="AR1425">
        <v>1374</v>
      </c>
      <c r="AS1425">
        <v>1787</v>
      </c>
      <c r="AT1425">
        <v>1649</v>
      </c>
      <c r="AU1425">
        <v>2061</v>
      </c>
      <c r="AV1425" t="s">
        <v>6476</v>
      </c>
    </row>
    <row r="1426" spans="1:48" x14ac:dyDescent="0.25">
      <c r="A1426">
        <v>4818</v>
      </c>
      <c r="B1426">
        <v>3874</v>
      </c>
      <c r="C1426" t="s">
        <v>6477</v>
      </c>
      <c r="D1426" t="s">
        <v>1273</v>
      </c>
      <c r="E1426" t="s">
        <v>6452</v>
      </c>
      <c r="F1426" t="s">
        <v>3803</v>
      </c>
      <c r="G1426" t="s">
        <v>772</v>
      </c>
      <c r="H1426" t="s">
        <v>1275</v>
      </c>
      <c r="I1426" t="s">
        <v>6478</v>
      </c>
      <c r="J1426" t="s">
        <v>6479</v>
      </c>
      <c r="K1426" s="1" t="s">
        <v>15840</v>
      </c>
      <c r="L1426">
        <v>3</v>
      </c>
      <c r="M1426">
        <v>3</v>
      </c>
      <c r="N1426">
        <v>3</v>
      </c>
      <c r="O1426">
        <v>2</v>
      </c>
      <c r="P1426">
        <v>319</v>
      </c>
      <c r="Q1426">
        <v>2.2999999999999998</v>
      </c>
      <c r="R1426">
        <v>2.2799999999999998</v>
      </c>
      <c r="S1426">
        <v>319</v>
      </c>
      <c r="T1426">
        <v>2.2999999999999998</v>
      </c>
      <c r="U1426">
        <v>2.2799999999999998</v>
      </c>
      <c r="V1426">
        <v>400</v>
      </c>
      <c r="W1426">
        <v>2.88</v>
      </c>
      <c r="X1426">
        <v>2.85</v>
      </c>
      <c r="Y1426">
        <v>380</v>
      </c>
      <c r="Z1426">
        <v>2.74</v>
      </c>
      <c r="AA1426">
        <v>2.71</v>
      </c>
      <c r="AB1426">
        <v>383</v>
      </c>
      <c r="AC1426">
        <v>2.76</v>
      </c>
      <c r="AD1426">
        <v>2.73</v>
      </c>
      <c r="AE1426">
        <v>380</v>
      </c>
      <c r="AF1426">
        <v>2.74</v>
      </c>
      <c r="AG1426">
        <v>2.71</v>
      </c>
      <c r="AH1426">
        <v>400</v>
      </c>
      <c r="AI1426">
        <v>2.88</v>
      </c>
      <c r="AJ1426">
        <v>2.85</v>
      </c>
      <c r="AK1426">
        <v>380</v>
      </c>
      <c r="AL1426">
        <v>2.74</v>
      </c>
      <c r="AM1426">
        <v>2.71</v>
      </c>
      <c r="AP1426" t="b">
        <v>0</v>
      </c>
      <c r="AQ1426" t="b">
        <v>0</v>
      </c>
      <c r="AR1426">
        <v>319</v>
      </c>
      <c r="AS1426">
        <v>400</v>
      </c>
      <c r="AT1426">
        <v>383</v>
      </c>
      <c r="AU1426">
        <v>400</v>
      </c>
      <c r="AV1426" t="s">
        <v>6480</v>
      </c>
    </row>
    <row r="1427" spans="1:48" x14ac:dyDescent="0.25">
      <c r="A1427">
        <v>4819</v>
      </c>
      <c r="B1427">
        <v>3877</v>
      </c>
      <c r="C1427" t="s">
        <v>6481</v>
      </c>
      <c r="D1427" t="s">
        <v>4091</v>
      </c>
      <c r="E1427" t="s">
        <v>6482</v>
      </c>
      <c r="F1427" t="s">
        <v>50</v>
      </c>
      <c r="G1427" t="s">
        <v>244</v>
      </c>
      <c r="H1427" t="s">
        <v>144</v>
      </c>
      <c r="I1427" t="s">
        <v>6483</v>
      </c>
      <c r="J1427" t="s">
        <v>6484</v>
      </c>
      <c r="K1427" s="1" t="s">
        <v>15841</v>
      </c>
      <c r="L1427">
        <v>12</v>
      </c>
      <c r="M1427">
        <v>3</v>
      </c>
      <c r="N1427">
        <v>3</v>
      </c>
      <c r="O1427">
        <v>1</v>
      </c>
      <c r="P1427">
        <v>667</v>
      </c>
      <c r="Q1427">
        <v>25.21</v>
      </c>
      <c r="R1427">
        <v>24.96</v>
      </c>
      <c r="S1427">
        <v>667</v>
      </c>
      <c r="T1427">
        <v>25.21</v>
      </c>
      <c r="U1427">
        <v>24.96</v>
      </c>
      <c r="V1427">
        <v>667</v>
      </c>
      <c r="W1427">
        <v>25.21</v>
      </c>
      <c r="X1427">
        <v>24.96</v>
      </c>
      <c r="Y1427">
        <v>667</v>
      </c>
      <c r="Z1427">
        <v>25.21</v>
      </c>
      <c r="AA1427">
        <v>24.96</v>
      </c>
      <c r="AB1427">
        <v>667</v>
      </c>
      <c r="AC1427">
        <v>25.21</v>
      </c>
      <c r="AD1427">
        <v>24.96</v>
      </c>
      <c r="AE1427">
        <v>667</v>
      </c>
      <c r="AF1427">
        <v>25.21</v>
      </c>
      <c r="AG1427">
        <v>24.96</v>
      </c>
      <c r="AH1427">
        <v>667</v>
      </c>
      <c r="AI1427">
        <v>25.21</v>
      </c>
      <c r="AJ1427">
        <v>24.96</v>
      </c>
      <c r="AK1427">
        <v>667</v>
      </c>
      <c r="AL1427">
        <v>25.21</v>
      </c>
      <c r="AM1427">
        <v>24.96</v>
      </c>
      <c r="AP1427" t="b">
        <v>0</v>
      </c>
      <c r="AQ1427" t="b">
        <v>0</v>
      </c>
      <c r="AR1427">
        <v>1190</v>
      </c>
      <c r="AS1427">
        <v>1547</v>
      </c>
      <c r="AT1427">
        <v>1428</v>
      </c>
      <c r="AU1427">
        <v>1786</v>
      </c>
      <c r="AV1427" t="s">
        <v>6485</v>
      </c>
    </row>
    <row r="1428" spans="1:48" x14ac:dyDescent="0.25">
      <c r="A1428">
        <v>4820</v>
      </c>
      <c r="B1428">
        <v>3877</v>
      </c>
      <c r="C1428" t="s">
        <v>6486</v>
      </c>
      <c r="D1428" t="s">
        <v>4091</v>
      </c>
      <c r="E1428" t="s">
        <v>6482</v>
      </c>
      <c r="F1428" t="s">
        <v>50</v>
      </c>
      <c r="G1428" t="s">
        <v>531</v>
      </c>
      <c r="H1428" t="s">
        <v>144</v>
      </c>
      <c r="I1428" t="s">
        <v>6487</v>
      </c>
      <c r="J1428" t="s">
        <v>6488</v>
      </c>
      <c r="K1428" s="1" t="s">
        <v>15842</v>
      </c>
      <c r="L1428">
        <v>12</v>
      </c>
      <c r="M1428">
        <v>3</v>
      </c>
      <c r="N1428">
        <v>3</v>
      </c>
      <c r="O1428">
        <v>1</v>
      </c>
      <c r="P1428">
        <v>667</v>
      </c>
      <c r="Q1428">
        <v>25.21</v>
      </c>
      <c r="R1428">
        <v>24.96</v>
      </c>
      <c r="S1428">
        <v>667</v>
      </c>
      <c r="T1428">
        <v>25.21</v>
      </c>
      <c r="U1428">
        <v>24.96</v>
      </c>
      <c r="V1428">
        <v>667</v>
      </c>
      <c r="W1428">
        <v>25.21</v>
      </c>
      <c r="X1428">
        <v>24.96</v>
      </c>
      <c r="Y1428">
        <v>667</v>
      </c>
      <c r="Z1428">
        <v>25.21</v>
      </c>
      <c r="AA1428">
        <v>24.96</v>
      </c>
      <c r="AB1428">
        <v>667</v>
      </c>
      <c r="AC1428">
        <v>25.21</v>
      </c>
      <c r="AD1428">
        <v>24.96</v>
      </c>
      <c r="AE1428">
        <v>667</v>
      </c>
      <c r="AF1428">
        <v>25.21</v>
      </c>
      <c r="AG1428">
        <v>24.96</v>
      </c>
      <c r="AH1428">
        <v>667</v>
      </c>
      <c r="AI1428">
        <v>25.21</v>
      </c>
      <c r="AJ1428">
        <v>24.96</v>
      </c>
      <c r="AK1428">
        <v>667</v>
      </c>
      <c r="AL1428">
        <v>25.21</v>
      </c>
      <c r="AM1428">
        <v>24.96</v>
      </c>
      <c r="AP1428" t="b">
        <v>0</v>
      </c>
      <c r="AQ1428" t="b">
        <v>0</v>
      </c>
      <c r="AR1428">
        <v>1190</v>
      </c>
      <c r="AS1428">
        <v>1547</v>
      </c>
      <c r="AT1428">
        <v>1428</v>
      </c>
      <c r="AU1428">
        <v>1786</v>
      </c>
      <c r="AV1428" t="s">
        <v>6489</v>
      </c>
    </row>
    <row r="1429" spans="1:48" x14ac:dyDescent="0.25">
      <c r="A1429">
        <v>4821</v>
      </c>
      <c r="B1429">
        <v>3878</v>
      </c>
      <c r="C1429" t="s">
        <v>6490</v>
      </c>
      <c r="D1429" t="s">
        <v>4091</v>
      </c>
      <c r="E1429" t="s">
        <v>6482</v>
      </c>
      <c r="F1429" t="s">
        <v>4719</v>
      </c>
      <c r="G1429" t="s">
        <v>536</v>
      </c>
      <c r="H1429" t="s">
        <v>144</v>
      </c>
      <c r="I1429" t="s">
        <v>6491</v>
      </c>
      <c r="J1429" t="s">
        <v>6492</v>
      </c>
      <c r="K1429" s="1" t="s">
        <v>15843</v>
      </c>
      <c r="L1429">
        <v>12</v>
      </c>
      <c r="M1429">
        <v>3</v>
      </c>
      <c r="N1429">
        <v>3</v>
      </c>
      <c r="O1429">
        <v>1</v>
      </c>
      <c r="P1429">
        <v>667</v>
      </c>
      <c r="Q1429">
        <v>25.21</v>
      </c>
      <c r="R1429">
        <v>24.96</v>
      </c>
      <c r="S1429">
        <v>667</v>
      </c>
      <c r="T1429">
        <v>25.21</v>
      </c>
      <c r="U1429">
        <v>24.96</v>
      </c>
      <c r="V1429">
        <v>667</v>
      </c>
      <c r="W1429">
        <v>25.21</v>
      </c>
      <c r="X1429">
        <v>24.96</v>
      </c>
      <c r="Y1429">
        <v>667</v>
      </c>
      <c r="Z1429">
        <v>25.21</v>
      </c>
      <c r="AA1429">
        <v>24.96</v>
      </c>
      <c r="AB1429">
        <v>667</v>
      </c>
      <c r="AC1429">
        <v>25.21</v>
      </c>
      <c r="AD1429">
        <v>24.96</v>
      </c>
      <c r="AE1429">
        <v>667</v>
      </c>
      <c r="AF1429">
        <v>25.21</v>
      </c>
      <c r="AG1429">
        <v>24.96</v>
      </c>
      <c r="AH1429">
        <v>667</v>
      </c>
      <c r="AI1429">
        <v>25.21</v>
      </c>
      <c r="AJ1429">
        <v>24.96</v>
      </c>
      <c r="AK1429">
        <v>667</v>
      </c>
      <c r="AL1429">
        <v>25.21</v>
      </c>
      <c r="AM1429">
        <v>24.96</v>
      </c>
      <c r="AP1429" t="b">
        <v>0</v>
      </c>
      <c r="AQ1429" t="b">
        <v>0</v>
      </c>
      <c r="AR1429">
        <v>1190</v>
      </c>
      <c r="AS1429">
        <v>1547</v>
      </c>
      <c r="AT1429">
        <v>1428</v>
      </c>
      <c r="AU1429">
        <v>1786</v>
      </c>
      <c r="AV1429" t="s">
        <v>6493</v>
      </c>
    </row>
    <row r="1430" spans="1:48" x14ac:dyDescent="0.25">
      <c r="A1430">
        <v>4822</v>
      </c>
      <c r="B1430">
        <v>3878</v>
      </c>
      <c r="C1430" t="s">
        <v>6494</v>
      </c>
      <c r="D1430" t="s">
        <v>4091</v>
      </c>
      <c r="E1430" t="s">
        <v>6482</v>
      </c>
      <c r="F1430" t="s">
        <v>4719</v>
      </c>
      <c r="G1430" t="s">
        <v>171</v>
      </c>
      <c r="H1430" t="s">
        <v>144</v>
      </c>
      <c r="I1430" t="s">
        <v>6495</v>
      </c>
      <c r="J1430" t="s">
        <v>6496</v>
      </c>
      <c r="K1430" s="1" t="s">
        <v>15844</v>
      </c>
      <c r="L1430">
        <v>12</v>
      </c>
      <c r="M1430">
        <v>3</v>
      </c>
      <c r="N1430">
        <v>3</v>
      </c>
      <c r="O1430">
        <v>1</v>
      </c>
      <c r="P1430">
        <v>667</v>
      </c>
      <c r="Q1430">
        <v>25.21</v>
      </c>
      <c r="R1430">
        <v>24.96</v>
      </c>
      <c r="S1430">
        <v>667</v>
      </c>
      <c r="T1430">
        <v>25.21</v>
      </c>
      <c r="U1430">
        <v>24.96</v>
      </c>
      <c r="V1430">
        <v>667</v>
      </c>
      <c r="W1430">
        <v>25.21</v>
      </c>
      <c r="X1430">
        <v>24.96</v>
      </c>
      <c r="Y1430">
        <v>667</v>
      </c>
      <c r="Z1430">
        <v>25.21</v>
      </c>
      <c r="AA1430">
        <v>24.96</v>
      </c>
      <c r="AB1430">
        <v>667</v>
      </c>
      <c r="AC1430">
        <v>25.21</v>
      </c>
      <c r="AD1430">
        <v>24.96</v>
      </c>
      <c r="AE1430">
        <v>667</v>
      </c>
      <c r="AF1430">
        <v>25.21</v>
      </c>
      <c r="AG1430">
        <v>24.96</v>
      </c>
      <c r="AH1430">
        <v>667</v>
      </c>
      <c r="AI1430">
        <v>25.21</v>
      </c>
      <c r="AJ1430">
        <v>24.96</v>
      </c>
      <c r="AK1430">
        <v>667</v>
      </c>
      <c r="AL1430">
        <v>25.21</v>
      </c>
      <c r="AM1430">
        <v>24.96</v>
      </c>
      <c r="AP1430" t="b">
        <v>0</v>
      </c>
      <c r="AQ1430" t="b">
        <v>0</v>
      </c>
      <c r="AR1430">
        <v>1190</v>
      </c>
      <c r="AS1430">
        <v>1547</v>
      </c>
      <c r="AT1430">
        <v>1428</v>
      </c>
      <c r="AU1430">
        <v>1786</v>
      </c>
      <c r="AV1430" t="s">
        <v>6497</v>
      </c>
    </row>
    <row r="1431" spans="1:48" x14ac:dyDescent="0.25">
      <c r="A1431">
        <v>4823</v>
      </c>
      <c r="B1431">
        <v>3871</v>
      </c>
      <c r="C1431" t="s">
        <v>6498</v>
      </c>
      <c r="D1431" t="s">
        <v>4724</v>
      </c>
      <c r="E1431" t="s">
        <v>6434</v>
      </c>
      <c r="F1431" t="s">
        <v>89</v>
      </c>
      <c r="G1431" t="s">
        <v>100</v>
      </c>
      <c r="H1431" t="s">
        <v>788</v>
      </c>
      <c r="I1431" t="s">
        <v>6499</v>
      </c>
      <c r="J1431" t="s">
        <v>6500</v>
      </c>
      <c r="K1431" s="1" t="s">
        <v>15845</v>
      </c>
      <c r="L1431">
        <v>8</v>
      </c>
      <c r="M1431">
        <v>3</v>
      </c>
      <c r="N1431">
        <v>3</v>
      </c>
      <c r="O1431">
        <v>2</v>
      </c>
      <c r="P1431">
        <v>429</v>
      </c>
      <c r="Q1431">
        <v>9.36</v>
      </c>
      <c r="R1431">
        <v>9.27</v>
      </c>
      <c r="S1431">
        <v>429</v>
      </c>
      <c r="T1431">
        <v>9.36</v>
      </c>
      <c r="U1431">
        <v>9.27</v>
      </c>
      <c r="V1431">
        <v>558</v>
      </c>
      <c r="W1431">
        <v>12.18</v>
      </c>
      <c r="X1431">
        <v>12.06</v>
      </c>
      <c r="Y1431">
        <v>558</v>
      </c>
      <c r="Z1431">
        <v>12.18</v>
      </c>
      <c r="AA1431">
        <v>12.06</v>
      </c>
      <c r="AB1431">
        <v>515</v>
      </c>
      <c r="AC1431">
        <v>11.24</v>
      </c>
      <c r="AD1431">
        <v>11.13</v>
      </c>
      <c r="AE1431">
        <v>515</v>
      </c>
      <c r="AF1431">
        <v>11.24</v>
      </c>
      <c r="AG1431">
        <v>11.13</v>
      </c>
      <c r="AH1431">
        <v>600</v>
      </c>
      <c r="AI1431">
        <v>13.09</v>
      </c>
      <c r="AJ1431">
        <v>12.96</v>
      </c>
      <c r="AK1431">
        <v>600</v>
      </c>
      <c r="AL1431">
        <v>13.09</v>
      </c>
      <c r="AM1431">
        <v>12.96</v>
      </c>
      <c r="AP1431" t="b">
        <v>0</v>
      </c>
      <c r="AQ1431" t="b">
        <v>0</v>
      </c>
      <c r="AR1431">
        <v>429</v>
      </c>
      <c r="AS1431">
        <v>558</v>
      </c>
      <c r="AT1431">
        <v>515</v>
      </c>
      <c r="AU1431">
        <v>644</v>
      </c>
      <c r="AV1431" t="s">
        <v>6501</v>
      </c>
    </row>
    <row r="1432" spans="1:48" x14ac:dyDescent="0.25">
      <c r="A1432">
        <v>4824</v>
      </c>
      <c r="B1432">
        <v>3867</v>
      </c>
      <c r="C1432" t="s">
        <v>6502</v>
      </c>
      <c r="D1432" t="s">
        <v>1448</v>
      </c>
      <c r="E1432" t="s">
        <v>6447</v>
      </c>
      <c r="F1432" t="s">
        <v>89</v>
      </c>
      <c r="G1432" t="s">
        <v>107</v>
      </c>
      <c r="H1432" t="s">
        <v>3443</v>
      </c>
      <c r="I1432" t="s">
        <v>6503</v>
      </c>
      <c r="J1432" t="s">
        <v>6504</v>
      </c>
      <c r="K1432" s="1" t="s">
        <v>15846</v>
      </c>
      <c r="L1432">
        <v>8</v>
      </c>
      <c r="M1432">
        <v>3</v>
      </c>
      <c r="N1432">
        <v>3</v>
      </c>
      <c r="O1432">
        <v>1</v>
      </c>
      <c r="P1432">
        <v>495</v>
      </c>
      <c r="Q1432">
        <v>10.8</v>
      </c>
      <c r="R1432">
        <v>10.69</v>
      </c>
      <c r="S1432">
        <v>495</v>
      </c>
      <c r="T1432">
        <v>10.8</v>
      </c>
      <c r="U1432">
        <v>10.69</v>
      </c>
      <c r="V1432">
        <v>600</v>
      </c>
      <c r="W1432">
        <v>13.09</v>
      </c>
      <c r="X1432">
        <v>12.96</v>
      </c>
      <c r="Y1432">
        <v>600</v>
      </c>
      <c r="Z1432">
        <v>13.09</v>
      </c>
      <c r="AA1432">
        <v>12.96</v>
      </c>
      <c r="AB1432">
        <v>600</v>
      </c>
      <c r="AC1432">
        <v>13.09</v>
      </c>
      <c r="AD1432">
        <v>12.96</v>
      </c>
      <c r="AE1432">
        <v>600</v>
      </c>
      <c r="AF1432">
        <v>13.09</v>
      </c>
      <c r="AG1432">
        <v>12.96</v>
      </c>
      <c r="AH1432">
        <v>600</v>
      </c>
      <c r="AI1432">
        <v>13.09</v>
      </c>
      <c r="AJ1432">
        <v>12.96</v>
      </c>
      <c r="AK1432">
        <v>600</v>
      </c>
      <c r="AL1432">
        <v>13.09</v>
      </c>
      <c r="AM1432">
        <v>12.96</v>
      </c>
      <c r="AP1432" t="b">
        <v>0</v>
      </c>
      <c r="AQ1432" t="b">
        <v>0</v>
      </c>
      <c r="AR1432">
        <v>1374</v>
      </c>
      <c r="AS1432">
        <v>1787</v>
      </c>
      <c r="AT1432">
        <v>1649</v>
      </c>
      <c r="AU1432">
        <v>2061</v>
      </c>
      <c r="AV1432" t="s">
        <v>6505</v>
      </c>
    </row>
    <row r="1433" spans="1:48" x14ac:dyDescent="0.25">
      <c r="A1433">
        <v>4825</v>
      </c>
      <c r="B1433">
        <v>3879</v>
      </c>
      <c r="C1433" t="s">
        <v>6506</v>
      </c>
      <c r="D1433" t="s">
        <v>4724</v>
      </c>
      <c r="E1433" t="s">
        <v>6507</v>
      </c>
      <c r="F1433" t="s">
        <v>59</v>
      </c>
      <c r="G1433" t="s">
        <v>72</v>
      </c>
      <c r="H1433" t="s">
        <v>788</v>
      </c>
      <c r="I1433" t="s">
        <v>6508</v>
      </c>
      <c r="J1433" t="s">
        <v>6509</v>
      </c>
      <c r="K1433" s="1" t="s">
        <v>15847</v>
      </c>
      <c r="L1433">
        <v>8</v>
      </c>
      <c r="M1433">
        <v>3</v>
      </c>
      <c r="N1433">
        <v>3</v>
      </c>
      <c r="O1433">
        <v>2</v>
      </c>
      <c r="P1433">
        <v>541</v>
      </c>
      <c r="Q1433">
        <v>11.81</v>
      </c>
      <c r="R1433">
        <v>11.69</v>
      </c>
      <c r="S1433">
        <v>541</v>
      </c>
      <c r="T1433">
        <v>11.81</v>
      </c>
      <c r="U1433">
        <v>11.69</v>
      </c>
      <c r="V1433">
        <v>600</v>
      </c>
      <c r="W1433">
        <v>13.09</v>
      </c>
      <c r="X1433">
        <v>12.96</v>
      </c>
      <c r="Y1433">
        <v>600</v>
      </c>
      <c r="Z1433">
        <v>13.09</v>
      </c>
      <c r="AA1433">
        <v>12.96</v>
      </c>
      <c r="AB1433">
        <v>557</v>
      </c>
      <c r="AC1433">
        <v>12.16</v>
      </c>
      <c r="AD1433">
        <v>12.04</v>
      </c>
      <c r="AE1433">
        <v>557</v>
      </c>
      <c r="AF1433">
        <v>12.16</v>
      </c>
      <c r="AG1433">
        <v>12.04</v>
      </c>
      <c r="AH1433">
        <v>600</v>
      </c>
      <c r="AI1433">
        <v>13.09</v>
      </c>
      <c r="AJ1433">
        <v>12.96</v>
      </c>
      <c r="AK1433">
        <v>600</v>
      </c>
      <c r="AL1433">
        <v>13.09</v>
      </c>
      <c r="AM1433">
        <v>12.96</v>
      </c>
      <c r="AP1433" t="b">
        <v>0</v>
      </c>
      <c r="AQ1433" t="b">
        <v>0</v>
      </c>
      <c r="AR1433">
        <v>572</v>
      </c>
      <c r="AS1433">
        <v>744</v>
      </c>
      <c r="AT1433">
        <v>687</v>
      </c>
      <c r="AU1433">
        <v>859</v>
      </c>
      <c r="AV1433" t="s">
        <v>6510</v>
      </c>
    </row>
    <row r="1434" spans="1:48" x14ac:dyDescent="0.25">
      <c r="A1434">
        <v>4826</v>
      </c>
      <c r="B1434">
        <v>3879</v>
      </c>
      <c r="C1434" t="s">
        <v>6511</v>
      </c>
      <c r="D1434" t="s">
        <v>4724</v>
      </c>
      <c r="E1434" t="s">
        <v>6507</v>
      </c>
      <c r="F1434" t="s">
        <v>59</v>
      </c>
      <c r="G1434" t="s">
        <v>51</v>
      </c>
      <c r="H1434" t="s">
        <v>788</v>
      </c>
      <c r="I1434" t="s">
        <v>6512</v>
      </c>
      <c r="J1434" t="s">
        <v>6513</v>
      </c>
      <c r="K1434" s="1" t="s">
        <v>6527</v>
      </c>
      <c r="L1434">
        <v>8</v>
      </c>
      <c r="M1434">
        <v>3</v>
      </c>
      <c r="N1434">
        <v>3</v>
      </c>
      <c r="O1434">
        <v>2</v>
      </c>
      <c r="P1434">
        <v>541</v>
      </c>
      <c r="Q1434">
        <v>11.81</v>
      </c>
      <c r="R1434">
        <v>11.69</v>
      </c>
      <c r="S1434">
        <v>541</v>
      </c>
      <c r="T1434">
        <v>11.81</v>
      </c>
      <c r="U1434">
        <v>11.69</v>
      </c>
      <c r="V1434">
        <v>600</v>
      </c>
      <c r="W1434">
        <v>13.09</v>
      </c>
      <c r="X1434">
        <v>12.96</v>
      </c>
      <c r="Y1434">
        <v>600</v>
      </c>
      <c r="Z1434">
        <v>13.09</v>
      </c>
      <c r="AA1434">
        <v>12.96</v>
      </c>
      <c r="AB1434">
        <v>557</v>
      </c>
      <c r="AC1434">
        <v>12.16</v>
      </c>
      <c r="AD1434">
        <v>12.04</v>
      </c>
      <c r="AE1434">
        <v>557</v>
      </c>
      <c r="AF1434">
        <v>12.16</v>
      </c>
      <c r="AG1434">
        <v>12.04</v>
      </c>
      <c r="AH1434">
        <v>600</v>
      </c>
      <c r="AI1434">
        <v>13.09</v>
      </c>
      <c r="AJ1434">
        <v>12.96</v>
      </c>
      <c r="AK1434">
        <v>600</v>
      </c>
      <c r="AL1434">
        <v>13.09</v>
      </c>
      <c r="AM1434">
        <v>12.96</v>
      </c>
      <c r="AP1434" t="b">
        <v>0</v>
      </c>
      <c r="AQ1434" t="b">
        <v>0</v>
      </c>
      <c r="AR1434">
        <v>572</v>
      </c>
      <c r="AS1434">
        <v>744</v>
      </c>
      <c r="AT1434">
        <v>687</v>
      </c>
      <c r="AU1434">
        <v>859</v>
      </c>
      <c r="AV1434" t="s">
        <v>6514</v>
      </c>
    </row>
    <row r="1435" spans="1:48" x14ac:dyDescent="0.25">
      <c r="A1435">
        <v>4827</v>
      </c>
      <c r="B1435">
        <v>3870</v>
      </c>
      <c r="C1435" t="s">
        <v>6515</v>
      </c>
      <c r="D1435" t="s">
        <v>1448</v>
      </c>
      <c r="E1435" t="s">
        <v>6447</v>
      </c>
      <c r="F1435" t="s">
        <v>225</v>
      </c>
      <c r="G1435" t="s">
        <v>192</v>
      </c>
      <c r="H1435" t="s">
        <v>1966</v>
      </c>
      <c r="I1435" t="s">
        <v>6516</v>
      </c>
      <c r="J1435" t="s">
        <v>6517</v>
      </c>
      <c r="K1435" s="1" t="s">
        <v>6533</v>
      </c>
      <c r="L1435">
        <v>8</v>
      </c>
      <c r="M1435">
        <v>3</v>
      </c>
      <c r="N1435">
        <v>3</v>
      </c>
      <c r="O1435">
        <v>1</v>
      </c>
      <c r="P1435">
        <v>600</v>
      </c>
      <c r="Q1435">
        <v>13.09</v>
      </c>
      <c r="R1435">
        <v>12.96</v>
      </c>
      <c r="S1435">
        <v>600</v>
      </c>
      <c r="T1435">
        <v>13.09</v>
      </c>
      <c r="U1435">
        <v>12.96</v>
      </c>
      <c r="V1435">
        <v>750</v>
      </c>
      <c r="W1435">
        <v>16.37</v>
      </c>
      <c r="X1435">
        <v>16.21</v>
      </c>
      <c r="Y1435">
        <v>750</v>
      </c>
      <c r="Z1435">
        <v>16.37</v>
      </c>
      <c r="AA1435">
        <v>16.21</v>
      </c>
      <c r="AB1435">
        <v>600</v>
      </c>
      <c r="AC1435">
        <v>13.09</v>
      </c>
      <c r="AD1435">
        <v>12.96</v>
      </c>
      <c r="AE1435">
        <v>600</v>
      </c>
      <c r="AF1435">
        <v>13.09</v>
      </c>
      <c r="AG1435">
        <v>12.96</v>
      </c>
      <c r="AH1435">
        <v>750</v>
      </c>
      <c r="AI1435">
        <v>16.37</v>
      </c>
      <c r="AJ1435">
        <v>16.21</v>
      </c>
      <c r="AK1435">
        <v>750</v>
      </c>
      <c r="AL1435">
        <v>16.37</v>
      </c>
      <c r="AM1435">
        <v>16.21</v>
      </c>
      <c r="AP1435" t="b">
        <v>0</v>
      </c>
      <c r="AQ1435" t="b">
        <v>0</v>
      </c>
      <c r="AR1435">
        <v>2061</v>
      </c>
      <c r="AS1435">
        <v>2680</v>
      </c>
      <c r="AT1435">
        <v>2474</v>
      </c>
      <c r="AU1435">
        <v>3092</v>
      </c>
      <c r="AV1435" t="s">
        <v>6518</v>
      </c>
    </row>
    <row r="1436" spans="1:48" x14ac:dyDescent="0.25">
      <c r="A1436">
        <v>4828</v>
      </c>
      <c r="B1436">
        <v>3845</v>
      </c>
      <c r="C1436" t="s">
        <v>6519</v>
      </c>
      <c r="D1436" t="s">
        <v>82</v>
      </c>
      <c r="E1436" t="s">
        <v>6520</v>
      </c>
      <c r="F1436" t="s">
        <v>59</v>
      </c>
      <c r="G1436" t="s">
        <v>536</v>
      </c>
      <c r="H1436" t="s">
        <v>84</v>
      </c>
      <c r="I1436" t="s">
        <v>6521</v>
      </c>
      <c r="J1436" t="s">
        <v>6522</v>
      </c>
      <c r="K1436" s="1" t="s">
        <v>6539</v>
      </c>
      <c r="L1436">
        <v>12</v>
      </c>
      <c r="M1436">
        <v>3</v>
      </c>
      <c r="N1436">
        <v>3</v>
      </c>
      <c r="O1436">
        <v>2</v>
      </c>
      <c r="P1436">
        <v>369</v>
      </c>
      <c r="Q1436">
        <v>13.95</v>
      </c>
      <c r="R1436">
        <v>13.81</v>
      </c>
      <c r="S1436">
        <v>369</v>
      </c>
      <c r="T1436">
        <v>13.95</v>
      </c>
      <c r="U1436">
        <v>13.81</v>
      </c>
      <c r="V1436">
        <v>414</v>
      </c>
      <c r="W1436">
        <v>15.65</v>
      </c>
      <c r="X1436">
        <v>15.49</v>
      </c>
      <c r="Y1436">
        <v>414</v>
      </c>
      <c r="Z1436">
        <v>15.65</v>
      </c>
      <c r="AA1436">
        <v>15.49</v>
      </c>
      <c r="AB1436">
        <v>415</v>
      </c>
      <c r="AC1436">
        <v>15.68</v>
      </c>
      <c r="AD1436">
        <v>15.52</v>
      </c>
      <c r="AE1436">
        <v>415</v>
      </c>
      <c r="AF1436">
        <v>15.68</v>
      </c>
      <c r="AG1436">
        <v>15.52</v>
      </c>
      <c r="AH1436">
        <v>443</v>
      </c>
      <c r="AI1436">
        <v>16.739999999999998</v>
      </c>
      <c r="AJ1436">
        <v>16.57</v>
      </c>
      <c r="AK1436">
        <v>443</v>
      </c>
      <c r="AL1436">
        <v>16.739999999999998</v>
      </c>
      <c r="AM1436">
        <v>16.57</v>
      </c>
      <c r="AP1436" t="b">
        <v>0</v>
      </c>
      <c r="AQ1436" t="b">
        <v>0</v>
      </c>
      <c r="AR1436">
        <v>793</v>
      </c>
      <c r="AS1436">
        <v>1031</v>
      </c>
      <c r="AT1436">
        <v>952</v>
      </c>
      <c r="AU1436">
        <v>1190</v>
      </c>
      <c r="AV1436" t="s">
        <v>6523</v>
      </c>
    </row>
    <row r="1437" spans="1:48" x14ac:dyDescent="0.25">
      <c r="A1437">
        <v>4829</v>
      </c>
      <c r="B1437">
        <v>3881</v>
      </c>
      <c r="C1437" t="s">
        <v>6524</v>
      </c>
      <c r="D1437" t="s">
        <v>82</v>
      </c>
      <c r="E1437" t="s">
        <v>6525</v>
      </c>
      <c r="F1437" t="s">
        <v>256</v>
      </c>
      <c r="G1437" t="s">
        <v>767</v>
      </c>
      <c r="H1437" t="s">
        <v>84</v>
      </c>
      <c r="I1437" t="s">
        <v>6526</v>
      </c>
      <c r="J1437" t="s">
        <v>6527</v>
      </c>
      <c r="K1437" s="1" t="s">
        <v>6544</v>
      </c>
      <c r="L1437">
        <v>4</v>
      </c>
      <c r="M1437">
        <v>3</v>
      </c>
      <c r="N1437">
        <v>3</v>
      </c>
      <c r="O1437">
        <v>2</v>
      </c>
      <c r="P1437">
        <v>340</v>
      </c>
      <c r="Q1437">
        <v>2.57</v>
      </c>
      <c r="R1437">
        <v>2.54</v>
      </c>
      <c r="S1437">
        <v>340</v>
      </c>
      <c r="T1437">
        <v>2.57</v>
      </c>
      <c r="U1437">
        <v>2.54</v>
      </c>
      <c r="V1437">
        <v>443</v>
      </c>
      <c r="W1437">
        <v>3.35</v>
      </c>
      <c r="X1437">
        <v>3.32</v>
      </c>
      <c r="Y1437">
        <v>443</v>
      </c>
      <c r="Z1437">
        <v>3.35</v>
      </c>
      <c r="AA1437">
        <v>3.32</v>
      </c>
      <c r="AB1437">
        <v>409</v>
      </c>
      <c r="AC1437">
        <v>3.1</v>
      </c>
      <c r="AD1437">
        <v>3.07</v>
      </c>
      <c r="AE1437">
        <v>409</v>
      </c>
      <c r="AF1437">
        <v>3.1</v>
      </c>
      <c r="AG1437">
        <v>3.07</v>
      </c>
      <c r="AH1437">
        <v>500</v>
      </c>
      <c r="AI1437">
        <v>3.78</v>
      </c>
      <c r="AJ1437">
        <v>3.74</v>
      </c>
      <c r="AK1437">
        <v>500</v>
      </c>
      <c r="AL1437">
        <v>3.78</v>
      </c>
      <c r="AM1437">
        <v>3.74</v>
      </c>
      <c r="AP1437" t="b">
        <v>0</v>
      </c>
      <c r="AQ1437" t="b">
        <v>0</v>
      </c>
      <c r="AR1437">
        <v>340</v>
      </c>
      <c r="AS1437">
        <v>443</v>
      </c>
      <c r="AT1437">
        <v>409</v>
      </c>
      <c r="AU1437">
        <v>511</v>
      </c>
      <c r="AV1437" t="s">
        <v>6528</v>
      </c>
    </row>
    <row r="1438" spans="1:48" x14ac:dyDescent="0.25">
      <c r="A1438">
        <v>4830</v>
      </c>
      <c r="B1438">
        <v>3880</v>
      </c>
      <c r="C1438" t="s">
        <v>6529</v>
      </c>
      <c r="D1438" t="s">
        <v>4724</v>
      </c>
      <c r="E1438" t="s">
        <v>6530</v>
      </c>
      <c r="F1438" t="s">
        <v>1305</v>
      </c>
      <c r="G1438" t="s">
        <v>6531</v>
      </c>
      <c r="H1438" t="s">
        <v>788</v>
      </c>
      <c r="I1438" t="s">
        <v>6532</v>
      </c>
      <c r="J1438" t="s">
        <v>6533</v>
      </c>
      <c r="K1438" s="1" t="s">
        <v>15848</v>
      </c>
      <c r="L1438">
        <v>4</v>
      </c>
      <c r="M1438">
        <v>3</v>
      </c>
      <c r="N1438">
        <v>3</v>
      </c>
      <c r="O1438">
        <v>2</v>
      </c>
      <c r="P1438">
        <v>582</v>
      </c>
      <c r="Q1438">
        <v>4.41</v>
      </c>
      <c r="R1438">
        <v>4.37</v>
      </c>
      <c r="S1438">
        <v>582</v>
      </c>
      <c r="T1438">
        <v>4.41</v>
      </c>
      <c r="U1438">
        <v>4.37</v>
      </c>
      <c r="V1438">
        <v>600</v>
      </c>
      <c r="W1438">
        <v>4.54</v>
      </c>
      <c r="X1438">
        <v>4.49</v>
      </c>
      <c r="Y1438">
        <v>600</v>
      </c>
      <c r="Z1438">
        <v>4.54</v>
      </c>
      <c r="AA1438">
        <v>4.49</v>
      </c>
      <c r="AB1438">
        <v>600</v>
      </c>
      <c r="AC1438">
        <v>4.54</v>
      </c>
      <c r="AD1438">
        <v>4.49</v>
      </c>
      <c r="AE1438">
        <v>600</v>
      </c>
      <c r="AF1438">
        <v>4.54</v>
      </c>
      <c r="AG1438">
        <v>4.49</v>
      </c>
      <c r="AH1438">
        <v>600</v>
      </c>
      <c r="AI1438">
        <v>4.54</v>
      </c>
      <c r="AJ1438">
        <v>4.49</v>
      </c>
      <c r="AK1438">
        <v>600</v>
      </c>
      <c r="AL1438">
        <v>4.54</v>
      </c>
      <c r="AM1438">
        <v>4.49</v>
      </c>
      <c r="AN1438" t="s">
        <v>6534</v>
      </c>
      <c r="AP1438" t="b">
        <v>0</v>
      </c>
      <c r="AQ1438" t="b">
        <v>0</v>
      </c>
      <c r="AR1438">
        <v>1238</v>
      </c>
      <c r="AS1438">
        <v>1610</v>
      </c>
      <c r="AT1438">
        <v>1486</v>
      </c>
      <c r="AU1438">
        <v>1857</v>
      </c>
      <c r="AV1438" t="s">
        <v>6535</v>
      </c>
    </row>
    <row r="1439" spans="1:48" x14ac:dyDescent="0.25">
      <c r="A1439">
        <v>4831</v>
      </c>
      <c r="B1439">
        <v>3880</v>
      </c>
      <c r="C1439" t="s">
        <v>6536</v>
      </c>
      <c r="D1439" t="s">
        <v>4724</v>
      </c>
      <c r="E1439" t="s">
        <v>6530</v>
      </c>
      <c r="F1439" t="s">
        <v>1305</v>
      </c>
      <c r="G1439" t="s">
        <v>6537</v>
      </c>
      <c r="H1439" t="s">
        <v>788</v>
      </c>
      <c r="I1439" t="s">
        <v>6538</v>
      </c>
      <c r="J1439" t="s">
        <v>6539</v>
      </c>
      <c r="K1439" s="1" t="s">
        <v>15849</v>
      </c>
      <c r="L1439">
        <v>4</v>
      </c>
      <c r="M1439">
        <v>3</v>
      </c>
      <c r="N1439">
        <v>3</v>
      </c>
      <c r="O1439">
        <v>2</v>
      </c>
      <c r="P1439">
        <v>492</v>
      </c>
      <c r="Q1439">
        <v>3.72</v>
      </c>
      <c r="R1439">
        <v>3.68</v>
      </c>
      <c r="S1439">
        <v>492</v>
      </c>
      <c r="T1439">
        <v>3.72</v>
      </c>
      <c r="U1439">
        <v>3.68</v>
      </c>
      <c r="V1439">
        <v>554</v>
      </c>
      <c r="W1439">
        <v>4.1900000000000004</v>
      </c>
      <c r="X1439">
        <v>4.1500000000000004</v>
      </c>
      <c r="Y1439">
        <v>554</v>
      </c>
      <c r="Z1439">
        <v>4.1900000000000004</v>
      </c>
      <c r="AA1439">
        <v>4.1500000000000004</v>
      </c>
      <c r="AB1439">
        <v>515</v>
      </c>
      <c r="AC1439">
        <v>3.9</v>
      </c>
      <c r="AD1439">
        <v>3.86</v>
      </c>
      <c r="AE1439">
        <v>515</v>
      </c>
      <c r="AF1439">
        <v>3.9</v>
      </c>
      <c r="AG1439">
        <v>3.86</v>
      </c>
      <c r="AH1439">
        <v>598</v>
      </c>
      <c r="AI1439">
        <v>4.53</v>
      </c>
      <c r="AJ1439">
        <v>4.4800000000000004</v>
      </c>
      <c r="AK1439">
        <v>598</v>
      </c>
      <c r="AL1439">
        <v>4.53</v>
      </c>
      <c r="AM1439">
        <v>4.4800000000000004</v>
      </c>
      <c r="AN1439" t="s">
        <v>6534</v>
      </c>
      <c r="AP1439" t="b">
        <v>0</v>
      </c>
      <c r="AQ1439" t="b">
        <v>0</v>
      </c>
      <c r="AR1439">
        <v>1238</v>
      </c>
      <c r="AS1439">
        <v>1610</v>
      </c>
      <c r="AT1439">
        <v>1486</v>
      </c>
      <c r="AU1439">
        <v>1857</v>
      </c>
      <c r="AV1439" t="s">
        <v>6540</v>
      </c>
    </row>
    <row r="1440" spans="1:48" x14ac:dyDescent="0.25">
      <c r="A1440">
        <v>4832</v>
      </c>
      <c r="B1440">
        <v>3880</v>
      </c>
      <c r="C1440" t="s">
        <v>6541</v>
      </c>
      <c r="D1440" t="s">
        <v>4724</v>
      </c>
      <c r="E1440" t="s">
        <v>6530</v>
      </c>
      <c r="F1440" t="s">
        <v>1305</v>
      </c>
      <c r="G1440" t="s">
        <v>6542</v>
      </c>
      <c r="H1440" t="s">
        <v>788</v>
      </c>
      <c r="I1440" t="s">
        <v>6543</v>
      </c>
      <c r="J1440" t="s">
        <v>6544</v>
      </c>
      <c r="K1440" s="1" t="s">
        <v>15850</v>
      </c>
      <c r="L1440">
        <v>4</v>
      </c>
      <c r="M1440">
        <v>3</v>
      </c>
      <c r="N1440">
        <v>3</v>
      </c>
      <c r="O1440">
        <v>2</v>
      </c>
      <c r="P1440">
        <v>505</v>
      </c>
      <c r="Q1440">
        <v>3.82</v>
      </c>
      <c r="R1440">
        <v>3.78</v>
      </c>
      <c r="S1440">
        <v>505</v>
      </c>
      <c r="T1440">
        <v>3.82</v>
      </c>
      <c r="U1440">
        <v>3.78</v>
      </c>
      <c r="V1440">
        <v>586</v>
      </c>
      <c r="W1440">
        <v>4.4400000000000004</v>
      </c>
      <c r="X1440">
        <v>4.4000000000000004</v>
      </c>
      <c r="Y1440">
        <v>586</v>
      </c>
      <c r="Z1440">
        <v>4.4400000000000004</v>
      </c>
      <c r="AA1440">
        <v>4.4000000000000004</v>
      </c>
      <c r="AB1440">
        <v>515</v>
      </c>
      <c r="AC1440">
        <v>3.9</v>
      </c>
      <c r="AD1440">
        <v>3.86</v>
      </c>
      <c r="AE1440">
        <v>515</v>
      </c>
      <c r="AF1440">
        <v>3.9</v>
      </c>
      <c r="AG1440">
        <v>3.86</v>
      </c>
      <c r="AH1440">
        <v>598</v>
      </c>
      <c r="AI1440">
        <v>4.53</v>
      </c>
      <c r="AJ1440">
        <v>4.4800000000000004</v>
      </c>
      <c r="AK1440">
        <v>598</v>
      </c>
      <c r="AL1440">
        <v>4.53</v>
      </c>
      <c r="AM1440">
        <v>4.4800000000000004</v>
      </c>
      <c r="AN1440" t="s">
        <v>6534</v>
      </c>
      <c r="AP1440" t="b">
        <v>0</v>
      </c>
      <c r="AQ1440" t="b">
        <v>0</v>
      </c>
      <c r="AR1440">
        <v>1238</v>
      </c>
      <c r="AS1440">
        <v>1610</v>
      </c>
      <c r="AT1440">
        <v>1486</v>
      </c>
      <c r="AU1440">
        <v>1857</v>
      </c>
      <c r="AV1440" t="s">
        <v>6545</v>
      </c>
    </row>
    <row r="1441" spans="1:48" x14ac:dyDescent="0.25">
      <c r="A1441">
        <v>4833</v>
      </c>
      <c r="B1441">
        <v>3882</v>
      </c>
      <c r="C1441" t="s">
        <v>6546</v>
      </c>
      <c r="D1441" t="s">
        <v>4091</v>
      </c>
      <c r="E1441" t="s">
        <v>6547</v>
      </c>
      <c r="F1441" t="s">
        <v>59</v>
      </c>
      <c r="G1441" t="s">
        <v>67</v>
      </c>
      <c r="H1441" t="s">
        <v>116</v>
      </c>
      <c r="I1441" t="s">
        <v>6548</v>
      </c>
      <c r="J1441" t="s">
        <v>6549</v>
      </c>
      <c r="K1441" s="1" t="s">
        <v>15851</v>
      </c>
      <c r="L1441">
        <v>8</v>
      </c>
      <c r="M1441">
        <v>3</v>
      </c>
      <c r="N1441">
        <v>3</v>
      </c>
      <c r="O1441">
        <v>1</v>
      </c>
      <c r="P1441">
        <v>667</v>
      </c>
      <c r="Q1441">
        <v>14.56</v>
      </c>
      <c r="R1441">
        <v>14.41</v>
      </c>
      <c r="S1441">
        <v>667</v>
      </c>
      <c r="T1441">
        <v>14.56</v>
      </c>
      <c r="U1441">
        <v>14.41</v>
      </c>
      <c r="V1441">
        <v>667</v>
      </c>
      <c r="W1441">
        <v>14.56</v>
      </c>
      <c r="X1441">
        <v>14.41</v>
      </c>
      <c r="Y1441">
        <v>667</v>
      </c>
      <c r="Z1441">
        <v>14.56</v>
      </c>
      <c r="AA1441">
        <v>14.41</v>
      </c>
      <c r="AB1441">
        <v>667</v>
      </c>
      <c r="AC1441">
        <v>14.56</v>
      </c>
      <c r="AD1441">
        <v>14.41</v>
      </c>
      <c r="AE1441">
        <v>667</v>
      </c>
      <c r="AF1441">
        <v>14.56</v>
      </c>
      <c r="AG1441">
        <v>14.41</v>
      </c>
      <c r="AH1441">
        <v>667</v>
      </c>
      <c r="AI1441">
        <v>14.56</v>
      </c>
      <c r="AJ1441">
        <v>14.41</v>
      </c>
      <c r="AK1441">
        <v>667</v>
      </c>
      <c r="AL1441">
        <v>14.56</v>
      </c>
      <c r="AM1441">
        <v>14.41</v>
      </c>
      <c r="AP1441" t="b">
        <v>0</v>
      </c>
      <c r="AQ1441" t="b">
        <v>0</v>
      </c>
      <c r="AR1441">
        <v>1374</v>
      </c>
      <c r="AS1441">
        <v>1787</v>
      </c>
      <c r="AT1441">
        <v>1649</v>
      </c>
      <c r="AU1441">
        <v>1844</v>
      </c>
      <c r="AV1441" t="s">
        <v>6550</v>
      </c>
    </row>
    <row r="1442" spans="1:48" x14ac:dyDescent="0.25">
      <c r="A1442">
        <v>4836</v>
      </c>
      <c r="B1442">
        <v>3870</v>
      </c>
      <c r="C1442" t="s">
        <v>6551</v>
      </c>
      <c r="D1442" t="s">
        <v>1448</v>
      </c>
      <c r="E1442" t="s">
        <v>6447</v>
      </c>
      <c r="F1442" t="s">
        <v>225</v>
      </c>
      <c r="G1442" t="s">
        <v>309</v>
      </c>
      <c r="H1442" t="s">
        <v>3443</v>
      </c>
      <c r="I1442" t="s">
        <v>6552</v>
      </c>
      <c r="J1442" t="s">
        <v>6553</v>
      </c>
      <c r="K1442" s="1" t="s">
        <v>15852</v>
      </c>
      <c r="L1442">
        <v>8</v>
      </c>
      <c r="M1442">
        <v>3</v>
      </c>
      <c r="N1442">
        <v>3</v>
      </c>
      <c r="O1442">
        <v>1</v>
      </c>
      <c r="P1442">
        <v>600</v>
      </c>
      <c r="Q1442">
        <v>13.09</v>
      </c>
      <c r="R1442">
        <v>12.96</v>
      </c>
      <c r="S1442">
        <v>600</v>
      </c>
      <c r="T1442">
        <v>13.09</v>
      </c>
      <c r="U1442">
        <v>12.96</v>
      </c>
      <c r="V1442">
        <v>600</v>
      </c>
      <c r="W1442">
        <v>13.09</v>
      </c>
      <c r="X1442">
        <v>12.96</v>
      </c>
      <c r="Y1442">
        <v>600</v>
      </c>
      <c r="Z1442">
        <v>13.09</v>
      </c>
      <c r="AA1442">
        <v>12.96</v>
      </c>
      <c r="AB1442">
        <v>600</v>
      </c>
      <c r="AC1442">
        <v>13.09</v>
      </c>
      <c r="AD1442">
        <v>12.96</v>
      </c>
      <c r="AE1442">
        <v>600</v>
      </c>
      <c r="AF1442">
        <v>13.09</v>
      </c>
      <c r="AG1442">
        <v>12.96</v>
      </c>
      <c r="AH1442">
        <v>600</v>
      </c>
      <c r="AI1442">
        <v>13.09</v>
      </c>
      <c r="AJ1442">
        <v>12.96</v>
      </c>
      <c r="AK1442">
        <v>600</v>
      </c>
      <c r="AL1442">
        <v>13.09</v>
      </c>
      <c r="AM1442">
        <v>12.96</v>
      </c>
      <c r="AP1442" t="b">
        <v>0</v>
      </c>
      <c r="AQ1442" t="b">
        <v>0</v>
      </c>
      <c r="AR1442">
        <v>2061</v>
      </c>
      <c r="AS1442">
        <v>2680</v>
      </c>
      <c r="AT1442">
        <v>2474</v>
      </c>
      <c r="AU1442">
        <v>3092</v>
      </c>
      <c r="AV1442" t="s">
        <v>6554</v>
      </c>
    </row>
    <row r="1443" spans="1:48" x14ac:dyDescent="0.25">
      <c r="A1443">
        <v>4837</v>
      </c>
      <c r="B1443">
        <v>3870</v>
      </c>
      <c r="C1443" t="s">
        <v>6555</v>
      </c>
      <c r="D1443" t="s">
        <v>1448</v>
      </c>
      <c r="E1443" t="s">
        <v>6447</v>
      </c>
      <c r="F1443" t="s">
        <v>225</v>
      </c>
      <c r="G1443" t="s">
        <v>197</v>
      </c>
      <c r="H1443" t="s">
        <v>3443</v>
      </c>
      <c r="I1443" t="s">
        <v>6556</v>
      </c>
      <c r="J1443" t="s">
        <v>6557</v>
      </c>
      <c r="K1443" s="1" t="s">
        <v>15853</v>
      </c>
      <c r="L1443">
        <v>8</v>
      </c>
      <c r="M1443">
        <v>3</v>
      </c>
      <c r="N1443">
        <v>3</v>
      </c>
      <c r="O1443">
        <v>1</v>
      </c>
      <c r="P1443">
        <v>530</v>
      </c>
      <c r="Q1443">
        <v>11.57</v>
      </c>
      <c r="R1443">
        <v>11.45</v>
      </c>
      <c r="S1443">
        <v>530</v>
      </c>
      <c r="T1443">
        <v>11.57</v>
      </c>
      <c r="U1443">
        <v>11.45</v>
      </c>
      <c r="V1443">
        <v>600</v>
      </c>
      <c r="W1443">
        <v>13.09</v>
      </c>
      <c r="X1443">
        <v>12.96</v>
      </c>
      <c r="Y1443">
        <v>600</v>
      </c>
      <c r="Z1443">
        <v>13.09</v>
      </c>
      <c r="AA1443">
        <v>12.96</v>
      </c>
      <c r="AB1443">
        <v>600</v>
      </c>
      <c r="AC1443">
        <v>13.09</v>
      </c>
      <c r="AD1443">
        <v>12.96</v>
      </c>
      <c r="AE1443">
        <v>600</v>
      </c>
      <c r="AF1443">
        <v>13.09</v>
      </c>
      <c r="AG1443">
        <v>12.96</v>
      </c>
      <c r="AH1443">
        <v>600</v>
      </c>
      <c r="AI1443">
        <v>13.09</v>
      </c>
      <c r="AJ1443">
        <v>12.96</v>
      </c>
      <c r="AK1443">
        <v>600</v>
      </c>
      <c r="AL1443">
        <v>13.09</v>
      </c>
      <c r="AM1443">
        <v>12.96</v>
      </c>
      <c r="AP1443" t="b">
        <v>0</v>
      </c>
      <c r="AQ1443" t="b">
        <v>0</v>
      </c>
      <c r="AR1443">
        <v>2061</v>
      </c>
      <c r="AS1443">
        <v>2680</v>
      </c>
      <c r="AT1443">
        <v>2474</v>
      </c>
      <c r="AU1443">
        <v>3092</v>
      </c>
      <c r="AV1443" t="s">
        <v>6558</v>
      </c>
    </row>
    <row r="1444" spans="1:48" x14ac:dyDescent="0.25">
      <c r="A1444">
        <v>4686</v>
      </c>
      <c r="B1444">
        <v>3828</v>
      </c>
      <c r="C1444" t="s">
        <v>6559</v>
      </c>
      <c r="D1444" t="s">
        <v>2519</v>
      </c>
      <c r="E1444" t="s">
        <v>6560</v>
      </c>
      <c r="F1444" t="s">
        <v>256</v>
      </c>
      <c r="G1444" t="s">
        <v>484</v>
      </c>
      <c r="H1444" t="s">
        <v>144</v>
      </c>
      <c r="I1444" t="s">
        <v>6561</v>
      </c>
      <c r="J1444" t="s">
        <v>6562</v>
      </c>
      <c r="K1444" s="1" t="s">
        <v>15854</v>
      </c>
      <c r="L1444">
        <v>8</v>
      </c>
      <c r="M1444">
        <v>3</v>
      </c>
      <c r="N1444">
        <v>3</v>
      </c>
      <c r="O1444">
        <v>1</v>
      </c>
      <c r="P1444">
        <v>183</v>
      </c>
      <c r="Q1444">
        <v>3.99</v>
      </c>
      <c r="R1444">
        <v>3.95</v>
      </c>
      <c r="S1444">
        <v>173</v>
      </c>
      <c r="T1444">
        <v>3.78</v>
      </c>
      <c r="U1444">
        <v>3.74</v>
      </c>
      <c r="V1444">
        <v>211</v>
      </c>
      <c r="W1444">
        <v>4.5999999999999996</v>
      </c>
      <c r="X1444">
        <v>4.55</v>
      </c>
      <c r="Y1444">
        <v>200</v>
      </c>
      <c r="Z1444">
        <v>4.3600000000000003</v>
      </c>
      <c r="AA1444">
        <v>4.32</v>
      </c>
      <c r="AB1444">
        <v>266</v>
      </c>
      <c r="AC1444">
        <v>5.81</v>
      </c>
      <c r="AD1444">
        <v>5.75</v>
      </c>
      <c r="AE1444">
        <v>252</v>
      </c>
      <c r="AF1444">
        <v>5.5</v>
      </c>
      <c r="AG1444">
        <v>5.45</v>
      </c>
      <c r="AH1444">
        <v>284</v>
      </c>
      <c r="AI1444">
        <v>6.2</v>
      </c>
      <c r="AJ1444">
        <v>6.14</v>
      </c>
      <c r="AK1444">
        <v>269</v>
      </c>
      <c r="AL1444">
        <v>5.87</v>
      </c>
      <c r="AM1444">
        <v>5.81</v>
      </c>
      <c r="AP1444" t="b">
        <v>0</v>
      </c>
      <c r="AQ1444" t="b">
        <v>0</v>
      </c>
      <c r="AR1444">
        <v>263</v>
      </c>
      <c r="AS1444">
        <v>343</v>
      </c>
      <c r="AT1444">
        <v>316</v>
      </c>
      <c r="AU1444">
        <v>395</v>
      </c>
      <c r="AV1444" t="s">
        <v>6563</v>
      </c>
    </row>
    <row r="1445" spans="1:48" x14ac:dyDescent="0.25">
      <c r="A1445">
        <v>4687</v>
      </c>
      <c r="B1445">
        <v>3827</v>
      </c>
      <c r="C1445" t="s">
        <v>6564</v>
      </c>
      <c r="D1445" t="s">
        <v>3147</v>
      </c>
      <c r="E1445" t="s">
        <v>3148</v>
      </c>
      <c r="F1445" t="s">
        <v>89</v>
      </c>
      <c r="G1445" t="s">
        <v>192</v>
      </c>
      <c r="H1445" t="s">
        <v>3149</v>
      </c>
      <c r="I1445" t="s">
        <v>6565</v>
      </c>
      <c r="J1445" t="s">
        <v>6566</v>
      </c>
      <c r="K1445" s="1" t="s">
        <v>15855</v>
      </c>
      <c r="L1445">
        <v>7</v>
      </c>
      <c r="M1445">
        <v>3</v>
      </c>
      <c r="N1445">
        <v>3</v>
      </c>
      <c r="O1445">
        <v>2</v>
      </c>
      <c r="P1445">
        <v>541</v>
      </c>
      <c r="Q1445">
        <v>11.68</v>
      </c>
      <c r="R1445">
        <v>11.56</v>
      </c>
      <c r="S1445">
        <v>541</v>
      </c>
      <c r="T1445">
        <v>11.68</v>
      </c>
      <c r="U1445">
        <v>11.56</v>
      </c>
      <c r="V1445">
        <v>600</v>
      </c>
      <c r="W1445">
        <v>12.96</v>
      </c>
      <c r="X1445">
        <v>12.83</v>
      </c>
      <c r="Y1445">
        <v>600</v>
      </c>
      <c r="Z1445">
        <v>12.96</v>
      </c>
      <c r="AA1445">
        <v>12.83</v>
      </c>
      <c r="AB1445">
        <v>557</v>
      </c>
      <c r="AC1445">
        <v>12.03</v>
      </c>
      <c r="AD1445">
        <v>11.91</v>
      </c>
      <c r="AE1445">
        <v>557</v>
      </c>
      <c r="AF1445">
        <v>12.03</v>
      </c>
      <c r="AG1445">
        <v>11.91</v>
      </c>
      <c r="AH1445">
        <v>600</v>
      </c>
      <c r="AI1445">
        <v>12.96</v>
      </c>
      <c r="AJ1445">
        <v>12.83</v>
      </c>
      <c r="AK1445">
        <v>600</v>
      </c>
      <c r="AL1445">
        <v>12.96</v>
      </c>
      <c r="AM1445">
        <v>12.83</v>
      </c>
      <c r="AN1445" t="s">
        <v>6567</v>
      </c>
      <c r="AP1445" t="b">
        <v>0</v>
      </c>
      <c r="AQ1445" t="b">
        <v>0</v>
      </c>
      <c r="AR1445">
        <v>2083</v>
      </c>
      <c r="AS1445">
        <v>2708</v>
      </c>
      <c r="AT1445">
        <v>2500</v>
      </c>
      <c r="AU1445">
        <v>3125</v>
      </c>
      <c r="AV1445" t="s">
        <v>6568</v>
      </c>
    </row>
    <row r="1446" spans="1:48" x14ac:dyDescent="0.25">
      <c r="A1446">
        <v>4689</v>
      </c>
      <c r="B1446">
        <v>3827</v>
      </c>
      <c r="C1446" t="s">
        <v>6569</v>
      </c>
      <c r="D1446" t="s">
        <v>3147</v>
      </c>
      <c r="E1446" t="s">
        <v>3148</v>
      </c>
      <c r="F1446" t="s">
        <v>89</v>
      </c>
      <c r="G1446" t="s">
        <v>197</v>
      </c>
      <c r="H1446" t="s">
        <v>3149</v>
      </c>
      <c r="I1446" t="s">
        <v>6570</v>
      </c>
      <c r="J1446" t="s">
        <v>6571</v>
      </c>
      <c r="K1446" s="1" t="s">
        <v>15856</v>
      </c>
      <c r="L1446">
        <v>7</v>
      </c>
      <c r="M1446">
        <v>3</v>
      </c>
      <c r="N1446">
        <v>3</v>
      </c>
      <c r="O1446">
        <v>2</v>
      </c>
      <c r="P1446">
        <v>564</v>
      </c>
      <c r="Q1446">
        <v>12.18</v>
      </c>
      <c r="R1446">
        <v>12.06</v>
      </c>
      <c r="S1446">
        <v>564</v>
      </c>
      <c r="T1446">
        <v>12.18</v>
      </c>
      <c r="U1446">
        <v>12.06</v>
      </c>
      <c r="V1446">
        <v>600</v>
      </c>
      <c r="W1446">
        <v>12.96</v>
      </c>
      <c r="X1446">
        <v>12.83</v>
      </c>
      <c r="Y1446">
        <v>600</v>
      </c>
      <c r="Z1446">
        <v>12.96</v>
      </c>
      <c r="AA1446">
        <v>12.83</v>
      </c>
      <c r="AB1446">
        <v>600</v>
      </c>
      <c r="AC1446">
        <v>12.96</v>
      </c>
      <c r="AD1446">
        <v>12.83</v>
      </c>
      <c r="AE1446">
        <v>600</v>
      </c>
      <c r="AF1446">
        <v>12.96</v>
      </c>
      <c r="AG1446">
        <v>12.83</v>
      </c>
      <c r="AH1446">
        <v>600</v>
      </c>
      <c r="AI1446">
        <v>12.96</v>
      </c>
      <c r="AJ1446">
        <v>12.83</v>
      </c>
      <c r="AK1446">
        <v>600</v>
      </c>
      <c r="AL1446">
        <v>12.96</v>
      </c>
      <c r="AM1446">
        <v>12.83</v>
      </c>
      <c r="AN1446" t="s">
        <v>6572</v>
      </c>
      <c r="AP1446" t="b">
        <v>0</v>
      </c>
      <c r="AQ1446" t="b">
        <v>0</v>
      </c>
      <c r="AR1446">
        <v>2083</v>
      </c>
      <c r="AS1446">
        <v>2708</v>
      </c>
      <c r="AT1446">
        <v>2500</v>
      </c>
      <c r="AU1446">
        <v>3125</v>
      </c>
      <c r="AV1446" t="s">
        <v>6573</v>
      </c>
    </row>
    <row r="1447" spans="1:48" x14ac:dyDescent="0.25">
      <c r="A1447">
        <v>4690</v>
      </c>
      <c r="B1447">
        <v>3828</v>
      </c>
      <c r="C1447" t="s">
        <v>6574</v>
      </c>
      <c r="D1447" t="s">
        <v>2519</v>
      </c>
      <c r="E1447" t="s">
        <v>6560</v>
      </c>
      <c r="F1447" t="s">
        <v>256</v>
      </c>
      <c r="G1447" t="s">
        <v>489</v>
      </c>
      <c r="H1447" t="s">
        <v>144</v>
      </c>
      <c r="I1447" t="s">
        <v>6575</v>
      </c>
      <c r="J1447" t="s">
        <v>6576</v>
      </c>
      <c r="K1447" s="1" t="s">
        <v>15857</v>
      </c>
      <c r="L1447">
        <v>8</v>
      </c>
      <c r="M1447">
        <v>3</v>
      </c>
      <c r="N1447">
        <v>3</v>
      </c>
      <c r="O1447">
        <v>1</v>
      </c>
      <c r="P1447">
        <v>263</v>
      </c>
      <c r="Q1447">
        <v>5.74</v>
      </c>
      <c r="R1447">
        <v>5.68</v>
      </c>
      <c r="S1447">
        <v>263</v>
      </c>
      <c r="T1447">
        <v>5.74</v>
      </c>
      <c r="U1447">
        <v>5.68</v>
      </c>
      <c r="V1447">
        <v>300</v>
      </c>
      <c r="W1447">
        <v>6.55</v>
      </c>
      <c r="X1447">
        <v>6.48</v>
      </c>
      <c r="Y1447">
        <v>300</v>
      </c>
      <c r="Z1447">
        <v>6.55</v>
      </c>
      <c r="AA1447">
        <v>6.48</v>
      </c>
      <c r="AB1447">
        <v>300</v>
      </c>
      <c r="AC1447">
        <v>6.55</v>
      </c>
      <c r="AD1447">
        <v>6.48</v>
      </c>
      <c r="AE1447">
        <v>300</v>
      </c>
      <c r="AF1447">
        <v>6.55</v>
      </c>
      <c r="AG1447">
        <v>6.48</v>
      </c>
      <c r="AH1447">
        <v>300</v>
      </c>
      <c r="AI1447">
        <v>6.55</v>
      </c>
      <c r="AJ1447">
        <v>6.48</v>
      </c>
      <c r="AK1447">
        <v>300</v>
      </c>
      <c r="AL1447">
        <v>6.55</v>
      </c>
      <c r="AM1447">
        <v>6.48</v>
      </c>
      <c r="AP1447" t="b">
        <v>0</v>
      </c>
      <c r="AQ1447" t="b">
        <v>0</v>
      </c>
      <c r="AR1447">
        <v>263</v>
      </c>
      <c r="AS1447">
        <v>343</v>
      </c>
      <c r="AT1447">
        <v>316</v>
      </c>
      <c r="AU1447">
        <v>395</v>
      </c>
      <c r="AV1447" t="s">
        <v>6577</v>
      </c>
    </row>
    <row r="1448" spans="1:48" x14ac:dyDescent="0.25">
      <c r="A1448">
        <v>4691</v>
      </c>
      <c r="B1448">
        <v>3829</v>
      </c>
      <c r="C1448" t="s">
        <v>6578</v>
      </c>
      <c r="D1448" t="s">
        <v>3147</v>
      </c>
      <c r="E1448" t="s">
        <v>3148</v>
      </c>
      <c r="F1448" t="s">
        <v>225</v>
      </c>
      <c r="G1448" t="s">
        <v>203</v>
      </c>
      <c r="H1448" t="s">
        <v>3149</v>
      </c>
      <c r="I1448" t="s">
        <v>6579</v>
      </c>
      <c r="J1448" t="s">
        <v>6580</v>
      </c>
      <c r="K1448" s="1" t="s">
        <v>15858</v>
      </c>
      <c r="L1448">
        <v>7</v>
      </c>
      <c r="M1448">
        <v>3</v>
      </c>
      <c r="N1448">
        <v>3</v>
      </c>
      <c r="O1448">
        <v>2</v>
      </c>
      <c r="P1448">
        <v>481</v>
      </c>
      <c r="Q1448">
        <v>10.39</v>
      </c>
      <c r="R1448">
        <v>10.29</v>
      </c>
      <c r="S1448">
        <v>481</v>
      </c>
      <c r="T1448">
        <v>10.39</v>
      </c>
      <c r="U1448">
        <v>10.29</v>
      </c>
      <c r="V1448">
        <v>592</v>
      </c>
      <c r="W1448">
        <v>12.79</v>
      </c>
      <c r="X1448">
        <v>12.66</v>
      </c>
      <c r="Y1448">
        <v>592</v>
      </c>
      <c r="Z1448">
        <v>12.79</v>
      </c>
      <c r="AA1448">
        <v>12.66</v>
      </c>
      <c r="AB1448">
        <v>495</v>
      </c>
      <c r="AC1448">
        <v>10.69</v>
      </c>
      <c r="AD1448">
        <v>10.58</v>
      </c>
      <c r="AE1448">
        <v>495</v>
      </c>
      <c r="AF1448">
        <v>10.69</v>
      </c>
      <c r="AG1448">
        <v>10.58</v>
      </c>
      <c r="AH1448">
        <v>600</v>
      </c>
      <c r="AI1448">
        <v>12.96</v>
      </c>
      <c r="AJ1448">
        <v>12.83</v>
      </c>
      <c r="AK1448">
        <v>600</v>
      </c>
      <c r="AL1448">
        <v>12.96</v>
      </c>
      <c r="AM1448">
        <v>12.83</v>
      </c>
      <c r="AN1448" t="s">
        <v>6581</v>
      </c>
      <c r="AP1448" t="b">
        <v>0</v>
      </c>
      <c r="AQ1448" t="b">
        <v>0</v>
      </c>
      <c r="AR1448">
        <v>1388</v>
      </c>
      <c r="AS1448">
        <v>1805</v>
      </c>
      <c r="AT1448">
        <v>1666</v>
      </c>
      <c r="AU1448">
        <v>2083</v>
      </c>
      <c r="AV1448" t="s">
        <v>6582</v>
      </c>
    </row>
    <row r="1449" spans="1:48" x14ac:dyDescent="0.25">
      <c r="A1449">
        <v>4692</v>
      </c>
      <c r="B1449">
        <v>3829</v>
      </c>
      <c r="C1449" t="s">
        <v>6583</v>
      </c>
      <c r="D1449" t="s">
        <v>3147</v>
      </c>
      <c r="E1449" t="s">
        <v>3148</v>
      </c>
      <c r="F1449" t="s">
        <v>225</v>
      </c>
      <c r="G1449" t="s">
        <v>208</v>
      </c>
      <c r="H1449" t="s">
        <v>3149</v>
      </c>
      <c r="I1449" t="s">
        <v>6584</v>
      </c>
      <c r="J1449" t="s">
        <v>6585</v>
      </c>
      <c r="K1449" s="1" t="s">
        <v>6602</v>
      </c>
      <c r="L1449">
        <v>7</v>
      </c>
      <c r="M1449">
        <v>3</v>
      </c>
      <c r="N1449">
        <v>3</v>
      </c>
      <c r="O1449">
        <v>2</v>
      </c>
      <c r="P1449">
        <v>435</v>
      </c>
      <c r="Q1449">
        <v>9.4</v>
      </c>
      <c r="R1449">
        <v>9.31</v>
      </c>
      <c r="S1449">
        <v>435</v>
      </c>
      <c r="T1449">
        <v>9.4</v>
      </c>
      <c r="U1449">
        <v>9.31</v>
      </c>
      <c r="V1449">
        <v>496</v>
      </c>
      <c r="W1449">
        <v>10.71</v>
      </c>
      <c r="X1449">
        <v>10.6</v>
      </c>
      <c r="Y1449">
        <v>496</v>
      </c>
      <c r="Z1449">
        <v>10.71</v>
      </c>
      <c r="AA1449">
        <v>10.6</v>
      </c>
      <c r="AB1449">
        <v>541</v>
      </c>
      <c r="AC1449">
        <v>11.68</v>
      </c>
      <c r="AD1449">
        <v>11.56</v>
      </c>
      <c r="AE1449">
        <v>541</v>
      </c>
      <c r="AF1449">
        <v>11.68</v>
      </c>
      <c r="AG1449">
        <v>11.56</v>
      </c>
      <c r="AH1449">
        <v>550</v>
      </c>
      <c r="AI1449">
        <v>11.88</v>
      </c>
      <c r="AJ1449">
        <v>11.76</v>
      </c>
      <c r="AK1449">
        <v>550</v>
      </c>
      <c r="AL1449">
        <v>11.88</v>
      </c>
      <c r="AM1449">
        <v>11.76</v>
      </c>
      <c r="AN1449" t="s">
        <v>6586</v>
      </c>
      <c r="AP1449" t="b">
        <v>0</v>
      </c>
      <c r="AQ1449" t="b">
        <v>0</v>
      </c>
      <c r="AR1449">
        <v>1388</v>
      </c>
      <c r="AS1449">
        <v>1805</v>
      </c>
      <c r="AT1449">
        <v>1666</v>
      </c>
      <c r="AU1449">
        <v>2083</v>
      </c>
      <c r="AV1449" t="s">
        <v>6587</v>
      </c>
    </row>
    <row r="1450" spans="1:48" x14ac:dyDescent="0.25">
      <c r="A1450">
        <v>4693</v>
      </c>
      <c r="B1450">
        <v>3830</v>
      </c>
      <c r="C1450" t="s">
        <v>6588</v>
      </c>
      <c r="D1450" t="s">
        <v>4931</v>
      </c>
      <c r="E1450" t="s">
        <v>6589</v>
      </c>
      <c r="F1450" t="s">
        <v>59</v>
      </c>
      <c r="G1450" t="s">
        <v>72</v>
      </c>
      <c r="H1450" t="s">
        <v>6590</v>
      </c>
      <c r="I1450" t="s">
        <v>6591</v>
      </c>
      <c r="J1450" t="s">
        <v>6592</v>
      </c>
      <c r="K1450" s="1" t="s">
        <v>6606</v>
      </c>
      <c r="L1450">
        <v>8</v>
      </c>
      <c r="M1450">
        <v>3</v>
      </c>
      <c r="N1450">
        <v>3</v>
      </c>
      <c r="O1450">
        <v>1</v>
      </c>
      <c r="P1450">
        <v>600</v>
      </c>
      <c r="Q1450">
        <v>13.09</v>
      </c>
      <c r="R1450">
        <v>12.96</v>
      </c>
      <c r="S1450">
        <v>600</v>
      </c>
      <c r="T1450">
        <v>13.09</v>
      </c>
      <c r="U1450">
        <v>12.96</v>
      </c>
      <c r="V1450">
        <v>600</v>
      </c>
      <c r="W1450">
        <v>13.09</v>
      </c>
      <c r="X1450">
        <v>12.96</v>
      </c>
      <c r="Y1450">
        <v>600</v>
      </c>
      <c r="Z1450">
        <v>13.09</v>
      </c>
      <c r="AA1450">
        <v>12.96</v>
      </c>
      <c r="AB1450">
        <v>600</v>
      </c>
      <c r="AC1450">
        <v>13.09</v>
      </c>
      <c r="AD1450">
        <v>12.96</v>
      </c>
      <c r="AE1450">
        <v>600</v>
      </c>
      <c r="AF1450">
        <v>13.09</v>
      </c>
      <c r="AG1450">
        <v>12.96</v>
      </c>
      <c r="AH1450">
        <v>600</v>
      </c>
      <c r="AI1450">
        <v>13.09</v>
      </c>
      <c r="AJ1450">
        <v>12.96</v>
      </c>
      <c r="AK1450">
        <v>600</v>
      </c>
      <c r="AL1450">
        <v>13.09</v>
      </c>
      <c r="AM1450">
        <v>12.96</v>
      </c>
      <c r="AN1450" t="s">
        <v>6593</v>
      </c>
      <c r="AP1450" t="b">
        <v>0</v>
      </c>
      <c r="AQ1450" t="b">
        <v>0</v>
      </c>
      <c r="AR1450">
        <v>687</v>
      </c>
      <c r="AS1450">
        <v>894</v>
      </c>
      <c r="AT1450">
        <v>825</v>
      </c>
      <c r="AU1450">
        <v>1031</v>
      </c>
      <c r="AV1450" t="s">
        <v>6594</v>
      </c>
    </row>
    <row r="1451" spans="1:48" x14ac:dyDescent="0.25">
      <c r="A1451">
        <v>4694</v>
      </c>
      <c r="B1451">
        <v>3813</v>
      </c>
      <c r="C1451" t="s">
        <v>6595</v>
      </c>
      <c r="D1451" t="s">
        <v>82</v>
      </c>
      <c r="E1451" t="s">
        <v>6327</v>
      </c>
      <c r="F1451" t="s">
        <v>59</v>
      </c>
      <c r="G1451" t="s">
        <v>171</v>
      </c>
      <c r="H1451" t="s">
        <v>84</v>
      </c>
      <c r="I1451" t="s">
        <v>6596</v>
      </c>
      <c r="J1451" t="s">
        <v>6597</v>
      </c>
      <c r="K1451" s="1" t="s">
        <v>15859</v>
      </c>
      <c r="L1451">
        <v>12</v>
      </c>
      <c r="M1451">
        <v>3</v>
      </c>
      <c r="N1451">
        <v>3</v>
      </c>
      <c r="O1451">
        <v>2</v>
      </c>
      <c r="P1451">
        <v>595</v>
      </c>
      <c r="Q1451">
        <v>22.49</v>
      </c>
      <c r="R1451">
        <v>22.27</v>
      </c>
      <c r="S1451">
        <v>595</v>
      </c>
      <c r="T1451">
        <v>22.49</v>
      </c>
      <c r="U1451">
        <v>22.27</v>
      </c>
      <c r="V1451">
        <v>600</v>
      </c>
      <c r="W1451">
        <v>22.68</v>
      </c>
      <c r="X1451">
        <v>22.45</v>
      </c>
      <c r="Y1451">
        <v>600</v>
      </c>
      <c r="Z1451">
        <v>22.68</v>
      </c>
      <c r="AA1451">
        <v>22.45</v>
      </c>
      <c r="AB1451">
        <v>600</v>
      </c>
      <c r="AC1451">
        <v>22.68</v>
      </c>
      <c r="AD1451">
        <v>22.45</v>
      </c>
      <c r="AE1451">
        <v>600</v>
      </c>
      <c r="AF1451">
        <v>22.68</v>
      </c>
      <c r="AG1451">
        <v>22.45</v>
      </c>
      <c r="AH1451">
        <v>600</v>
      </c>
      <c r="AI1451">
        <v>22.68</v>
      </c>
      <c r="AJ1451">
        <v>22.45</v>
      </c>
      <c r="AK1451">
        <v>600</v>
      </c>
      <c r="AL1451">
        <v>22.68</v>
      </c>
      <c r="AM1451">
        <v>22.45</v>
      </c>
      <c r="AP1451" t="b">
        <v>0</v>
      </c>
      <c r="AQ1451" t="b">
        <v>0</v>
      </c>
      <c r="AR1451">
        <v>595</v>
      </c>
      <c r="AS1451">
        <v>773</v>
      </c>
      <c r="AT1451">
        <v>714</v>
      </c>
      <c r="AU1451">
        <v>893</v>
      </c>
      <c r="AV1451" t="s">
        <v>6598</v>
      </c>
    </row>
    <row r="1452" spans="1:48" x14ac:dyDescent="0.25">
      <c r="A1452">
        <v>4695</v>
      </c>
      <c r="B1452">
        <v>3831</v>
      </c>
      <c r="C1452" t="s">
        <v>6599</v>
      </c>
      <c r="D1452" t="s">
        <v>82</v>
      </c>
      <c r="E1452" t="s">
        <v>6600</v>
      </c>
      <c r="F1452" t="s">
        <v>256</v>
      </c>
      <c r="G1452" t="s">
        <v>767</v>
      </c>
      <c r="H1452" t="s">
        <v>84</v>
      </c>
      <c r="I1452" t="s">
        <v>6601</v>
      </c>
      <c r="J1452" t="s">
        <v>6602</v>
      </c>
      <c r="K1452" s="1" t="s">
        <v>15860</v>
      </c>
      <c r="L1452">
        <v>4</v>
      </c>
      <c r="M1452">
        <v>3</v>
      </c>
      <c r="N1452">
        <v>3</v>
      </c>
      <c r="O1452">
        <v>2</v>
      </c>
      <c r="P1452">
        <v>303</v>
      </c>
      <c r="Q1452">
        <v>2.29</v>
      </c>
      <c r="R1452">
        <v>2.27</v>
      </c>
      <c r="S1452">
        <v>303</v>
      </c>
      <c r="T1452">
        <v>2.29</v>
      </c>
      <c r="U1452">
        <v>2.27</v>
      </c>
      <c r="V1452">
        <v>395</v>
      </c>
      <c r="W1452">
        <v>2.99</v>
      </c>
      <c r="X1452">
        <v>2.96</v>
      </c>
      <c r="Y1452">
        <v>395</v>
      </c>
      <c r="Z1452">
        <v>2.99</v>
      </c>
      <c r="AA1452">
        <v>2.96</v>
      </c>
      <c r="AB1452">
        <v>364</v>
      </c>
      <c r="AC1452">
        <v>2.76</v>
      </c>
      <c r="AD1452">
        <v>2.73</v>
      </c>
      <c r="AE1452">
        <v>364</v>
      </c>
      <c r="AF1452">
        <v>2.76</v>
      </c>
      <c r="AG1452">
        <v>2.73</v>
      </c>
      <c r="AH1452">
        <v>400</v>
      </c>
      <c r="AI1452">
        <v>3.03</v>
      </c>
      <c r="AJ1452">
        <v>3</v>
      </c>
      <c r="AK1452">
        <v>400</v>
      </c>
      <c r="AL1452">
        <v>3.03</v>
      </c>
      <c r="AM1452">
        <v>3</v>
      </c>
      <c r="AP1452" t="b">
        <v>0</v>
      </c>
      <c r="AQ1452" t="b">
        <v>0</v>
      </c>
      <c r="AR1452">
        <v>303</v>
      </c>
      <c r="AS1452">
        <v>395</v>
      </c>
      <c r="AT1452">
        <v>364</v>
      </c>
      <c r="AU1452">
        <v>455</v>
      </c>
      <c r="AV1452" t="s">
        <v>6603</v>
      </c>
    </row>
    <row r="1453" spans="1:48" x14ac:dyDescent="0.25">
      <c r="A1453">
        <v>4696</v>
      </c>
      <c r="B1453">
        <v>3832</v>
      </c>
      <c r="C1453" t="s">
        <v>6604</v>
      </c>
      <c r="D1453" t="s">
        <v>82</v>
      </c>
      <c r="E1453" t="s">
        <v>6600</v>
      </c>
      <c r="F1453" t="s">
        <v>126</v>
      </c>
      <c r="G1453" t="s">
        <v>772</v>
      </c>
      <c r="H1453" t="s">
        <v>84</v>
      </c>
      <c r="I1453" t="s">
        <v>6605</v>
      </c>
      <c r="J1453" t="s">
        <v>6606</v>
      </c>
      <c r="K1453" s="1" t="s">
        <v>15861</v>
      </c>
      <c r="L1453">
        <v>4</v>
      </c>
      <c r="M1453">
        <v>3</v>
      </c>
      <c r="N1453">
        <v>3</v>
      </c>
      <c r="O1453">
        <v>2</v>
      </c>
      <c r="P1453">
        <v>303</v>
      </c>
      <c r="Q1453">
        <v>2.29</v>
      </c>
      <c r="R1453">
        <v>2.27</v>
      </c>
      <c r="S1453">
        <v>303</v>
      </c>
      <c r="T1453">
        <v>2.29</v>
      </c>
      <c r="U1453">
        <v>2.27</v>
      </c>
      <c r="V1453">
        <v>395</v>
      </c>
      <c r="W1453">
        <v>2.99</v>
      </c>
      <c r="X1453">
        <v>2.96</v>
      </c>
      <c r="Y1453">
        <v>395</v>
      </c>
      <c r="Z1453">
        <v>2.99</v>
      </c>
      <c r="AA1453">
        <v>2.96</v>
      </c>
      <c r="AB1453">
        <v>364</v>
      </c>
      <c r="AC1453">
        <v>2.76</v>
      </c>
      <c r="AD1453">
        <v>2.73</v>
      </c>
      <c r="AE1453">
        <v>364</v>
      </c>
      <c r="AF1453">
        <v>2.76</v>
      </c>
      <c r="AG1453">
        <v>2.73</v>
      </c>
      <c r="AH1453">
        <v>400</v>
      </c>
      <c r="AI1453">
        <v>3.03</v>
      </c>
      <c r="AJ1453">
        <v>3</v>
      </c>
      <c r="AK1453">
        <v>400</v>
      </c>
      <c r="AL1453">
        <v>3.03</v>
      </c>
      <c r="AM1453">
        <v>3</v>
      </c>
      <c r="AP1453" t="b">
        <v>0</v>
      </c>
      <c r="AQ1453" t="b">
        <v>0</v>
      </c>
      <c r="AR1453">
        <v>303</v>
      </c>
      <c r="AS1453">
        <v>395</v>
      </c>
      <c r="AT1453">
        <v>364</v>
      </c>
      <c r="AU1453">
        <v>455</v>
      </c>
      <c r="AV1453" t="s">
        <v>6607</v>
      </c>
    </row>
    <row r="1454" spans="1:48" x14ac:dyDescent="0.25">
      <c r="A1454">
        <v>4697</v>
      </c>
      <c r="B1454">
        <v>2755</v>
      </c>
      <c r="C1454" t="s">
        <v>6608</v>
      </c>
      <c r="D1454" t="s">
        <v>48</v>
      </c>
      <c r="E1454" t="s">
        <v>49</v>
      </c>
      <c r="F1454" t="s">
        <v>1305</v>
      </c>
      <c r="G1454" t="s">
        <v>90</v>
      </c>
      <c r="H1454" t="s">
        <v>52</v>
      </c>
      <c r="I1454" t="s">
        <v>6609</v>
      </c>
      <c r="J1454" t="s">
        <v>6610</v>
      </c>
      <c r="K1454" s="1" t="s">
        <v>15862</v>
      </c>
      <c r="L1454">
        <v>8</v>
      </c>
      <c r="M1454">
        <v>3</v>
      </c>
      <c r="N1454">
        <v>3</v>
      </c>
      <c r="O1454">
        <v>2</v>
      </c>
      <c r="P1454">
        <v>581</v>
      </c>
      <c r="Q1454">
        <v>12.68</v>
      </c>
      <c r="R1454">
        <v>12.55</v>
      </c>
      <c r="S1454">
        <v>581</v>
      </c>
      <c r="T1454">
        <v>12.68</v>
      </c>
      <c r="U1454">
        <v>12.55</v>
      </c>
      <c r="V1454">
        <v>600</v>
      </c>
      <c r="W1454">
        <v>13.09</v>
      </c>
      <c r="X1454">
        <v>12.96</v>
      </c>
      <c r="Y1454">
        <v>600</v>
      </c>
      <c r="Z1454">
        <v>13.09</v>
      </c>
      <c r="AA1454">
        <v>12.96</v>
      </c>
      <c r="AB1454">
        <v>598</v>
      </c>
      <c r="AC1454">
        <v>13.05</v>
      </c>
      <c r="AD1454">
        <v>12.92</v>
      </c>
      <c r="AE1454">
        <v>598</v>
      </c>
      <c r="AF1454">
        <v>13.05</v>
      </c>
      <c r="AG1454">
        <v>12.92</v>
      </c>
      <c r="AH1454">
        <v>600</v>
      </c>
      <c r="AI1454">
        <v>13.09</v>
      </c>
      <c r="AJ1454">
        <v>12.96</v>
      </c>
      <c r="AK1454">
        <v>600</v>
      </c>
      <c r="AL1454">
        <v>13.09</v>
      </c>
      <c r="AM1454">
        <v>12.96</v>
      </c>
      <c r="AP1454" t="b">
        <v>0</v>
      </c>
      <c r="AQ1454" t="b">
        <v>0</v>
      </c>
      <c r="AR1454">
        <v>2061</v>
      </c>
      <c r="AS1454">
        <v>2680</v>
      </c>
      <c r="AT1454">
        <v>2474</v>
      </c>
      <c r="AU1454">
        <v>3071</v>
      </c>
      <c r="AV1454" t="s">
        <v>6611</v>
      </c>
    </row>
    <row r="1455" spans="1:48" x14ac:dyDescent="0.25">
      <c r="A1455">
        <v>4698</v>
      </c>
      <c r="B1455">
        <v>1016</v>
      </c>
      <c r="C1455" t="s">
        <v>6612</v>
      </c>
      <c r="D1455" t="s">
        <v>48</v>
      </c>
      <c r="E1455" t="s">
        <v>49</v>
      </c>
      <c r="F1455" t="s">
        <v>50</v>
      </c>
      <c r="G1455" t="s">
        <v>100</v>
      </c>
      <c r="H1455" t="s">
        <v>52</v>
      </c>
      <c r="I1455" t="s">
        <v>6613</v>
      </c>
      <c r="J1455" t="s">
        <v>6614</v>
      </c>
      <c r="K1455" s="1" t="s">
        <v>15863</v>
      </c>
      <c r="L1455">
        <v>8</v>
      </c>
      <c r="M1455">
        <v>3</v>
      </c>
      <c r="N1455">
        <v>3</v>
      </c>
      <c r="O1455">
        <v>2</v>
      </c>
      <c r="P1455">
        <v>600</v>
      </c>
      <c r="Q1455">
        <v>13.09</v>
      </c>
      <c r="R1455">
        <v>12.96</v>
      </c>
      <c r="S1455">
        <v>600</v>
      </c>
      <c r="T1455">
        <v>13.09</v>
      </c>
      <c r="U1455">
        <v>12.96</v>
      </c>
      <c r="V1455">
        <v>600</v>
      </c>
      <c r="W1455">
        <v>13.09</v>
      </c>
      <c r="X1455">
        <v>12.96</v>
      </c>
      <c r="Y1455">
        <v>600</v>
      </c>
      <c r="Z1455">
        <v>13.09</v>
      </c>
      <c r="AA1455">
        <v>12.96</v>
      </c>
      <c r="AB1455">
        <v>600</v>
      </c>
      <c r="AC1455">
        <v>13.09</v>
      </c>
      <c r="AD1455">
        <v>12.96</v>
      </c>
      <c r="AE1455">
        <v>600</v>
      </c>
      <c r="AF1455">
        <v>13.09</v>
      </c>
      <c r="AG1455">
        <v>12.96</v>
      </c>
      <c r="AH1455">
        <v>600</v>
      </c>
      <c r="AI1455">
        <v>13.09</v>
      </c>
      <c r="AJ1455">
        <v>12.96</v>
      </c>
      <c r="AK1455">
        <v>600</v>
      </c>
      <c r="AL1455">
        <v>13.09</v>
      </c>
      <c r="AM1455">
        <v>12.96</v>
      </c>
      <c r="AP1455" t="b">
        <v>0</v>
      </c>
      <c r="AQ1455" t="b">
        <v>0</v>
      </c>
      <c r="AR1455">
        <v>2061</v>
      </c>
      <c r="AS1455">
        <v>2680</v>
      </c>
      <c r="AT1455">
        <v>2474</v>
      </c>
      <c r="AU1455">
        <v>3092</v>
      </c>
      <c r="AV1455" t="s">
        <v>6615</v>
      </c>
    </row>
    <row r="1456" spans="1:48" x14ac:dyDescent="0.25">
      <c r="A1456">
        <v>4699</v>
      </c>
      <c r="B1456">
        <v>1016</v>
      </c>
      <c r="C1456" t="s">
        <v>6616</v>
      </c>
      <c r="D1456" t="s">
        <v>48</v>
      </c>
      <c r="E1456" t="s">
        <v>49</v>
      </c>
      <c r="F1456" t="s">
        <v>50</v>
      </c>
      <c r="G1456" t="s">
        <v>107</v>
      </c>
      <c r="H1456" t="s">
        <v>52</v>
      </c>
      <c r="I1456" t="s">
        <v>6617</v>
      </c>
      <c r="J1456" t="s">
        <v>6618</v>
      </c>
      <c r="K1456" s="1" t="s">
        <v>15864</v>
      </c>
      <c r="L1456">
        <v>8</v>
      </c>
      <c r="M1456">
        <v>3</v>
      </c>
      <c r="N1456">
        <v>3</v>
      </c>
      <c r="O1456">
        <v>2</v>
      </c>
      <c r="P1456">
        <v>600</v>
      </c>
      <c r="Q1456">
        <v>13.09</v>
      </c>
      <c r="R1456">
        <v>12.96</v>
      </c>
      <c r="S1456">
        <v>600</v>
      </c>
      <c r="T1456">
        <v>13.09</v>
      </c>
      <c r="U1456">
        <v>12.96</v>
      </c>
      <c r="V1456">
        <v>600</v>
      </c>
      <c r="W1456">
        <v>13.09</v>
      </c>
      <c r="X1456">
        <v>12.96</v>
      </c>
      <c r="Y1456">
        <v>600</v>
      </c>
      <c r="Z1456">
        <v>13.09</v>
      </c>
      <c r="AA1456">
        <v>12.96</v>
      </c>
      <c r="AB1456">
        <v>600</v>
      </c>
      <c r="AC1456">
        <v>13.09</v>
      </c>
      <c r="AD1456">
        <v>12.96</v>
      </c>
      <c r="AE1456">
        <v>600</v>
      </c>
      <c r="AF1456">
        <v>13.09</v>
      </c>
      <c r="AG1456">
        <v>12.96</v>
      </c>
      <c r="AH1456">
        <v>600</v>
      </c>
      <c r="AI1456">
        <v>13.09</v>
      </c>
      <c r="AJ1456">
        <v>12.96</v>
      </c>
      <c r="AK1456">
        <v>600</v>
      </c>
      <c r="AL1456">
        <v>13.09</v>
      </c>
      <c r="AM1456">
        <v>12.96</v>
      </c>
      <c r="AP1456" t="b">
        <v>0</v>
      </c>
      <c r="AQ1456" t="b">
        <v>0</v>
      </c>
      <c r="AR1456">
        <v>2061</v>
      </c>
      <c r="AS1456">
        <v>2680</v>
      </c>
      <c r="AT1456">
        <v>2474</v>
      </c>
      <c r="AU1456">
        <v>3092</v>
      </c>
      <c r="AV1456" t="s">
        <v>6619</v>
      </c>
    </row>
    <row r="1457" spans="1:48" x14ac:dyDescent="0.25">
      <c r="A1457">
        <v>4700</v>
      </c>
      <c r="B1457">
        <v>3835</v>
      </c>
      <c r="C1457" t="s">
        <v>6620</v>
      </c>
      <c r="D1457" t="s">
        <v>48</v>
      </c>
      <c r="E1457" t="s">
        <v>6621</v>
      </c>
      <c r="F1457" t="s">
        <v>59</v>
      </c>
      <c r="G1457" t="s">
        <v>51</v>
      </c>
      <c r="H1457" t="s">
        <v>52</v>
      </c>
      <c r="I1457" t="s">
        <v>6622</v>
      </c>
      <c r="J1457" t="s">
        <v>6623</v>
      </c>
      <c r="K1457" s="1" t="s">
        <v>15865</v>
      </c>
      <c r="L1457">
        <v>8</v>
      </c>
      <c r="M1457">
        <v>3</v>
      </c>
      <c r="N1457">
        <v>3</v>
      </c>
      <c r="O1457">
        <v>1</v>
      </c>
      <c r="P1457">
        <v>416</v>
      </c>
      <c r="Q1457">
        <v>9.08</v>
      </c>
      <c r="R1457">
        <v>8.99</v>
      </c>
      <c r="S1457">
        <v>416</v>
      </c>
      <c r="T1457">
        <v>9.08</v>
      </c>
      <c r="U1457">
        <v>8.99</v>
      </c>
      <c r="V1457">
        <v>484</v>
      </c>
      <c r="W1457">
        <v>10.56</v>
      </c>
      <c r="X1457">
        <v>10.45</v>
      </c>
      <c r="Y1457">
        <v>484</v>
      </c>
      <c r="Z1457">
        <v>10.56</v>
      </c>
      <c r="AA1457">
        <v>10.45</v>
      </c>
      <c r="AB1457">
        <v>500</v>
      </c>
      <c r="AC1457">
        <v>10.91</v>
      </c>
      <c r="AD1457">
        <v>10.8</v>
      </c>
      <c r="AE1457">
        <v>500</v>
      </c>
      <c r="AF1457">
        <v>10.91</v>
      </c>
      <c r="AG1457">
        <v>10.8</v>
      </c>
      <c r="AH1457">
        <v>500</v>
      </c>
      <c r="AI1457">
        <v>10.91</v>
      </c>
      <c r="AJ1457">
        <v>10.8</v>
      </c>
      <c r="AK1457">
        <v>500</v>
      </c>
      <c r="AL1457">
        <v>10.91</v>
      </c>
      <c r="AM1457">
        <v>10.8</v>
      </c>
      <c r="AP1457" t="b">
        <v>0</v>
      </c>
      <c r="AQ1457" t="b">
        <v>0</v>
      </c>
      <c r="AR1457">
        <v>733</v>
      </c>
      <c r="AS1457">
        <v>953</v>
      </c>
      <c r="AT1457">
        <v>879</v>
      </c>
      <c r="AU1457">
        <v>1067</v>
      </c>
      <c r="AV1457" t="s">
        <v>6624</v>
      </c>
    </row>
    <row r="1458" spans="1:48" x14ac:dyDescent="0.25">
      <c r="A1458">
        <v>4702</v>
      </c>
      <c r="B1458">
        <v>3835</v>
      </c>
      <c r="C1458" t="s">
        <v>6625</v>
      </c>
      <c r="D1458" t="s">
        <v>48</v>
      </c>
      <c r="E1458" t="s">
        <v>6621</v>
      </c>
      <c r="F1458" t="s">
        <v>59</v>
      </c>
      <c r="G1458" t="s">
        <v>90</v>
      </c>
      <c r="H1458" t="s">
        <v>52</v>
      </c>
      <c r="I1458" t="s">
        <v>6626</v>
      </c>
      <c r="J1458" t="s">
        <v>6627</v>
      </c>
      <c r="K1458" s="1" t="s">
        <v>15866</v>
      </c>
      <c r="L1458">
        <v>8</v>
      </c>
      <c r="M1458">
        <v>3</v>
      </c>
      <c r="N1458">
        <v>3</v>
      </c>
      <c r="O1458">
        <v>1</v>
      </c>
      <c r="P1458">
        <v>250</v>
      </c>
      <c r="Q1458">
        <v>5.46</v>
      </c>
      <c r="R1458">
        <v>5.41</v>
      </c>
      <c r="S1458">
        <v>250</v>
      </c>
      <c r="T1458">
        <v>5.46</v>
      </c>
      <c r="U1458">
        <v>5.41</v>
      </c>
      <c r="V1458">
        <v>250</v>
      </c>
      <c r="W1458">
        <v>5.46</v>
      </c>
      <c r="X1458">
        <v>5.41</v>
      </c>
      <c r="Y1458">
        <v>250</v>
      </c>
      <c r="Z1458">
        <v>5.46</v>
      </c>
      <c r="AA1458">
        <v>5.41</v>
      </c>
      <c r="AB1458">
        <v>250</v>
      </c>
      <c r="AC1458">
        <v>5.46</v>
      </c>
      <c r="AD1458">
        <v>5.41</v>
      </c>
      <c r="AE1458">
        <v>250</v>
      </c>
      <c r="AF1458">
        <v>5.46</v>
      </c>
      <c r="AG1458">
        <v>5.41</v>
      </c>
      <c r="AH1458">
        <v>250</v>
      </c>
      <c r="AI1458">
        <v>5.46</v>
      </c>
      <c r="AJ1458">
        <v>5.41</v>
      </c>
      <c r="AK1458">
        <v>250</v>
      </c>
      <c r="AL1458">
        <v>5.46</v>
      </c>
      <c r="AM1458">
        <v>5.41</v>
      </c>
      <c r="AP1458" t="b">
        <v>0</v>
      </c>
      <c r="AQ1458" t="b">
        <v>0</v>
      </c>
      <c r="AR1458">
        <v>733</v>
      </c>
      <c r="AS1458">
        <v>953</v>
      </c>
      <c r="AT1458">
        <v>879</v>
      </c>
      <c r="AU1458">
        <v>1067</v>
      </c>
      <c r="AV1458" t="s">
        <v>6628</v>
      </c>
    </row>
    <row r="1459" spans="1:48" x14ac:dyDescent="0.25">
      <c r="A1459">
        <v>4703</v>
      </c>
      <c r="B1459">
        <v>3835</v>
      </c>
      <c r="C1459" t="s">
        <v>6629</v>
      </c>
      <c r="D1459" t="s">
        <v>48</v>
      </c>
      <c r="E1459" t="s">
        <v>6621</v>
      </c>
      <c r="F1459" t="s">
        <v>59</v>
      </c>
      <c r="G1459" t="s">
        <v>95</v>
      </c>
      <c r="H1459" t="s">
        <v>1131</v>
      </c>
      <c r="I1459" t="s">
        <v>6630</v>
      </c>
      <c r="J1459" t="s">
        <v>6631</v>
      </c>
      <c r="K1459" s="1" t="s">
        <v>15867</v>
      </c>
      <c r="L1459">
        <v>8</v>
      </c>
      <c r="M1459">
        <v>3</v>
      </c>
      <c r="N1459">
        <v>3</v>
      </c>
      <c r="O1459">
        <v>1</v>
      </c>
      <c r="P1459">
        <v>210</v>
      </c>
      <c r="Q1459">
        <v>4.58</v>
      </c>
      <c r="R1459">
        <v>4.53</v>
      </c>
      <c r="S1459">
        <v>199</v>
      </c>
      <c r="T1459">
        <v>4.34</v>
      </c>
      <c r="U1459">
        <v>4.3</v>
      </c>
      <c r="V1459">
        <v>243</v>
      </c>
      <c r="W1459">
        <v>5.3</v>
      </c>
      <c r="X1459">
        <v>5.25</v>
      </c>
      <c r="Y1459">
        <v>230</v>
      </c>
      <c r="Z1459">
        <v>5.0199999999999996</v>
      </c>
      <c r="AA1459">
        <v>4.97</v>
      </c>
      <c r="AB1459">
        <v>250</v>
      </c>
      <c r="AC1459">
        <v>5.46</v>
      </c>
      <c r="AD1459">
        <v>5.41</v>
      </c>
      <c r="AE1459">
        <v>250</v>
      </c>
      <c r="AF1459">
        <v>5.46</v>
      </c>
      <c r="AG1459">
        <v>5.41</v>
      </c>
      <c r="AH1459">
        <v>250</v>
      </c>
      <c r="AI1459">
        <v>5.46</v>
      </c>
      <c r="AJ1459">
        <v>5.41</v>
      </c>
      <c r="AK1459">
        <v>250</v>
      </c>
      <c r="AL1459">
        <v>5.46</v>
      </c>
      <c r="AM1459">
        <v>5.41</v>
      </c>
      <c r="AP1459" t="b">
        <v>0</v>
      </c>
      <c r="AQ1459" t="b">
        <v>0</v>
      </c>
      <c r="AR1459">
        <v>733</v>
      </c>
      <c r="AS1459">
        <v>953</v>
      </c>
      <c r="AT1459">
        <v>879</v>
      </c>
      <c r="AU1459">
        <v>1067</v>
      </c>
      <c r="AV1459" t="s">
        <v>6632</v>
      </c>
    </row>
    <row r="1460" spans="1:48" x14ac:dyDescent="0.25">
      <c r="A1460">
        <v>4704</v>
      </c>
      <c r="B1460">
        <v>3835</v>
      </c>
      <c r="C1460" t="s">
        <v>6633</v>
      </c>
      <c r="D1460" t="s">
        <v>48</v>
      </c>
      <c r="E1460" t="s">
        <v>6621</v>
      </c>
      <c r="F1460" t="s">
        <v>59</v>
      </c>
      <c r="G1460" t="s">
        <v>100</v>
      </c>
      <c r="H1460" t="s">
        <v>52</v>
      </c>
      <c r="I1460" t="s">
        <v>6634</v>
      </c>
      <c r="J1460" t="s">
        <v>6635</v>
      </c>
      <c r="K1460" s="1" t="s">
        <v>15868</v>
      </c>
      <c r="L1460">
        <v>8</v>
      </c>
      <c r="M1460">
        <v>3</v>
      </c>
      <c r="N1460">
        <v>3</v>
      </c>
      <c r="O1460">
        <v>1</v>
      </c>
      <c r="P1460">
        <v>223</v>
      </c>
      <c r="Q1460">
        <v>4.87</v>
      </c>
      <c r="R1460">
        <v>4.82</v>
      </c>
      <c r="S1460">
        <v>223</v>
      </c>
      <c r="T1460">
        <v>4.87</v>
      </c>
      <c r="U1460">
        <v>4.82</v>
      </c>
      <c r="V1460">
        <v>248</v>
      </c>
      <c r="W1460">
        <v>5.41</v>
      </c>
      <c r="X1460">
        <v>5.36</v>
      </c>
      <c r="Y1460">
        <v>248</v>
      </c>
      <c r="Z1460">
        <v>5.41</v>
      </c>
      <c r="AA1460">
        <v>5.36</v>
      </c>
      <c r="AB1460">
        <v>283</v>
      </c>
      <c r="AC1460">
        <v>6.18</v>
      </c>
      <c r="AD1460">
        <v>6.12</v>
      </c>
      <c r="AE1460">
        <v>283</v>
      </c>
      <c r="AF1460">
        <v>6.18</v>
      </c>
      <c r="AG1460">
        <v>6.12</v>
      </c>
      <c r="AH1460">
        <v>302</v>
      </c>
      <c r="AI1460">
        <v>6.59</v>
      </c>
      <c r="AJ1460">
        <v>6.52</v>
      </c>
      <c r="AK1460">
        <v>302</v>
      </c>
      <c r="AL1460">
        <v>6.59</v>
      </c>
      <c r="AM1460">
        <v>6.52</v>
      </c>
      <c r="AP1460" t="b">
        <v>0</v>
      </c>
      <c r="AQ1460" t="b">
        <v>0</v>
      </c>
      <c r="AR1460">
        <v>733</v>
      </c>
      <c r="AS1460">
        <v>953</v>
      </c>
      <c r="AT1460">
        <v>879</v>
      </c>
      <c r="AU1460">
        <v>1067</v>
      </c>
      <c r="AV1460" t="s">
        <v>6636</v>
      </c>
    </row>
    <row r="1461" spans="1:48" x14ac:dyDescent="0.25">
      <c r="A1461">
        <v>4705</v>
      </c>
      <c r="B1461">
        <v>1014</v>
      </c>
      <c r="C1461" t="s">
        <v>6637</v>
      </c>
      <c r="D1461" t="s">
        <v>48</v>
      </c>
      <c r="E1461" t="s">
        <v>6638</v>
      </c>
      <c r="F1461" t="s">
        <v>89</v>
      </c>
      <c r="G1461" t="s">
        <v>90</v>
      </c>
      <c r="H1461" t="s">
        <v>52</v>
      </c>
      <c r="I1461" t="s">
        <v>6639</v>
      </c>
      <c r="J1461" t="s">
        <v>6640</v>
      </c>
      <c r="K1461" s="1" t="s">
        <v>15869</v>
      </c>
      <c r="L1461">
        <v>8</v>
      </c>
      <c r="M1461">
        <v>3</v>
      </c>
      <c r="N1461">
        <v>3</v>
      </c>
      <c r="O1461">
        <v>2</v>
      </c>
      <c r="P1461">
        <v>720</v>
      </c>
      <c r="Q1461">
        <v>15.71</v>
      </c>
      <c r="R1461">
        <v>15.55</v>
      </c>
      <c r="S1461">
        <v>720</v>
      </c>
      <c r="T1461">
        <v>15.71</v>
      </c>
      <c r="U1461">
        <v>15.55</v>
      </c>
      <c r="V1461">
        <v>855</v>
      </c>
      <c r="W1461">
        <v>18.66</v>
      </c>
      <c r="X1461">
        <v>18.47</v>
      </c>
      <c r="Y1461">
        <v>855</v>
      </c>
      <c r="Z1461">
        <v>18.66</v>
      </c>
      <c r="AA1461">
        <v>18.47</v>
      </c>
      <c r="AB1461">
        <v>900</v>
      </c>
      <c r="AC1461">
        <v>19.64</v>
      </c>
      <c r="AD1461">
        <v>19.440000000000001</v>
      </c>
      <c r="AE1461">
        <v>900</v>
      </c>
      <c r="AF1461">
        <v>19.64</v>
      </c>
      <c r="AG1461">
        <v>19.440000000000001</v>
      </c>
      <c r="AH1461">
        <v>1000</v>
      </c>
      <c r="AI1461">
        <v>21.82</v>
      </c>
      <c r="AJ1461">
        <v>21.6</v>
      </c>
      <c r="AK1461">
        <v>1000</v>
      </c>
      <c r="AL1461">
        <v>21.82</v>
      </c>
      <c r="AM1461">
        <v>21.6</v>
      </c>
      <c r="AP1461" t="b">
        <v>0</v>
      </c>
      <c r="AQ1461" t="b">
        <v>0</v>
      </c>
      <c r="AR1461">
        <v>2061</v>
      </c>
      <c r="AS1461">
        <v>2680</v>
      </c>
      <c r="AT1461">
        <v>2474</v>
      </c>
      <c r="AU1461">
        <v>3092</v>
      </c>
      <c r="AV1461" t="s">
        <v>6641</v>
      </c>
    </row>
    <row r="1462" spans="1:48" x14ac:dyDescent="0.25">
      <c r="A1462">
        <v>4706</v>
      </c>
      <c r="B1462">
        <v>1014</v>
      </c>
      <c r="C1462" t="s">
        <v>6642</v>
      </c>
      <c r="D1462" t="s">
        <v>48</v>
      </c>
      <c r="E1462" t="s">
        <v>6638</v>
      </c>
      <c r="F1462" t="s">
        <v>89</v>
      </c>
      <c r="G1462" t="s">
        <v>95</v>
      </c>
      <c r="H1462" t="s">
        <v>52</v>
      </c>
      <c r="I1462" t="s">
        <v>6643</v>
      </c>
      <c r="J1462" t="s">
        <v>6644</v>
      </c>
      <c r="K1462" s="1" t="s">
        <v>15870</v>
      </c>
      <c r="L1462">
        <v>8</v>
      </c>
      <c r="M1462">
        <v>3</v>
      </c>
      <c r="N1462">
        <v>3</v>
      </c>
      <c r="O1462">
        <v>2</v>
      </c>
      <c r="P1462">
        <v>564</v>
      </c>
      <c r="Q1462">
        <v>12.31</v>
      </c>
      <c r="R1462">
        <v>12.19</v>
      </c>
      <c r="S1462">
        <v>564</v>
      </c>
      <c r="T1462">
        <v>12.31</v>
      </c>
      <c r="U1462">
        <v>12.19</v>
      </c>
      <c r="V1462">
        <v>667</v>
      </c>
      <c r="W1462">
        <v>14.56</v>
      </c>
      <c r="X1462">
        <v>14.41</v>
      </c>
      <c r="Y1462">
        <v>667</v>
      </c>
      <c r="Z1462">
        <v>14.56</v>
      </c>
      <c r="AA1462">
        <v>14.41</v>
      </c>
      <c r="AB1462">
        <v>600</v>
      </c>
      <c r="AC1462">
        <v>13.09</v>
      </c>
      <c r="AD1462">
        <v>12.96</v>
      </c>
      <c r="AE1462">
        <v>600</v>
      </c>
      <c r="AF1462">
        <v>13.09</v>
      </c>
      <c r="AG1462">
        <v>12.96</v>
      </c>
      <c r="AH1462">
        <v>667</v>
      </c>
      <c r="AI1462">
        <v>14.56</v>
      </c>
      <c r="AJ1462">
        <v>14.41</v>
      </c>
      <c r="AK1462">
        <v>667</v>
      </c>
      <c r="AL1462">
        <v>14.56</v>
      </c>
      <c r="AM1462">
        <v>14.41</v>
      </c>
      <c r="AP1462" t="b">
        <v>0</v>
      </c>
      <c r="AQ1462" t="b">
        <v>0</v>
      </c>
      <c r="AR1462">
        <v>2061</v>
      </c>
      <c r="AS1462">
        <v>2680</v>
      </c>
      <c r="AT1462">
        <v>2474</v>
      </c>
      <c r="AU1462">
        <v>3092</v>
      </c>
      <c r="AV1462" t="s">
        <v>6645</v>
      </c>
    </row>
    <row r="1463" spans="1:48" x14ac:dyDescent="0.25">
      <c r="A1463">
        <v>4707</v>
      </c>
      <c r="B1463">
        <v>1014</v>
      </c>
      <c r="C1463" t="s">
        <v>6646</v>
      </c>
      <c r="D1463" t="s">
        <v>48</v>
      </c>
      <c r="E1463" t="s">
        <v>6638</v>
      </c>
      <c r="F1463" t="s">
        <v>89</v>
      </c>
      <c r="G1463" t="s">
        <v>100</v>
      </c>
      <c r="H1463" t="s">
        <v>84</v>
      </c>
      <c r="I1463" t="s">
        <v>6647</v>
      </c>
      <c r="J1463" t="s">
        <v>6648</v>
      </c>
      <c r="K1463" s="1" t="s">
        <v>15871</v>
      </c>
      <c r="L1463">
        <v>8</v>
      </c>
      <c r="M1463">
        <v>3</v>
      </c>
      <c r="N1463">
        <v>3</v>
      </c>
      <c r="O1463">
        <v>2</v>
      </c>
      <c r="P1463">
        <v>564</v>
      </c>
      <c r="Q1463">
        <v>12.31</v>
      </c>
      <c r="R1463">
        <v>12.19</v>
      </c>
      <c r="S1463">
        <v>564</v>
      </c>
      <c r="T1463">
        <v>12.31</v>
      </c>
      <c r="U1463">
        <v>12.19</v>
      </c>
      <c r="V1463">
        <v>667</v>
      </c>
      <c r="W1463">
        <v>14.56</v>
      </c>
      <c r="X1463">
        <v>14.41</v>
      </c>
      <c r="Y1463">
        <v>667</v>
      </c>
      <c r="Z1463">
        <v>14.56</v>
      </c>
      <c r="AA1463">
        <v>14.41</v>
      </c>
      <c r="AB1463">
        <v>634</v>
      </c>
      <c r="AC1463">
        <v>13.84</v>
      </c>
      <c r="AD1463">
        <v>13.7</v>
      </c>
      <c r="AE1463">
        <v>634</v>
      </c>
      <c r="AF1463">
        <v>13.84</v>
      </c>
      <c r="AG1463">
        <v>13.7</v>
      </c>
      <c r="AH1463">
        <v>667</v>
      </c>
      <c r="AI1463">
        <v>14.56</v>
      </c>
      <c r="AJ1463">
        <v>14.41</v>
      </c>
      <c r="AK1463">
        <v>667</v>
      </c>
      <c r="AL1463">
        <v>14.56</v>
      </c>
      <c r="AM1463">
        <v>14.41</v>
      </c>
      <c r="AP1463" t="b">
        <v>0</v>
      </c>
      <c r="AQ1463" t="b">
        <v>0</v>
      </c>
      <c r="AR1463">
        <v>2061</v>
      </c>
      <c r="AS1463">
        <v>2680</v>
      </c>
      <c r="AT1463">
        <v>2474</v>
      </c>
      <c r="AU1463">
        <v>3092</v>
      </c>
      <c r="AV1463" t="s">
        <v>6649</v>
      </c>
    </row>
    <row r="1464" spans="1:48" x14ac:dyDescent="0.25">
      <c r="A1464">
        <v>4708</v>
      </c>
      <c r="B1464">
        <v>1014</v>
      </c>
      <c r="C1464" t="s">
        <v>6650</v>
      </c>
      <c r="D1464" t="s">
        <v>48</v>
      </c>
      <c r="E1464" t="s">
        <v>6638</v>
      </c>
      <c r="F1464" t="s">
        <v>89</v>
      </c>
      <c r="G1464" t="s">
        <v>107</v>
      </c>
      <c r="H1464" t="s">
        <v>52</v>
      </c>
      <c r="I1464" t="s">
        <v>6651</v>
      </c>
      <c r="J1464" t="s">
        <v>6652</v>
      </c>
      <c r="K1464" s="1" t="s">
        <v>15872</v>
      </c>
      <c r="L1464">
        <v>8</v>
      </c>
      <c r="M1464">
        <v>3</v>
      </c>
      <c r="N1464">
        <v>3</v>
      </c>
      <c r="O1464">
        <v>2</v>
      </c>
      <c r="P1464">
        <v>541</v>
      </c>
      <c r="Q1464">
        <v>11.81</v>
      </c>
      <c r="R1464">
        <v>11.69</v>
      </c>
      <c r="S1464">
        <v>541</v>
      </c>
      <c r="T1464">
        <v>11.81</v>
      </c>
      <c r="U1464">
        <v>11.69</v>
      </c>
      <c r="V1464">
        <v>665</v>
      </c>
      <c r="W1464">
        <v>14.51</v>
      </c>
      <c r="X1464">
        <v>14.36</v>
      </c>
      <c r="Y1464">
        <v>665</v>
      </c>
      <c r="Z1464">
        <v>14.51</v>
      </c>
      <c r="AA1464">
        <v>14.36</v>
      </c>
      <c r="AB1464">
        <v>557</v>
      </c>
      <c r="AC1464">
        <v>12.16</v>
      </c>
      <c r="AD1464">
        <v>12.04</v>
      </c>
      <c r="AE1464">
        <v>557</v>
      </c>
      <c r="AF1464">
        <v>12.16</v>
      </c>
      <c r="AG1464">
        <v>12.04</v>
      </c>
      <c r="AH1464">
        <v>667</v>
      </c>
      <c r="AI1464">
        <v>14.56</v>
      </c>
      <c r="AJ1464">
        <v>14.41</v>
      </c>
      <c r="AK1464">
        <v>667</v>
      </c>
      <c r="AL1464">
        <v>14.56</v>
      </c>
      <c r="AM1464">
        <v>14.41</v>
      </c>
      <c r="AP1464" t="b">
        <v>0</v>
      </c>
      <c r="AQ1464" t="b">
        <v>0</v>
      </c>
      <c r="AR1464">
        <v>2061</v>
      </c>
      <c r="AS1464">
        <v>2680</v>
      </c>
      <c r="AT1464">
        <v>2474</v>
      </c>
      <c r="AU1464">
        <v>3092</v>
      </c>
      <c r="AV1464" t="s">
        <v>6653</v>
      </c>
    </row>
    <row r="1465" spans="1:48" x14ac:dyDescent="0.25">
      <c r="A1465">
        <v>4709</v>
      </c>
      <c r="B1465">
        <v>3838</v>
      </c>
      <c r="C1465" t="s">
        <v>6654</v>
      </c>
      <c r="D1465" t="s">
        <v>48</v>
      </c>
      <c r="E1465" t="s">
        <v>6638</v>
      </c>
      <c r="F1465" t="s">
        <v>225</v>
      </c>
      <c r="G1465" t="s">
        <v>192</v>
      </c>
      <c r="H1465" t="s">
        <v>52</v>
      </c>
      <c r="I1465" t="s">
        <v>6655</v>
      </c>
      <c r="J1465" t="s">
        <v>6656</v>
      </c>
      <c r="K1465" s="1" t="s">
        <v>15873</v>
      </c>
      <c r="L1465">
        <v>8</v>
      </c>
      <c r="M1465">
        <v>3</v>
      </c>
      <c r="N1465">
        <v>3</v>
      </c>
      <c r="O1465">
        <v>2</v>
      </c>
      <c r="P1465">
        <v>600</v>
      </c>
      <c r="Q1465">
        <v>13.09</v>
      </c>
      <c r="R1465">
        <v>12.96</v>
      </c>
      <c r="S1465">
        <v>600</v>
      </c>
      <c r="T1465">
        <v>13.09</v>
      </c>
      <c r="U1465">
        <v>12.96</v>
      </c>
      <c r="V1465">
        <v>600</v>
      </c>
      <c r="W1465">
        <v>13.09</v>
      </c>
      <c r="X1465">
        <v>12.96</v>
      </c>
      <c r="Y1465">
        <v>600</v>
      </c>
      <c r="Z1465">
        <v>13.09</v>
      </c>
      <c r="AA1465">
        <v>12.96</v>
      </c>
      <c r="AB1465">
        <v>600</v>
      </c>
      <c r="AC1465">
        <v>13.09</v>
      </c>
      <c r="AD1465">
        <v>12.96</v>
      </c>
      <c r="AE1465">
        <v>600</v>
      </c>
      <c r="AF1465">
        <v>13.09</v>
      </c>
      <c r="AG1465">
        <v>12.96</v>
      </c>
      <c r="AH1465">
        <v>600</v>
      </c>
      <c r="AI1465">
        <v>13.09</v>
      </c>
      <c r="AJ1465">
        <v>12.96</v>
      </c>
      <c r="AK1465">
        <v>600</v>
      </c>
      <c r="AL1465">
        <v>13.09</v>
      </c>
      <c r="AM1465">
        <v>12.96</v>
      </c>
      <c r="AP1465" t="b">
        <v>0</v>
      </c>
      <c r="AQ1465" t="b">
        <v>0</v>
      </c>
      <c r="AR1465">
        <v>2061</v>
      </c>
      <c r="AS1465">
        <v>2680</v>
      </c>
      <c r="AT1465">
        <v>2474</v>
      </c>
      <c r="AU1465">
        <v>3092</v>
      </c>
      <c r="AV1465" t="s">
        <v>6657</v>
      </c>
    </row>
    <row r="1466" spans="1:48" x14ac:dyDescent="0.25">
      <c r="A1466">
        <v>4710</v>
      </c>
      <c r="B1466">
        <v>3833</v>
      </c>
      <c r="C1466" t="s">
        <v>6658</v>
      </c>
      <c r="D1466" t="s">
        <v>82</v>
      </c>
      <c r="E1466" t="s">
        <v>6659</v>
      </c>
      <c r="F1466" t="s">
        <v>1305</v>
      </c>
      <c r="G1466" t="s">
        <v>60</v>
      </c>
      <c r="H1466" t="s">
        <v>84</v>
      </c>
      <c r="I1466" t="s">
        <v>6660</v>
      </c>
      <c r="J1466" t="s">
        <v>6661</v>
      </c>
      <c r="K1466" s="1" t="s">
        <v>15874</v>
      </c>
      <c r="L1466">
        <v>8</v>
      </c>
      <c r="M1466">
        <v>3</v>
      </c>
      <c r="N1466">
        <v>3</v>
      </c>
      <c r="O1466">
        <v>2</v>
      </c>
      <c r="P1466">
        <v>600</v>
      </c>
      <c r="Q1466">
        <v>13.09</v>
      </c>
      <c r="R1466">
        <v>12.96</v>
      </c>
      <c r="S1466">
        <v>600</v>
      </c>
      <c r="T1466">
        <v>13.09</v>
      </c>
      <c r="U1466">
        <v>12.96</v>
      </c>
      <c r="V1466">
        <v>600</v>
      </c>
      <c r="W1466">
        <v>13.09</v>
      </c>
      <c r="X1466">
        <v>12.96</v>
      </c>
      <c r="Y1466">
        <v>600</v>
      </c>
      <c r="Z1466">
        <v>13.09</v>
      </c>
      <c r="AA1466">
        <v>12.96</v>
      </c>
      <c r="AB1466">
        <v>600</v>
      </c>
      <c r="AC1466">
        <v>13.09</v>
      </c>
      <c r="AD1466">
        <v>12.96</v>
      </c>
      <c r="AE1466">
        <v>600</v>
      </c>
      <c r="AF1466">
        <v>13.09</v>
      </c>
      <c r="AG1466">
        <v>12.96</v>
      </c>
      <c r="AH1466">
        <v>600</v>
      </c>
      <c r="AI1466">
        <v>13.09</v>
      </c>
      <c r="AJ1466">
        <v>12.96</v>
      </c>
      <c r="AK1466">
        <v>600</v>
      </c>
      <c r="AL1466">
        <v>13.09</v>
      </c>
      <c r="AM1466">
        <v>12.96</v>
      </c>
      <c r="AP1466" t="b">
        <v>0</v>
      </c>
      <c r="AQ1466" t="b">
        <v>0</v>
      </c>
      <c r="AR1466">
        <v>2061</v>
      </c>
      <c r="AS1466">
        <v>2680</v>
      </c>
      <c r="AT1466">
        <v>2474</v>
      </c>
      <c r="AU1466">
        <v>3092</v>
      </c>
      <c r="AV1466" t="s">
        <v>6662</v>
      </c>
    </row>
    <row r="1467" spans="1:48" x14ac:dyDescent="0.25">
      <c r="A1467">
        <v>4711</v>
      </c>
      <c r="B1467">
        <v>2662</v>
      </c>
      <c r="C1467" t="s">
        <v>6663</v>
      </c>
      <c r="D1467" t="s">
        <v>1448</v>
      </c>
      <c r="E1467" t="s">
        <v>5679</v>
      </c>
      <c r="F1467" t="s">
        <v>89</v>
      </c>
      <c r="G1467" t="s">
        <v>90</v>
      </c>
      <c r="H1467" t="s">
        <v>3443</v>
      </c>
      <c r="I1467" t="s">
        <v>6664</v>
      </c>
      <c r="J1467" t="s">
        <v>6665</v>
      </c>
      <c r="K1467" s="1" t="s">
        <v>15875</v>
      </c>
      <c r="L1467">
        <v>8</v>
      </c>
      <c r="M1467">
        <v>3</v>
      </c>
      <c r="N1467">
        <v>3</v>
      </c>
      <c r="O1467">
        <v>1</v>
      </c>
      <c r="P1467">
        <v>584</v>
      </c>
      <c r="Q1467">
        <v>12.75</v>
      </c>
      <c r="R1467">
        <v>12.62</v>
      </c>
      <c r="S1467">
        <v>584</v>
      </c>
      <c r="T1467">
        <v>12.75</v>
      </c>
      <c r="U1467">
        <v>12.62</v>
      </c>
      <c r="V1467">
        <v>600</v>
      </c>
      <c r="W1467">
        <v>13.09</v>
      </c>
      <c r="X1467">
        <v>12.96</v>
      </c>
      <c r="Y1467">
        <v>600</v>
      </c>
      <c r="Z1467">
        <v>13.09</v>
      </c>
      <c r="AA1467">
        <v>12.96</v>
      </c>
      <c r="AB1467">
        <v>600</v>
      </c>
      <c r="AC1467">
        <v>13.09</v>
      </c>
      <c r="AD1467">
        <v>12.96</v>
      </c>
      <c r="AE1467">
        <v>600</v>
      </c>
      <c r="AF1467">
        <v>13.09</v>
      </c>
      <c r="AG1467">
        <v>12.96</v>
      </c>
      <c r="AH1467">
        <v>600</v>
      </c>
      <c r="AI1467">
        <v>13.09</v>
      </c>
      <c r="AJ1467">
        <v>12.96</v>
      </c>
      <c r="AK1467">
        <v>600</v>
      </c>
      <c r="AL1467">
        <v>13.09</v>
      </c>
      <c r="AM1467">
        <v>12.96</v>
      </c>
      <c r="AP1467" t="b">
        <v>0</v>
      </c>
      <c r="AQ1467" t="b">
        <v>0</v>
      </c>
      <c r="AR1467">
        <v>2061</v>
      </c>
      <c r="AS1467">
        <v>2680</v>
      </c>
      <c r="AT1467">
        <v>2474</v>
      </c>
      <c r="AU1467">
        <v>3092</v>
      </c>
      <c r="AV1467" t="s">
        <v>6666</v>
      </c>
    </row>
    <row r="1468" spans="1:48" x14ac:dyDescent="0.25">
      <c r="A1468">
        <v>4712</v>
      </c>
      <c r="B1468">
        <v>3833</v>
      </c>
      <c r="C1468" t="s">
        <v>6667</v>
      </c>
      <c r="D1468" t="s">
        <v>82</v>
      </c>
      <c r="E1468" t="s">
        <v>6659</v>
      </c>
      <c r="F1468" t="s">
        <v>1305</v>
      </c>
      <c r="G1468" t="s">
        <v>67</v>
      </c>
      <c r="H1468" t="s">
        <v>84</v>
      </c>
      <c r="I1468" t="s">
        <v>6668</v>
      </c>
      <c r="J1468" t="s">
        <v>6669</v>
      </c>
      <c r="K1468" s="1" t="s">
        <v>15876</v>
      </c>
      <c r="L1468">
        <v>8</v>
      </c>
      <c r="M1468">
        <v>3</v>
      </c>
      <c r="N1468">
        <v>3</v>
      </c>
      <c r="O1468">
        <v>2</v>
      </c>
      <c r="P1468">
        <v>600</v>
      </c>
      <c r="Q1468">
        <v>13.09</v>
      </c>
      <c r="R1468">
        <v>12.96</v>
      </c>
      <c r="S1468">
        <v>600</v>
      </c>
      <c r="T1468">
        <v>13.09</v>
      </c>
      <c r="U1468">
        <v>12.96</v>
      </c>
      <c r="V1468">
        <v>600</v>
      </c>
      <c r="W1468">
        <v>13.09</v>
      </c>
      <c r="X1468">
        <v>12.96</v>
      </c>
      <c r="Y1468">
        <v>600</v>
      </c>
      <c r="Z1468">
        <v>13.09</v>
      </c>
      <c r="AA1468">
        <v>12.96</v>
      </c>
      <c r="AB1468">
        <v>600</v>
      </c>
      <c r="AC1468">
        <v>13.09</v>
      </c>
      <c r="AD1468">
        <v>12.96</v>
      </c>
      <c r="AE1468">
        <v>600</v>
      </c>
      <c r="AF1468">
        <v>13.09</v>
      </c>
      <c r="AG1468">
        <v>12.96</v>
      </c>
      <c r="AH1468">
        <v>600</v>
      </c>
      <c r="AI1468">
        <v>13.09</v>
      </c>
      <c r="AJ1468">
        <v>12.96</v>
      </c>
      <c r="AK1468">
        <v>600</v>
      </c>
      <c r="AL1468">
        <v>13.09</v>
      </c>
      <c r="AM1468">
        <v>12.96</v>
      </c>
      <c r="AP1468" t="b">
        <v>0</v>
      </c>
      <c r="AQ1468" t="b">
        <v>0</v>
      </c>
      <c r="AR1468">
        <v>2061</v>
      </c>
      <c r="AS1468">
        <v>2680</v>
      </c>
      <c r="AT1468">
        <v>2474</v>
      </c>
      <c r="AU1468">
        <v>3092</v>
      </c>
      <c r="AV1468" t="s">
        <v>6670</v>
      </c>
    </row>
    <row r="1469" spans="1:48" x14ac:dyDescent="0.25">
      <c r="A1469">
        <v>4713</v>
      </c>
      <c r="B1469">
        <v>2662</v>
      </c>
      <c r="C1469" t="s">
        <v>6671</v>
      </c>
      <c r="D1469" t="s">
        <v>1448</v>
      </c>
      <c r="E1469" t="s">
        <v>5679</v>
      </c>
      <c r="F1469" t="s">
        <v>89</v>
      </c>
      <c r="G1469" t="s">
        <v>95</v>
      </c>
      <c r="H1469" t="s">
        <v>3443</v>
      </c>
      <c r="I1469" t="s">
        <v>6672</v>
      </c>
      <c r="J1469" t="s">
        <v>6673</v>
      </c>
      <c r="K1469" s="1" t="s">
        <v>15877</v>
      </c>
      <c r="L1469">
        <v>8</v>
      </c>
      <c r="M1469">
        <v>3</v>
      </c>
      <c r="N1469">
        <v>3</v>
      </c>
      <c r="O1469">
        <v>1</v>
      </c>
      <c r="P1469">
        <v>584</v>
      </c>
      <c r="Q1469">
        <v>12.75</v>
      </c>
      <c r="R1469">
        <v>12.62</v>
      </c>
      <c r="S1469">
        <v>515</v>
      </c>
      <c r="T1469">
        <v>11.24</v>
      </c>
      <c r="U1469">
        <v>11.13</v>
      </c>
      <c r="V1469">
        <v>600</v>
      </c>
      <c r="W1469">
        <v>13.09</v>
      </c>
      <c r="X1469">
        <v>12.96</v>
      </c>
      <c r="Y1469">
        <v>578</v>
      </c>
      <c r="Z1469">
        <v>12.61</v>
      </c>
      <c r="AA1469">
        <v>12.48</v>
      </c>
      <c r="AB1469">
        <v>600</v>
      </c>
      <c r="AC1469">
        <v>13.09</v>
      </c>
      <c r="AD1469">
        <v>12.96</v>
      </c>
      <c r="AE1469">
        <v>600</v>
      </c>
      <c r="AF1469">
        <v>13.09</v>
      </c>
      <c r="AG1469">
        <v>12.96</v>
      </c>
      <c r="AH1469">
        <v>600</v>
      </c>
      <c r="AI1469">
        <v>13.09</v>
      </c>
      <c r="AJ1469">
        <v>12.96</v>
      </c>
      <c r="AK1469">
        <v>600</v>
      </c>
      <c r="AL1469">
        <v>13.09</v>
      </c>
      <c r="AM1469">
        <v>12.96</v>
      </c>
      <c r="AP1469" t="b">
        <v>0</v>
      </c>
      <c r="AQ1469" t="b">
        <v>0</v>
      </c>
      <c r="AR1469">
        <v>2061</v>
      </c>
      <c r="AS1469">
        <v>2680</v>
      </c>
      <c r="AT1469">
        <v>2474</v>
      </c>
      <c r="AU1469">
        <v>3092</v>
      </c>
      <c r="AV1469" t="s">
        <v>6674</v>
      </c>
    </row>
    <row r="1470" spans="1:48" x14ac:dyDescent="0.25">
      <c r="A1470">
        <v>4714</v>
      </c>
      <c r="B1470">
        <v>3833</v>
      </c>
      <c r="C1470" t="s">
        <v>6675</v>
      </c>
      <c r="D1470" t="s">
        <v>82</v>
      </c>
      <c r="E1470" t="s">
        <v>6659</v>
      </c>
      <c r="F1470" t="s">
        <v>1305</v>
      </c>
      <c r="G1470" t="s">
        <v>95</v>
      </c>
      <c r="H1470" t="s">
        <v>84</v>
      </c>
      <c r="I1470" t="s">
        <v>6676</v>
      </c>
      <c r="J1470" t="s">
        <v>6677</v>
      </c>
      <c r="K1470" s="1" t="s">
        <v>15878</v>
      </c>
      <c r="L1470">
        <v>8</v>
      </c>
      <c r="M1470">
        <v>3</v>
      </c>
      <c r="N1470">
        <v>3</v>
      </c>
      <c r="O1470">
        <v>2</v>
      </c>
      <c r="P1470">
        <v>600</v>
      </c>
      <c r="Q1470">
        <v>13.09</v>
      </c>
      <c r="R1470">
        <v>12.96</v>
      </c>
      <c r="S1470">
        <v>600</v>
      </c>
      <c r="T1470">
        <v>13.09</v>
      </c>
      <c r="U1470">
        <v>12.96</v>
      </c>
      <c r="V1470">
        <v>600</v>
      </c>
      <c r="W1470">
        <v>13.09</v>
      </c>
      <c r="X1470">
        <v>12.96</v>
      </c>
      <c r="Y1470">
        <v>600</v>
      </c>
      <c r="Z1470">
        <v>13.09</v>
      </c>
      <c r="AA1470">
        <v>12.96</v>
      </c>
      <c r="AB1470">
        <v>600</v>
      </c>
      <c r="AC1470">
        <v>13.09</v>
      </c>
      <c r="AD1470">
        <v>12.96</v>
      </c>
      <c r="AE1470">
        <v>600</v>
      </c>
      <c r="AF1470">
        <v>13.09</v>
      </c>
      <c r="AG1470">
        <v>12.96</v>
      </c>
      <c r="AH1470">
        <v>600</v>
      </c>
      <c r="AI1470">
        <v>13.09</v>
      </c>
      <c r="AJ1470">
        <v>12.96</v>
      </c>
      <c r="AK1470">
        <v>600</v>
      </c>
      <c r="AL1470">
        <v>13.09</v>
      </c>
      <c r="AM1470">
        <v>12.96</v>
      </c>
      <c r="AP1470" t="b">
        <v>0</v>
      </c>
      <c r="AQ1470" t="b">
        <v>0</v>
      </c>
      <c r="AR1470">
        <v>2061</v>
      </c>
      <c r="AS1470">
        <v>2680</v>
      </c>
      <c r="AT1470">
        <v>2474</v>
      </c>
      <c r="AU1470">
        <v>3092</v>
      </c>
      <c r="AV1470" t="s">
        <v>6678</v>
      </c>
    </row>
    <row r="1471" spans="1:48" x14ac:dyDescent="0.25">
      <c r="A1471">
        <v>4715</v>
      </c>
      <c r="B1471">
        <v>3833</v>
      </c>
      <c r="C1471" t="s">
        <v>6679</v>
      </c>
      <c r="D1471" t="s">
        <v>82</v>
      </c>
      <c r="E1471" t="s">
        <v>6659</v>
      </c>
      <c r="F1471" t="s">
        <v>1305</v>
      </c>
      <c r="G1471" t="s">
        <v>100</v>
      </c>
      <c r="H1471" t="s">
        <v>84</v>
      </c>
      <c r="I1471" t="s">
        <v>6680</v>
      </c>
      <c r="J1471" t="s">
        <v>6681</v>
      </c>
      <c r="K1471" s="1" t="s">
        <v>15879</v>
      </c>
      <c r="L1471">
        <v>8</v>
      </c>
      <c r="M1471">
        <v>3</v>
      </c>
      <c r="N1471">
        <v>3</v>
      </c>
      <c r="O1471">
        <v>2</v>
      </c>
      <c r="P1471">
        <v>600</v>
      </c>
      <c r="Q1471">
        <v>13.09</v>
      </c>
      <c r="R1471">
        <v>12.96</v>
      </c>
      <c r="S1471">
        <v>600</v>
      </c>
      <c r="T1471">
        <v>13.09</v>
      </c>
      <c r="U1471">
        <v>12.96</v>
      </c>
      <c r="V1471">
        <v>600</v>
      </c>
      <c r="W1471">
        <v>13.09</v>
      </c>
      <c r="X1471">
        <v>12.96</v>
      </c>
      <c r="Y1471">
        <v>600</v>
      </c>
      <c r="Z1471">
        <v>13.09</v>
      </c>
      <c r="AA1471">
        <v>12.96</v>
      </c>
      <c r="AB1471">
        <v>600</v>
      </c>
      <c r="AC1471">
        <v>13.09</v>
      </c>
      <c r="AD1471">
        <v>12.96</v>
      </c>
      <c r="AE1471">
        <v>600</v>
      </c>
      <c r="AF1471">
        <v>13.09</v>
      </c>
      <c r="AG1471">
        <v>12.96</v>
      </c>
      <c r="AH1471">
        <v>600</v>
      </c>
      <c r="AI1471">
        <v>13.09</v>
      </c>
      <c r="AJ1471">
        <v>12.96</v>
      </c>
      <c r="AK1471">
        <v>600</v>
      </c>
      <c r="AL1471">
        <v>13.09</v>
      </c>
      <c r="AM1471">
        <v>12.96</v>
      </c>
      <c r="AP1471" t="b">
        <v>0</v>
      </c>
      <c r="AQ1471" t="b">
        <v>0</v>
      </c>
      <c r="AR1471">
        <v>2061</v>
      </c>
      <c r="AS1471">
        <v>2680</v>
      </c>
      <c r="AT1471">
        <v>2474</v>
      </c>
      <c r="AU1471">
        <v>3092</v>
      </c>
      <c r="AV1471" t="s">
        <v>6682</v>
      </c>
    </row>
    <row r="1472" spans="1:48" x14ac:dyDescent="0.25">
      <c r="A1472">
        <v>4716</v>
      </c>
      <c r="B1472">
        <v>2662</v>
      </c>
      <c r="C1472" t="s">
        <v>6683</v>
      </c>
      <c r="D1472" t="s">
        <v>1448</v>
      </c>
      <c r="E1472" t="s">
        <v>5679</v>
      </c>
      <c r="F1472" t="s">
        <v>89</v>
      </c>
      <c r="G1472" t="s">
        <v>100</v>
      </c>
      <c r="H1472" t="s">
        <v>3443</v>
      </c>
      <c r="I1472" t="s">
        <v>6684</v>
      </c>
      <c r="J1472" t="s">
        <v>6685</v>
      </c>
      <c r="K1472" s="1" t="s">
        <v>15880</v>
      </c>
      <c r="L1472">
        <v>8</v>
      </c>
      <c r="M1472">
        <v>3</v>
      </c>
      <c r="N1472">
        <v>3</v>
      </c>
      <c r="O1472">
        <v>1</v>
      </c>
      <c r="P1472">
        <v>584</v>
      </c>
      <c r="Q1472">
        <v>12.75</v>
      </c>
      <c r="R1472">
        <v>12.62</v>
      </c>
      <c r="S1472">
        <v>584</v>
      </c>
      <c r="T1472">
        <v>12.75</v>
      </c>
      <c r="U1472">
        <v>12.62</v>
      </c>
      <c r="V1472">
        <v>600</v>
      </c>
      <c r="W1472">
        <v>13.09</v>
      </c>
      <c r="X1472">
        <v>12.96</v>
      </c>
      <c r="Y1472">
        <v>600</v>
      </c>
      <c r="Z1472">
        <v>13.09</v>
      </c>
      <c r="AA1472">
        <v>12.96</v>
      </c>
      <c r="AB1472">
        <v>600</v>
      </c>
      <c r="AC1472">
        <v>13.09</v>
      </c>
      <c r="AD1472">
        <v>12.96</v>
      </c>
      <c r="AE1472">
        <v>600</v>
      </c>
      <c r="AF1472">
        <v>13.09</v>
      </c>
      <c r="AG1472">
        <v>12.96</v>
      </c>
      <c r="AH1472">
        <v>600</v>
      </c>
      <c r="AI1472">
        <v>13.09</v>
      </c>
      <c r="AJ1472">
        <v>12.96</v>
      </c>
      <c r="AK1472">
        <v>600</v>
      </c>
      <c r="AL1472">
        <v>13.09</v>
      </c>
      <c r="AM1472">
        <v>12.96</v>
      </c>
      <c r="AP1472" t="b">
        <v>0</v>
      </c>
      <c r="AQ1472" t="b">
        <v>0</v>
      </c>
      <c r="AR1472">
        <v>2061</v>
      </c>
      <c r="AS1472">
        <v>2680</v>
      </c>
      <c r="AT1472">
        <v>2474</v>
      </c>
      <c r="AU1472">
        <v>3092</v>
      </c>
      <c r="AV1472" t="s">
        <v>6686</v>
      </c>
    </row>
    <row r="1473" spans="1:48" x14ac:dyDescent="0.25">
      <c r="A1473">
        <v>4717</v>
      </c>
      <c r="B1473">
        <v>2662</v>
      </c>
      <c r="C1473" t="s">
        <v>6687</v>
      </c>
      <c r="D1473" t="s">
        <v>1448</v>
      </c>
      <c r="E1473" t="s">
        <v>5679</v>
      </c>
      <c r="F1473" t="s">
        <v>89</v>
      </c>
      <c r="G1473" t="s">
        <v>107</v>
      </c>
      <c r="H1473" t="s">
        <v>3443</v>
      </c>
      <c r="I1473" t="s">
        <v>6688</v>
      </c>
      <c r="J1473" t="s">
        <v>6689</v>
      </c>
      <c r="K1473" s="1" t="s">
        <v>15881</v>
      </c>
      <c r="L1473">
        <v>8</v>
      </c>
      <c r="M1473">
        <v>3</v>
      </c>
      <c r="N1473">
        <v>3</v>
      </c>
      <c r="O1473">
        <v>1</v>
      </c>
      <c r="P1473">
        <v>573</v>
      </c>
      <c r="Q1473">
        <v>12.51</v>
      </c>
      <c r="R1473">
        <v>12.38</v>
      </c>
      <c r="S1473">
        <v>573</v>
      </c>
      <c r="T1473">
        <v>12.51</v>
      </c>
      <c r="U1473">
        <v>12.38</v>
      </c>
      <c r="V1473">
        <v>600</v>
      </c>
      <c r="W1473">
        <v>13.09</v>
      </c>
      <c r="X1473">
        <v>12.96</v>
      </c>
      <c r="Y1473">
        <v>600</v>
      </c>
      <c r="Z1473">
        <v>13.09</v>
      </c>
      <c r="AA1473">
        <v>12.96</v>
      </c>
      <c r="AB1473">
        <v>600</v>
      </c>
      <c r="AC1473">
        <v>13.09</v>
      </c>
      <c r="AD1473">
        <v>12.96</v>
      </c>
      <c r="AE1473">
        <v>600</v>
      </c>
      <c r="AF1473">
        <v>13.09</v>
      </c>
      <c r="AG1473">
        <v>12.96</v>
      </c>
      <c r="AH1473">
        <v>600</v>
      </c>
      <c r="AI1473">
        <v>13.09</v>
      </c>
      <c r="AJ1473">
        <v>12.96</v>
      </c>
      <c r="AK1473">
        <v>600</v>
      </c>
      <c r="AL1473">
        <v>13.09</v>
      </c>
      <c r="AM1473">
        <v>12.96</v>
      </c>
      <c r="AP1473" t="b">
        <v>0</v>
      </c>
      <c r="AQ1473" t="b">
        <v>0</v>
      </c>
      <c r="AR1473">
        <v>2061</v>
      </c>
      <c r="AS1473">
        <v>2680</v>
      </c>
      <c r="AT1473">
        <v>2474</v>
      </c>
      <c r="AU1473">
        <v>3092</v>
      </c>
      <c r="AV1473" t="s">
        <v>6690</v>
      </c>
    </row>
    <row r="1474" spans="1:48" x14ac:dyDescent="0.25">
      <c r="A1474">
        <v>4719</v>
      </c>
      <c r="B1474">
        <v>2663</v>
      </c>
      <c r="C1474" t="s">
        <v>6691</v>
      </c>
      <c r="D1474" t="s">
        <v>1448</v>
      </c>
      <c r="E1474" t="s">
        <v>5679</v>
      </c>
      <c r="F1474" t="s">
        <v>225</v>
      </c>
      <c r="G1474" t="s">
        <v>192</v>
      </c>
      <c r="H1474" t="s">
        <v>3443</v>
      </c>
      <c r="I1474" t="s">
        <v>6692</v>
      </c>
      <c r="J1474" t="s">
        <v>6693</v>
      </c>
      <c r="K1474" s="1" t="s">
        <v>15882</v>
      </c>
      <c r="L1474">
        <v>8</v>
      </c>
      <c r="M1474">
        <v>3</v>
      </c>
      <c r="N1474">
        <v>3</v>
      </c>
      <c r="O1474">
        <v>1</v>
      </c>
      <c r="P1474">
        <v>584</v>
      </c>
      <c r="Q1474">
        <v>12.75</v>
      </c>
      <c r="R1474">
        <v>12.62</v>
      </c>
      <c r="S1474">
        <v>584</v>
      </c>
      <c r="T1474">
        <v>12.75</v>
      </c>
      <c r="U1474">
        <v>12.62</v>
      </c>
      <c r="V1474">
        <v>600</v>
      </c>
      <c r="W1474">
        <v>13.09</v>
      </c>
      <c r="X1474">
        <v>12.96</v>
      </c>
      <c r="Y1474">
        <v>600</v>
      </c>
      <c r="Z1474">
        <v>13.09</v>
      </c>
      <c r="AA1474">
        <v>12.96</v>
      </c>
      <c r="AB1474">
        <v>600</v>
      </c>
      <c r="AC1474">
        <v>13.09</v>
      </c>
      <c r="AD1474">
        <v>12.96</v>
      </c>
      <c r="AE1474">
        <v>600</v>
      </c>
      <c r="AF1474">
        <v>13.09</v>
      </c>
      <c r="AG1474">
        <v>12.96</v>
      </c>
      <c r="AH1474">
        <v>600</v>
      </c>
      <c r="AI1474">
        <v>13.09</v>
      </c>
      <c r="AJ1474">
        <v>12.96</v>
      </c>
      <c r="AK1474">
        <v>600</v>
      </c>
      <c r="AL1474">
        <v>13.09</v>
      </c>
      <c r="AM1474">
        <v>12.96</v>
      </c>
      <c r="AP1474" t="b">
        <v>0</v>
      </c>
      <c r="AQ1474" t="b">
        <v>0</v>
      </c>
      <c r="AR1474">
        <v>2061</v>
      </c>
      <c r="AS1474">
        <v>2680</v>
      </c>
      <c r="AT1474">
        <v>2474</v>
      </c>
      <c r="AU1474">
        <v>3092</v>
      </c>
      <c r="AV1474" t="s">
        <v>6694</v>
      </c>
    </row>
    <row r="1475" spans="1:48" x14ac:dyDescent="0.25">
      <c r="A1475">
        <v>4720</v>
      </c>
      <c r="B1475">
        <v>2663</v>
      </c>
      <c r="C1475" t="s">
        <v>6695</v>
      </c>
      <c r="D1475" t="s">
        <v>1448</v>
      </c>
      <c r="E1475" t="s">
        <v>5679</v>
      </c>
      <c r="F1475" t="s">
        <v>225</v>
      </c>
      <c r="G1475" t="s">
        <v>309</v>
      </c>
      <c r="H1475" t="s">
        <v>3443</v>
      </c>
      <c r="I1475" t="s">
        <v>6696</v>
      </c>
      <c r="J1475" t="s">
        <v>6697</v>
      </c>
      <c r="K1475" s="1" t="s">
        <v>15883</v>
      </c>
      <c r="L1475">
        <v>8</v>
      </c>
      <c r="M1475">
        <v>3</v>
      </c>
      <c r="N1475">
        <v>3</v>
      </c>
      <c r="O1475">
        <v>1</v>
      </c>
      <c r="P1475">
        <v>499</v>
      </c>
      <c r="Q1475">
        <v>10.89</v>
      </c>
      <c r="R1475">
        <v>10.78</v>
      </c>
      <c r="S1475">
        <v>499</v>
      </c>
      <c r="T1475">
        <v>10.89</v>
      </c>
      <c r="U1475">
        <v>10.78</v>
      </c>
      <c r="V1475">
        <v>600</v>
      </c>
      <c r="W1475">
        <v>13.09</v>
      </c>
      <c r="X1475">
        <v>12.96</v>
      </c>
      <c r="Y1475">
        <v>600</v>
      </c>
      <c r="Z1475">
        <v>13.09</v>
      </c>
      <c r="AA1475">
        <v>12.96</v>
      </c>
      <c r="AB1475">
        <v>553</v>
      </c>
      <c r="AC1475">
        <v>12.07</v>
      </c>
      <c r="AD1475">
        <v>11.95</v>
      </c>
      <c r="AE1475">
        <v>553</v>
      </c>
      <c r="AF1475">
        <v>12.07</v>
      </c>
      <c r="AG1475">
        <v>11.95</v>
      </c>
      <c r="AH1475">
        <v>600</v>
      </c>
      <c r="AI1475">
        <v>13.09</v>
      </c>
      <c r="AJ1475">
        <v>12.96</v>
      </c>
      <c r="AK1475">
        <v>600</v>
      </c>
      <c r="AL1475">
        <v>13.09</v>
      </c>
      <c r="AM1475">
        <v>12.96</v>
      </c>
      <c r="AP1475" t="b">
        <v>0</v>
      </c>
      <c r="AQ1475" t="b">
        <v>0</v>
      </c>
      <c r="AR1475">
        <v>2061</v>
      </c>
      <c r="AS1475">
        <v>2680</v>
      </c>
      <c r="AT1475">
        <v>2474</v>
      </c>
      <c r="AU1475">
        <v>3092</v>
      </c>
      <c r="AV1475" t="s">
        <v>6698</v>
      </c>
    </row>
    <row r="1476" spans="1:48" x14ac:dyDescent="0.25">
      <c r="A1476">
        <v>4721</v>
      </c>
      <c r="B1476">
        <v>2663</v>
      </c>
      <c r="C1476" t="s">
        <v>6699</v>
      </c>
      <c r="D1476" t="s">
        <v>1448</v>
      </c>
      <c r="E1476" t="s">
        <v>5679</v>
      </c>
      <c r="F1476" t="s">
        <v>225</v>
      </c>
      <c r="G1476" t="s">
        <v>197</v>
      </c>
      <c r="H1476" t="s">
        <v>3443</v>
      </c>
      <c r="I1476" t="s">
        <v>6700</v>
      </c>
      <c r="J1476" t="s">
        <v>6701</v>
      </c>
      <c r="K1476" s="1" t="s">
        <v>15884</v>
      </c>
      <c r="L1476">
        <v>8</v>
      </c>
      <c r="M1476">
        <v>3</v>
      </c>
      <c r="N1476">
        <v>3</v>
      </c>
      <c r="O1476">
        <v>1</v>
      </c>
      <c r="P1476">
        <v>503</v>
      </c>
      <c r="Q1476">
        <v>10.98</v>
      </c>
      <c r="R1476">
        <v>10.87</v>
      </c>
      <c r="S1476">
        <v>503</v>
      </c>
      <c r="T1476">
        <v>10.98</v>
      </c>
      <c r="U1476">
        <v>10.87</v>
      </c>
      <c r="V1476">
        <v>600</v>
      </c>
      <c r="W1476">
        <v>13.09</v>
      </c>
      <c r="X1476">
        <v>12.96</v>
      </c>
      <c r="Y1476">
        <v>600</v>
      </c>
      <c r="Z1476">
        <v>13.09</v>
      </c>
      <c r="AA1476">
        <v>12.96</v>
      </c>
      <c r="AB1476">
        <v>557</v>
      </c>
      <c r="AC1476">
        <v>12.16</v>
      </c>
      <c r="AD1476">
        <v>12.04</v>
      </c>
      <c r="AE1476">
        <v>557</v>
      </c>
      <c r="AF1476">
        <v>12.16</v>
      </c>
      <c r="AG1476">
        <v>12.04</v>
      </c>
      <c r="AH1476">
        <v>600</v>
      </c>
      <c r="AI1476">
        <v>13.09</v>
      </c>
      <c r="AJ1476">
        <v>12.96</v>
      </c>
      <c r="AK1476">
        <v>600</v>
      </c>
      <c r="AL1476">
        <v>13.09</v>
      </c>
      <c r="AM1476">
        <v>12.96</v>
      </c>
      <c r="AP1476" t="b">
        <v>0</v>
      </c>
      <c r="AQ1476" t="b">
        <v>0</v>
      </c>
      <c r="AR1476">
        <v>2061</v>
      </c>
      <c r="AS1476">
        <v>2680</v>
      </c>
      <c r="AT1476">
        <v>2474</v>
      </c>
      <c r="AU1476">
        <v>3092</v>
      </c>
      <c r="AV1476" t="s">
        <v>6702</v>
      </c>
    </row>
    <row r="1477" spans="1:48" x14ac:dyDescent="0.25">
      <c r="A1477">
        <v>4722</v>
      </c>
      <c r="B1477">
        <v>3839</v>
      </c>
      <c r="C1477" t="s">
        <v>6703</v>
      </c>
      <c r="D1477" t="s">
        <v>82</v>
      </c>
      <c r="E1477" t="s">
        <v>6659</v>
      </c>
      <c r="F1477" t="s">
        <v>50</v>
      </c>
      <c r="G1477" t="s">
        <v>72</v>
      </c>
      <c r="H1477" t="s">
        <v>84</v>
      </c>
      <c r="I1477" t="s">
        <v>6704</v>
      </c>
      <c r="J1477" t="s">
        <v>6705</v>
      </c>
      <c r="K1477" s="1" t="s">
        <v>15885</v>
      </c>
      <c r="L1477">
        <v>8</v>
      </c>
      <c r="M1477">
        <v>3</v>
      </c>
      <c r="N1477">
        <v>3</v>
      </c>
      <c r="O1477">
        <v>2</v>
      </c>
      <c r="P1477">
        <v>600</v>
      </c>
      <c r="Q1477">
        <v>13.09</v>
      </c>
      <c r="R1477">
        <v>12.96</v>
      </c>
      <c r="S1477">
        <v>600</v>
      </c>
      <c r="T1477">
        <v>13.09</v>
      </c>
      <c r="U1477">
        <v>12.96</v>
      </c>
      <c r="V1477">
        <v>600</v>
      </c>
      <c r="W1477">
        <v>13.09</v>
      </c>
      <c r="X1477">
        <v>12.96</v>
      </c>
      <c r="Y1477">
        <v>600</v>
      </c>
      <c r="Z1477">
        <v>13.09</v>
      </c>
      <c r="AA1477">
        <v>12.96</v>
      </c>
      <c r="AB1477">
        <v>600</v>
      </c>
      <c r="AC1477">
        <v>13.09</v>
      </c>
      <c r="AD1477">
        <v>12.96</v>
      </c>
      <c r="AE1477">
        <v>600</v>
      </c>
      <c r="AF1477">
        <v>13.09</v>
      </c>
      <c r="AG1477">
        <v>12.96</v>
      </c>
      <c r="AH1477">
        <v>600</v>
      </c>
      <c r="AI1477">
        <v>13.09</v>
      </c>
      <c r="AJ1477">
        <v>12.96</v>
      </c>
      <c r="AK1477">
        <v>600</v>
      </c>
      <c r="AL1477">
        <v>13.09</v>
      </c>
      <c r="AM1477">
        <v>12.96</v>
      </c>
      <c r="AP1477" t="b">
        <v>0</v>
      </c>
      <c r="AQ1477" t="b">
        <v>0</v>
      </c>
      <c r="AR1477">
        <v>2061</v>
      </c>
      <c r="AS1477">
        <v>2680</v>
      </c>
      <c r="AT1477">
        <v>2474</v>
      </c>
      <c r="AU1477">
        <v>3092</v>
      </c>
      <c r="AV1477" t="s">
        <v>6706</v>
      </c>
    </row>
    <row r="1478" spans="1:48" x14ac:dyDescent="0.25">
      <c r="A1478">
        <v>4723</v>
      </c>
      <c r="B1478">
        <v>3839</v>
      </c>
      <c r="C1478" t="s">
        <v>6707</v>
      </c>
      <c r="D1478" t="s">
        <v>82</v>
      </c>
      <c r="E1478" t="s">
        <v>6659</v>
      </c>
      <c r="F1478" t="s">
        <v>50</v>
      </c>
      <c r="G1478" t="s">
        <v>51</v>
      </c>
      <c r="H1478" t="s">
        <v>219</v>
      </c>
      <c r="I1478" t="s">
        <v>6708</v>
      </c>
      <c r="J1478" t="s">
        <v>6709</v>
      </c>
      <c r="K1478" s="1" t="s">
        <v>15886</v>
      </c>
      <c r="L1478">
        <v>8</v>
      </c>
      <c r="M1478">
        <v>3</v>
      </c>
      <c r="N1478">
        <v>3</v>
      </c>
      <c r="O1478">
        <v>2</v>
      </c>
      <c r="P1478">
        <v>600</v>
      </c>
      <c r="Q1478">
        <v>13.09</v>
      </c>
      <c r="R1478">
        <v>12.96</v>
      </c>
      <c r="S1478">
        <v>570</v>
      </c>
      <c r="T1478">
        <v>12.44</v>
      </c>
      <c r="U1478">
        <v>12.32</v>
      </c>
      <c r="V1478">
        <v>600</v>
      </c>
      <c r="W1478">
        <v>13.09</v>
      </c>
      <c r="X1478">
        <v>12.96</v>
      </c>
      <c r="Y1478">
        <v>570</v>
      </c>
      <c r="Z1478">
        <v>12.44</v>
      </c>
      <c r="AA1478">
        <v>12.32</v>
      </c>
      <c r="AB1478">
        <v>600</v>
      </c>
      <c r="AC1478">
        <v>13.09</v>
      </c>
      <c r="AD1478">
        <v>12.96</v>
      </c>
      <c r="AE1478">
        <v>570</v>
      </c>
      <c r="AF1478">
        <v>12.44</v>
      </c>
      <c r="AG1478">
        <v>12.32</v>
      </c>
      <c r="AH1478">
        <v>600</v>
      </c>
      <c r="AI1478">
        <v>13.09</v>
      </c>
      <c r="AJ1478">
        <v>12.96</v>
      </c>
      <c r="AK1478">
        <v>570</v>
      </c>
      <c r="AL1478">
        <v>12.44</v>
      </c>
      <c r="AM1478">
        <v>12.32</v>
      </c>
      <c r="AP1478" t="b">
        <v>0</v>
      </c>
      <c r="AQ1478" t="b">
        <v>0</v>
      </c>
      <c r="AR1478">
        <v>2061</v>
      </c>
      <c r="AS1478">
        <v>2680</v>
      </c>
      <c r="AT1478">
        <v>2474</v>
      </c>
      <c r="AU1478">
        <v>3092</v>
      </c>
      <c r="AV1478" t="s">
        <v>6710</v>
      </c>
    </row>
    <row r="1479" spans="1:48" x14ac:dyDescent="0.25">
      <c r="A1479">
        <v>4724</v>
      </c>
      <c r="B1479">
        <v>3839</v>
      </c>
      <c r="C1479" t="s">
        <v>6711</v>
      </c>
      <c r="D1479" t="s">
        <v>82</v>
      </c>
      <c r="E1479" t="s">
        <v>6659</v>
      </c>
      <c r="F1479" t="s">
        <v>50</v>
      </c>
      <c r="G1479" t="s">
        <v>90</v>
      </c>
      <c r="H1479" t="s">
        <v>84</v>
      </c>
      <c r="I1479" t="s">
        <v>6712</v>
      </c>
      <c r="J1479" t="s">
        <v>6713</v>
      </c>
      <c r="K1479" s="1" t="s">
        <v>15887</v>
      </c>
      <c r="L1479">
        <v>8</v>
      </c>
      <c r="M1479">
        <v>3</v>
      </c>
      <c r="N1479">
        <v>3</v>
      </c>
      <c r="O1479">
        <v>2</v>
      </c>
      <c r="P1479">
        <v>582</v>
      </c>
      <c r="Q1479">
        <v>12.7</v>
      </c>
      <c r="R1479">
        <v>12.57</v>
      </c>
      <c r="S1479">
        <v>582</v>
      </c>
      <c r="T1479">
        <v>12.7</v>
      </c>
      <c r="U1479">
        <v>12.57</v>
      </c>
      <c r="V1479">
        <v>600</v>
      </c>
      <c r="W1479">
        <v>13.09</v>
      </c>
      <c r="X1479">
        <v>12.96</v>
      </c>
      <c r="Y1479">
        <v>600</v>
      </c>
      <c r="Z1479">
        <v>13.09</v>
      </c>
      <c r="AA1479">
        <v>12.96</v>
      </c>
      <c r="AB1479">
        <v>600</v>
      </c>
      <c r="AC1479">
        <v>13.09</v>
      </c>
      <c r="AD1479">
        <v>12.96</v>
      </c>
      <c r="AE1479">
        <v>600</v>
      </c>
      <c r="AF1479">
        <v>13.09</v>
      </c>
      <c r="AG1479">
        <v>12.96</v>
      </c>
      <c r="AH1479">
        <v>600</v>
      </c>
      <c r="AI1479">
        <v>13.09</v>
      </c>
      <c r="AJ1479">
        <v>12.96</v>
      </c>
      <c r="AK1479">
        <v>600</v>
      </c>
      <c r="AL1479">
        <v>13.09</v>
      </c>
      <c r="AM1479">
        <v>12.96</v>
      </c>
      <c r="AP1479" t="b">
        <v>0</v>
      </c>
      <c r="AQ1479" t="b">
        <v>0</v>
      </c>
      <c r="AR1479">
        <v>2061</v>
      </c>
      <c r="AS1479">
        <v>2680</v>
      </c>
      <c r="AT1479">
        <v>2474</v>
      </c>
      <c r="AU1479">
        <v>3092</v>
      </c>
      <c r="AV1479" t="s">
        <v>6714</v>
      </c>
    </row>
    <row r="1480" spans="1:48" x14ac:dyDescent="0.25">
      <c r="A1480">
        <v>4725</v>
      </c>
      <c r="B1480">
        <v>2663</v>
      </c>
      <c r="C1480" t="s">
        <v>6715</v>
      </c>
      <c r="D1480" t="s">
        <v>1448</v>
      </c>
      <c r="E1480" t="s">
        <v>5679</v>
      </c>
      <c r="F1480" t="s">
        <v>225</v>
      </c>
      <c r="G1480" t="s">
        <v>203</v>
      </c>
      <c r="H1480" t="s">
        <v>3443</v>
      </c>
      <c r="I1480" t="s">
        <v>6716</v>
      </c>
      <c r="J1480" t="s">
        <v>6717</v>
      </c>
      <c r="K1480" s="1" t="s">
        <v>15888</v>
      </c>
      <c r="L1480">
        <v>8</v>
      </c>
      <c r="M1480">
        <v>3</v>
      </c>
      <c r="N1480">
        <v>3</v>
      </c>
      <c r="O1480">
        <v>1</v>
      </c>
      <c r="P1480">
        <v>578</v>
      </c>
      <c r="Q1480">
        <v>12.61</v>
      </c>
      <c r="R1480">
        <v>12.48</v>
      </c>
      <c r="S1480">
        <v>578</v>
      </c>
      <c r="T1480">
        <v>12.61</v>
      </c>
      <c r="U1480">
        <v>12.48</v>
      </c>
      <c r="V1480">
        <v>689</v>
      </c>
      <c r="W1480">
        <v>15.04</v>
      </c>
      <c r="X1480">
        <v>14.89</v>
      </c>
      <c r="Y1480">
        <v>689</v>
      </c>
      <c r="Z1480">
        <v>15.04</v>
      </c>
      <c r="AA1480">
        <v>14.89</v>
      </c>
      <c r="AB1480">
        <v>627</v>
      </c>
      <c r="AC1480">
        <v>13.68</v>
      </c>
      <c r="AD1480">
        <v>13.54</v>
      </c>
      <c r="AE1480">
        <v>627</v>
      </c>
      <c r="AF1480">
        <v>13.68</v>
      </c>
      <c r="AG1480">
        <v>13.54</v>
      </c>
      <c r="AH1480">
        <v>732</v>
      </c>
      <c r="AI1480">
        <v>15.98</v>
      </c>
      <c r="AJ1480">
        <v>15.82</v>
      </c>
      <c r="AK1480">
        <v>732</v>
      </c>
      <c r="AL1480">
        <v>15.98</v>
      </c>
      <c r="AM1480">
        <v>15.82</v>
      </c>
      <c r="AN1480" t="s">
        <v>6718</v>
      </c>
      <c r="AP1480" t="b">
        <v>0</v>
      </c>
      <c r="AQ1480" t="b">
        <v>0</v>
      </c>
      <c r="AR1480">
        <v>2061</v>
      </c>
      <c r="AS1480">
        <v>2680</v>
      </c>
      <c r="AT1480">
        <v>2474</v>
      </c>
      <c r="AU1480">
        <v>3092</v>
      </c>
      <c r="AV1480" t="s">
        <v>6719</v>
      </c>
    </row>
    <row r="1481" spans="1:48" x14ac:dyDescent="0.25">
      <c r="A1481">
        <v>4726</v>
      </c>
      <c r="B1481">
        <v>3839</v>
      </c>
      <c r="C1481" t="s">
        <v>6720</v>
      </c>
      <c r="D1481" t="s">
        <v>82</v>
      </c>
      <c r="E1481" t="s">
        <v>6659</v>
      </c>
      <c r="F1481" t="s">
        <v>50</v>
      </c>
      <c r="G1481" t="s">
        <v>107</v>
      </c>
      <c r="H1481" t="s">
        <v>84</v>
      </c>
      <c r="I1481" t="s">
        <v>6721</v>
      </c>
      <c r="J1481" t="s">
        <v>6722</v>
      </c>
      <c r="K1481" s="1" t="s">
        <v>17188</v>
      </c>
      <c r="L1481">
        <v>8</v>
      </c>
      <c r="M1481">
        <v>3</v>
      </c>
      <c r="N1481">
        <v>3</v>
      </c>
      <c r="O1481">
        <v>2</v>
      </c>
      <c r="P1481">
        <v>600</v>
      </c>
      <c r="Q1481">
        <v>13.09</v>
      </c>
      <c r="R1481">
        <v>12.96</v>
      </c>
      <c r="S1481">
        <v>600</v>
      </c>
      <c r="T1481">
        <v>13.09</v>
      </c>
      <c r="U1481">
        <v>12.96</v>
      </c>
      <c r="V1481">
        <v>600</v>
      </c>
      <c r="W1481">
        <v>13.09</v>
      </c>
      <c r="X1481">
        <v>12.96</v>
      </c>
      <c r="Y1481">
        <v>600</v>
      </c>
      <c r="Z1481">
        <v>13.09</v>
      </c>
      <c r="AA1481">
        <v>12.96</v>
      </c>
      <c r="AB1481">
        <v>600</v>
      </c>
      <c r="AC1481">
        <v>13.09</v>
      </c>
      <c r="AD1481">
        <v>12.96</v>
      </c>
      <c r="AE1481">
        <v>600</v>
      </c>
      <c r="AF1481">
        <v>13.09</v>
      </c>
      <c r="AG1481">
        <v>12.96</v>
      </c>
      <c r="AH1481">
        <v>600</v>
      </c>
      <c r="AI1481">
        <v>13.09</v>
      </c>
      <c r="AJ1481">
        <v>12.96</v>
      </c>
      <c r="AK1481">
        <v>600</v>
      </c>
      <c r="AL1481">
        <v>13.09</v>
      </c>
      <c r="AM1481">
        <v>12.96</v>
      </c>
      <c r="AP1481" t="b">
        <v>0</v>
      </c>
      <c r="AQ1481" t="b">
        <v>0</v>
      </c>
      <c r="AR1481">
        <v>2061</v>
      </c>
      <c r="AS1481">
        <v>2680</v>
      </c>
      <c r="AT1481">
        <v>2474</v>
      </c>
      <c r="AU1481">
        <v>3092</v>
      </c>
      <c r="AV1481" t="s">
        <v>6723</v>
      </c>
    </row>
    <row r="1482" spans="1:48" x14ac:dyDescent="0.25">
      <c r="A1482">
        <v>4729</v>
      </c>
      <c r="B1482">
        <v>3839</v>
      </c>
      <c r="C1482" t="s">
        <v>6724</v>
      </c>
      <c r="D1482" t="s">
        <v>82</v>
      </c>
      <c r="E1482" t="s">
        <v>6659</v>
      </c>
      <c r="F1482" t="s">
        <v>50</v>
      </c>
      <c r="G1482" t="s">
        <v>192</v>
      </c>
      <c r="H1482" t="s">
        <v>84</v>
      </c>
      <c r="I1482" t="s">
        <v>6725</v>
      </c>
      <c r="J1482" t="s">
        <v>6726</v>
      </c>
      <c r="K1482" s="1" t="s">
        <v>15889</v>
      </c>
      <c r="L1482">
        <v>8</v>
      </c>
      <c r="M1482">
        <v>3</v>
      </c>
      <c r="N1482">
        <v>3</v>
      </c>
      <c r="O1482">
        <v>2</v>
      </c>
      <c r="P1482">
        <v>600</v>
      </c>
      <c r="Q1482">
        <v>13.09</v>
      </c>
      <c r="R1482">
        <v>12.96</v>
      </c>
      <c r="S1482">
        <v>600</v>
      </c>
      <c r="T1482">
        <v>13.09</v>
      </c>
      <c r="U1482">
        <v>12.96</v>
      </c>
      <c r="V1482">
        <v>600</v>
      </c>
      <c r="W1482">
        <v>13.09</v>
      </c>
      <c r="X1482">
        <v>12.96</v>
      </c>
      <c r="Y1482">
        <v>600</v>
      </c>
      <c r="Z1482">
        <v>13.09</v>
      </c>
      <c r="AA1482">
        <v>12.96</v>
      </c>
      <c r="AB1482">
        <v>600</v>
      </c>
      <c r="AC1482">
        <v>13.09</v>
      </c>
      <c r="AD1482">
        <v>12.96</v>
      </c>
      <c r="AE1482">
        <v>600</v>
      </c>
      <c r="AF1482">
        <v>13.09</v>
      </c>
      <c r="AG1482">
        <v>12.96</v>
      </c>
      <c r="AH1482">
        <v>600</v>
      </c>
      <c r="AI1482">
        <v>13.09</v>
      </c>
      <c r="AJ1482">
        <v>12.96</v>
      </c>
      <c r="AK1482">
        <v>600</v>
      </c>
      <c r="AL1482">
        <v>13.09</v>
      </c>
      <c r="AM1482">
        <v>12.96</v>
      </c>
      <c r="AP1482" t="b">
        <v>0</v>
      </c>
      <c r="AQ1482" t="b">
        <v>0</v>
      </c>
      <c r="AR1482">
        <v>2061</v>
      </c>
      <c r="AS1482">
        <v>2680</v>
      </c>
      <c r="AT1482">
        <v>2474</v>
      </c>
      <c r="AU1482">
        <v>3092</v>
      </c>
      <c r="AV1482" t="s">
        <v>6727</v>
      </c>
    </row>
    <row r="1483" spans="1:48" x14ac:dyDescent="0.25">
      <c r="A1483">
        <v>4730</v>
      </c>
      <c r="B1483">
        <v>3841</v>
      </c>
      <c r="C1483" t="s">
        <v>6728</v>
      </c>
      <c r="D1483" t="s">
        <v>82</v>
      </c>
      <c r="E1483" t="s">
        <v>6729</v>
      </c>
      <c r="F1483" t="s">
        <v>59</v>
      </c>
      <c r="G1483" t="s">
        <v>60</v>
      </c>
      <c r="H1483" t="s">
        <v>84</v>
      </c>
      <c r="I1483" t="s">
        <v>6730</v>
      </c>
      <c r="J1483" t="s">
        <v>6731</v>
      </c>
      <c r="K1483" s="1" t="s">
        <v>15890</v>
      </c>
      <c r="L1483">
        <v>8</v>
      </c>
      <c r="M1483">
        <v>3</v>
      </c>
      <c r="N1483">
        <v>2</v>
      </c>
      <c r="O1483">
        <v>1</v>
      </c>
      <c r="P1483">
        <v>481</v>
      </c>
      <c r="Q1483">
        <v>10.5</v>
      </c>
      <c r="R1483">
        <v>10.4</v>
      </c>
      <c r="S1483">
        <v>481</v>
      </c>
      <c r="T1483">
        <v>10.5</v>
      </c>
      <c r="U1483">
        <v>10.4</v>
      </c>
      <c r="V1483">
        <v>600</v>
      </c>
      <c r="W1483">
        <v>13.09</v>
      </c>
      <c r="X1483">
        <v>12.96</v>
      </c>
      <c r="Y1483">
        <v>600</v>
      </c>
      <c r="Z1483">
        <v>13.09</v>
      </c>
      <c r="AA1483">
        <v>12.96</v>
      </c>
      <c r="AB1483">
        <v>577</v>
      </c>
      <c r="AC1483">
        <v>12.59</v>
      </c>
      <c r="AD1483">
        <v>12.46</v>
      </c>
      <c r="AE1483">
        <v>577</v>
      </c>
      <c r="AF1483">
        <v>12.59</v>
      </c>
      <c r="AG1483">
        <v>12.46</v>
      </c>
      <c r="AH1483">
        <v>600</v>
      </c>
      <c r="AI1483">
        <v>13.09</v>
      </c>
      <c r="AJ1483">
        <v>12.96</v>
      </c>
      <c r="AK1483">
        <v>600</v>
      </c>
      <c r="AL1483">
        <v>13.09</v>
      </c>
      <c r="AM1483">
        <v>12.96</v>
      </c>
      <c r="AP1483" t="b">
        <v>0</v>
      </c>
      <c r="AQ1483" t="b">
        <v>0</v>
      </c>
      <c r="AR1483">
        <v>481</v>
      </c>
      <c r="AS1483">
        <v>625</v>
      </c>
      <c r="AT1483">
        <v>577</v>
      </c>
      <c r="AU1483">
        <v>721</v>
      </c>
      <c r="AV1483" t="s">
        <v>6732</v>
      </c>
    </row>
    <row r="1484" spans="1:48" x14ac:dyDescent="0.25">
      <c r="A1484">
        <v>4731</v>
      </c>
      <c r="B1484">
        <v>3843</v>
      </c>
      <c r="C1484" t="s">
        <v>6733</v>
      </c>
      <c r="D1484" t="s">
        <v>5465</v>
      </c>
      <c r="E1484" t="s">
        <v>6734</v>
      </c>
      <c r="F1484" t="s">
        <v>256</v>
      </c>
      <c r="G1484" t="s">
        <v>767</v>
      </c>
      <c r="H1484" t="s">
        <v>788</v>
      </c>
      <c r="I1484" t="s">
        <v>6735</v>
      </c>
      <c r="J1484" t="s">
        <v>6736</v>
      </c>
      <c r="K1484" s="1" t="s">
        <v>15891</v>
      </c>
      <c r="L1484">
        <v>4</v>
      </c>
      <c r="M1484">
        <v>3</v>
      </c>
      <c r="N1484">
        <v>3</v>
      </c>
      <c r="O1484">
        <v>2</v>
      </c>
      <c r="P1484">
        <v>264</v>
      </c>
      <c r="Q1484">
        <v>2</v>
      </c>
      <c r="R1484">
        <v>1.98</v>
      </c>
      <c r="S1484">
        <v>264</v>
      </c>
      <c r="T1484">
        <v>2</v>
      </c>
      <c r="U1484">
        <v>1.98</v>
      </c>
      <c r="V1484">
        <v>343</v>
      </c>
      <c r="W1484">
        <v>2.6</v>
      </c>
      <c r="X1484">
        <v>2.57</v>
      </c>
      <c r="Y1484">
        <v>343</v>
      </c>
      <c r="Z1484">
        <v>2.6</v>
      </c>
      <c r="AA1484">
        <v>2.57</v>
      </c>
      <c r="AB1484">
        <v>317</v>
      </c>
      <c r="AC1484">
        <v>2.4</v>
      </c>
      <c r="AD1484">
        <v>2.38</v>
      </c>
      <c r="AE1484">
        <v>317</v>
      </c>
      <c r="AF1484">
        <v>2.4</v>
      </c>
      <c r="AG1484">
        <v>2.38</v>
      </c>
      <c r="AH1484">
        <v>350</v>
      </c>
      <c r="AI1484">
        <v>2.65</v>
      </c>
      <c r="AJ1484">
        <v>2.62</v>
      </c>
      <c r="AK1484">
        <v>350</v>
      </c>
      <c r="AL1484">
        <v>2.65</v>
      </c>
      <c r="AM1484">
        <v>2.62</v>
      </c>
      <c r="AP1484" t="b">
        <v>0</v>
      </c>
      <c r="AQ1484" t="b">
        <v>0</v>
      </c>
      <c r="AR1484">
        <v>264</v>
      </c>
      <c r="AS1484">
        <v>343</v>
      </c>
      <c r="AT1484">
        <v>317</v>
      </c>
      <c r="AU1484">
        <v>396</v>
      </c>
      <c r="AV1484" t="s">
        <v>6737</v>
      </c>
    </row>
    <row r="1485" spans="1:48" x14ac:dyDescent="0.25">
      <c r="A1485">
        <v>4732</v>
      </c>
      <c r="B1485">
        <v>3841</v>
      </c>
      <c r="C1485" t="s">
        <v>6738</v>
      </c>
      <c r="D1485" t="s">
        <v>82</v>
      </c>
      <c r="E1485" t="s">
        <v>6729</v>
      </c>
      <c r="F1485" t="s">
        <v>59</v>
      </c>
      <c r="G1485" t="s">
        <v>67</v>
      </c>
      <c r="H1485" t="s">
        <v>84</v>
      </c>
      <c r="I1485" t="s">
        <v>6739</v>
      </c>
      <c r="J1485" t="s">
        <v>6740</v>
      </c>
      <c r="K1485" s="1" t="s">
        <v>15892</v>
      </c>
      <c r="L1485">
        <v>8</v>
      </c>
      <c r="M1485">
        <v>3</v>
      </c>
      <c r="N1485">
        <v>2</v>
      </c>
      <c r="O1485">
        <v>2</v>
      </c>
      <c r="P1485">
        <v>481</v>
      </c>
      <c r="Q1485">
        <v>10.5</v>
      </c>
      <c r="R1485">
        <v>10.4</v>
      </c>
      <c r="S1485">
        <v>481</v>
      </c>
      <c r="T1485">
        <v>10.5</v>
      </c>
      <c r="U1485">
        <v>10.4</v>
      </c>
      <c r="V1485">
        <v>600</v>
      </c>
      <c r="W1485">
        <v>13.09</v>
      </c>
      <c r="X1485">
        <v>12.96</v>
      </c>
      <c r="Y1485">
        <v>600</v>
      </c>
      <c r="Z1485">
        <v>13.09</v>
      </c>
      <c r="AA1485">
        <v>12.96</v>
      </c>
      <c r="AB1485">
        <v>577</v>
      </c>
      <c r="AC1485">
        <v>12.59</v>
      </c>
      <c r="AD1485">
        <v>12.46</v>
      </c>
      <c r="AE1485">
        <v>577</v>
      </c>
      <c r="AF1485">
        <v>12.59</v>
      </c>
      <c r="AG1485">
        <v>12.46</v>
      </c>
      <c r="AH1485">
        <v>600</v>
      </c>
      <c r="AI1485">
        <v>13.09</v>
      </c>
      <c r="AJ1485">
        <v>12.96</v>
      </c>
      <c r="AK1485">
        <v>600</v>
      </c>
      <c r="AL1485">
        <v>13.09</v>
      </c>
      <c r="AM1485">
        <v>12.96</v>
      </c>
      <c r="AP1485" t="b">
        <v>0</v>
      </c>
      <c r="AQ1485" t="b">
        <v>0</v>
      </c>
      <c r="AR1485">
        <v>481</v>
      </c>
      <c r="AS1485">
        <v>625</v>
      </c>
      <c r="AT1485">
        <v>577</v>
      </c>
      <c r="AU1485">
        <v>721</v>
      </c>
      <c r="AV1485" t="s">
        <v>6741</v>
      </c>
    </row>
    <row r="1486" spans="1:48" x14ac:dyDescent="0.25">
      <c r="A1486">
        <v>4733</v>
      </c>
      <c r="B1486">
        <v>3844</v>
      </c>
      <c r="C1486" t="s">
        <v>6742</v>
      </c>
      <c r="D1486" t="s">
        <v>5465</v>
      </c>
      <c r="E1486" t="s">
        <v>6743</v>
      </c>
      <c r="F1486" t="s">
        <v>59</v>
      </c>
      <c r="G1486" t="s">
        <v>60</v>
      </c>
      <c r="H1486" t="s">
        <v>788</v>
      </c>
      <c r="I1486" t="s">
        <v>6744</v>
      </c>
      <c r="J1486" t="s">
        <v>6745</v>
      </c>
      <c r="K1486" s="1" t="s">
        <v>15893</v>
      </c>
      <c r="L1486">
        <v>8</v>
      </c>
      <c r="M1486">
        <v>3</v>
      </c>
      <c r="N1486">
        <v>3</v>
      </c>
      <c r="O1486">
        <v>2</v>
      </c>
      <c r="P1486">
        <v>429</v>
      </c>
      <c r="Q1486">
        <v>9.36</v>
      </c>
      <c r="R1486">
        <v>9.27</v>
      </c>
      <c r="S1486">
        <v>429</v>
      </c>
      <c r="T1486">
        <v>9.36</v>
      </c>
      <c r="U1486">
        <v>9.27</v>
      </c>
      <c r="V1486">
        <v>558</v>
      </c>
      <c r="W1486">
        <v>12.18</v>
      </c>
      <c r="X1486">
        <v>12.06</v>
      </c>
      <c r="Y1486">
        <v>558</v>
      </c>
      <c r="Z1486">
        <v>12.18</v>
      </c>
      <c r="AA1486">
        <v>12.06</v>
      </c>
      <c r="AB1486">
        <v>515</v>
      </c>
      <c r="AC1486">
        <v>11.24</v>
      </c>
      <c r="AD1486">
        <v>11.13</v>
      </c>
      <c r="AE1486">
        <v>515</v>
      </c>
      <c r="AF1486">
        <v>11.24</v>
      </c>
      <c r="AG1486">
        <v>11.13</v>
      </c>
      <c r="AH1486">
        <v>600</v>
      </c>
      <c r="AI1486">
        <v>13.09</v>
      </c>
      <c r="AJ1486">
        <v>12.96</v>
      </c>
      <c r="AK1486">
        <v>600</v>
      </c>
      <c r="AL1486">
        <v>13.09</v>
      </c>
      <c r="AM1486">
        <v>12.96</v>
      </c>
      <c r="AP1486" t="b">
        <v>0</v>
      </c>
      <c r="AQ1486" t="b">
        <v>0</v>
      </c>
      <c r="AR1486">
        <v>429</v>
      </c>
      <c r="AS1486">
        <v>558</v>
      </c>
      <c r="AT1486">
        <v>515</v>
      </c>
      <c r="AU1486">
        <v>644</v>
      </c>
      <c r="AV1486" t="s">
        <v>6746</v>
      </c>
    </row>
    <row r="1487" spans="1:48" x14ac:dyDescent="0.25">
      <c r="A1487">
        <v>4734</v>
      </c>
      <c r="B1487">
        <v>3845</v>
      </c>
      <c r="C1487" t="s">
        <v>6747</v>
      </c>
      <c r="D1487" t="s">
        <v>82</v>
      </c>
      <c r="E1487" t="s">
        <v>6520</v>
      </c>
      <c r="F1487" t="s">
        <v>59</v>
      </c>
      <c r="G1487" t="s">
        <v>244</v>
      </c>
      <c r="H1487" t="s">
        <v>84</v>
      </c>
      <c r="I1487" t="s">
        <v>6748</v>
      </c>
      <c r="J1487" t="s">
        <v>6749</v>
      </c>
      <c r="K1487" s="1" t="s">
        <v>15894</v>
      </c>
      <c r="L1487">
        <v>12</v>
      </c>
      <c r="M1487">
        <v>3</v>
      </c>
      <c r="N1487">
        <v>3</v>
      </c>
      <c r="O1487">
        <v>2</v>
      </c>
      <c r="P1487">
        <v>600</v>
      </c>
      <c r="Q1487">
        <v>22.68</v>
      </c>
      <c r="R1487">
        <v>22.45</v>
      </c>
      <c r="S1487">
        <v>600</v>
      </c>
      <c r="T1487">
        <v>22.68</v>
      </c>
      <c r="U1487">
        <v>22.45</v>
      </c>
      <c r="V1487">
        <v>600</v>
      </c>
      <c r="W1487">
        <v>22.68</v>
      </c>
      <c r="X1487">
        <v>22.45</v>
      </c>
      <c r="Y1487">
        <v>600</v>
      </c>
      <c r="Z1487">
        <v>22.68</v>
      </c>
      <c r="AA1487">
        <v>22.45</v>
      </c>
      <c r="AB1487">
        <v>600</v>
      </c>
      <c r="AC1487">
        <v>22.68</v>
      </c>
      <c r="AD1487">
        <v>22.45</v>
      </c>
      <c r="AE1487">
        <v>600</v>
      </c>
      <c r="AF1487">
        <v>22.68</v>
      </c>
      <c r="AG1487">
        <v>22.45</v>
      </c>
      <c r="AH1487">
        <v>600</v>
      </c>
      <c r="AI1487">
        <v>22.68</v>
      </c>
      <c r="AJ1487">
        <v>22.45</v>
      </c>
      <c r="AK1487">
        <v>600</v>
      </c>
      <c r="AL1487">
        <v>22.68</v>
      </c>
      <c r="AM1487">
        <v>22.45</v>
      </c>
      <c r="AN1487" t="s">
        <v>6750</v>
      </c>
      <c r="AP1487" t="b">
        <v>0</v>
      </c>
      <c r="AQ1487" t="b">
        <v>0</v>
      </c>
      <c r="AR1487">
        <v>793</v>
      </c>
      <c r="AS1487">
        <v>1031</v>
      </c>
      <c r="AT1487">
        <v>952</v>
      </c>
      <c r="AU1487">
        <v>1190</v>
      </c>
      <c r="AV1487" t="s">
        <v>6751</v>
      </c>
    </row>
    <row r="1488" spans="1:48" x14ac:dyDescent="0.25">
      <c r="A1488">
        <v>4736</v>
      </c>
      <c r="B1488">
        <v>3844</v>
      </c>
      <c r="C1488" t="s">
        <v>6752</v>
      </c>
      <c r="D1488" t="s">
        <v>5465</v>
      </c>
      <c r="E1488" t="s">
        <v>6743</v>
      </c>
      <c r="F1488" t="s">
        <v>59</v>
      </c>
      <c r="G1488" t="s">
        <v>67</v>
      </c>
      <c r="H1488" t="s">
        <v>788</v>
      </c>
      <c r="I1488" t="s">
        <v>6753</v>
      </c>
      <c r="J1488" t="s">
        <v>6754</v>
      </c>
      <c r="K1488" s="1" t="s">
        <v>15895</v>
      </c>
      <c r="L1488">
        <v>8</v>
      </c>
      <c r="M1488">
        <v>3</v>
      </c>
      <c r="N1488">
        <v>3</v>
      </c>
      <c r="O1488">
        <v>2</v>
      </c>
      <c r="P1488">
        <v>429</v>
      </c>
      <c r="Q1488">
        <v>9.36</v>
      </c>
      <c r="R1488">
        <v>9.27</v>
      </c>
      <c r="S1488">
        <v>429</v>
      </c>
      <c r="T1488">
        <v>9.36</v>
      </c>
      <c r="U1488">
        <v>9.27</v>
      </c>
      <c r="V1488">
        <v>558</v>
      </c>
      <c r="W1488">
        <v>12.18</v>
      </c>
      <c r="X1488">
        <v>12.06</v>
      </c>
      <c r="Y1488">
        <v>558</v>
      </c>
      <c r="Z1488">
        <v>12.18</v>
      </c>
      <c r="AA1488">
        <v>12.06</v>
      </c>
      <c r="AB1488">
        <v>515</v>
      </c>
      <c r="AC1488">
        <v>11.24</v>
      </c>
      <c r="AD1488">
        <v>11.13</v>
      </c>
      <c r="AE1488">
        <v>515</v>
      </c>
      <c r="AF1488">
        <v>11.24</v>
      </c>
      <c r="AG1488">
        <v>11.13</v>
      </c>
      <c r="AH1488">
        <v>600</v>
      </c>
      <c r="AI1488">
        <v>13.09</v>
      </c>
      <c r="AJ1488">
        <v>12.96</v>
      </c>
      <c r="AK1488">
        <v>600</v>
      </c>
      <c r="AL1488">
        <v>13.09</v>
      </c>
      <c r="AM1488">
        <v>12.96</v>
      </c>
      <c r="AP1488" t="b">
        <v>0</v>
      </c>
      <c r="AQ1488" t="b">
        <v>0</v>
      </c>
      <c r="AR1488">
        <v>429</v>
      </c>
      <c r="AS1488">
        <v>558</v>
      </c>
      <c r="AT1488">
        <v>515</v>
      </c>
      <c r="AU1488">
        <v>644</v>
      </c>
      <c r="AV1488" t="s">
        <v>6755</v>
      </c>
    </row>
    <row r="1489" spans="1:48" x14ac:dyDescent="0.25">
      <c r="A1489">
        <v>4737</v>
      </c>
      <c r="B1489">
        <v>2574</v>
      </c>
      <c r="C1489" t="s">
        <v>6756</v>
      </c>
      <c r="D1489" t="s">
        <v>1448</v>
      </c>
      <c r="E1489" t="s">
        <v>6757</v>
      </c>
      <c r="F1489" t="s">
        <v>59</v>
      </c>
      <c r="G1489" t="s">
        <v>67</v>
      </c>
      <c r="H1489" t="s">
        <v>3443</v>
      </c>
      <c r="I1489" t="s">
        <v>6758</v>
      </c>
      <c r="J1489" t="s">
        <v>6759</v>
      </c>
      <c r="K1489" s="1" t="s">
        <v>15896</v>
      </c>
      <c r="L1489">
        <v>8</v>
      </c>
      <c r="M1489">
        <v>3</v>
      </c>
      <c r="N1489">
        <v>3</v>
      </c>
      <c r="O1489">
        <v>1</v>
      </c>
      <c r="P1489">
        <v>600</v>
      </c>
      <c r="Q1489">
        <v>13.09</v>
      </c>
      <c r="R1489">
        <v>12.96</v>
      </c>
      <c r="S1489">
        <v>600</v>
      </c>
      <c r="T1489">
        <v>13.09</v>
      </c>
      <c r="U1489">
        <v>12.96</v>
      </c>
      <c r="V1489">
        <v>600</v>
      </c>
      <c r="W1489">
        <v>13.09</v>
      </c>
      <c r="X1489">
        <v>12.96</v>
      </c>
      <c r="Y1489">
        <v>600</v>
      </c>
      <c r="Z1489">
        <v>13.09</v>
      </c>
      <c r="AA1489">
        <v>12.96</v>
      </c>
      <c r="AB1489">
        <v>600</v>
      </c>
      <c r="AC1489">
        <v>13.09</v>
      </c>
      <c r="AD1489">
        <v>12.96</v>
      </c>
      <c r="AE1489">
        <v>600</v>
      </c>
      <c r="AF1489">
        <v>13.09</v>
      </c>
      <c r="AG1489">
        <v>12.96</v>
      </c>
      <c r="AH1489">
        <v>600</v>
      </c>
      <c r="AI1489">
        <v>13.09</v>
      </c>
      <c r="AJ1489">
        <v>12.96</v>
      </c>
      <c r="AK1489">
        <v>600</v>
      </c>
      <c r="AL1489">
        <v>13.09</v>
      </c>
      <c r="AM1489">
        <v>12.96</v>
      </c>
      <c r="AP1489" t="b">
        <v>0</v>
      </c>
      <c r="AQ1489" t="b">
        <v>0</v>
      </c>
      <c r="AR1489">
        <v>2061</v>
      </c>
      <c r="AS1489">
        <v>2680</v>
      </c>
      <c r="AT1489">
        <v>2474</v>
      </c>
      <c r="AU1489">
        <v>3092</v>
      </c>
      <c r="AV1489" t="s">
        <v>6760</v>
      </c>
    </row>
    <row r="1490" spans="1:48" x14ac:dyDescent="0.25">
      <c r="A1490">
        <v>4738</v>
      </c>
      <c r="B1490">
        <v>2574</v>
      </c>
      <c r="C1490" t="s">
        <v>6761</v>
      </c>
      <c r="D1490" t="s">
        <v>1448</v>
      </c>
      <c r="E1490" t="s">
        <v>6757</v>
      </c>
      <c r="F1490" t="s">
        <v>59</v>
      </c>
      <c r="G1490" t="s">
        <v>72</v>
      </c>
      <c r="H1490" t="s">
        <v>3443</v>
      </c>
      <c r="I1490" t="s">
        <v>6762</v>
      </c>
      <c r="J1490" t="s">
        <v>6763</v>
      </c>
      <c r="K1490" s="1" t="s">
        <v>15897</v>
      </c>
      <c r="L1490">
        <v>8</v>
      </c>
      <c r="M1490">
        <v>3</v>
      </c>
      <c r="N1490">
        <v>3</v>
      </c>
      <c r="O1490">
        <v>1</v>
      </c>
      <c r="P1490">
        <v>503</v>
      </c>
      <c r="Q1490">
        <v>10.98</v>
      </c>
      <c r="R1490">
        <v>10.87</v>
      </c>
      <c r="S1490">
        <v>503</v>
      </c>
      <c r="T1490">
        <v>10.98</v>
      </c>
      <c r="U1490">
        <v>10.87</v>
      </c>
      <c r="V1490">
        <v>600</v>
      </c>
      <c r="W1490">
        <v>13.09</v>
      </c>
      <c r="X1490">
        <v>12.96</v>
      </c>
      <c r="Y1490">
        <v>600</v>
      </c>
      <c r="Z1490">
        <v>13.09</v>
      </c>
      <c r="AA1490">
        <v>12.96</v>
      </c>
      <c r="AB1490">
        <v>557</v>
      </c>
      <c r="AC1490">
        <v>12.16</v>
      </c>
      <c r="AD1490">
        <v>12.04</v>
      </c>
      <c r="AE1490">
        <v>557</v>
      </c>
      <c r="AF1490">
        <v>12.16</v>
      </c>
      <c r="AG1490">
        <v>12.04</v>
      </c>
      <c r="AH1490">
        <v>600</v>
      </c>
      <c r="AI1490">
        <v>13.09</v>
      </c>
      <c r="AJ1490">
        <v>12.96</v>
      </c>
      <c r="AK1490">
        <v>600</v>
      </c>
      <c r="AL1490">
        <v>13.09</v>
      </c>
      <c r="AM1490">
        <v>12.96</v>
      </c>
      <c r="AP1490" t="b">
        <v>0</v>
      </c>
      <c r="AQ1490" t="b">
        <v>0</v>
      </c>
      <c r="AR1490">
        <v>2061</v>
      </c>
      <c r="AS1490">
        <v>2680</v>
      </c>
      <c r="AT1490">
        <v>2474</v>
      </c>
      <c r="AU1490">
        <v>3092</v>
      </c>
      <c r="AV1490" t="s">
        <v>6764</v>
      </c>
    </row>
    <row r="1491" spans="1:48" x14ac:dyDescent="0.25">
      <c r="A1491">
        <v>4739</v>
      </c>
      <c r="B1491">
        <v>3845</v>
      </c>
      <c r="C1491" t="s">
        <v>6765</v>
      </c>
      <c r="D1491" t="s">
        <v>82</v>
      </c>
      <c r="E1491" t="s">
        <v>6520</v>
      </c>
      <c r="F1491" t="s">
        <v>59</v>
      </c>
      <c r="G1491" t="s">
        <v>1141</v>
      </c>
      <c r="H1491" t="s">
        <v>84</v>
      </c>
      <c r="I1491" t="s">
        <v>6766</v>
      </c>
      <c r="J1491" t="s">
        <v>6767</v>
      </c>
      <c r="K1491" s="1" t="s">
        <v>15898</v>
      </c>
      <c r="L1491">
        <v>12</v>
      </c>
      <c r="M1491">
        <v>3</v>
      </c>
      <c r="N1491">
        <v>3</v>
      </c>
      <c r="O1491">
        <v>2</v>
      </c>
      <c r="P1491">
        <v>369</v>
      </c>
      <c r="Q1491">
        <v>13.95</v>
      </c>
      <c r="R1491">
        <v>13.81</v>
      </c>
      <c r="S1491">
        <v>369</v>
      </c>
      <c r="T1491">
        <v>13.95</v>
      </c>
      <c r="U1491">
        <v>13.81</v>
      </c>
      <c r="V1491">
        <v>414</v>
      </c>
      <c r="W1491">
        <v>15.65</v>
      </c>
      <c r="X1491">
        <v>15.49</v>
      </c>
      <c r="Y1491">
        <v>414</v>
      </c>
      <c r="Z1491">
        <v>15.65</v>
      </c>
      <c r="AA1491">
        <v>15.49</v>
      </c>
      <c r="AB1491">
        <v>415</v>
      </c>
      <c r="AC1491">
        <v>15.68</v>
      </c>
      <c r="AD1491">
        <v>15.52</v>
      </c>
      <c r="AE1491">
        <v>415</v>
      </c>
      <c r="AF1491">
        <v>15.68</v>
      </c>
      <c r="AG1491">
        <v>15.52</v>
      </c>
      <c r="AH1491">
        <v>443</v>
      </c>
      <c r="AI1491">
        <v>16.739999999999998</v>
      </c>
      <c r="AJ1491">
        <v>16.57</v>
      </c>
      <c r="AK1491">
        <v>443</v>
      </c>
      <c r="AL1491">
        <v>16.739999999999998</v>
      </c>
      <c r="AM1491">
        <v>16.57</v>
      </c>
      <c r="AP1491" t="b">
        <v>0</v>
      </c>
      <c r="AQ1491" t="b">
        <v>0</v>
      </c>
      <c r="AR1491">
        <v>793</v>
      </c>
      <c r="AS1491">
        <v>1031</v>
      </c>
      <c r="AT1491">
        <v>952</v>
      </c>
      <c r="AU1491">
        <v>1190</v>
      </c>
      <c r="AV1491" t="s">
        <v>6768</v>
      </c>
    </row>
    <row r="1492" spans="1:48" x14ac:dyDescent="0.25">
      <c r="A1492">
        <v>4740</v>
      </c>
      <c r="B1492">
        <v>3845</v>
      </c>
      <c r="C1492" t="s">
        <v>6769</v>
      </c>
      <c r="D1492" t="s">
        <v>82</v>
      </c>
      <c r="E1492" t="s">
        <v>6520</v>
      </c>
      <c r="F1492" t="s">
        <v>59</v>
      </c>
      <c r="G1492" t="s">
        <v>531</v>
      </c>
      <c r="H1492" t="s">
        <v>84</v>
      </c>
      <c r="I1492" t="s">
        <v>6770</v>
      </c>
      <c r="J1492" t="s">
        <v>6771</v>
      </c>
      <c r="K1492" s="1" t="s">
        <v>15899</v>
      </c>
      <c r="L1492">
        <v>12</v>
      </c>
      <c r="M1492">
        <v>3</v>
      </c>
      <c r="N1492">
        <v>3</v>
      </c>
      <c r="O1492">
        <v>2</v>
      </c>
      <c r="P1492">
        <v>369</v>
      </c>
      <c r="Q1492">
        <v>13.95</v>
      </c>
      <c r="R1492">
        <v>13.81</v>
      </c>
      <c r="S1492">
        <v>369</v>
      </c>
      <c r="T1492">
        <v>13.95</v>
      </c>
      <c r="U1492">
        <v>13.81</v>
      </c>
      <c r="V1492">
        <v>414</v>
      </c>
      <c r="W1492">
        <v>15.65</v>
      </c>
      <c r="X1492">
        <v>15.49</v>
      </c>
      <c r="Y1492">
        <v>414</v>
      </c>
      <c r="Z1492">
        <v>15.65</v>
      </c>
      <c r="AA1492">
        <v>15.49</v>
      </c>
      <c r="AB1492">
        <v>415</v>
      </c>
      <c r="AC1492">
        <v>15.68</v>
      </c>
      <c r="AD1492">
        <v>15.52</v>
      </c>
      <c r="AE1492">
        <v>415</v>
      </c>
      <c r="AF1492">
        <v>15.68</v>
      </c>
      <c r="AG1492">
        <v>15.52</v>
      </c>
      <c r="AH1492">
        <v>443</v>
      </c>
      <c r="AI1492">
        <v>16.739999999999998</v>
      </c>
      <c r="AJ1492">
        <v>16.57</v>
      </c>
      <c r="AK1492">
        <v>443</v>
      </c>
      <c r="AL1492">
        <v>16.739999999999998</v>
      </c>
      <c r="AM1492">
        <v>16.57</v>
      </c>
      <c r="AP1492" t="b">
        <v>0</v>
      </c>
      <c r="AQ1492" t="b">
        <v>0</v>
      </c>
      <c r="AR1492">
        <v>793</v>
      </c>
      <c r="AS1492">
        <v>1031</v>
      </c>
      <c r="AT1492">
        <v>952</v>
      </c>
      <c r="AU1492">
        <v>1190</v>
      </c>
      <c r="AV1492" t="s">
        <v>6772</v>
      </c>
    </row>
    <row r="1493" spans="1:48" x14ac:dyDescent="0.25">
      <c r="A1493">
        <v>4741</v>
      </c>
      <c r="B1493">
        <v>2574</v>
      </c>
      <c r="C1493" t="s">
        <v>6773</v>
      </c>
      <c r="D1493" t="s">
        <v>1448</v>
      </c>
      <c r="E1493" t="s">
        <v>6757</v>
      </c>
      <c r="F1493" t="s">
        <v>59</v>
      </c>
      <c r="G1493" t="s">
        <v>51</v>
      </c>
      <c r="H1493" t="s">
        <v>3359</v>
      </c>
      <c r="I1493" t="s">
        <v>6774</v>
      </c>
      <c r="J1493" t="s">
        <v>6775</v>
      </c>
      <c r="K1493" s="1" t="s">
        <v>15900</v>
      </c>
      <c r="L1493">
        <v>8</v>
      </c>
      <c r="M1493">
        <v>3</v>
      </c>
      <c r="N1493">
        <v>3</v>
      </c>
      <c r="O1493">
        <v>1</v>
      </c>
      <c r="P1493">
        <v>540</v>
      </c>
      <c r="Q1493">
        <v>11.78</v>
      </c>
      <c r="R1493">
        <v>11.66</v>
      </c>
      <c r="S1493">
        <v>540</v>
      </c>
      <c r="T1493">
        <v>11.78</v>
      </c>
      <c r="U1493">
        <v>11.66</v>
      </c>
      <c r="V1493">
        <v>600</v>
      </c>
      <c r="W1493">
        <v>13.09</v>
      </c>
      <c r="X1493">
        <v>12.96</v>
      </c>
      <c r="Y1493">
        <v>570</v>
      </c>
      <c r="Z1493">
        <v>12.44</v>
      </c>
      <c r="AA1493">
        <v>12.32</v>
      </c>
      <c r="AB1493">
        <v>598</v>
      </c>
      <c r="AC1493">
        <v>13.05</v>
      </c>
      <c r="AD1493">
        <v>12.92</v>
      </c>
      <c r="AE1493">
        <v>570</v>
      </c>
      <c r="AF1493">
        <v>12.44</v>
      </c>
      <c r="AG1493">
        <v>12.32</v>
      </c>
      <c r="AH1493">
        <v>600</v>
      </c>
      <c r="AI1493">
        <v>13.09</v>
      </c>
      <c r="AJ1493">
        <v>12.96</v>
      </c>
      <c r="AK1493">
        <v>570</v>
      </c>
      <c r="AL1493">
        <v>12.44</v>
      </c>
      <c r="AM1493">
        <v>12.32</v>
      </c>
      <c r="AP1493" t="b">
        <v>0</v>
      </c>
      <c r="AQ1493" t="b">
        <v>0</v>
      </c>
      <c r="AR1493">
        <v>2061</v>
      </c>
      <c r="AS1493">
        <v>2680</v>
      </c>
      <c r="AT1493">
        <v>2474</v>
      </c>
      <c r="AU1493">
        <v>3092</v>
      </c>
      <c r="AV1493" t="s">
        <v>6776</v>
      </c>
    </row>
    <row r="1494" spans="1:48" x14ac:dyDescent="0.25">
      <c r="A1494">
        <v>4742</v>
      </c>
      <c r="B1494">
        <v>2581</v>
      </c>
      <c r="C1494" t="s">
        <v>6777</v>
      </c>
      <c r="D1494" t="s">
        <v>1448</v>
      </c>
      <c r="E1494" t="s">
        <v>6757</v>
      </c>
      <c r="F1494" t="s">
        <v>89</v>
      </c>
      <c r="G1494" t="s">
        <v>90</v>
      </c>
      <c r="H1494" t="s">
        <v>3359</v>
      </c>
      <c r="I1494" t="s">
        <v>6778</v>
      </c>
      <c r="J1494" t="s">
        <v>6779</v>
      </c>
      <c r="K1494" s="1" t="s">
        <v>15901</v>
      </c>
      <c r="L1494">
        <v>8</v>
      </c>
      <c r="M1494">
        <v>3</v>
      </c>
      <c r="N1494">
        <v>3</v>
      </c>
      <c r="O1494">
        <v>1</v>
      </c>
      <c r="P1494">
        <v>540</v>
      </c>
      <c r="Q1494">
        <v>11.78</v>
      </c>
      <c r="R1494">
        <v>11.66</v>
      </c>
      <c r="S1494">
        <v>540</v>
      </c>
      <c r="T1494">
        <v>11.78</v>
      </c>
      <c r="U1494">
        <v>11.66</v>
      </c>
      <c r="V1494">
        <v>600</v>
      </c>
      <c r="W1494">
        <v>13.09</v>
      </c>
      <c r="X1494">
        <v>12.96</v>
      </c>
      <c r="Y1494">
        <v>570</v>
      </c>
      <c r="Z1494">
        <v>12.44</v>
      </c>
      <c r="AA1494">
        <v>12.32</v>
      </c>
      <c r="AB1494">
        <v>598</v>
      </c>
      <c r="AC1494">
        <v>13.05</v>
      </c>
      <c r="AD1494">
        <v>12.92</v>
      </c>
      <c r="AE1494">
        <v>570</v>
      </c>
      <c r="AF1494">
        <v>12.44</v>
      </c>
      <c r="AG1494">
        <v>12.32</v>
      </c>
      <c r="AH1494">
        <v>600</v>
      </c>
      <c r="AI1494">
        <v>13.09</v>
      </c>
      <c r="AJ1494">
        <v>12.96</v>
      </c>
      <c r="AK1494">
        <v>570</v>
      </c>
      <c r="AL1494">
        <v>12.44</v>
      </c>
      <c r="AM1494">
        <v>12.32</v>
      </c>
      <c r="AP1494" t="b">
        <v>0</v>
      </c>
      <c r="AQ1494" t="b">
        <v>0</v>
      </c>
      <c r="AR1494">
        <v>2061</v>
      </c>
      <c r="AS1494">
        <v>2680</v>
      </c>
      <c r="AT1494">
        <v>2474</v>
      </c>
      <c r="AU1494">
        <v>3092</v>
      </c>
      <c r="AV1494" t="s">
        <v>6780</v>
      </c>
    </row>
    <row r="1495" spans="1:48" x14ac:dyDescent="0.25">
      <c r="A1495">
        <v>4743</v>
      </c>
      <c r="B1495">
        <v>2581</v>
      </c>
      <c r="C1495" t="s">
        <v>6781</v>
      </c>
      <c r="D1495" t="s">
        <v>1448</v>
      </c>
      <c r="E1495" t="s">
        <v>6757</v>
      </c>
      <c r="F1495" t="s">
        <v>89</v>
      </c>
      <c r="G1495" t="s">
        <v>95</v>
      </c>
      <c r="H1495" t="s">
        <v>3443</v>
      </c>
      <c r="I1495" t="s">
        <v>6782</v>
      </c>
      <c r="J1495" t="s">
        <v>6783</v>
      </c>
      <c r="K1495" s="1" t="s">
        <v>6796</v>
      </c>
      <c r="L1495">
        <v>8</v>
      </c>
      <c r="M1495">
        <v>3</v>
      </c>
      <c r="N1495">
        <v>3</v>
      </c>
      <c r="O1495">
        <v>1</v>
      </c>
      <c r="P1495">
        <v>600</v>
      </c>
      <c r="Q1495">
        <v>13.09</v>
      </c>
      <c r="R1495">
        <v>12.96</v>
      </c>
      <c r="S1495">
        <v>600</v>
      </c>
      <c r="T1495">
        <v>13.09</v>
      </c>
      <c r="U1495">
        <v>12.96</v>
      </c>
      <c r="V1495">
        <v>600</v>
      </c>
      <c r="W1495">
        <v>13.09</v>
      </c>
      <c r="X1495">
        <v>12.96</v>
      </c>
      <c r="Y1495">
        <v>600</v>
      </c>
      <c r="Z1495">
        <v>13.09</v>
      </c>
      <c r="AA1495">
        <v>12.96</v>
      </c>
      <c r="AB1495">
        <v>600</v>
      </c>
      <c r="AC1495">
        <v>13.09</v>
      </c>
      <c r="AD1495">
        <v>12.96</v>
      </c>
      <c r="AE1495">
        <v>600</v>
      </c>
      <c r="AF1495">
        <v>13.09</v>
      </c>
      <c r="AG1495">
        <v>12.96</v>
      </c>
      <c r="AH1495">
        <v>600</v>
      </c>
      <c r="AI1495">
        <v>13.09</v>
      </c>
      <c r="AJ1495">
        <v>12.96</v>
      </c>
      <c r="AK1495">
        <v>600</v>
      </c>
      <c r="AL1495">
        <v>13.09</v>
      </c>
      <c r="AM1495">
        <v>12.96</v>
      </c>
      <c r="AP1495" t="b">
        <v>0</v>
      </c>
      <c r="AQ1495" t="b">
        <v>0</v>
      </c>
      <c r="AR1495">
        <v>2061</v>
      </c>
      <c r="AS1495">
        <v>2680</v>
      </c>
      <c r="AT1495">
        <v>2474</v>
      </c>
      <c r="AU1495">
        <v>3092</v>
      </c>
      <c r="AV1495" t="s">
        <v>6784</v>
      </c>
    </row>
    <row r="1496" spans="1:48" x14ac:dyDescent="0.25">
      <c r="A1496">
        <v>4744</v>
      </c>
      <c r="B1496">
        <v>2581</v>
      </c>
      <c r="C1496" t="s">
        <v>6785</v>
      </c>
      <c r="D1496" t="s">
        <v>1448</v>
      </c>
      <c r="E1496" t="s">
        <v>6757</v>
      </c>
      <c r="F1496" t="s">
        <v>89</v>
      </c>
      <c r="G1496" t="s">
        <v>100</v>
      </c>
      <c r="H1496" t="s">
        <v>3443</v>
      </c>
      <c r="I1496" t="s">
        <v>6786</v>
      </c>
      <c r="J1496" t="s">
        <v>6787</v>
      </c>
      <c r="K1496" s="1" t="s">
        <v>15902</v>
      </c>
      <c r="L1496">
        <v>8</v>
      </c>
      <c r="M1496">
        <v>3</v>
      </c>
      <c r="N1496">
        <v>3</v>
      </c>
      <c r="O1496">
        <v>1</v>
      </c>
      <c r="P1496">
        <v>578</v>
      </c>
      <c r="Q1496">
        <v>12.61</v>
      </c>
      <c r="R1496">
        <v>12.48</v>
      </c>
      <c r="S1496">
        <v>578</v>
      </c>
      <c r="T1496">
        <v>12.61</v>
      </c>
      <c r="U1496">
        <v>12.48</v>
      </c>
      <c r="V1496">
        <v>600</v>
      </c>
      <c r="W1496">
        <v>13.09</v>
      </c>
      <c r="X1496">
        <v>12.96</v>
      </c>
      <c r="Y1496">
        <v>600</v>
      </c>
      <c r="Z1496">
        <v>13.09</v>
      </c>
      <c r="AA1496">
        <v>12.96</v>
      </c>
      <c r="AB1496">
        <v>600</v>
      </c>
      <c r="AC1496">
        <v>13.09</v>
      </c>
      <c r="AD1496">
        <v>12.96</v>
      </c>
      <c r="AE1496">
        <v>600</v>
      </c>
      <c r="AF1496">
        <v>13.09</v>
      </c>
      <c r="AG1496">
        <v>12.96</v>
      </c>
      <c r="AH1496">
        <v>600</v>
      </c>
      <c r="AI1496">
        <v>13.09</v>
      </c>
      <c r="AJ1496">
        <v>12.96</v>
      </c>
      <c r="AK1496">
        <v>600</v>
      </c>
      <c r="AL1496">
        <v>13.09</v>
      </c>
      <c r="AM1496">
        <v>12.96</v>
      </c>
      <c r="AP1496" t="b">
        <v>0</v>
      </c>
      <c r="AQ1496" t="b">
        <v>0</v>
      </c>
      <c r="AR1496">
        <v>2061</v>
      </c>
      <c r="AS1496">
        <v>2680</v>
      </c>
      <c r="AT1496">
        <v>2474</v>
      </c>
      <c r="AU1496">
        <v>3092</v>
      </c>
      <c r="AV1496" t="s">
        <v>6788</v>
      </c>
    </row>
    <row r="1497" spans="1:48" x14ac:dyDescent="0.25">
      <c r="A1497">
        <v>4745</v>
      </c>
      <c r="B1497">
        <v>2581</v>
      </c>
      <c r="C1497" t="s">
        <v>6789</v>
      </c>
      <c r="D1497" t="s">
        <v>1448</v>
      </c>
      <c r="E1497" t="s">
        <v>6757</v>
      </c>
      <c r="F1497" t="s">
        <v>89</v>
      </c>
      <c r="G1497" t="s">
        <v>107</v>
      </c>
      <c r="H1497" t="s">
        <v>3359</v>
      </c>
      <c r="I1497" t="s">
        <v>6790</v>
      </c>
      <c r="J1497" t="s">
        <v>6791</v>
      </c>
      <c r="K1497" s="1" t="s">
        <v>15903</v>
      </c>
      <c r="L1497">
        <v>8</v>
      </c>
      <c r="M1497">
        <v>3</v>
      </c>
      <c r="N1497">
        <v>3</v>
      </c>
      <c r="O1497">
        <v>1</v>
      </c>
      <c r="P1497">
        <v>636</v>
      </c>
      <c r="Q1497">
        <v>13.88</v>
      </c>
      <c r="R1497">
        <v>13.74</v>
      </c>
      <c r="S1497">
        <v>570</v>
      </c>
      <c r="T1497">
        <v>12.44</v>
      </c>
      <c r="U1497">
        <v>12.32</v>
      </c>
      <c r="V1497">
        <v>792</v>
      </c>
      <c r="W1497">
        <v>17.28</v>
      </c>
      <c r="X1497">
        <v>17.11</v>
      </c>
      <c r="Y1497">
        <v>570</v>
      </c>
      <c r="Z1497">
        <v>12.44</v>
      </c>
      <c r="AA1497">
        <v>12.32</v>
      </c>
      <c r="AB1497">
        <v>691</v>
      </c>
      <c r="AC1497">
        <v>15.08</v>
      </c>
      <c r="AD1497">
        <v>14.93</v>
      </c>
      <c r="AE1497">
        <v>570</v>
      </c>
      <c r="AF1497">
        <v>12.44</v>
      </c>
      <c r="AG1497">
        <v>12.32</v>
      </c>
      <c r="AH1497">
        <v>833</v>
      </c>
      <c r="AI1497">
        <v>18.18</v>
      </c>
      <c r="AJ1497">
        <v>18</v>
      </c>
      <c r="AK1497">
        <v>570</v>
      </c>
      <c r="AL1497">
        <v>12.44</v>
      </c>
      <c r="AM1497">
        <v>12.32</v>
      </c>
      <c r="AP1497" t="b">
        <v>0</v>
      </c>
      <c r="AQ1497" t="b">
        <v>0</v>
      </c>
      <c r="AR1497">
        <v>2061</v>
      </c>
      <c r="AS1497">
        <v>2680</v>
      </c>
      <c r="AT1497">
        <v>2474</v>
      </c>
      <c r="AU1497">
        <v>3092</v>
      </c>
      <c r="AV1497" t="s">
        <v>6792</v>
      </c>
    </row>
    <row r="1498" spans="1:48" x14ac:dyDescent="0.25">
      <c r="A1498">
        <v>4747</v>
      </c>
      <c r="B1498">
        <v>3846</v>
      </c>
      <c r="C1498" t="s">
        <v>6793</v>
      </c>
      <c r="D1498" t="s">
        <v>786</v>
      </c>
      <c r="E1498" t="s">
        <v>6794</v>
      </c>
      <c r="F1498" t="s">
        <v>256</v>
      </c>
      <c r="G1498" t="s">
        <v>767</v>
      </c>
      <c r="H1498" t="s">
        <v>788</v>
      </c>
      <c r="I1498" t="s">
        <v>6795</v>
      </c>
      <c r="J1498" t="s">
        <v>6796</v>
      </c>
      <c r="K1498" s="1" t="s">
        <v>15904</v>
      </c>
      <c r="L1498">
        <v>4</v>
      </c>
      <c r="M1498">
        <v>3</v>
      </c>
      <c r="N1498">
        <v>3</v>
      </c>
      <c r="O1498">
        <v>2</v>
      </c>
      <c r="P1498">
        <v>303</v>
      </c>
      <c r="Q1498">
        <v>2.29</v>
      </c>
      <c r="R1498">
        <v>2.27</v>
      </c>
      <c r="S1498">
        <v>303</v>
      </c>
      <c r="T1498">
        <v>2.29</v>
      </c>
      <c r="U1498">
        <v>2.27</v>
      </c>
      <c r="V1498">
        <v>395</v>
      </c>
      <c r="W1498">
        <v>2.99</v>
      </c>
      <c r="X1498">
        <v>2.96</v>
      </c>
      <c r="Y1498">
        <v>395</v>
      </c>
      <c r="Z1498">
        <v>2.99</v>
      </c>
      <c r="AA1498">
        <v>2.96</v>
      </c>
      <c r="AB1498">
        <v>364</v>
      </c>
      <c r="AC1498">
        <v>2.76</v>
      </c>
      <c r="AD1498">
        <v>2.73</v>
      </c>
      <c r="AE1498">
        <v>364</v>
      </c>
      <c r="AF1498">
        <v>2.76</v>
      </c>
      <c r="AG1498">
        <v>2.73</v>
      </c>
      <c r="AH1498">
        <v>400</v>
      </c>
      <c r="AI1498">
        <v>3.03</v>
      </c>
      <c r="AJ1498">
        <v>3</v>
      </c>
      <c r="AK1498">
        <v>400</v>
      </c>
      <c r="AL1498">
        <v>3.03</v>
      </c>
      <c r="AM1498">
        <v>3</v>
      </c>
      <c r="AP1498" t="b">
        <v>0</v>
      </c>
      <c r="AQ1498" t="b">
        <v>0</v>
      </c>
      <c r="AR1498">
        <v>303</v>
      </c>
      <c r="AS1498">
        <v>395</v>
      </c>
      <c r="AT1498">
        <v>364</v>
      </c>
      <c r="AU1498">
        <v>433</v>
      </c>
      <c r="AV1498" t="s">
        <v>6797</v>
      </c>
    </row>
    <row r="1499" spans="1:48" x14ac:dyDescent="0.25">
      <c r="A1499">
        <v>4749</v>
      </c>
      <c r="B1499">
        <v>2583</v>
      </c>
      <c r="C1499" t="s">
        <v>6798</v>
      </c>
      <c r="D1499" t="s">
        <v>1448</v>
      </c>
      <c r="E1499" t="s">
        <v>6757</v>
      </c>
      <c r="F1499" t="s">
        <v>225</v>
      </c>
      <c r="G1499" t="s">
        <v>192</v>
      </c>
      <c r="H1499" t="s">
        <v>3443</v>
      </c>
      <c r="I1499" t="s">
        <v>6799</v>
      </c>
      <c r="J1499" t="s">
        <v>6800</v>
      </c>
      <c r="K1499" s="1" t="s">
        <v>15905</v>
      </c>
      <c r="L1499">
        <v>8</v>
      </c>
      <c r="M1499">
        <v>3</v>
      </c>
      <c r="N1499">
        <v>3</v>
      </c>
      <c r="O1499">
        <v>1</v>
      </c>
      <c r="P1499">
        <v>600</v>
      </c>
      <c r="Q1499">
        <v>13.09</v>
      </c>
      <c r="R1499">
        <v>12.96</v>
      </c>
      <c r="S1499">
        <v>600</v>
      </c>
      <c r="T1499">
        <v>13.09</v>
      </c>
      <c r="U1499">
        <v>12.96</v>
      </c>
      <c r="V1499">
        <v>600</v>
      </c>
      <c r="W1499">
        <v>13.09</v>
      </c>
      <c r="X1499">
        <v>12.96</v>
      </c>
      <c r="Y1499">
        <v>600</v>
      </c>
      <c r="Z1499">
        <v>13.09</v>
      </c>
      <c r="AA1499">
        <v>12.96</v>
      </c>
      <c r="AB1499">
        <v>600</v>
      </c>
      <c r="AC1499">
        <v>13.09</v>
      </c>
      <c r="AD1499">
        <v>12.96</v>
      </c>
      <c r="AE1499">
        <v>600</v>
      </c>
      <c r="AF1499">
        <v>13.09</v>
      </c>
      <c r="AG1499">
        <v>12.96</v>
      </c>
      <c r="AH1499">
        <v>600</v>
      </c>
      <c r="AI1499">
        <v>13.09</v>
      </c>
      <c r="AJ1499">
        <v>12.96</v>
      </c>
      <c r="AK1499">
        <v>600</v>
      </c>
      <c r="AL1499">
        <v>13.09</v>
      </c>
      <c r="AM1499">
        <v>12.96</v>
      </c>
      <c r="AP1499" t="b">
        <v>0</v>
      </c>
      <c r="AQ1499" t="b">
        <v>0</v>
      </c>
      <c r="AR1499">
        <v>2061</v>
      </c>
      <c r="AS1499">
        <v>2680</v>
      </c>
      <c r="AT1499">
        <v>2474</v>
      </c>
      <c r="AU1499">
        <v>3092</v>
      </c>
      <c r="AV1499" t="s">
        <v>6801</v>
      </c>
    </row>
    <row r="1500" spans="1:48" x14ac:dyDescent="0.25">
      <c r="A1500">
        <v>4750</v>
      </c>
      <c r="B1500">
        <v>3840</v>
      </c>
      <c r="C1500" t="s">
        <v>6802</v>
      </c>
      <c r="D1500" t="s">
        <v>4931</v>
      </c>
      <c r="E1500" t="s">
        <v>6803</v>
      </c>
      <c r="F1500" t="s">
        <v>59</v>
      </c>
      <c r="G1500" t="s">
        <v>484</v>
      </c>
      <c r="H1500" t="s">
        <v>6804</v>
      </c>
      <c r="I1500" t="s">
        <v>6805</v>
      </c>
      <c r="J1500" t="s">
        <v>6806</v>
      </c>
      <c r="K1500" s="1" t="s">
        <v>6820</v>
      </c>
      <c r="L1500">
        <v>8</v>
      </c>
      <c r="M1500">
        <v>4</v>
      </c>
      <c r="N1500">
        <v>4</v>
      </c>
      <c r="O1500">
        <v>1</v>
      </c>
      <c r="P1500">
        <v>360</v>
      </c>
      <c r="Q1500">
        <v>7.48</v>
      </c>
      <c r="R1500">
        <v>7.41</v>
      </c>
      <c r="S1500">
        <v>360</v>
      </c>
      <c r="T1500">
        <v>7.48</v>
      </c>
      <c r="U1500">
        <v>7.41</v>
      </c>
      <c r="V1500">
        <v>469</v>
      </c>
      <c r="W1500">
        <v>9.75</v>
      </c>
      <c r="X1500">
        <v>9.65</v>
      </c>
      <c r="Y1500">
        <v>469</v>
      </c>
      <c r="Z1500">
        <v>9.75</v>
      </c>
      <c r="AA1500">
        <v>9.65</v>
      </c>
      <c r="AB1500">
        <v>433</v>
      </c>
      <c r="AC1500">
        <v>9</v>
      </c>
      <c r="AD1500">
        <v>8.91</v>
      </c>
      <c r="AE1500">
        <v>433</v>
      </c>
      <c r="AF1500">
        <v>9</v>
      </c>
      <c r="AG1500">
        <v>8.91</v>
      </c>
      <c r="AH1500">
        <v>517</v>
      </c>
      <c r="AI1500">
        <v>10.75</v>
      </c>
      <c r="AJ1500">
        <v>10.64</v>
      </c>
      <c r="AK1500">
        <v>517</v>
      </c>
      <c r="AL1500">
        <v>10.75</v>
      </c>
      <c r="AM1500">
        <v>10.64</v>
      </c>
      <c r="AP1500" t="b">
        <v>0</v>
      </c>
      <c r="AQ1500" t="b">
        <v>0</v>
      </c>
      <c r="AR1500">
        <v>360</v>
      </c>
      <c r="AS1500">
        <v>469</v>
      </c>
      <c r="AT1500">
        <v>433</v>
      </c>
      <c r="AU1500">
        <v>541</v>
      </c>
      <c r="AV1500" t="s">
        <v>6807</v>
      </c>
    </row>
    <row r="1501" spans="1:48" x14ac:dyDescent="0.25">
      <c r="A1501">
        <v>4751</v>
      </c>
      <c r="B1501">
        <v>2583</v>
      </c>
      <c r="C1501" t="s">
        <v>6808</v>
      </c>
      <c r="D1501" t="s">
        <v>1448</v>
      </c>
      <c r="E1501" t="s">
        <v>6757</v>
      </c>
      <c r="F1501" t="s">
        <v>225</v>
      </c>
      <c r="G1501" t="s">
        <v>309</v>
      </c>
      <c r="H1501" t="s">
        <v>3443</v>
      </c>
      <c r="I1501" t="s">
        <v>6809</v>
      </c>
      <c r="J1501" t="s">
        <v>6810</v>
      </c>
      <c r="K1501" s="1" t="s">
        <v>6825</v>
      </c>
      <c r="L1501">
        <v>8</v>
      </c>
      <c r="M1501">
        <v>3</v>
      </c>
      <c r="N1501">
        <v>3</v>
      </c>
      <c r="O1501">
        <v>1</v>
      </c>
      <c r="P1501">
        <v>600</v>
      </c>
      <c r="Q1501">
        <v>13.09</v>
      </c>
      <c r="R1501">
        <v>12.96</v>
      </c>
      <c r="S1501">
        <v>600</v>
      </c>
      <c r="T1501">
        <v>13.09</v>
      </c>
      <c r="U1501">
        <v>12.96</v>
      </c>
      <c r="V1501">
        <v>750</v>
      </c>
      <c r="W1501">
        <v>16.37</v>
      </c>
      <c r="X1501">
        <v>16.21</v>
      </c>
      <c r="Y1501">
        <v>750</v>
      </c>
      <c r="Z1501">
        <v>16.37</v>
      </c>
      <c r="AA1501">
        <v>16.21</v>
      </c>
      <c r="AB1501">
        <v>600</v>
      </c>
      <c r="AC1501">
        <v>13.09</v>
      </c>
      <c r="AD1501">
        <v>12.96</v>
      </c>
      <c r="AE1501">
        <v>600</v>
      </c>
      <c r="AF1501">
        <v>13.09</v>
      </c>
      <c r="AG1501">
        <v>12.96</v>
      </c>
      <c r="AH1501">
        <v>750</v>
      </c>
      <c r="AI1501">
        <v>16.37</v>
      </c>
      <c r="AJ1501">
        <v>16.21</v>
      </c>
      <c r="AK1501">
        <v>750</v>
      </c>
      <c r="AL1501">
        <v>16.37</v>
      </c>
      <c r="AM1501">
        <v>16.21</v>
      </c>
      <c r="AP1501" t="b">
        <v>0</v>
      </c>
      <c r="AQ1501" t="b">
        <v>0</v>
      </c>
      <c r="AR1501">
        <v>2061</v>
      </c>
      <c r="AS1501">
        <v>2680</v>
      </c>
      <c r="AT1501">
        <v>2474</v>
      </c>
      <c r="AU1501">
        <v>3092</v>
      </c>
      <c r="AV1501" t="s">
        <v>6811</v>
      </c>
    </row>
    <row r="1502" spans="1:48" x14ac:dyDescent="0.25">
      <c r="A1502">
        <v>4752</v>
      </c>
      <c r="B1502">
        <v>3840</v>
      </c>
      <c r="C1502" t="s">
        <v>6812</v>
      </c>
      <c r="D1502" t="s">
        <v>4931</v>
      </c>
      <c r="E1502" t="s">
        <v>6803</v>
      </c>
      <c r="F1502" t="s">
        <v>59</v>
      </c>
      <c r="G1502" t="s">
        <v>489</v>
      </c>
      <c r="H1502" t="s">
        <v>6804</v>
      </c>
      <c r="I1502" t="s">
        <v>6813</v>
      </c>
      <c r="J1502" t="s">
        <v>6814</v>
      </c>
      <c r="K1502" s="1" t="s">
        <v>15906</v>
      </c>
      <c r="L1502">
        <v>8</v>
      </c>
      <c r="M1502">
        <v>4</v>
      </c>
      <c r="N1502">
        <v>4</v>
      </c>
      <c r="O1502">
        <v>1</v>
      </c>
      <c r="P1502">
        <v>360</v>
      </c>
      <c r="Q1502">
        <v>7.48</v>
      </c>
      <c r="R1502">
        <v>7.41</v>
      </c>
      <c r="S1502">
        <v>360</v>
      </c>
      <c r="T1502">
        <v>7.48</v>
      </c>
      <c r="U1502">
        <v>7.41</v>
      </c>
      <c r="V1502">
        <v>469</v>
      </c>
      <c r="W1502">
        <v>9.75</v>
      </c>
      <c r="X1502">
        <v>9.65</v>
      </c>
      <c r="Y1502">
        <v>469</v>
      </c>
      <c r="Z1502">
        <v>9.75</v>
      </c>
      <c r="AA1502">
        <v>9.65</v>
      </c>
      <c r="AB1502">
        <v>433</v>
      </c>
      <c r="AC1502">
        <v>9</v>
      </c>
      <c r="AD1502">
        <v>8.91</v>
      </c>
      <c r="AE1502">
        <v>433</v>
      </c>
      <c r="AF1502">
        <v>9</v>
      </c>
      <c r="AG1502">
        <v>8.91</v>
      </c>
      <c r="AH1502">
        <v>517</v>
      </c>
      <c r="AI1502">
        <v>10.75</v>
      </c>
      <c r="AJ1502">
        <v>10.64</v>
      </c>
      <c r="AK1502">
        <v>517</v>
      </c>
      <c r="AL1502">
        <v>10.75</v>
      </c>
      <c r="AM1502">
        <v>10.64</v>
      </c>
      <c r="AP1502" t="b">
        <v>0</v>
      </c>
      <c r="AQ1502" t="b">
        <v>0</v>
      </c>
      <c r="AR1502">
        <v>360</v>
      </c>
      <c r="AS1502">
        <v>469</v>
      </c>
      <c r="AT1502">
        <v>433</v>
      </c>
      <c r="AU1502">
        <v>541</v>
      </c>
      <c r="AV1502" t="s">
        <v>6815</v>
      </c>
    </row>
    <row r="1503" spans="1:48" x14ac:dyDescent="0.25">
      <c r="A1503">
        <v>4753</v>
      </c>
      <c r="B1503">
        <v>3847</v>
      </c>
      <c r="C1503" t="s">
        <v>6816</v>
      </c>
      <c r="D1503" t="s">
        <v>786</v>
      </c>
      <c r="E1503" t="s">
        <v>6817</v>
      </c>
      <c r="F1503" t="s">
        <v>6818</v>
      </c>
      <c r="G1503" t="s">
        <v>767</v>
      </c>
      <c r="H1503" t="s">
        <v>788</v>
      </c>
      <c r="I1503" t="s">
        <v>6819</v>
      </c>
      <c r="J1503" t="s">
        <v>6820</v>
      </c>
      <c r="K1503" s="1" t="s">
        <v>15907</v>
      </c>
      <c r="L1503">
        <v>4</v>
      </c>
      <c r="M1503">
        <v>3</v>
      </c>
      <c r="N1503">
        <v>3</v>
      </c>
      <c r="O1503">
        <v>2</v>
      </c>
      <c r="P1503">
        <v>264</v>
      </c>
      <c r="Q1503">
        <v>2</v>
      </c>
      <c r="R1503">
        <v>1.98</v>
      </c>
      <c r="S1503">
        <v>264</v>
      </c>
      <c r="T1503">
        <v>2</v>
      </c>
      <c r="U1503">
        <v>1.98</v>
      </c>
      <c r="V1503">
        <v>343</v>
      </c>
      <c r="W1503">
        <v>2.6</v>
      </c>
      <c r="X1503">
        <v>2.57</v>
      </c>
      <c r="Y1503">
        <v>343</v>
      </c>
      <c r="Z1503">
        <v>2.6</v>
      </c>
      <c r="AA1503">
        <v>2.57</v>
      </c>
      <c r="AB1503">
        <v>317</v>
      </c>
      <c r="AC1503">
        <v>2.4</v>
      </c>
      <c r="AD1503">
        <v>2.38</v>
      </c>
      <c r="AE1503">
        <v>317</v>
      </c>
      <c r="AF1503">
        <v>2.4</v>
      </c>
      <c r="AG1503">
        <v>2.38</v>
      </c>
      <c r="AH1503">
        <v>396</v>
      </c>
      <c r="AI1503">
        <v>3</v>
      </c>
      <c r="AJ1503">
        <v>2.97</v>
      </c>
      <c r="AK1503">
        <v>396</v>
      </c>
      <c r="AL1503">
        <v>3</v>
      </c>
      <c r="AM1503">
        <v>2.97</v>
      </c>
      <c r="AP1503" t="b">
        <v>0</v>
      </c>
      <c r="AQ1503" t="b">
        <v>0</v>
      </c>
      <c r="AR1503">
        <v>264</v>
      </c>
      <c r="AS1503">
        <v>343</v>
      </c>
      <c r="AT1503">
        <v>317</v>
      </c>
      <c r="AU1503">
        <v>396</v>
      </c>
      <c r="AV1503" t="s">
        <v>6821</v>
      </c>
    </row>
    <row r="1504" spans="1:48" x14ac:dyDescent="0.25">
      <c r="A1504">
        <v>4754</v>
      </c>
      <c r="B1504">
        <v>3849</v>
      </c>
      <c r="C1504" t="s">
        <v>6822</v>
      </c>
      <c r="D1504" t="s">
        <v>786</v>
      </c>
      <c r="E1504" t="s">
        <v>6817</v>
      </c>
      <c r="F1504" t="s">
        <v>6823</v>
      </c>
      <c r="G1504" t="s">
        <v>772</v>
      </c>
      <c r="H1504" t="s">
        <v>788</v>
      </c>
      <c r="I1504" t="s">
        <v>6824</v>
      </c>
      <c r="J1504" t="s">
        <v>6825</v>
      </c>
      <c r="K1504" s="1" t="s">
        <v>15908</v>
      </c>
      <c r="L1504">
        <v>4</v>
      </c>
      <c r="M1504">
        <v>3</v>
      </c>
      <c r="N1504">
        <v>3</v>
      </c>
      <c r="O1504">
        <v>2</v>
      </c>
      <c r="P1504">
        <v>264</v>
      </c>
      <c r="Q1504">
        <v>2</v>
      </c>
      <c r="R1504">
        <v>1.98</v>
      </c>
      <c r="S1504">
        <v>264</v>
      </c>
      <c r="T1504">
        <v>2</v>
      </c>
      <c r="U1504">
        <v>1.98</v>
      </c>
      <c r="V1504">
        <v>343</v>
      </c>
      <c r="W1504">
        <v>2.6</v>
      </c>
      <c r="X1504">
        <v>2.57</v>
      </c>
      <c r="Y1504">
        <v>343</v>
      </c>
      <c r="Z1504">
        <v>2.6</v>
      </c>
      <c r="AA1504">
        <v>2.57</v>
      </c>
      <c r="AB1504">
        <v>317</v>
      </c>
      <c r="AC1504">
        <v>2.4</v>
      </c>
      <c r="AD1504">
        <v>2.38</v>
      </c>
      <c r="AE1504">
        <v>317</v>
      </c>
      <c r="AF1504">
        <v>2.4</v>
      </c>
      <c r="AG1504">
        <v>2.38</v>
      </c>
      <c r="AH1504">
        <v>396</v>
      </c>
      <c r="AI1504">
        <v>3</v>
      </c>
      <c r="AJ1504">
        <v>2.97</v>
      </c>
      <c r="AK1504">
        <v>396</v>
      </c>
      <c r="AL1504">
        <v>3</v>
      </c>
      <c r="AM1504">
        <v>2.97</v>
      </c>
      <c r="AP1504" t="b">
        <v>0</v>
      </c>
      <c r="AQ1504" t="b">
        <v>0</v>
      </c>
      <c r="AR1504">
        <v>264</v>
      </c>
      <c r="AS1504">
        <v>343</v>
      </c>
      <c r="AT1504">
        <v>317</v>
      </c>
      <c r="AU1504">
        <v>396</v>
      </c>
      <c r="AV1504" t="s">
        <v>6826</v>
      </c>
    </row>
    <row r="1505" spans="1:48" x14ac:dyDescent="0.25">
      <c r="A1505">
        <v>4755</v>
      </c>
      <c r="B1505">
        <v>2583</v>
      </c>
      <c r="C1505" t="s">
        <v>6827</v>
      </c>
      <c r="D1505" t="s">
        <v>1448</v>
      </c>
      <c r="E1505" t="s">
        <v>6757</v>
      </c>
      <c r="F1505" t="s">
        <v>225</v>
      </c>
      <c r="G1505" t="s">
        <v>197</v>
      </c>
      <c r="H1505" t="s">
        <v>3443</v>
      </c>
      <c r="I1505" t="s">
        <v>6828</v>
      </c>
      <c r="J1505" t="s">
        <v>6829</v>
      </c>
      <c r="K1505" s="1" t="s">
        <v>15909</v>
      </c>
      <c r="L1505">
        <v>8</v>
      </c>
      <c r="M1505">
        <v>3</v>
      </c>
      <c r="N1505">
        <v>3</v>
      </c>
      <c r="O1505">
        <v>1</v>
      </c>
      <c r="P1505">
        <v>578</v>
      </c>
      <c r="Q1505">
        <v>12.61</v>
      </c>
      <c r="R1505">
        <v>12.48</v>
      </c>
      <c r="S1505">
        <v>578</v>
      </c>
      <c r="T1505">
        <v>12.61</v>
      </c>
      <c r="U1505">
        <v>12.48</v>
      </c>
      <c r="V1505">
        <v>600</v>
      </c>
      <c r="W1505">
        <v>13.09</v>
      </c>
      <c r="X1505">
        <v>12.96</v>
      </c>
      <c r="Y1505">
        <v>600</v>
      </c>
      <c r="Z1505">
        <v>13.09</v>
      </c>
      <c r="AA1505">
        <v>12.96</v>
      </c>
      <c r="AB1505">
        <v>600</v>
      </c>
      <c r="AC1505">
        <v>13.09</v>
      </c>
      <c r="AD1505">
        <v>12.96</v>
      </c>
      <c r="AE1505">
        <v>600</v>
      </c>
      <c r="AF1505">
        <v>13.09</v>
      </c>
      <c r="AG1505">
        <v>12.96</v>
      </c>
      <c r="AH1505">
        <v>600</v>
      </c>
      <c r="AI1505">
        <v>13.09</v>
      </c>
      <c r="AJ1505">
        <v>12.96</v>
      </c>
      <c r="AK1505">
        <v>600</v>
      </c>
      <c r="AL1505">
        <v>13.09</v>
      </c>
      <c r="AM1505">
        <v>12.96</v>
      </c>
      <c r="AP1505" t="b">
        <v>0</v>
      </c>
      <c r="AQ1505" t="b">
        <v>0</v>
      </c>
      <c r="AR1505">
        <v>2061</v>
      </c>
      <c r="AS1505">
        <v>2680</v>
      </c>
      <c r="AT1505">
        <v>2474</v>
      </c>
      <c r="AU1505">
        <v>3092</v>
      </c>
      <c r="AV1505" t="s">
        <v>6830</v>
      </c>
    </row>
    <row r="1506" spans="1:48" x14ac:dyDescent="0.25">
      <c r="A1506">
        <v>4756</v>
      </c>
      <c r="B1506">
        <v>3848</v>
      </c>
      <c r="C1506" t="s">
        <v>6831</v>
      </c>
      <c r="D1506" t="s">
        <v>4931</v>
      </c>
      <c r="E1506" t="s">
        <v>6803</v>
      </c>
      <c r="F1506" t="s">
        <v>89</v>
      </c>
      <c r="G1506" t="s">
        <v>90</v>
      </c>
      <c r="H1506" t="s">
        <v>6804</v>
      </c>
      <c r="I1506" t="s">
        <v>6832</v>
      </c>
      <c r="J1506" t="s">
        <v>6833</v>
      </c>
      <c r="K1506" s="1" t="s">
        <v>15910</v>
      </c>
      <c r="L1506">
        <v>8</v>
      </c>
      <c r="M1506">
        <v>4</v>
      </c>
      <c r="N1506">
        <v>4</v>
      </c>
      <c r="O1506">
        <v>1</v>
      </c>
      <c r="P1506">
        <v>514</v>
      </c>
      <c r="Q1506">
        <v>10.68</v>
      </c>
      <c r="R1506">
        <v>10.57</v>
      </c>
      <c r="S1506">
        <v>514</v>
      </c>
      <c r="T1506">
        <v>10.68</v>
      </c>
      <c r="U1506">
        <v>10.57</v>
      </c>
      <c r="V1506">
        <v>600</v>
      </c>
      <c r="W1506">
        <v>12.47</v>
      </c>
      <c r="X1506">
        <v>12.35</v>
      </c>
      <c r="Y1506">
        <v>600</v>
      </c>
      <c r="Z1506">
        <v>12.47</v>
      </c>
      <c r="AA1506">
        <v>12.35</v>
      </c>
      <c r="AB1506">
        <v>570</v>
      </c>
      <c r="AC1506">
        <v>11.85</v>
      </c>
      <c r="AD1506">
        <v>11.73</v>
      </c>
      <c r="AE1506">
        <v>570</v>
      </c>
      <c r="AF1506">
        <v>11.85</v>
      </c>
      <c r="AG1506">
        <v>11.73</v>
      </c>
      <c r="AH1506">
        <v>600</v>
      </c>
      <c r="AI1506">
        <v>12.47</v>
      </c>
      <c r="AJ1506">
        <v>12.35</v>
      </c>
      <c r="AK1506">
        <v>600</v>
      </c>
      <c r="AL1506">
        <v>12.47</v>
      </c>
      <c r="AM1506">
        <v>12.35</v>
      </c>
      <c r="AP1506" t="b">
        <v>0</v>
      </c>
      <c r="AQ1506" t="b">
        <v>0</v>
      </c>
      <c r="AR1506">
        <v>1443</v>
      </c>
      <c r="AS1506">
        <v>1876</v>
      </c>
      <c r="AT1506">
        <v>1732</v>
      </c>
      <c r="AU1506">
        <v>2165</v>
      </c>
      <c r="AV1506" t="s">
        <v>6834</v>
      </c>
    </row>
    <row r="1507" spans="1:48" x14ac:dyDescent="0.25">
      <c r="A1507">
        <v>4757</v>
      </c>
      <c r="B1507">
        <v>3848</v>
      </c>
      <c r="C1507" t="s">
        <v>6835</v>
      </c>
      <c r="D1507" t="s">
        <v>4931</v>
      </c>
      <c r="E1507" t="s">
        <v>6803</v>
      </c>
      <c r="F1507" t="s">
        <v>89</v>
      </c>
      <c r="G1507" t="s">
        <v>95</v>
      </c>
      <c r="H1507" t="s">
        <v>6804</v>
      </c>
      <c r="I1507" t="s">
        <v>6836</v>
      </c>
      <c r="J1507" t="s">
        <v>6837</v>
      </c>
      <c r="K1507" s="1" t="s">
        <v>15911</v>
      </c>
      <c r="L1507">
        <v>8</v>
      </c>
      <c r="M1507">
        <v>4</v>
      </c>
      <c r="N1507">
        <v>4</v>
      </c>
      <c r="O1507">
        <v>1</v>
      </c>
      <c r="P1507">
        <v>514</v>
      </c>
      <c r="Q1507">
        <v>10.68</v>
      </c>
      <c r="R1507">
        <v>10.57</v>
      </c>
      <c r="S1507">
        <v>514</v>
      </c>
      <c r="T1507">
        <v>10.68</v>
      </c>
      <c r="U1507">
        <v>10.57</v>
      </c>
      <c r="V1507">
        <v>600</v>
      </c>
      <c r="W1507">
        <v>12.47</v>
      </c>
      <c r="X1507">
        <v>12.35</v>
      </c>
      <c r="Y1507">
        <v>600</v>
      </c>
      <c r="Z1507">
        <v>12.47</v>
      </c>
      <c r="AA1507">
        <v>12.35</v>
      </c>
      <c r="AB1507">
        <v>570</v>
      </c>
      <c r="AC1507">
        <v>11.85</v>
      </c>
      <c r="AD1507">
        <v>11.73</v>
      </c>
      <c r="AE1507">
        <v>570</v>
      </c>
      <c r="AF1507">
        <v>11.85</v>
      </c>
      <c r="AG1507">
        <v>11.73</v>
      </c>
      <c r="AH1507">
        <v>600</v>
      </c>
      <c r="AI1507">
        <v>12.47</v>
      </c>
      <c r="AJ1507">
        <v>12.35</v>
      </c>
      <c r="AK1507">
        <v>600</v>
      </c>
      <c r="AL1507">
        <v>12.47</v>
      </c>
      <c r="AM1507">
        <v>12.35</v>
      </c>
      <c r="AP1507" t="b">
        <v>0</v>
      </c>
      <c r="AQ1507" t="b">
        <v>0</v>
      </c>
      <c r="AR1507">
        <v>1443</v>
      </c>
      <c r="AS1507">
        <v>1876</v>
      </c>
      <c r="AT1507">
        <v>1732</v>
      </c>
      <c r="AU1507">
        <v>2165</v>
      </c>
      <c r="AV1507" t="s">
        <v>6838</v>
      </c>
    </row>
    <row r="1508" spans="1:48" x14ac:dyDescent="0.25">
      <c r="A1508">
        <v>4759</v>
      </c>
      <c r="B1508">
        <v>3852</v>
      </c>
      <c r="C1508" t="s">
        <v>6839</v>
      </c>
      <c r="D1508" t="s">
        <v>4091</v>
      </c>
      <c r="E1508" t="s">
        <v>6840</v>
      </c>
      <c r="F1508" t="s">
        <v>59</v>
      </c>
      <c r="G1508" t="s">
        <v>60</v>
      </c>
      <c r="H1508" t="s">
        <v>144</v>
      </c>
      <c r="I1508" t="s">
        <v>6841</v>
      </c>
      <c r="J1508" t="s">
        <v>6842</v>
      </c>
      <c r="K1508" s="1" t="s">
        <v>15912</v>
      </c>
      <c r="L1508">
        <v>8</v>
      </c>
      <c r="M1508">
        <v>3</v>
      </c>
      <c r="N1508">
        <v>3</v>
      </c>
      <c r="O1508">
        <v>1</v>
      </c>
      <c r="P1508">
        <v>577</v>
      </c>
      <c r="Q1508">
        <v>12.59</v>
      </c>
      <c r="R1508">
        <v>12.46</v>
      </c>
      <c r="S1508">
        <v>577</v>
      </c>
      <c r="T1508">
        <v>12.59</v>
      </c>
      <c r="U1508">
        <v>12.46</v>
      </c>
      <c r="V1508">
        <v>600</v>
      </c>
      <c r="W1508">
        <v>13.09</v>
      </c>
      <c r="X1508">
        <v>12.96</v>
      </c>
      <c r="Y1508">
        <v>600</v>
      </c>
      <c r="Z1508">
        <v>13.09</v>
      </c>
      <c r="AA1508">
        <v>12.96</v>
      </c>
      <c r="AB1508">
        <v>600</v>
      </c>
      <c r="AC1508">
        <v>13.09</v>
      </c>
      <c r="AD1508">
        <v>12.96</v>
      </c>
      <c r="AE1508">
        <v>600</v>
      </c>
      <c r="AF1508">
        <v>13.09</v>
      </c>
      <c r="AG1508">
        <v>12.96</v>
      </c>
      <c r="AH1508">
        <v>600</v>
      </c>
      <c r="AI1508">
        <v>13.09</v>
      </c>
      <c r="AJ1508">
        <v>12.96</v>
      </c>
      <c r="AK1508">
        <v>600</v>
      </c>
      <c r="AL1508">
        <v>13.09</v>
      </c>
      <c r="AM1508">
        <v>12.96</v>
      </c>
      <c r="AP1508" t="b">
        <v>0</v>
      </c>
      <c r="AQ1508" t="b">
        <v>0</v>
      </c>
      <c r="AR1508">
        <v>577</v>
      </c>
      <c r="AS1508">
        <v>750</v>
      </c>
      <c r="AT1508">
        <v>692</v>
      </c>
      <c r="AU1508">
        <v>842</v>
      </c>
      <c r="AV1508" t="s">
        <v>6843</v>
      </c>
    </row>
    <row r="1509" spans="1:48" x14ac:dyDescent="0.25">
      <c r="A1509">
        <v>4760</v>
      </c>
      <c r="B1509">
        <v>2555</v>
      </c>
      <c r="C1509" t="s">
        <v>6844</v>
      </c>
      <c r="D1509" t="s">
        <v>786</v>
      </c>
      <c r="E1509" t="s">
        <v>4199</v>
      </c>
      <c r="F1509" t="s">
        <v>1469</v>
      </c>
      <c r="G1509" t="s">
        <v>633</v>
      </c>
      <c r="H1509" t="s">
        <v>788</v>
      </c>
      <c r="I1509" t="s">
        <v>6845</v>
      </c>
      <c r="J1509" t="s">
        <v>6846</v>
      </c>
      <c r="K1509" s="1" t="s">
        <v>15913</v>
      </c>
      <c r="L1509">
        <v>8</v>
      </c>
      <c r="M1509">
        <v>3</v>
      </c>
      <c r="N1509">
        <v>3</v>
      </c>
      <c r="O1509">
        <v>2</v>
      </c>
      <c r="P1509">
        <v>446</v>
      </c>
      <c r="Q1509">
        <v>9.73</v>
      </c>
      <c r="R1509">
        <v>9.6300000000000008</v>
      </c>
      <c r="S1509">
        <v>446</v>
      </c>
      <c r="T1509">
        <v>9.73</v>
      </c>
      <c r="U1509">
        <v>9.6300000000000008</v>
      </c>
      <c r="V1509">
        <v>549</v>
      </c>
      <c r="W1509">
        <v>11.98</v>
      </c>
      <c r="X1509">
        <v>11.86</v>
      </c>
      <c r="Y1509">
        <v>549</v>
      </c>
      <c r="Z1509">
        <v>11.98</v>
      </c>
      <c r="AA1509">
        <v>11.86</v>
      </c>
      <c r="AB1509">
        <v>459</v>
      </c>
      <c r="AC1509">
        <v>10.02</v>
      </c>
      <c r="AD1509">
        <v>9.92</v>
      </c>
      <c r="AE1509">
        <v>459</v>
      </c>
      <c r="AF1509">
        <v>10.02</v>
      </c>
      <c r="AG1509">
        <v>9.92</v>
      </c>
      <c r="AH1509">
        <v>556</v>
      </c>
      <c r="AI1509">
        <v>12.13</v>
      </c>
      <c r="AJ1509">
        <v>12.01</v>
      </c>
      <c r="AK1509">
        <v>556</v>
      </c>
      <c r="AL1509">
        <v>12.13</v>
      </c>
      <c r="AM1509">
        <v>12.01</v>
      </c>
      <c r="AP1509" t="b">
        <v>0</v>
      </c>
      <c r="AQ1509" t="b">
        <v>0</v>
      </c>
      <c r="AR1509">
        <v>2061</v>
      </c>
      <c r="AS1509">
        <v>2680</v>
      </c>
      <c r="AT1509">
        <v>2474</v>
      </c>
      <c r="AU1509">
        <v>3092</v>
      </c>
      <c r="AV1509" t="s">
        <v>6847</v>
      </c>
    </row>
    <row r="1510" spans="1:48" x14ac:dyDescent="0.25">
      <c r="A1510">
        <v>4761</v>
      </c>
      <c r="B1510">
        <v>2555</v>
      </c>
      <c r="C1510" t="s">
        <v>6848</v>
      </c>
      <c r="D1510" t="s">
        <v>786</v>
      </c>
      <c r="E1510" t="s">
        <v>4199</v>
      </c>
      <c r="F1510" t="s">
        <v>1469</v>
      </c>
      <c r="G1510" t="s">
        <v>326</v>
      </c>
      <c r="H1510" t="s">
        <v>788</v>
      </c>
      <c r="I1510" t="s">
        <v>6849</v>
      </c>
      <c r="J1510" t="s">
        <v>6850</v>
      </c>
      <c r="K1510" s="1" t="s">
        <v>15914</v>
      </c>
      <c r="L1510">
        <v>8</v>
      </c>
      <c r="M1510">
        <v>3</v>
      </c>
      <c r="N1510">
        <v>3</v>
      </c>
      <c r="O1510">
        <v>2</v>
      </c>
      <c r="P1510">
        <v>467</v>
      </c>
      <c r="Q1510">
        <v>10.19</v>
      </c>
      <c r="R1510">
        <v>10.09</v>
      </c>
      <c r="S1510">
        <v>467</v>
      </c>
      <c r="T1510">
        <v>10.19</v>
      </c>
      <c r="U1510">
        <v>10.09</v>
      </c>
      <c r="V1510">
        <v>523</v>
      </c>
      <c r="W1510">
        <v>11.41</v>
      </c>
      <c r="X1510">
        <v>11.3</v>
      </c>
      <c r="Y1510">
        <v>523</v>
      </c>
      <c r="Z1510">
        <v>11.41</v>
      </c>
      <c r="AA1510">
        <v>11.3</v>
      </c>
      <c r="AB1510">
        <v>481</v>
      </c>
      <c r="AC1510">
        <v>10.5</v>
      </c>
      <c r="AD1510">
        <v>10.4</v>
      </c>
      <c r="AE1510">
        <v>481</v>
      </c>
      <c r="AF1510">
        <v>10.5</v>
      </c>
      <c r="AG1510">
        <v>10.4</v>
      </c>
      <c r="AH1510">
        <v>539</v>
      </c>
      <c r="AI1510">
        <v>11.76</v>
      </c>
      <c r="AJ1510">
        <v>11.64</v>
      </c>
      <c r="AK1510">
        <v>539</v>
      </c>
      <c r="AL1510">
        <v>11.76</v>
      </c>
      <c r="AM1510">
        <v>11.64</v>
      </c>
      <c r="AP1510" t="b">
        <v>0</v>
      </c>
      <c r="AQ1510" t="b">
        <v>0</v>
      </c>
      <c r="AR1510">
        <v>2061</v>
      </c>
      <c r="AS1510">
        <v>2680</v>
      </c>
      <c r="AT1510">
        <v>2474</v>
      </c>
      <c r="AU1510">
        <v>3092</v>
      </c>
      <c r="AV1510" t="s">
        <v>6851</v>
      </c>
    </row>
    <row r="1511" spans="1:48" x14ac:dyDescent="0.25">
      <c r="A1511">
        <v>4762</v>
      </c>
      <c r="B1511">
        <v>2555</v>
      </c>
      <c r="C1511" t="s">
        <v>6852</v>
      </c>
      <c r="D1511" t="s">
        <v>786</v>
      </c>
      <c r="E1511" t="s">
        <v>4199</v>
      </c>
      <c r="F1511" t="s">
        <v>1469</v>
      </c>
      <c r="G1511" t="s">
        <v>239</v>
      </c>
      <c r="H1511" t="s">
        <v>788</v>
      </c>
      <c r="I1511" t="s">
        <v>6853</v>
      </c>
      <c r="J1511" t="s">
        <v>6854</v>
      </c>
      <c r="K1511" s="1" t="s">
        <v>15915</v>
      </c>
      <c r="L1511">
        <v>8</v>
      </c>
      <c r="M1511">
        <v>3</v>
      </c>
      <c r="N1511">
        <v>3</v>
      </c>
      <c r="O1511">
        <v>2</v>
      </c>
      <c r="P1511">
        <v>467</v>
      </c>
      <c r="Q1511">
        <v>10.19</v>
      </c>
      <c r="R1511">
        <v>10.09</v>
      </c>
      <c r="S1511">
        <v>467</v>
      </c>
      <c r="T1511">
        <v>10.19</v>
      </c>
      <c r="U1511">
        <v>10.09</v>
      </c>
      <c r="V1511">
        <v>523</v>
      </c>
      <c r="W1511">
        <v>11.41</v>
      </c>
      <c r="X1511">
        <v>11.3</v>
      </c>
      <c r="Y1511">
        <v>523</v>
      </c>
      <c r="Z1511">
        <v>11.41</v>
      </c>
      <c r="AA1511">
        <v>11.3</v>
      </c>
      <c r="AB1511">
        <v>481</v>
      </c>
      <c r="AC1511">
        <v>10.5</v>
      </c>
      <c r="AD1511">
        <v>10.4</v>
      </c>
      <c r="AE1511">
        <v>481</v>
      </c>
      <c r="AF1511">
        <v>10.5</v>
      </c>
      <c r="AG1511">
        <v>10.4</v>
      </c>
      <c r="AH1511">
        <v>539</v>
      </c>
      <c r="AI1511">
        <v>11.76</v>
      </c>
      <c r="AJ1511">
        <v>11.64</v>
      </c>
      <c r="AK1511">
        <v>539</v>
      </c>
      <c r="AL1511">
        <v>11.76</v>
      </c>
      <c r="AM1511">
        <v>11.64</v>
      </c>
      <c r="AP1511" t="b">
        <v>0</v>
      </c>
      <c r="AQ1511" t="b">
        <v>0</v>
      </c>
      <c r="AR1511">
        <v>2061</v>
      </c>
      <c r="AS1511">
        <v>2680</v>
      </c>
      <c r="AT1511">
        <v>2474</v>
      </c>
      <c r="AU1511">
        <v>3092</v>
      </c>
      <c r="AV1511" t="s">
        <v>6855</v>
      </c>
    </row>
    <row r="1512" spans="1:48" x14ac:dyDescent="0.25">
      <c r="A1512">
        <v>4763</v>
      </c>
      <c r="B1512">
        <v>2553</v>
      </c>
      <c r="C1512" t="s">
        <v>6856</v>
      </c>
      <c r="D1512" t="s">
        <v>786</v>
      </c>
      <c r="E1512" t="s">
        <v>4199</v>
      </c>
      <c r="F1512" t="s">
        <v>59</v>
      </c>
      <c r="G1512" t="s">
        <v>166</v>
      </c>
      <c r="H1512" t="s">
        <v>788</v>
      </c>
      <c r="I1512" t="s">
        <v>6857</v>
      </c>
      <c r="J1512" t="s">
        <v>6858</v>
      </c>
      <c r="K1512" s="1" t="s">
        <v>15916</v>
      </c>
      <c r="L1512">
        <v>8</v>
      </c>
      <c r="M1512">
        <v>3</v>
      </c>
      <c r="N1512">
        <v>3</v>
      </c>
      <c r="O1512">
        <v>2</v>
      </c>
      <c r="P1512">
        <v>490</v>
      </c>
      <c r="Q1512">
        <v>10.69</v>
      </c>
      <c r="R1512">
        <v>10.58</v>
      </c>
      <c r="S1512">
        <v>490</v>
      </c>
      <c r="T1512">
        <v>10.69</v>
      </c>
      <c r="U1512">
        <v>10.58</v>
      </c>
      <c r="V1512">
        <v>549</v>
      </c>
      <c r="W1512">
        <v>11.98</v>
      </c>
      <c r="X1512">
        <v>11.86</v>
      </c>
      <c r="Y1512">
        <v>549</v>
      </c>
      <c r="Z1512">
        <v>11.98</v>
      </c>
      <c r="AA1512">
        <v>11.86</v>
      </c>
      <c r="AB1512">
        <v>505</v>
      </c>
      <c r="AC1512">
        <v>11.02</v>
      </c>
      <c r="AD1512">
        <v>10.91</v>
      </c>
      <c r="AE1512">
        <v>505</v>
      </c>
      <c r="AF1512">
        <v>11.02</v>
      </c>
      <c r="AG1512">
        <v>10.91</v>
      </c>
      <c r="AH1512">
        <v>565</v>
      </c>
      <c r="AI1512">
        <v>12.33</v>
      </c>
      <c r="AJ1512">
        <v>12.21</v>
      </c>
      <c r="AK1512">
        <v>565</v>
      </c>
      <c r="AL1512">
        <v>12.33</v>
      </c>
      <c r="AM1512">
        <v>12.21</v>
      </c>
      <c r="AP1512" t="b">
        <v>0</v>
      </c>
      <c r="AQ1512" t="b">
        <v>0</v>
      </c>
      <c r="AR1512">
        <v>2061</v>
      </c>
      <c r="AS1512">
        <v>2680</v>
      </c>
      <c r="AT1512">
        <v>2474</v>
      </c>
      <c r="AU1512">
        <v>3092</v>
      </c>
      <c r="AV1512" t="s">
        <v>6859</v>
      </c>
    </row>
    <row r="1513" spans="1:48" x14ac:dyDescent="0.25">
      <c r="A1513">
        <v>4764</v>
      </c>
      <c r="B1513">
        <v>2583</v>
      </c>
      <c r="C1513" t="s">
        <v>6860</v>
      </c>
      <c r="D1513" t="s">
        <v>1448</v>
      </c>
      <c r="E1513" t="s">
        <v>6757</v>
      </c>
      <c r="F1513" t="s">
        <v>225</v>
      </c>
      <c r="G1513" t="s">
        <v>203</v>
      </c>
      <c r="H1513" t="s">
        <v>3443</v>
      </c>
      <c r="I1513" t="s">
        <v>6861</v>
      </c>
      <c r="J1513" t="s">
        <v>6862</v>
      </c>
      <c r="K1513" s="1" t="s">
        <v>15917</v>
      </c>
      <c r="L1513">
        <v>8</v>
      </c>
      <c r="M1513">
        <v>3</v>
      </c>
      <c r="N1513">
        <v>3</v>
      </c>
      <c r="O1513">
        <v>1</v>
      </c>
      <c r="P1513">
        <v>565</v>
      </c>
      <c r="Q1513">
        <v>12.33</v>
      </c>
      <c r="R1513">
        <v>12.21</v>
      </c>
      <c r="S1513">
        <v>565</v>
      </c>
      <c r="T1513">
        <v>12.33</v>
      </c>
      <c r="U1513">
        <v>12.21</v>
      </c>
      <c r="V1513">
        <v>600</v>
      </c>
      <c r="W1513">
        <v>13.09</v>
      </c>
      <c r="X1513">
        <v>12.96</v>
      </c>
      <c r="Y1513">
        <v>600</v>
      </c>
      <c r="Z1513">
        <v>13.09</v>
      </c>
      <c r="AA1513">
        <v>12.96</v>
      </c>
      <c r="AB1513">
        <v>600</v>
      </c>
      <c r="AC1513">
        <v>13.09</v>
      </c>
      <c r="AD1513">
        <v>12.96</v>
      </c>
      <c r="AE1513">
        <v>600</v>
      </c>
      <c r="AF1513">
        <v>13.09</v>
      </c>
      <c r="AG1513">
        <v>12.96</v>
      </c>
      <c r="AH1513">
        <v>600</v>
      </c>
      <c r="AI1513">
        <v>13.09</v>
      </c>
      <c r="AJ1513">
        <v>12.96</v>
      </c>
      <c r="AK1513">
        <v>600</v>
      </c>
      <c r="AL1513">
        <v>13.09</v>
      </c>
      <c r="AM1513">
        <v>12.96</v>
      </c>
      <c r="AP1513" t="b">
        <v>0</v>
      </c>
      <c r="AQ1513" t="b">
        <v>0</v>
      </c>
      <c r="AR1513">
        <v>2061</v>
      </c>
      <c r="AS1513">
        <v>2680</v>
      </c>
      <c r="AT1513">
        <v>2474</v>
      </c>
      <c r="AU1513">
        <v>3092</v>
      </c>
      <c r="AV1513" t="s">
        <v>6863</v>
      </c>
    </row>
    <row r="1514" spans="1:48" x14ac:dyDescent="0.25">
      <c r="A1514">
        <v>4765</v>
      </c>
      <c r="B1514">
        <v>3854</v>
      </c>
      <c r="C1514" t="s">
        <v>6864</v>
      </c>
      <c r="D1514" t="s">
        <v>4091</v>
      </c>
      <c r="E1514" t="s">
        <v>6865</v>
      </c>
      <c r="F1514" t="s">
        <v>89</v>
      </c>
      <c r="G1514" t="s">
        <v>51</v>
      </c>
      <c r="H1514" t="s">
        <v>144</v>
      </c>
      <c r="I1514" t="s">
        <v>6866</v>
      </c>
      <c r="J1514" t="s">
        <v>6867</v>
      </c>
      <c r="K1514" s="1" t="s">
        <v>15918</v>
      </c>
      <c r="L1514">
        <v>8</v>
      </c>
      <c r="M1514">
        <v>3</v>
      </c>
      <c r="N1514">
        <v>3</v>
      </c>
      <c r="O1514">
        <v>1</v>
      </c>
      <c r="P1514">
        <v>575</v>
      </c>
      <c r="Q1514">
        <v>12.55</v>
      </c>
      <c r="R1514">
        <v>12.42</v>
      </c>
      <c r="S1514">
        <v>575</v>
      </c>
      <c r="T1514">
        <v>12.55</v>
      </c>
      <c r="U1514">
        <v>12.42</v>
      </c>
      <c r="V1514">
        <v>600</v>
      </c>
      <c r="W1514">
        <v>13.09</v>
      </c>
      <c r="X1514">
        <v>12.96</v>
      </c>
      <c r="Y1514">
        <v>600</v>
      </c>
      <c r="Z1514">
        <v>13.09</v>
      </c>
      <c r="AA1514">
        <v>12.96</v>
      </c>
      <c r="AB1514">
        <v>600</v>
      </c>
      <c r="AC1514">
        <v>13.09</v>
      </c>
      <c r="AD1514">
        <v>12.96</v>
      </c>
      <c r="AE1514">
        <v>600</v>
      </c>
      <c r="AF1514">
        <v>13.09</v>
      </c>
      <c r="AG1514">
        <v>12.96</v>
      </c>
      <c r="AH1514">
        <v>600</v>
      </c>
      <c r="AI1514">
        <v>13.09</v>
      </c>
      <c r="AJ1514">
        <v>12.96</v>
      </c>
      <c r="AK1514">
        <v>600</v>
      </c>
      <c r="AL1514">
        <v>13.09</v>
      </c>
      <c r="AM1514">
        <v>12.96</v>
      </c>
      <c r="AP1514" t="b">
        <v>0</v>
      </c>
      <c r="AQ1514" t="b">
        <v>0</v>
      </c>
      <c r="AR1514">
        <v>733</v>
      </c>
      <c r="AS1514">
        <v>953</v>
      </c>
      <c r="AT1514">
        <v>879</v>
      </c>
      <c r="AU1514">
        <v>1099</v>
      </c>
      <c r="AV1514" t="s">
        <v>6868</v>
      </c>
    </row>
    <row r="1515" spans="1:48" x14ac:dyDescent="0.25">
      <c r="A1515">
        <v>4766</v>
      </c>
      <c r="B1515">
        <v>3854</v>
      </c>
      <c r="C1515" t="s">
        <v>6869</v>
      </c>
      <c r="D1515" t="s">
        <v>4091</v>
      </c>
      <c r="E1515" t="s">
        <v>6865</v>
      </c>
      <c r="F1515" t="s">
        <v>89</v>
      </c>
      <c r="G1515" t="s">
        <v>90</v>
      </c>
      <c r="H1515" t="s">
        <v>144</v>
      </c>
      <c r="I1515" t="s">
        <v>6870</v>
      </c>
      <c r="J1515" t="s">
        <v>6871</v>
      </c>
      <c r="K1515" s="1" t="s">
        <v>15919</v>
      </c>
      <c r="L1515">
        <v>8</v>
      </c>
      <c r="M1515">
        <v>3</v>
      </c>
      <c r="N1515">
        <v>3</v>
      </c>
      <c r="O1515">
        <v>1</v>
      </c>
      <c r="P1515">
        <v>515</v>
      </c>
      <c r="Q1515">
        <v>11.24</v>
      </c>
      <c r="R1515">
        <v>11.13</v>
      </c>
      <c r="S1515">
        <v>515</v>
      </c>
      <c r="T1515">
        <v>11.24</v>
      </c>
      <c r="U1515">
        <v>11.13</v>
      </c>
      <c r="V1515">
        <v>578</v>
      </c>
      <c r="W1515">
        <v>12.61</v>
      </c>
      <c r="X1515">
        <v>12.48</v>
      </c>
      <c r="Y1515">
        <v>578</v>
      </c>
      <c r="Z1515">
        <v>12.61</v>
      </c>
      <c r="AA1515">
        <v>12.48</v>
      </c>
      <c r="AB1515">
        <v>600</v>
      </c>
      <c r="AC1515">
        <v>13.09</v>
      </c>
      <c r="AD1515">
        <v>12.96</v>
      </c>
      <c r="AE1515">
        <v>600</v>
      </c>
      <c r="AF1515">
        <v>13.09</v>
      </c>
      <c r="AG1515">
        <v>12.96</v>
      </c>
      <c r="AH1515">
        <v>600</v>
      </c>
      <c r="AI1515">
        <v>13.09</v>
      </c>
      <c r="AJ1515">
        <v>12.96</v>
      </c>
      <c r="AK1515">
        <v>600</v>
      </c>
      <c r="AL1515">
        <v>13.09</v>
      </c>
      <c r="AM1515">
        <v>12.96</v>
      </c>
      <c r="AP1515" t="b">
        <v>0</v>
      </c>
      <c r="AQ1515" t="b">
        <v>0</v>
      </c>
      <c r="AR1515">
        <v>733</v>
      </c>
      <c r="AS1515">
        <v>953</v>
      </c>
      <c r="AT1515">
        <v>879</v>
      </c>
      <c r="AU1515">
        <v>1099</v>
      </c>
      <c r="AV1515" t="s">
        <v>6872</v>
      </c>
    </row>
    <row r="1516" spans="1:48" x14ac:dyDescent="0.25">
      <c r="A1516">
        <v>4767</v>
      </c>
      <c r="B1516">
        <v>3855</v>
      </c>
      <c r="C1516" t="s">
        <v>6873</v>
      </c>
      <c r="D1516" t="s">
        <v>4091</v>
      </c>
      <c r="E1516" t="s">
        <v>6874</v>
      </c>
      <c r="F1516" t="s">
        <v>59</v>
      </c>
      <c r="G1516" t="s">
        <v>484</v>
      </c>
      <c r="H1516" t="s">
        <v>144</v>
      </c>
      <c r="I1516" t="s">
        <v>6875</v>
      </c>
      <c r="J1516" t="s">
        <v>6876</v>
      </c>
      <c r="K1516" s="1" t="s">
        <v>15920</v>
      </c>
      <c r="L1516">
        <v>8</v>
      </c>
      <c r="M1516">
        <v>3</v>
      </c>
      <c r="N1516">
        <v>3</v>
      </c>
      <c r="O1516">
        <v>1</v>
      </c>
      <c r="P1516">
        <v>512</v>
      </c>
      <c r="Q1516">
        <v>11.17</v>
      </c>
      <c r="R1516">
        <v>11.06</v>
      </c>
      <c r="S1516">
        <v>512</v>
      </c>
      <c r="T1516">
        <v>11.17</v>
      </c>
      <c r="U1516">
        <v>11.06</v>
      </c>
      <c r="V1516">
        <v>578</v>
      </c>
      <c r="W1516">
        <v>12.61</v>
      </c>
      <c r="X1516">
        <v>12.48</v>
      </c>
      <c r="Y1516">
        <v>578</v>
      </c>
      <c r="Z1516">
        <v>12.61</v>
      </c>
      <c r="AA1516">
        <v>12.48</v>
      </c>
      <c r="AB1516">
        <v>600</v>
      </c>
      <c r="AC1516">
        <v>13.09</v>
      </c>
      <c r="AD1516">
        <v>12.96</v>
      </c>
      <c r="AE1516">
        <v>600</v>
      </c>
      <c r="AF1516">
        <v>13.09</v>
      </c>
      <c r="AG1516">
        <v>12.96</v>
      </c>
      <c r="AH1516">
        <v>600</v>
      </c>
      <c r="AI1516">
        <v>13.09</v>
      </c>
      <c r="AJ1516">
        <v>12.96</v>
      </c>
      <c r="AK1516">
        <v>600</v>
      </c>
      <c r="AL1516">
        <v>13.09</v>
      </c>
      <c r="AM1516">
        <v>12.96</v>
      </c>
      <c r="AP1516" t="b">
        <v>0</v>
      </c>
      <c r="AQ1516" t="b">
        <v>0</v>
      </c>
      <c r="AR1516">
        <v>512</v>
      </c>
      <c r="AS1516">
        <v>666</v>
      </c>
      <c r="AT1516">
        <v>615</v>
      </c>
      <c r="AU1516">
        <v>769</v>
      </c>
      <c r="AV1516" t="s">
        <v>6877</v>
      </c>
    </row>
    <row r="1517" spans="1:48" x14ac:dyDescent="0.25">
      <c r="A1517">
        <v>4768</v>
      </c>
      <c r="B1517">
        <v>3855</v>
      </c>
      <c r="C1517" t="s">
        <v>6878</v>
      </c>
      <c r="D1517" t="s">
        <v>4091</v>
      </c>
      <c r="E1517" t="s">
        <v>6874</v>
      </c>
      <c r="F1517" t="s">
        <v>59</v>
      </c>
      <c r="G1517" t="s">
        <v>489</v>
      </c>
      <c r="H1517" t="s">
        <v>144</v>
      </c>
      <c r="I1517" t="s">
        <v>6879</v>
      </c>
      <c r="J1517" t="s">
        <v>6880</v>
      </c>
      <c r="K1517" s="1" t="s">
        <v>15921</v>
      </c>
      <c r="L1517">
        <v>8</v>
      </c>
      <c r="M1517">
        <v>3</v>
      </c>
      <c r="N1517">
        <v>3</v>
      </c>
      <c r="O1517">
        <v>1</v>
      </c>
      <c r="P1517">
        <v>512</v>
      </c>
      <c r="Q1517">
        <v>11.17</v>
      </c>
      <c r="R1517">
        <v>11.06</v>
      </c>
      <c r="S1517">
        <v>512</v>
      </c>
      <c r="T1517">
        <v>11.17</v>
      </c>
      <c r="U1517">
        <v>11.06</v>
      </c>
      <c r="V1517">
        <v>600</v>
      </c>
      <c r="W1517">
        <v>13.09</v>
      </c>
      <c r="X1517">
        <v>12.96</v>
      </c>
      <c r="Y1517">
        <v>600</v>
      </c>
      <c r="Z1517">
        <v>13.09</v>
      </c>
      <c r="AA1517">
        <v>12.96</v>
      </c>
      <c r="AB1517">
        <v>600</v>
      </c>
      <c r="AC1517">
        <v>13.09</v>
      </c>
      <c r="AD1517">
        <v>12.96</v>
      </c>
      <c r="AE1517">
        <v>600</v>
      </c>
      <c r="AF1517">
        <v>13.09</v>
      </c>
      <c r="AG1517">
        <v>12.96</v>
      </c>
      <c r="AH1517">
        <v>600</v>
      </c>
      <c r="AI1517">
        <v>13.09</v>
      </c>
      <c r="AJ1517">
        <v>12.96</v>
      </c>
      <c r="AK1517">
        <v>600</v>
      </c>
      <c r="AL1517">
        <v>13.09</v>
      </c>
      <c r="AM1517">
        <v>12.96</v>
      </c>
      <c r="AP1517" t="b">
        <v>0</v>
      </c>
      <c r="AQ1517" t="b">
        <v>0</v>
      </c>
      <c r="AR1517">
        <v>512</v>
      </c>
      <c r="AS1517">
        <v>666</v>
      </c>
      <c r="AT1517">
        <v>615</v>
      </c>
      <c r="AU1517">
        <v>769</v>
      </c>
      <c r="AV1517" t="s">
        <v>6881</v>
      </c>
    </row>
    <row r="1518" spans="1:48" x14ac:dyDescent="0.25">
      <c r="A1518">
        <v>4769</v>
      </c>
      <c r="B1518">
        <v>3856</v>
      </c>
      <c r="C1518" t="s">
        <v>6882</v>
      </c>
      <c r="D1518" t="s">
        <v>4091</v>
      </c>
      <c r="E1518" t="s">
        <v>6883</v>
      </c>
      <c r="F1518" t="s">
        <v>59</v>
      </c>
      <c r="G1518" t="s">
        <v>60</v>
      </c>
      <c r="H1518" t="s">
        <v>144</v>
      </c>
      <c r="I1518" t="s">
        <v>6884</v>
      </c>
      <c r="J1518" t="s">
        <v>6885</v>
      </c>
      <c r="K1518" s="1" t="s">
        <v>15922</v>
      </c>
      <c r="L1518">
        <v>8</v>
      </c>
      <c r="M1518">
        <v>3</v>
      </c>
      <c r="N1518">
        <v>3</v>
      </c>
      <c r="O1518">
        <v>1</v>
      </c>
      <c r="P1518">
        <v>667</v>
      </c>
      <c r="Q1518">
        <v>14.56</v>
      </c>
      <c r="R1518">
        <v>14.41</v>
      </c>
      <c r="S1518">
        <v>667</v>
      </c>
      <c r="T1518">
        <v>14.56</v>
      </c>
      <c r="U1518">
        <v>14.41</v>
      </c>
      <c r="V1518">
        <v>667</v>
      </c>
      <c r="W1518">
        <v>14.56</v>
      </c>
      <c r="X1518">
        <v>14.41</v>
      </c>
      <c r="Y1518">
        <v>667</v>
      </c>
      <c r="Z1518">
        <v>14.56</v>
      </c>
      <c r="AA1518">
        <v>14.41</v>
      </c>
      <c r="AB1518">
        <v>667</v>
      </c>
      <c r="AC1518">
        <v>14.56</v>
      </c>
      <c r="AD1518">
        <v>14.41</v>
      </c>
      <c r="AE1518">
        <v>667</v>
      </c>
      <c r="AF1518">
        <v>14.56</v>
      </c>
      <c r="AG1518">
        <v>14.41</v>
      </c>
      <c r="AH1518">
        <v>667</v>
      </c>
      <c r="AI1518">
        <v>14.56</v>
      </c>
      <c r="AJ1518">
        <v>14.41</v>
      </c>
      <c r="AK1518">
        <v>667</v>
      </c>
      <c r="AL1518">
        <v>14.56</v>
      </c>
      <c r="AM1518">
        <v>14.41</v>
      </c>
      <c r="AP1518" t="b">
        <v>0</v>
      </c>
      <c r="AQ1518" t="b">
        <v>0</v>
      </c>
      <c r="AR1518">
        <v>2061</v>
      </c>
      <c r="AS1518">
        <v>2680</v>
      </c>
      <c r="AT1518">
        <v>2474</v>
      </c>
      <c r="AU1518">
        <v>3092</v>
      </c>
      <c r="AV1518" t="s">
        <v>6886</v>
      </c>
    </row>
    <row r="1519" spans="1:48" x14ac:dyDescent="0.25">
      <c r="A1519">
        <v>4770</v>
      </c>
      <c r="B1519">
        <v>3856</v>
      </c>
      <c r="C1519" t="s">
        <v>6887</v>
      </c>
      <c r="D1519" t="s">
        <v>4091</v>
      </c>
      <c r="E1519" t="s">
        <v>6883</v>
      </c>
      <c r="F1519" t="s">
        <v>59</v>
      </c>
      <c r="G1519" t="s">
        <v>51</v>
      </c>
      <c r="H1519" t="s">
        <v>144</v>
      </c>
      <c r="I1519" t="s">
        <v>6888</v>
      </c>
      <c r="J1519" t="s">
        <v>6889</v>
      </c>
      <c r="K1519" s="1" t="s">
        <v>15923</v>
      </c>
      <c r="L1519">
        <v>8</v>
      </c>
      <c r="M1519">
        <v>3</v>
      </c>
      <c r="N1519">
        <v>3</v>
      </c>
      <c r="O1519">
        <v>1</v>
      </c>
      <c r="P1519">
        <v>667</v>
      </c>
      <c r="Q1519">
        <v>14.56</v>
      </c>
      <c r="R1519">
        <v>14.41</v>
      </c>
      <c r="S1519">
        <v>667</v>
      </c>
      <c r="T1519">
        <v>14.56</v>
      </c>
      <c r="U1519">
        <v>14.41</v>
      </c>
      <c r="V1519">
        <v>667</v>
      </c>
      <c r="W1519">
        <v>14.56</v>
      </c>
      <c r="X1519">
        <v>14.41</v>
      </c>
      <c r="Y1519">
        <v>667</v>
      </c>
      <c r="Z1519">
        <v>14.56</v>
      </c>
      <c r="AA1519">
        <v>14.41</v>
      </c>
      <c r="AB1519">
        <v>667</v>
      </c>
      <c r="AC1519">
        <v>14.56</v>
      </c>
      <c r="AD1519">
        <v>14.41</v>
      </c>
      <c r="AE1519">
        <v>667</v>
      </c>
      <c r="AF1519">
        <v>14.56</v>
      </c>
      <c r="AG1519">
        <v>14.41</v>
      </c>
      <c r="AH1519">
        <v>667</v>
      </c>
      <c r="AI1519">
        <v>14.56</v>
      </c>
      <c r="AJ1519">
        <v>14.41</v>
      </c>
      <c r="AK1519">
        <v>667</v>
      </c>
      <c r="AL1519">
        <v>14.56</v>
      </c>
      <c r="AM1519">
        <v>14.41</v>
      </c>
      <c r="AP1519" t="b">
        <v>0</v>
      </c>
      <c r="AQ1519" t="b">
        <v>0</v>
      </c>
      <c r="AR1519">
        <v>2061</v>
      </c>
      <c r="AS1519">
        <v>2680</v>
      </c>
      <c r="AT1519">
        <v>2474</v>
      </c>
      <c r="AU1519">
        <v>3092</v>
      </c>
      <c r="AV1519" t="s">
        <v>6890</v>
      </c>
    </row>
    <row r="1520" spans="1:48" x14ac:dyDescent="0.25">
      <c r="A1520">
        <v>4771</v>
      </c>
      <c r="B1520">
        <v>3856</v>
      </c>
      <c r="C1520" t="s">
        <v>6891</v>
      </c>
      <c r="D1520" t="s">
        <v>4091</v>
      </c>
      <c r="E1520" t="s">
        <v>6883</v>
      </c>
      <c r="F1520" t="s">
        <v>59</v>
      </c>
      <c r="G1520" t="s">
        <v>90</v>
      </c>
      <c r="H1520" t="s">
        <v>144</v>
      </c>
      <c r="I1520" t="s">
        <v>6892</v>
      </c>
      <c r="J1520" t="s">
        <v>6893</v>
      </c>
      <c r="K1520" s="1" t="s">
        <v>15924</v>
      </c>
      <c r="L1520">
        <v>8</v>
      </c>
      <c r="M1520">
        <v>3</v>
      </c>
      <c r="N1520">
        <v>3</v>
      </c>
      <c r="O1520">
        <v>1</v>
      </c>
      <c r="P1520">
        <v>515</v>
      </c>
      <c r="Q1520">
        <v>11.24</v>
      </c>
      <c r="R1520">
        <v>11.13</v>
      </c>
      <c r="S1520">
        <v>515</v>
      </c>
      <c r="T1520">
        <v>11.24</v>
      </c>
      <c r="U1520">
        <v>11.13</v>
      </c>
      <c r="V1520">
        <v>578</v>
      </c>
      <c r="W1520">
        <v>12.61</v>
      </c>
      <c r="X1520">
        <v>12.48</v>
      </c>
      <c r="Y1520">
        <v>578</v>
      </c>
      <c r="Z1520">
        <v>12.61</v>
      </c>
      <c r="AA1520">
        <v>12.48</v>
      </c>
      <c r="AB1520">
        <v>666</v>
      </c>
      <c r="AC1520">
        <v>14.53</v>
      </c>
      <c r="AD1520">
        <v>14.38</v>
      </c>
      <c r="AE1520">
        <v>666</v>
      </c>
      <c r="AF1520">
        <v>14.53</v>
      </c>
      <c r="AG1520">
        <v>14.38</v>
      </c>
      <c r="AH1520">
        <v>667</v>
      </c>
      <c r="AI1520">
        <v>14.56</v>
      </c>
      <c r="AJ1520">
        <v>14.41</v>
      </c>
      <c r="AK1520">
        <v>667</v>
      </c>
      <c r="AL1520">
        <v>14.56</v>
      </c>
      <c r="AM1520">
        <v>14.41</v>
      </c>
      <c r="AP1520" t="b">
        <v>0</v>
      </c>
      <c r="AQ1520" t="b">
        <v>0</v>
      </c>
      <c r="AR1520">
        <v>2061</v>
      </c>
      <c r="AS1520">
        <v>2680</v>
      </c>
      <c r="AT1520">
        <v>2474</v>
      </c>
      <c r="AU1520">
        <v>3092</v>
      </c>
      <c r="AV1520" t="s">
        <v>6894</v>
      </c>
    </row>
    <row r="1521" spans="1:48" x14ac:dyDescent="0.25">
      <c r="A1521">
        <v>4772</v>
      </c>
      <c r="B1521">
        <v>3856</v>
      </c>
      <c r="C1521" t="s">
        <v>6895</v>
      </c>
      <c r="D1521" t="s">
        <v>4091</v>
      </c>
      <c r="E1521" t="s">
        <v>6883</v>
      </c>
      <c r="F1521" t="s">
        <v>59</v>
      </c>
      <c r="G1521" t="s">
        <v>95</v>
      </c>
      <c r="H1521" t="s">
        <v>144</v>
      </c>
      <c r="I1521" t="s">
        <v>6896</v>
      </c>
      <c r="J1521" t="s">
        <v>6897</v>
      </c>
      <c r="K1521" s="1" t="s">
        <v>15925</v>
      </c>
      <c r="L1521">
        <v>8</v>
      </c>
      <c r="M1521">
        <v>3</v>
      </c>
      <c r="N1521">
        <v>3</v>
      </c>
      <c r="O1521">
        <v>1</v>
      </c>
      <c r="P1521">
        <v>667</v>
      </c>
      <c r="Q1521">
        <v>14.56</v>
      </c>
      <c r="R1521">
        <v>14.41</v>
      </c>
      <c r="S1521">
        <v>667</v>
      </c>
      <c r="T1521">
        <v>14.56</v>
      </c>
      <c r="U1521">
        <v>14.41</v>
      </c>
      <c r="V1521">
        <v>667</v>
      </c>
      <c r="W1521">
        <v>14.56</v>
      </c>
      <c r="X1521">
        <v>14.41</v>
      </c>
      <c r="Y1521">
        <v>667</v>
      </c>
      <c r="Z1521">
        <v>14.56</v>
      </c>
      <c r="AA1521">
        <v>14.41</v>
      </c>
      <c r="AB1521">
        <v>667</v>
      </c>
      <c r="AC1521">
        <v>14.56</v>
      </c>
      <c r="AD1521">
        <v>14.41</v>
      </c>
      <c r="AE1521">
        <v>667</v>
      </c>
      <c r="AF1521">
        <v>14.56</v>
      </c>
      <c r="AG1521">
        <v>14.41</v>
      </c>
      <c r="AH1521">
        <v>667</v>
      </c>
      <c r="AI1521">
        <v>14.56</v>
      </c>
      <c r="AJ1521">
        <v>14.41</v>
      </c>
      <c r="AK1521">
        <v>667</v>
      </c>
      <c r="AL1521">
        <v>14.56</v>
      </c>
      <c r="AM1521">
        <v>14.41</v>
      </c>
      <c r="AP1521" t="b">
        <v>0</v>
      </c>
      <c r="AQ1521" t="b">
        <v>0</v>
      </c>
      <c r="AR1521">
        <v>2061</v>
      </c>
      <c r="AS1521">
        <v>2680</v>
      </c>
      <c r="AT1521">
        <v>2474</v>
      </c>
      <c r="AU1521">
        <v>3092</v>
      </c>
      <c r="AV1521" t="s">
        <v>6898</v>
      </c>
    </row>
    <row r="1522" spans="1:48" x14ac:dyDescent="0.25">
      <c r="A1522">
        <v>4773</v>
      </c>
      <c r="B1522">
        <v>3856</v>
      </c>
      <c r="C1522" t="s">
        <v>6899</v>
      </c>
      <c r="D1522" t="s">
        <v>4091</v>
      </c>
      <c r="E1522" t="s">
        <v>6883</v>
      </c>
      <c r="F1522" t="s">
        <v>59</v>
      </c>
      <c r="G1522" t="s">
        <v>107</v>
      </c>
      <c r="H1522" t="s">
        <v>144</v>
      </c>
      <c r="I1522" t="s">
        <v>6900</v>
      </c>
      <c r="J1522" t="s">
        <v>6901</v>
      </c>
      <c r="K1522" s="1" t="s">
        <v>15926</v>
      </c>
      <c r="L1522">
        <v>8</v>
      </c>
      <c r="M1522">
        <v>3</v>
      </c>
      <c r="N1522">
        <v>3</v>
      </c>
      <c r="O1522">
        <v>1</v>
      </c>
      <c r="P1522">
        <v>667</v>
      </c>
      <c r="Q1522">
        <v>14.56</v>
      </c>
      <c r="R1522">
        <v>14.41</v>
      </c>
      <c r="S1522">
        <v>667</v>
      </c>
      <c r="T1522">
        <v>14.56</v>
      </c>
      <c r="U1522">
        <v>14.41</v>
      </c>
      <c r="V1522">
        <v>667</v>
      </c>
      <c r="W1522">
        <v>14.56</v>
      </c>
      <c r="X1522">
        <v>14.41</v>
      </c>
      <c r="Y1522">
        <v>667</v>
      </c>
      <c r="Z1522">
        <v>14.56</v>
      </c>
      <c r="AA1522">
        <v>14.41</v>
      </c>
      <c r="AB1522">
        <v>667</v>
      </c>
      <c r="AC1522">
        <v>14.56</v>
      </c>
      <c r="AD1522">
        <v>14.41</v>
      </c>
      <c r="AE1522">
        <v>667</v>
      </c>
      <c r="AF1522">
        <v>14.56</v>
      </c>
      <c r="AG1522">
        <v>14.41</v>
      </c>
      <c r="AH1522">
        <v>667</v>
      </c>
      <c r="AI1522">
        <v>14.56</v>
      </c>
      <c r="AJ1522">
        <v>14.41</v>
      </c>
      <c r="AK1522">
        <v>667</v>
      </c>
      <c r="AL1522">
        <v>14.56</v>
      </c>
      <c r="AM1522">
        <v>14.41</v>
      </c>
      <c r="AP1522" t="b">
        <v>0</v>
      </c>
      <c r="AQ1522" t="b">
        <v>0</v>
      </c>
      <c r="AR1522">
        <v>2061</v>
      </c>
      <c r="AS1522">
        <v>2680</v>
      </c>
      <c r="AT1522">
        <v>2474</v>
      </c>
      <c r="AU1522">
        <v>3092</v>
      </c>
      <c r="AV1522" t="s">
        <v>6902</v>
      </c>
    </row>
    <row r="1523" spans="1:48" x14ac:dyDescent="0.25">
      <c r="A1523">
        <v>4774</v>
      </c>
      <c r="B1523">
        <v>3853</v>
      </c>
      <c r="C1523" t="s">
        <v>6903</v>
      </c>
      <c r="D1523" t="s">
        <v>4931</v>
      </c>
      <c r="E1523" t="s">
        <v>6904</v>
      </c>
      <c r="F1523" t="s">
        <v>59</v>
      </c>
      <c r="G1523" t="s">
        <v>60</v>
      </c>
      <c r="H1523" t="s">
        <v>6804</v>
      </c>
      <c r="I1523" t="s">
        <v>6905</v>
      </c>
      <c r="J1523" t="s">
        <v>6906</v>
      </c>
      <c r="K1523" s="1" t="s">
        <v>15927</v>
      </c>
      <c r="L1523">
        <v>8</v>
      </c>
      <c r="M1523">
        <v>4</v>
      </c>
      <c r="N1523">
        <v>4</v>
      </c>
      <c r="O1523">
        <v>2</v>
      </c>
      <c r="P1523">
        <v>250</v>
      </c>
      <c r="Q1523">
        <v>5.2</v>
      </c>
      <c r="R1523">
        <v>5.15</v>
      </c>
      <c r="S1523">
        <v>250</v>
      </c>
      <c r="T1523">
        <v>5.2</v>
      </c>
      <c r="U1523">
        <v>5.15</v>
      </c>
      <c r="V1523">
        <v>250</v>
      </c>
      <c r="W1523">
        <v>5.2</v>
      </c>
      <c r="X1523">
        <v>5.15</v>
      </c>
      <c r="Y1523">
        <v>250</v>
      </c>
      <c r="Z1523">
        <v>5.2</v>
      </c>
      <c r="AA1523">
        <v>5.15</v>
      </c>
      <c r="AB1523">
        <v>250</v>
      </c>
      <c r="AC1523">
        <v>5.2</v>
      </c>
      <c r="AD1523">
        <v>5.15</v>
      </c>
      <c r="AE1523">
        <v>250</v>
      </c>
      <c r="AF1523">
        <v>5.2</v>
      </c>
      <c r="AG1523">
        <v>5.15</v>
      </c>
      <c r="AH1523">
        <v>250</v>
      </c>
      <c r="AI1523">
        <v>5.2</v>
      </c>
      <c r="AJ1523">
        <v>5.15</v>
      </c>
      <c r="AK1523">
        <v>250</v>
      </c>
      <c r="AL1523">
        <v>5.2</v>
      </c>
      <c r="AM1523">
        <v>5.15</v>
      </c>
      <c r="AP1523" t="b">
        <v>0</v>
      </c>
      <c r="AQ1523" t="b">
        <v>0</v>
      </c>
      <c r="AR1523">
        <v>606</v>
      </c>
      <c r="AS1523">
        <v>722</v>
      </c>
      <c r="AT1523">
        <v>722</v>
      </c>
      <c r="AU1523">
        <v>722</v>
      </c>
      <c r="AV1523" t="s">
        <v>6907</v>
      </c>
    </row>
    <row r="1524" spans="1:48" x14ac:dyDescent="0.25">
      <c r="A1524">
        <v>4776</v>
      </c>
      <c r="B1524">
        <v>3857</v>
      </c>
      <c r="C1524" t="s">
        <v>6908</v>
      </c>
      <c r="D1524" t="s">
        <v>4091</v>
      </c>
      <c r="E1524" t="s">
        <v>6883</v>
      </c>
      <c r="F1524" t="s">
        <v>225</v>
      </c>
      <c r="G1524" t="s">
        <v>610</v>
      </c>
      <c r="H1524" t="s">
        <v>144</v>
      </c>
      <c r="I1524" t="s">
        <v>6909</v>
      </c>
      <c r="J1524" t="s">
        <v>6910</v>
      </c>
      <c r="K1524" s="1" t="s">
        <v>15928</v>
      </c>
      <c r="L1524">
        <v>12</v>
      </c>
      <c r="M1524">
        <v>3</v>
      </c>
      <c r="N1524">
        <v>3</v>
      </c>
      <c r="O1524">
        <v>1</v>
      </c>
      <c r="P1524">
        <v>600</v>
      </c>
      <c r="Q1524">
        <v>22.68</v>
      </c>
      <c r="R1524">
        <v>22.45</v>
      </c>
      <c r="S1524">
        <v>600</v>
      </c>
      <c r="T1524">
        <v>22.68</v>
      </c>
      <c r="U1524">
        <v>22.45</v>
      </c>
      <c r="V1524">
        <v>600</v>
      </c>
      <c r="W1524">
        <v>22.68</v>
      </c>
      <c r="X1524">
        <v>22.45</v>
      </c>
      <c r="Y1524">
        <v>600</v>
      </c>
      <c r="Z1524">
        <v>22.68</v>
      </c>
      <c r="AA1524">
        <v>22.45</v>
      </c>
      <c r="AB1524">
        <v>600</v>
      </c>
      <c r="AC1524">
        <v>22.68</v>
      </c>
      <c r="AD1524">
        <v>22.45</v>
      </c>
      <c r="AE1524">
        <v>600</v>
      </c>
      <c r="AF1524">
        <v>22.68</v>
      </c>
      <c r="AG1524">
        <v>22.45</v>
      </c>
      <c r="AH1524">
        <v>600</v>
      </c>
      <c r="AI1524">
        <v>22.68</v>
      </c>
      <c r="AJ1524">
        <v>22.45</v>
      </c>
      <c r="AK1524">
        <v>600</v>
      </c>
      <c r="AL1524">
        <v>22.68</v>
      </c>
      <c r="AM1524">
        <v>22.45</v>
      </c>
      <c r="AP1524" t="b">
        <v>0</v>
      </c>
      <c r="AQ1524" t="b">
        <v>0</v>
      </c>
      <c r="AR1524">
        <v>1190</v>
      </c>
      <c r="AS1524">
        <v>1547</v>
      </c>
      <c r="AT1524">
        <v>1428</v>
      </c>
      <c r="AU1524">
        <v>1786</v>
      </c>
      <c r="AV1524" t="s">
        <v>6911</v>
      </c>
    </row>
    <row r="1525" spans="1:48" x14ac:dyDescent="0.25">
      <c r="A1525">
        <v>4777</v>
      </c>
      <c r="B1525">
        <v>3857</v>
      </c>
      <c r="C1525" t="s">
        <v>6912</v>
      </c>
      <c r="D1525" t="s">
        <v>4091</v>
      </c>
      <c r="E1525" t="s">
        <v>6883</v>
      </c>
      <c r="F1525" t="s">
        <v>225</v>
      </c>
      <c r="G1525" t="s">
        <v>841</v>
      </c>
      <c r="H1525" t="s">
        <v>144</v>
      </c>
      <c r="I1525" t="s">
        <v>6913</v>
      </c>
      <c r="J1525" t="s">
        <v>6914</v>
      </c>
      <c r="K1525" s="1" t="s">
        <v>15929</v>
      </c>
      <c r="L1525">
        <v>12</v>
      </c>
      <c r="M1525">
        <v>3</v>
      </c>
      <c r="N1525">
        <v>3</v>
      </c>
      <c r="O1525">
        <v>1</v>
      </c>
      <c r="P1525">
        <v>600</v>
      </c>
      <c r="Q1525">
        <v>22.68</v>
      </c>
      <c r="R1525">
        <v>22.45</v>
      </c>
      <c r="S1525">
        <v>600</v>
      </c>
      <c r="T1525">
        <v>22.68</v>
      </c>
      <c r="U1525">
        <v>22.45</v>
      </c>
      <c r="V1525">
        <v>600</v>
      </c>
      <c r="W1525">
        <v>22.68</v>
      </c>
      <c r="X1525">
        <v>22.45</v>
      </c>
      <c r="Y1525">
        <v>600</v>
      </c>
      <c r="Z1525">
        <v>22.68</v>
      </c>
      <c r="AA1525">
        <v>22.45</v>
      </c>
      <c r="AB1525">
        <v>600</v>
      </c>
      <c r="AC1525">
        <v>22.68</v>
      </c>
      <c r="AD1525">
        <v>22.45</v>
      </c>
      <c r="AE1525">
        <v>600</v>
      </c>
      <c r="AF1525">
        <v>22.68</v>
      </c>
      <c r="AG1525">
        <v>22.45</v>
      </c>
      <c r="AH1525">
        <v>600</v>
      </c>
      <c r="AI1525">
        <v>22.68</v>
      </c>
      <c r="AJ1525">
        <v>22.45</v>
      </c>
      <c r="AK1525">
        <v>600</v>
      </c>
      <c r="AL1525">
        <v>22.68</v>
      </c>
      <c r="AM1525">
        <v>22.45</v>
      </c>
      <c r="AP1525" t="b">
        <v>0</v>
      </c>
      <c r="AQ1525" t="b">
        <v>0</v>
      </c>
      <c r="AR1525">
        <v>1190</v>
      </c>
      <c r="AS1525">
        <v>1547</v>
      </c>
      <c r="AT1525">
        <v>1428</v>
      </c>
      <c r="AU1525">
        <v>1786</v>
      </c>
      <c r="AV1525" t="s">
        <v>6915</v>
      </c>
    </row>
    <row r="1526" spans="1:48" x14ac:dyDescent="0.25">
      <c r="A1526">
        <v>4781</v>
      </c>
      <c r="B1526">
        <v>1060</v>
      </c>
      <c r="C1526" t="s">
        <v>6916</v>
      </c>
      <c r="D1526" t="s">
        <v>470</v>
      </c>
      <c r="E1526" t="s">
        <v>471</v>
      </c>
      <c r="F1526" t="s">
        <v>1217</v>
      </c>
      <c r="G1526" t="s">
        <v>5488</v>
      </c>
      <c r="H1526" t="s">
        <v>472</v>
      </c>
      <c r="I1526" t="s">
        <v>6917</v>
      </c>
      <c r="J1526" t="s">
        <v>6918</v>
      </c>
      <c r="K1526" s="1" t="s">
        <v>15930</v>
      </c>
      <c r="L1526">
        <v>8</v>
      </c>
      <c r="M1526">
        <v>3</v>
      </c>
      <c r="N1526">
        <v>3</v>
      </c>
      <c r="O1526">
        <v>2</v>
      </c>
      <c r="P1526">
        <v>582</v>
      </c>
      <c r="Q1526">
        <v>12.7</v>
      </c>
      <c r="R1526">
        <v>12.57</v>
      </c>
      <c r="S1526">
        <v>552</v>
      </c>
      <c r="T1526">
        <v>12.05</v>
      </c>
      <c r="U1526">
        <v>11.93</v>
      </c>
      <c r="V1526">
        <v>656</v>
      </c>
      <c r="W1526">
        <v>14.32</v>
      </c>
      <c r="X1526">
        <v>14.18</v>
      </c>
      <c r="Y1526">
        <v>623</v>
      </c>
      <c r="Z1526">
        <v>13.6</v>
      </c>
      <c r="AA1526">
        <v>13.46</v>
      </c>
      <c r="AB1526">
        <v>666</v>
      </c>
      <c r="AC1526">
        <v>14.53</v>
      </c>
      <c r="AD1526">
        <v>14.38</v>
      </c>
      <c r="AE1526">
        <v>632</v>
      </c>
      <c r="AF1526">
        <v>13.79</v>
      </c>
      <c r="AG1526">
        <v>13.65</v>
      </c>
      <c r="AH1526">
        <v>711</v>
      </c>
      <c r="AI1526">
        <v>15.52</v>
      </c>
      <c r="AJ1526">
        <v>15.36</v>
      </c>
      <c r="AK1526">
        <v>675</v>
      </c>
      <c r="AL1526">
        <v>14.73</v>
      </c>
      <c r="AM1526">
        <v>14.58</v>
      </c>
      <c r="AN1526" t="s">
        <v>6919</v>
      </c>
      <c r="AP1526" t="b">
        <v>0</v>
      </c>
      <c r="AQ1526" t="b">
        <v>1</v>
      </c>
      <c r="AR1526">
        <v>1374</v>
      </c>
      <c r="AS1526">
        <v>1787</v>
      </c>
      <c r="AT1526">
        <v>1649</v>
      </c>
      <c r="AU1526">
        <v>2000</v>
      </c>
      <c r="AV1526" t="s">
        <v>6920</v>
      </c>
    </row>
    <row r="1527" spans="1:48" x14ac:dyDescent="0.25">
      <c r="A1527">
        <v>4782</v>
      </c>
      <c r="B1527">
        <v>3860</v>
      </c>
      <c r="C1527" t="s">
        <v>6921</v>
      </c>
      <c r="D1527" t="s">
        <v>4931</v>
      </c>
      <c r="E1527" t="s">
        <v>6922</v>
      </c>
      <c r="F1527" t="s">
        <v>1305</v>
      </c>
      <c r="G1527" t="s">
        <v>60</v>
      </c>
      <c r="H1527" t="s">
        <v>517</v>
      </c>
      <c r="I1527" t="s">
        <v>6923</v>
      </c>
      <c r="J1527" t="s">
        <v>6924</v>
      </c>
      <c r="K1527" s="1" t="s">
        <v>15931</v>
      </c>
      <c r="L1527">
        <v>8</v>
      </c>
      <c r="M1527">
        <v>3</v>
      </c>
      <c r="N1527">
        <v>3</v>
      </c>
      <c r="O1527">
        <v>1</v>
      </c>
      <c r="P1527">
        <v>70</v>
      </c>
      <c r="Q1527">
        <v>1.53</v>
      </c>
      <c r="R1527">
        <v>1.51</v>
      </c>
      <c r="S1527">
        <v>66</v>
      </c>
      <c r="T1527">
        <v>1.44</v>
      </c>
      <c r="U1527">
        <v>1.43</v>
      </c>
      <c r="V1527">
        <v>78</v>
      </c>
      <c r="W1527">
        <v>1.7</v>
      </c>
      <c r="X1527">
        <v>1.68</v>
      </c>
      <c r="Y1527">
        <v>74</v>
      </c>
      <c r="Z1527">
        <v>1.61</v>
      </c>
      <c r="AA1527">
        <v>1.59</v>
      </c>
      <c r="AB1527">
        <v>84</v>
      </c>
      <c r="AC1527">
        <v>1.83</v>
      </c>
      <c r="AD1527">
        <v>1.81</v>
      </c>
      <c r="AE1527">
        <v>79</v>
      </c>
      <c r="AF1527">
        <v>1.72</v>
      </c>
      <c r="AG1527">
        <v>1.7</v>
      </c>
      <c r="AH1527">
        <v>92</v>
      </c>
      <c r="AI1527">
        <v>2.0099999999999998</v>
      </c>
      <c r="AJ1527">
        <v>1.99</v>
      </c>
      <c r="AK1527">
        <v>87</v>
      </c>
      <c r="AL1527">
        <v>1.9</v>
      </c>
      <c r="AM1527">
        <v>1.88</v>
      </c>
      <c r="AP1527" t="b">
        <v>1</v>
      </c>
      <c r="AQ1527" t="b">
        <v>0</v>
      </c>
      <c r="AR1527">
        <v>153</v>
      </c>
      <c r="AS1527">
        <v>153</v>
      </c>
      <c r="AT1527">
        <v>153</v>
      </c>
      <c r="AU1527">
        <v>153</v>
      </c>
      <c r="AV1527" t="s">
        <v>131</v>
      </c>
    </row>
    <row r="1528" spans="1:48" x14ac:dyDescent="0.25">
      <c r="A1528">
        <v>4783</v>
      </c>
      <c r="B1528">
        <v>2643</v>
      </c>
      <c r="C1528" t="s">
        <v>6925</v>
      </c>
      <c r="D1528" t="s">
        <v>1448</v>
      </c>
      <c r="E1528" t="s">
        <v>4695</v>
      </c>
      <c r="F1528" t="s">
        <v>4794</v>
      </c>
      <c r="G1528" t="s">
        <v>107</v>
      </c>
      <c r="H1528" t="s">
        <v>3443</v>
      </c>
      <c r="I1528" t="s">
        <v>6926</v>
      </c>
      <c r="K1528" s="1" t="s">
        <v>15932</v>
      </c>
      <c r="L1528">
        <v>8</v>
      </c>
      <c r="M1528">
        <v>3</v>
      </c>
      <c r="N1528">
        <v>3</v>
      </c>
      <c r="O1528">
        <v>1</v>
      </c>
      <c r="P1528">
        <v>228</v>
      </c>
      <c r="Q1528">
        <v>4.9800000000000004</v>
      </c>
      <c r="R1528">
        <v>4.93</v>
      </c>
      <c r="S1528">
        <v>228</v>
      </c>
      <c r="T1528">
        <v>4.9800000000000004</v>
      </c>
      <c r="U1528">
        <v>4.93</v>
      </c>
      <c r="V1528">
        <v>318</v>
      </c>
      <c r="W1528">
        <v>6.94</v>
      </c>
      <c r="X1528">
        <v>6.87</v>
      </c>
      <c r="Y1528">
        <v>318</v>
      </c>
      <c r="Z1528">
        <v>6.94</v>
      </c>
      <c r="AA1528">
        <v>6.87</v>
      </c>
      <c r="AB1528">
        <v>277</v>
      </c>
      <c r="AC1528">
        <v>6.05</v>
      </c>
      <c r="AD1528">
        <v>5.99</v>
      </c>
      <c r="AE1528">
        <v>277</v>
      </c>
      <c r="AF1528">
        <v>6.05</v>
      </c>
      <c r="AG1528">
        <v>5.99</v>
      </c>
      <c r="AH1528">
        <v>335</v>
      </c>
      <c r="AI1528">
        <v>7.31</v>
      </c>
      <c r="AJ1528">
        <v>7.24</v>
      </c>
      <c r="AK1528">
        <v>335</v>
      </c>
      <c r="AL1528">
        <v>7.31</v>
      </c>
      <c r="AM1528">
        <v>7.24</v>
      </c>
      <c r="AN1528" t="s">
        <v>6927</v>
      </c>
      <c r="AP1528" t="b">
        <v>0</v>
      </c>
      <c r="AQ1528" t="b">
        <v>0</v>
      </c>
      <c r="AR1528">
        <v>1374</v>
      </c>
      <c r="AS1528">
        <v>1787</v>
      </c>
      <c r="AT1528">
        <v>1649</v>
      </c>
      <c r="AU1528">
        <v>2061</v>
      </c>
      <c r="AV1528" t="s">
        <v>6928</v>
      </c>
    </row>
    <row r="1529" spans="1:48" x14ac:dyDescent="0.25">
      <c r="A1529">
        <v>4786</v>
      </c>
      <c r="B1529">
        <v>3860</v>
      </c>
      <c r="C1529" t="s">
        <v>6929</v>
      </c>
      <c r="D1529" t="s">
        <v>4931</v>
      </c>
      <c r="E1529" t="s">
        <v>6922</v>
      </c>
      <c r="F1529" t="s">
        <v>1305</v>
      </c>
      <c r="G1529" t="s">
        <v>67</v>
      </c>
      <c r="H1529" t="s">
        <v>517</v>
      </c>
      <c r="I1529" t="s">
        <v>6930</v>
      </c>
      <c r="J1529" t="s">
        <v>6931</v>
      </c>
      <c r="K1529" s="1" t="s">
        <v>15933</v>
      </c>
      <c r="L1529">
        <v>8</v>
      </c>
      <c r="M1529">
        <v>3</v>
      </c>
      <c r="N1529">
        <v>3</v>
      </c>
      <c r="O1529">
        <v>1</v>
      </c>
      <c r="P1529">
        <v>121</v>
      </c>
      <c r="Q1529">
        <v>2.64</v>
      </c>
      <c r="R1529">
        <v>2.61</v>
      </c>
      <c r="S1529">
        <v>114</v>
      </c>
      <c r="T1529">
        <v>2.4900000000000002</v>
      </c>
      <c r="U1529">
        <v>2.4700000000000002</v>
      </c>
      <c r="V1529">
        <v>130</v>
      </c>
      <c r="W1529">
        <v>2.84</v>
      </c>
      <c r="X1529">
        <v>2.81</v>
      </c>
      <c r="Y1529">
        <v>128</v>
      </c>
      <c r="Z1529">
        <v>2.79</v>
      </c>
      <c r="AA1529">
        <v>2.76</v>
      </c>
      <c r="AB1529">
        <v>130</v>
      </c>
      <c r="AC1529">
        <v>2.84</v>
      </c>
      <c r="AD1529">
        <v>2.81</v>
      </c>
      <c r="AE1529">
        <v>130</v>
      </c>
      <c r="AF1529">
        <v>2.84</v>
      </c>
      <c r="AG1529">
        <v>2.81</v>
      </c>
      <c r="AH1529">
        <v>130</v>
      </c>
      <c r="AI1529">
        <v>2.84</v>
      </c>
      <c r="AJ1529">
        <v>2.81</v>
      </c>
      <c r="AK1529">
        <v>130</v>
      </c>
      <c r="AL1529">
        <v>2.84</v>
      </c>
      <c r="AM1529">
        <v>2.81</v>
      </c>
      <c r="AP1529" t="b">
        <v>1</v>
      </c>
      <c r="AQ1529" t="b">
        <v>0</v>
      </c>
      <c r="AR1529">
        <v>153</v>
      </c>
      <c r="AS1529">
        <v>153</v>
      </c>
      <c r="AT1529">
        <v>153</v>
      </c>
      <c r="AU1529">
        <v>153</v>
      </c>
      <c r="AV1529" t="s">
        <v>6932</v>
      </c>
    </row>
    <row r="1530" spans="1:48" x14ac:dyDescent="0.25">
      <c r="A1530">
        <v>4787</v>
      </c>
      <c r="B1530">
        <v>3862</v>
      </c>
      <c r="C1530" t="s">
        <v>6933</v>
      </c>
      <c r="D1530" t="s">
        <v>4091</v>
      </c>
      <c r="E1530" t="s">
        <v>6934</v>
      </c>
      <c r="F1530" t="s">
        <v>256</v>
      </c>
      <c r="G1530" t="s">
        <v>868</v>
      </c>
      <c r="H1530" t="s">
        <v>144</v>
      </c>
      <c r="I1530" t="s">
        <v>6935</v>
      </c>
      <c r="J1530" t="s">
        <v>6936</v>
      </c>
      <c r="K1530" s="1" t="s">
        <v>15934</v>
      </c>
      <c r="L1530">
        <v>8</v>
      </c>
      <c r="M1530">
        <v>3</v>
      </c>
      <c r="N1530">
        <v>3</v>
      </c>
      <c r="O1530">
        <v>1</v>
      </c>
      <c r="P1530">
        <v>575</v>
      </c>
      <c r="Q1530">
        <v>12.55</v>
      </c>
      <c r="R1530">
        <v>12.42</v>
      </c>
      <c r="S1530">
        <v>575</v>
      </c>
      <c r="T1530">
        <v>12.55</v>
      </c>
      <c r="U1530">
        <v>12.42</v>
      </c>
      <c r="V1530">
        <v>600</v>
      </c>
      <c r="W1530">
        <v>13.09</v>
      </c>
      <c r="X1530">
        <v>12.96</v>
      </c>
      <c r="Y1530">
        <v>600</v>
      </c>
      <c r="Z1530">
        <v>13.09</v>
      </c>
      <c r="AA1530">
        <v>12.96</v>
      </c>
      <c r="AB1530">
        <v>600</v>
      </c>
      <c r="AC1530">
        <v>13.09</v>
      </c>
      <c r="AD1530">
        <v>12.96</v>
      </c>
      <c r="AE1530">
        <v>600</v>
      </c>
      <c r="AF1530">
        <v>13.09</v>
      </c>
      <c r="AG1530">
        <v>12.96</v>
      </c>
      <c r="AH1530">
        <v>600</v>
      </c>
      <c r="AI1530">
        <v>13.09</v>
      </c>
      <c r="AJ1530">
        <v>12.96</v>
      </c>
      <c r="AK1530">
        <v>600</v>
      </c>
      <c r="AL1530">
        <v>13.09</v>
      </c>
      <c r="AM1530">
        <v>12.96</v>
      </c>
      <c r="AP1530" t="b">
        <v>0</v>
      </c>
      <c r="AQ1530" t="b">
        <v>0</v>
      </c>
      <c r="AR1530">
        <v>2061</v>
      </c>
      <c r="AS1530">
        <v>2680</v>
      </c>
      <c r="AT1530">
        <v>2474</v>
      </c>
      <c r="AU1530">
        <v>3092</v>
      </c>
      <c r="AV1530" t="s">
        <v>6937</v>
      </c>
    </row>
    <row r="1531" spans="1:48" x14ac:dyDescent="0.25">
      <c r="A1531">
        <v>4788</v>
      </c>
      <c r="B1531">
        <v>3862</v>
      </c>
      <c r="C1531" t="s">
        <v>6938</v>
      </c>
      <c r="D1531" t="s">
        <v>4091</v>
      </c>
      <c r="E1531" t="s">
        <v>6934</v>
      </c>
      <c r="F1531" t="s">
        <v>256</v>
      </c>
      <c r="G1531" t="s">
        <v>628</v>
      </c>
      <c r="H1531" t="s">
        <v>144</v>
      </c>
      <c r="I1531" t="s">
        <v>6939</v>
      </c>
      <c r="J1531" t="s">
        <v>6940</v>
      </c>
      <c r="K1531" s="1" t="s">
        <v>15935</v>
      </c>
      <c r="L1531">
        <v>8</v>
      </c>
      <c r="M1531">
        <v>3</v>
      </c>
      <c r="N1531">
        <v>3</v>
      </c>
      <c r="O1531">
        <v>1</v>
      </c>
      <c r="P1531">
        <v>575</v>
      </c>
      <c r="Q1531">
        <v>12.55</v>
      </c>
      <c r="R1531">
        <v>12.42</v>
      </c>
      <c r="S1531">
        <v>575</v>
      </c>
      <c r="T1531">
        <v>12.55</v>
      </c>
      <c r="U1531">
        <v>12.42</v>
      </c>
      <c r="V1531">
        <v>600</v>
      </c>
      <c r="W1531">
        <v>13.09</v>
      </c>
      <c r="X1531">
        <v>12.96</v>
      </c>
      <c r="Y1531">
        <v>600</v>
      </c>
      <c r="Z1531">
        <v>13.09</v>
      </c>
      <c r="AA1531">
        <v>12.96</v>
      </c>
      <c r="AB1531">
        <v>600</v>
      </c>
      <c r="AC1531">
        <v>13.09</v>
      </c>
      <c r="AD1531">
        <v>12.96</v>
      </c>
      <c r="AE1531">
        <v>600</v>
      </c>
      <c r="AF1531">
        <v>13.09</v>
      </c>
      <c r="AG1531">
        <v>12.96</v>
      </c>
      <c r="AH1531">
        <v>600</v>
      </c>
      <c r="AI1531">
        <v>13.09</v>
      </c>
      <c r="AJ1531">
        <v>12.96</v>
      </c>
      <c r="AK1531">
        <v>600</v>
      </c>
      <c r="AL1531">
        <v>13.09</v>
      </c>
      <c r="AM1531">
        <v>12.96</v>
      </c>
      <c r="AP1531" t="b">
        <v>0</v>
      </c>
      <c r="AQ1531" t="b">
        <v>0</v>
      </c>
      <c r="AR1531">
        <v>2061</v>
      </c>
      <c r="AS1531">
        <v>2680</v>
      </c>
      <c r="AT1531">
        <v>2474</v>
      </c>
      <c r="AU1531">
        <v>3092</v>
      </c>
      <c r="AV1531" t="s">
        <v>6941</v>
      </c>
    </row>
    <row r="1532" spans="1:48" x14ac:dyDescent="0.25">
      <c r="A1532">
        <v>4789</v>
      </c>
      <c r="B1532">
        <v>3862</v>
      </c>
      <c r="C1532" t="s">
        <v>6942</v>
      </c>
      <c r="D1532" t="s">
        <v>4091</v>
      </c>
      <c r="E1532" t="s">
        <v>6934</v>
      </c>
      <c r="F1532" t="s">
        <v>256</v>
      </c>
      <c r="G1532" t="s">
        <v>633</v>
      </c>
      <c r="H1532" t="s">
        <v>144</v>
      </c>
      <c r="I1532" t="s">
        <v>6943</v>
      </c>
      <c r="J1532" t="s">
        <v>6944</v>
      </c>
      <c r="K1532" s="1" t="s">
        <v>6962</v>
      </c>
      <c r="L1532">
        <v>8</v>
      </c>
      <c r="M1532">
        <v>3</v>
      </c>
      <c r="N1532">
        <v>3</v>
      </c>
      <c r="O1532">
        <v>1</v>
      </c>
      <c r="P1532">
        <v>575</v>
      </c>
      <c r="Q1532">
        <v>12.55</v>
      </c>
      <c r="R1532">
        <v>12.42</v>
      </c>
      <c r="S1532">
        <v>575</v>
      </c>
      <c r="T1532">
        <v>12.55</v>
      </c>
      <c r="U1532">
        <v>12.42</v>
      </c>
      <c r="V1532">
        <v>600</v>
      </c>
      <c r="W1532">
        <v>13.09</v>
      </c>
      <c r="X1532">
        <v>12.96</v>
      </c>
      <c r="Y1532">
        <v>600</v>
      </c>
      <c r="Z1532">
        <v>13.09</v>
      </c>
      <c r="AA1532">
        <v>12.96</v>
      </c>
      <c r="AB1532">
        <v>600</v>
      </c>
      <c r="AC1532">
        <v>13.09</v>
      </c>
      <c r="AD1532">
        <v>12.96</v>
      </c>
      <c r="AE1532">
        <v>600</v>
      </c>
      <c r="AF1532">
        <v>13.09</v>
      </c>
      <c r="AG1532">
        <v>12.96</v>
      </c>
      <c r="AH1532">
        <v>600</v>
      </c>
      <c r="AI1532">
        <v>13.09</v>
      </c>
      <c r="AJ1532">
        <v>12.96</v>
      </c>
      <c r="AK1532">
        <v>600</v>
      </c>
      <c r="AL1532">
        <v>13.09</v>
      </c>
      <c r="AM1532">
        <v>12.96</v>
      </c>
      <c r="AP1532" t="b">
        <v>0</v>
      </c>
      <c r="AQ1532" t="b">
        <v>0</v>
      </c>
      <c r="AR1532">
        <v>2061</v>
      </c>
      <c r="AS1532">
        <v>2680</v>
      </c>
      <c r="AT1532">
        <v>2474</v>
      </c>
      <c r="AU1532">
        <v>3092</v>
      </c>
      <c r="AV1532" t="s">
        <v>6945</v>
      </c>
    </row>
    <row r="1533" spans="1:48" x14ac:dyDescent="0.25">
      <c r="A1533">
        <v>4790</v>
      </c>
      <c r="B1533">
        <v>3860</v>
      </c>
      <c r="C1533" t="s">
        <v>6946</v>
      </c>
      <c r="D1533" t="s">
        <v>4931</v>
      </c>
      <c r="E1533" t="s">
        <v>6922</v>
      </c>
      <c r="F1533" t="s">
        <v>1305</v>
      </c>
      <c r="G1533" t="s">
        <v>72</v>
      </c>
      <c r="H1533" t="s">
        <v>517</v>
      </c>
      <c r="I1533" t="s">
        <v>6947</v>
      </c>
      <c r="J1533" t="s">
        <v>6948</v>
      </c>
      <c r="K1533" s="1" t="s">
        <v>15936</v>
      </c>
      <c r="L1533">
        <v>8</v>
      </c>
      <c r="M1533">
        <v>3</v>
      </c>
      <c r="N1533">
        <v>3</v>
      </c>
      <c r="O1533">
        <v>1</v>
      </c>
      <c r="P1533">
        <v>130</v>
      </c>
      <c r="Q1533">
        <v>2.84</v>
      </c>
      <c r="R1533">
        <v>2.81</v>
      </c>
      <c r="S1533">
        <v>130</v>
      </c>
      <c r="T1533">
        <v>2.84</v>
      </c>
      <c r="U1533">
        <v>2.81</v>
      </c>
      <c r="V1533">
        <v>130</v>
      </c>
      <c r="W1533">
        <v>2.84</v>
      </c>
      <c r="X1533">
        <v>2.81</v>
      </c>
      <c r="Y1533">
        <v>130</v>
      </c>
      <c r="Z1533">
        <v>2.84</v>
      </c>
      <c r="AA1533">
        <v>2.81</v>
      </c>
      <c r="AB1533">
        <v>130</v>
      </c>
      <c r="AC1533">
        <v>2.84</v>
      </c>
      <c r="AD1533">
        <v>2.81</v>
      </c>
      <c r="AE1533">
        <v>130</v>
      </c>
      <c r="AF1533">
        <v>2.84</v>
      </c>
      <c r="AG1533">
        <v>2.81</v>
      </c>
      <c r="AH1533">
        <v>130</v>
      </c>
      <c r="AI1533">
        <v>2.84</v>
      </c>
      <c r="AJ1533">
        <v>2.81</v>
      </c>
      <c r="AK1533">
        <v>130</v>
      </c>
      <c r="AL1533">
        <v>2.84</v>
      </c>
      <c r="AM1533">
        <v>2.81</v>
      </c>
      <c r="AP1533" t="b">
        <v>1</v>
      </c>
      <c r="AQ1533" t="b">
        <v>0</v>
      </c>
      <c r="AR1533">
        <v>137</v>
      </c>
      <c r="AS1533">
        <v>141</v>
      </c>
      <c r="AT1533">
        <v>141</v>
      </c>
      <c r="AU1533">
        <v>141</v>
      </c>
      <c r="AV1533" t="s">
        <v>6949</v>
      </c>
    </row>
    <row r="1534" spans="1:48" x14ac:dyDescent="0.25">
      <c r="A1534">
        <v>4791</v>
      </c>
      <c r="B1534">
        <v>3858</v>
      </c>
      <c r="C1534" t="s">
        <v>6950</v>
      </c>
      <c r="D1534" t="s">
        <v>4724</v>
      </c>
      <c r="E1534" t="s">
        <v>6951</v>
      </c>
      <c r="F1534" t="s">
        <v>256</v>
      </c>
      <c r="G1534" t="s">
        <v>60</v>
      </c>
      <c r="H1534" t="s">
        <v>788</v>
      </c>
      <c r="I1534" t="s">
        <v>6952</v>
      </c>
      <c r="J1534" t="s">
        <v>6953</v>
      </c>
      <c r="K1534" s="1" t="s">
        <v>15937</v>
      </c>
      <c r="L1534">
        <v>8</v>
      </c>
      <c r="M1534">
        <v>3</v>
      </c>
      <c r="N1534">
        <v>3</v>
      </c>
      <c r="O1534">
        <v>2</v>
      </c>
      <c r="P1534">
        <v>545</v>
      </c>
      <c r="Q1534">
        <v>11.89</v>
      </c>
      <c r="R1534">
        <v>11.77</v>
      </c>
      <c r="S1534">
        <v>545</v>
      </c>
      <c r="T1534">
        <v>11.89</v>
      </c>
      <c r="U1534">
        <v>11.77</v>
      </c>
      <c r="V1534">
        <v>600</v>
      </c>
      <c r="W1534">
        <v>13.09</v>
      </c>
      <c r="X1534">
        <v>12.96</v>
      </c>
      <c r="Y1534">
        <v>600</v>
      </c>
      <c r="Z1534">
        <v>13.09</v>
      </c>
      <c r="AA1534">
        <v>12.96</v>
      </c>
      <c r="AB1534">
        <v>556</v>
      </c>
      <c r="AC1534">
        <v>12.13</v>
      </c>
      <c r="AD1534">
        <v>12.01</v>
      </c>
      <c r="AE1534">
        <v>556</v>
      </c>
      <c r="AF1534">
        <v>12.13</v>
      </c>
      <c r="AG1534">
        <v>12.01</v>
      </c>
      <c r="AH1534">
        <v>600</v>
      </c>
      <c r="AI1534">
        <v>13.09</v>
      </c>
      <c r="AJ1534">
        <v>12.96</v>
      </c>
      <c r="AK1534">
        <v>600</v>
      </c>
      <c r="AL1534">
        <v>13.09</v>
      </c>
      <c r="AM1534">
        <v>12.96</v>
      </c>
      <c r="AP1534" t="b">
        <v>0</v>
      </c>
      <c r="AQ1534" t="b">
        <v>0</v>
      </c>
      <c r="AR1534">
        <v>1374</v>
      </c>
      <c r="AS1534">
        <v>1787</v>
      </c>
      <c r="AT1534">
        <v>1649</v>
      </c>
      <c r="AU1534">
        <v>2061</v>
      </c>
      <c r="AV1534" t="s">
        <v>6954</v>
      </c>
    </row>
    <row r="1535" spans="1:48" x14ac:dyDescent="0.25">
      <c r="A1535">
        <v>4792</v>
      </c>
      <c r="B1535">
        <v>3858</v>
      </c>
      <c r="C1535" t="s">
        <v>6955</v>
      </c>
      <c r="D1535" t="s">
        <v>4724</v>
      </c>
      <c r="E1535" t="s">
        <v>6951</v>
      </c>
      <c r="F1535" t="s">
        <v>256</v>
      </c>
      <c r="G1535" t="s">
        <v>67</v>
      </c>
      <c r="H1535" t="s">
        <v>788</v>
      </c>
      <c r="I1535" t="s">
        <v>6956</v>
      </c>
      <c r="J1535" t="s">
        <v>6957</v>
      </c>
      <c r="K1535" s="1" t="s">
        <v>15938</v>
      </c>
      <c r="L1535">
        <v>8</v>
      </c>
      <c r="M1535">
        <v>3</v>
      </c>
      <c r="N1535">
        <v>3</v>
      </c>
      <c r="O1535">
        <v>2</v>
      </c>
      <c r="P1535">
        <v>600</v>
      </c>
      <c r="Q1535">
        <v>13.09</v>
      </c>
      <c r="R1535">
        <v>12.96</v>
      </c>
      <c r="S1535">
        <v>600</v>
      </c>
      <c r="T1535">
        <v>13.09</v>
      </c>
      <c r="U1535">
        <v>12.96</v>
      </c>
      <c r="V1535">
        <v>600</v>
      </c>
      <c r="W1535">
        <v>13.09</v>
      </c>
      <c r="X1535">
        <v>12.96</v>
      </c>
      <c r="Y1535">
        <v>600</v>
      </c>
      <c r="Z1535">
        <v>13.09</v>
      </c>
      <c r="AA1535">
        <v>12.96</v>
      </c>
      <c r="AB1535">
        <v>600</v>
      </c>
      <c r="AC1535">
        <v>13.09</v>
      </c>
      <c r="AD1535">
        <v>12.96</v>
      </c>
      <c r="AE1535">
        <v>600</v>
      </c>
      <c r="AF1535">
        <v>13.09</v>
      </c>
      <c r="AG1535">
        <v>12.96</v>
      </c>
      <c r="AH1535">
        <v>600</v>
      </c>
      <c r="AI1535">
        <v>13.09</v>
      </c>
      <c r="AJ1535">
        <v>12.96</v>
      </c>
      <c r="AK1535">
        <v>600</v>
      </c>
      <c r="AL1535">
        <v>13.09</v>
      </c>
      <c r="AM1535">
        <v>12.96</v>
      </c>
      <c r="AP1535" t="b">
        <v>0</v>
      </c>
      <c r="AQ1535" t="b">
        <v>0</v>
      </c>
      <c r="AR1535">
        <v>1374</v>
      </c>
      <c r="AS1535">
        <v>1787</v>
      </c>
      <c r="AT1535">
        <v>1649</v>
      </c>
      <c r="AU1535">
        <v>2061</v>
      </c>
      <c r="AV1535" t="s">
        <v>6958</v>
      </c>
    </row>
    <row r="1536" spans="1:48" x14ac:dyDescent="0.25">
      <c r="A1536">
        <v>4793</v>
      </c>
      <c r="B1536">
        <v>3859</v>
      </c>
      <c r="C1536" t="s">
        <v>6959</v>
      </c>
      <c r="D1536" t="s">
        <v>4724</v>
      </c>
      <c r="E1536" t="s">
        <v>6951</v>
      </c>
      <c r="F1536" t="s">
        <v>126</v>
      </c>
      <c r="G1536" t="s">
        <v>6960</v>
      </c>
      <c r="H1536" t="s">
        <v>788</v>
      </c>
      <c r="I1536" t="s">
        <v>6961</v>
      </c>
      <c r="J1536" t="s">
        <v>6962</v>
      </c>
      <c r="K1536" s="1" t="s">
        <v>15939</v>
      </c>
      <c r="L1536">
        <v>8</v>
      </c>
      <c r="M1536">
        <v>3</v>
      </c>
      <c r="N1536">
        <v>3</v>
      </c>
      <c r="O1536">
        <v>2</v>
      </c>
      <c r="P1536">
        <v>600</v>
      </c>
      <c r="Q1536">
        <v>13.09</v>
      </c>
      <c r="R1536">
        <v>12.96</v>
      </c>
      <c r="S1536">
        <v>600</v>
      </c>
      <c r="T1536">
        <v>13.09</v>
      </c>
      <c r="U1536">
        <v>12.96</v>
      </c>
      <c r="V1536">
        <v>600</v>
      </c>
      <c r="W1536">
        <v>13.09</v>
      </c>
      <c r="X1536">
        <v>12.96</v>
      </c>
      <c r="Y1536">
        <v>600</v>
      </c>
      <c r="Z1536">
        <v>13.09</v>
      </c>
      <c r="AA1536">
        <v>12.96</v>
      </c>
      <c r="AB1536">
        <v>600</v>
      </c>
      <c r="AC1536">
        <v>13.09</v>
      </c>
      <c r="AD1536">
        <v>12.96</v>
      </c>
      <c r="AE1536">
        <v>600</v>
      </c>
      <c r="AF1536">
        <v>13.09</v>
      </c>
      <c r="AG1536">
        <v>12.96</v>
      </c>
      <c r="AH1536">
        <v>600</v>
      </c>
      <c r="AI1536">
        <v>13.09</v>
      </c>
      <c r="AJ1536">
        <v>12.96</v>
      </c>
      <c r="AK1536">
        <v>600</v>
      </c>
      <c r="AL1536">
        <v>13.09</v>
      </c>
      <c r="AM1536">
        <v>12.96</v>
      </c>
      <c r="AP1536" t="b">
        <v>0</v>
      </c>
      <c r="AQ1536" t="b">
        <v>0</v>
      </c>
      <c r="AR1536">
        <v>1374</v>
      </c>
      <c r="AS1536">
        <v>1787</v>
      </c>
      <c r="AT1536">
        <v>1649</v>
      </c>
      <c r="AU1536">
        <v>2061</v>
      </c>
      <c r="AV1536" t="s">
        <v>6963</v>
      </c>
    </row>
    <row r="1537" spans="1:48" x14ac:dyDescent="0.25">
      <c r="A1537">
        <v>4794</v>
      </c>
      <c r="B1537">
        <v>3863</v>
      </c>
      <c r="C1537" t="s">
        <v>6964</v>
      </c>
      <c r="D1537" t="s">
        <v>4091</v>
      </c>
      <c r="E1537" t="s">
        <v>6934</v>
      </c>
      <c r="F1537" t="s">
        <v>126</v>
      </c>
      <c r="G1537" t="s">
        <v>638</v>
      </c>
      <c r="H1537" t="s">
        <v>144</v>
      </c>
      <c r="I1537" t="s">
        <v>6965</v>
      </c>
      <c r="J1537" t="s">
        <v>6966</v>
      </c>
      <c r="K1537" s="1" t="s">
        <v>15940</v>
      </c>
      <c r="L1537">
        <v>8</v>
      </c>
      <c r="M1537">
        <v>3</v>
      </c>
      <c r="N1537">
        <v>3</v>
      </c>
      <c r="O1537">
        <v>1</v>
      </c>
      <c r="P1537">
        <v>575</v>
      </c>
      <c r="Q1537">
        <v>12.55</v>
      </c>
      <c r="R1537">
        <v>12.42</v>
      </c>
      <c r="S1537">
        <v>575</v>
      </c>
      <c r="T1537">
        <v>12.55</v>
      </c>
      <c r="U1537">
        <v>12.42</v>
      </c>
      <c r="V1537">
        <v>600</v>
      </c>
      <c r="W1537">
        <v>13.09</v>
      </c>
      <c r="X1537">
        <v>12.96</v>
      </c>
      <c r="Y1537">
        <v>600</v>
      </c>
      <c r="Z1537">
        <v>13.09</v>
      </c>
      <c r="AA1537">
        <v>12.96</v>
      </c>
      <c r="AB1537">
        <v>600</v>
      </c>
      <c r="AC1537">
        <v>13.09</v>
      </c>
      <c r="AD1537">
        <v>12.96</v>
      </c>
      <c r="AE1537">
        <v>600</v>
      </c>
      <c r="AF1537">
        <v>13.09</v>
      </c>
      <c r="AG1537">
        <v>12.96</v>
      </c>
      <c r="AH1537">
        <v>600</v>
      </c>
      <c r="AI1537">
        <v>13.09</v>
      </c>
      <c r="AJ1537">
        <v>12.96</v>
      </c>
      <c r="AK1537">
        <v>600</v>
      </c>
      <c r="AL1537">
        <v>13.09</v>
      </c>
      <c r="AM1537">
        <v>12.96</v>
      </c>
      <c r="AP1537" t="b">
        <v>0</v>
      </c>
      <c r="AQ1537" t="b">
        <v>0</v>
      </c>
      <c r="AR1537">
        <v>2061</v>
      </c>
      <c r="AS1537">
        <v>2680</v>
      </c>
      <c r="AT1537">
        <v>2474</v>
      </c>
      <c r="AU1537">
        <v>3092</v>
      </c>
      <c r="AV1537" t="s">
        <v>6967</v>
      </c>
    </row>
    <row r="1538" spans="1:48" x14ac:dyDescent="0.25">
      <c r="A1538">
        <v>4795</v>
      </c>
      <c r="B1538">
        <v>3863</v>
      </c>
      <c r="C1538" t="s">
        <v>6968</v>
      </c>
      <c r="D1538" t="s">
        <v>4091</v>
      </c>
      <c r="E1538" t="s">
        <v>6934</v>
      </c>
      <c r="F1538" t="s">
        <v>126</v>
      </c>
      <c r="G1538" t="s">
        <v>3501</v>
      </c>
      <c r="H1538" t="s">
        <v>144</v>
      </c>
      <c r="I1538" t="s">
        <v>6969</v>
      </c>
      <c r="J1538" t="s">
        <v>6970</v>
      </c>
      <c r="K1538" s="1" t="s">
        <v>15941</v>
      </c>
      <c r="L1538">
        <v>8</v>
      </c>
      <c r="M1538">
        <v>3</v>
      </c>
      <c r="N1538">
        <v>3</v>
      </c>
      <c r="O1538">
        <v>1</v>
      </c>
      <c r="P1538">
        <v>575</v>
      </c>
      <c r="Q1538">
        <v>12.55</v>
      </c>
      <c r="R1538">
        <v>12.42</v>
      </c>
      <c r="S1538">
        <v>575</v>
      </c>
      <c r="T1538">
        <v>12.55</v>
      </c>
      <c r="U1538">
        <v>12.42</v>
      </c>
      <c r="V1538">
        <v>600</v>
      </c>
      <c r="W1538">
        <v>13.09</v>
      </c>
      <c r="X1538">
        <v>12.96</v>
      </c>
      <c r="Y1538">
        <v>600</v>
      </c>
      <c r="Z1538">
        <v>13.09</v>
      </c>
      <c r="AA1538">
        <v>12.96</v>
      </c>
      <c r="AB1538">
        <v>600</v>
      </c>
      <c r="AC1538">
        <v>13.09</v>
      </c>
      <c r="AD1538">
        <v>12.96</v>
      </c>
      <c r="AE1538">
        <v>600</v>
      </c>
      <c r="AF1538">
        <v>13.09</v>
      </c>
      <c r="AG1538">
        <v>12.96</v>
      </c>
      <c r="AH1538">
        <v>600</v>
      </c>
      <c r="AI1538">
        <v>13.09</v>
      </c>
      <c r="AJ1538">
        <v>12.96</v>
      </c>
      <c r="AK1538">
        <v>600</v>
      </c>
      <c r="AL1538">
        <v>13.09</v>
      </c>
      <c r="AM1538">
        <v>12.96</v>
      </c>
      <c r="AP1538" t="b">
        <v>0</v>
      </c>
      <c r="AQ1538" t="b">
        <v>0</v>
      </c>
      <c r="AR1538">
        <v>2061</v>
      </c>
      <c r="AS1538">
        <v>2680</v>
      </c>
      <c r="AT1538">
        <v>2474</v>
      </c>
      <c r="AU1538">
        <v>3092</v>
      </c>
      <c r="AV1538" t="s">
        <v>6971</v>
      </c>
    </row>
    <row r="1539" spans="1:48" x14ac:dyDescent="0.25">
      <c r="A1539">
        <v>4796</v>
      </c>
      <c r="B1539">
        <v>3863</v>
      </c>
      <c r="C1539" t="s">
        <v>6972</v>
      </c>
      <c r="D1539" t="s">
        <v>4091</v>
      </c>
      <c r="E1539" t="s">
        <v>6934</v>
      </c>
      <c r="F1539" t="s">
        <v>126</v>
      </c>
      <c r="G1539" t="s">
        <v>873</v>
      </c>
      <c r="H1539" t="s">
        <v>144</v>
      </c>
      <c r="I1539" t="s">
        <v>6973</v>
      </c>
      <c r="J1539" t="s">
        <v>6974</v>
      </c>
      <c r="K1539" s="1" t="s">
        <v>15942</v>
      </c>
      <c r="L1539">
        <v>8</v>
      </c>
      <c r="M1539">
        <v>3</v>
      </c>
      <c r="N1539">
        <v>3</v>
      </c>
      <c r="O1539">
        <v>1</v>
      </c>
      <c r="P1539">
        <v>515</v>
      </c>
      <c r="Q1539">
        <v>11.24</v>
      </c>
      <c r="R1539">
        <v>11.13</v>
      </c>
      <c r="S1539">
        <v>515</v>
      </c>
      <c r="T1539">
        <v>11.24</v>
      </c>
      <c r="U1539">
        <v>11.13</v>
      </c>
      <c r="V1539">
        <v>578</v>
      </c>
      <c r="W1539">
        <v>12.61</v>
      </c>
      <c r="X1539">
        <v>12.48</v>
      </c>
      <c r="Y1539">
        <v>578</v>
      </c>
      <c r="Z1539">
        <v>12.61</v>
      </c>
      <c r="AA1539">
        <v>12.48</v>
      </c>
      <c r="AB1539">
        <v>600</v>
      </c>
      <c r="AC1539">
        <v>13.09</v>
      </c>
      <c r="AD1539">
        <v>12.96</v>
      </c>
      <c r="AE1539">
        <v>600</v>
      </c>
      <c r="AF1539">
        <v>13.09</v>
      </c>
      <c r="AG1539">
        <v>12.96</v>
      </c>
      <c r="AH1539">
        <v>600</v>
      </c>
      <c r="AI1539">
        <v>13.09</v>
      </c>
      <c r="AJ1539">
        <v>12.96</v>
      </c>
      <c r="AK1539">
        <v>600</v>
      </c>
      <c r="AL1539">
        <v>13.09</v>
      </c>
      <c r="AM1539">
        <v>12.96</v>
      </c>
      <c r="AP1539" t="b">
        <v>0</v>
      </c>
      <c r="AQ1539" t="b">
        <v>0</v>
      </c>
      <c r="AR1539">
        <v>2061</v>
      </c>
      <c r="AS1539">
        <v>2680</v>
      </c>
      <c r="AT1539">
        <v>2474</v>
      </c>
      <c r="AU1539">
        <v>3092</v>
      </c>
      <c r="AV1539" t="s">
        <v>6975</v>
      </c>
    </row>
    <row r="1540" spans="1:48" x14ac:dyDescent="0.25">
      <c r="A1540">
        <v>4797</v>
      </c>
      <c r="B1540">
        <v>3863</v>
      </c>
      <c r="C1540" t="s">
        <v>6976</v>
      </c>
      <c r="D1540" t="s">
        <v>4091</v>
      </c>
      <c r="E1540" t="s">
        <v>6934</v>
      </c>
      <c r="F1540" t="s">
        <v>126</v>
      </c>
      <c r="G1540" t="s">
        <v>878</v>
      </c>
      <c r="H1540" t="s">
        <v>144</v>
      </c>
      <c r="I1540" t="s">
        <v>6977</v>
      </c>
      <c r="J1540" t="s">
        <v>6978</v>
      </c>
      <c r="K1540" s="1" t="s">
        <v>17189</v>
      </c>
      <c r="L1540">
        <v>8</v>
      </c>
      <c r="M1540">
        <v>3</v>
      </c>
      <c r="N1540">
        <v>3</v>
      </c>
      <c r="O1540">
        <v>1</v>
      </c>
      <c r="P1540">
        <v>575</v>
      </c>
      <c r="Q1540">
        <v>12.55</v>
      </c>
      <c r="R1540">
        <v>12.42</v>
      </c>
      <c r="S1540">
        <v>575</v>
      </c>
      <c r="T1540">
        <v>12.55</v>
      </c>
      <c r="U1540">
        <v>12.42</v>
      </c>
      <c r="V1540">
        <v>600</v>
      </c>
      <c r="W1540">
        <v>13.09</v>
      </c>
      <c r="X1540">
        <v>12.96</v>
      </c>
      <c r="Y1540">
        <v>600</v>
      </c>
      <c r="Z1540">
        <v>13.09</v>
      </c>
      <c r="AA1540">
        <v>12.96</v>
      </c>
      <c r="AB1540">
        <v>600</v>
      </c>
      <c r="AC1540">
        <v>13.09</v>
      </c>
      <c r="AD1540">
        <v>12.96</v>
      </c>
      <c r="AE1540">
        <v>600</v>
      </c>
      <c r="AF1540">
        <v>13.09</v>
      </c>
      <c r="AG1540">
        <v>12.96</v>
      </c>
      <c r="AH1540">
        <v>600</v>
      </c>
      <c r="AI1540">
        <v>13.09</v>
      </c>
      <c r="AJ1540">
        <v>12.96</v>
      </c>
      <c r="AK1540">
        <v>600</v>
      </c>
      <c r="AL1540">
        <v>13.09</v>
      </c>
      <c r="AM1540">
        <v>12.96</v>
      </c>
      <c r="AP1540" t="b">
        <v>0</v>
      </c>
      <c r="AQ1540" t="b">
        <v>0</v>
      </c>
      <c r="AR1540">
        <v>2061</v>
      </c>
      <c r="AS1540">
        <v>2680</v>
      </c>
      <c r="AT1540">
        <v>2474</v>
      </c>
      <c r="AU1540">
        <v>3092</v>
      </c>
      <c r="AV1540" t="s">
        <v>6979</v>
      </c>
    </row>
    <row r="1541" spans="1:48" x14ac:dyDescent="0.25">
      <c r="A1541">
        <v>4798</v>
      </c>
      <c r="B1541">
        <v>2574</v>
      </c>
      <c r="C1541" t="s">
        <v>6980</v>
      </c>
      <c r="D1541" t="s">
        <v>1448</v>
      </c>
      <c r="E1541" t="s">
        <v>6757</v>
      </c>
      <c r="F1541" t="s">
        <v>59</v>
      </c>
      <c r="G1541" t="s">
        <v>60</v>
      </c>
      <c r="H1541" t="s">
        <v>3443</v>
      </c>
      <c r="I1541" t="s">
        <v>6981</v>
      </c>
      <c r="J1541" t="s">
        <v>6982</v>
      </c>
      <c r="K1541" s="1" t="s">
        <v>15943</v>
      </c>
      <c r="L1541">
        <v>8</v>
      </c>
      <c r="M1541">
        <v>3</v>
      </c>
      <c r="N1541">
        <v>3</v>
      </c>
      <c r="O1541">
        <v>1</v>
      </c>
      <c r="P1541">
        <v>578</v>
      </c>
      <c r="Q1541">
        <v>12.61</v>
      </c>
      <c r="R1541">
        <v>12.48</v>
      </c>
      <c r="S1541">
        <v>578</v>
      </c>
      <c r="T1541">
        <v>12.61</v>
      </c>
      <c r="U1541">
        <v>12.48</v>
      </c>
      <c r="V1541">
        <v>689</v>
      </c>
      <c r="W1541">
        <v>15.04</v>
      </c>
      <c r="X1541">
        <v>14.89</v>
      </c>
      <c r="Y1541">
        <v>689</v>
      </c>
      <c r="Z1541">
        <v>15.04</v>
      </c>
      <c r="AA1541">
        <v>14.89</v>
      </c>
      <c r="AB1541">
        <v>627</v>
      </c>
      <c r="AC1541">
        <v>13.68</v>
      </c>
      <c r="AD1541">
        <v>13.54</v>
      </c>
      <c r="AE1541">
        <v>627</v>
      </c>
      <c r="AF1541">
        <v>13.68</v>
      </c>
      <c r="AG1541">
        <v>13.54</v>
      </c>
      <c r="AH1541">
        <v>732</v>
      </c>
      <c r="AI1541">
        <v>15.98</v>
      </c>
      <c r="AJ1541">
        <v>15.82</v>
      </c>
      <c r="AK1541">
        <v>732</v>
      </c>
      <c r="AL1541">
        <v>15.98</v>
      </c>
      <c r="AM1541">
        <v>15.82</v>
      </c>
      <c r="AP1541" t="b">
        <v>0</v>
      </c>
      <c r="AQ1541" t="b">
        <v>0</v>
      </c>
      <c r="AR1541">
        <v>2061</v>
      </c>
      <c r="AS1541">
        <v>2680</v>
      </c>
      <c r="AT1541">
        <v>2474</v>
      </c>
      <c r="AU1541">
        <v>3092</v>
      </c>
      <c r="AV1541" t="s">
        <v>6983</v>
      </c>
    </row>
    <row r="1542" spans="1:48" x14ac:dyDescent="0.25">
      <c r="A1542">
        <v>4799</v>
      </c>
      <c r="B1542">
        <v>3865</v>
      </c>
      <c r="C1542" t="s">
        <v>6984</v>
      </c>
      <c r="D1542" t="s">
        <v>4091</v>
      </c>
      <c r="E1542" t="s">
        <v>6985</v>
      </c>
      <c r="F1542" t="s">
        <v>59</v>
      </c>
      <c r="G1542" t="s">
        <v>489</v>
      </c>
      <c r="H1542" t="s">
        <v>2658</v>
      </c>
      <c r="I1542" t="s">
        <v>6986</v>
      </c>
      <c r="J1542" t="s">
        <v>6987</v>
      </c>
      <c r="K1542" s="1" t="s">
        <v>15944</v>
      </c>
      <c r="L1542">
        <v>8</v>
      </c>
      <c r="M1542">
        <v>3</v>
      </c>
      <c r="N1542">
        <v>3</v>
      </c>
      <c r="O1542">
        <v>1</v>
      </c>
      <c r="P1542">
        <v>575</v>
      </c>
      <c r="Q1542">
        <v>12.55</v>
      </c>
      <c r="R1542">
        <v>12.42</v>
      </c>
      <c r="S1542">
        <v>546</v>
      </c>
      <c r="T1542">
        <v>11.92</v>
      </c>
      <c r="U1542">
        <v>11.8</v>
      </c>
      <c r="V1542">
        <v>600</v>
      </c>
      <c r="W1542">
        <v>13.09</v>
      </c>
      <c r="X1542">
        <v>12.96</v>
      </c>
      <c r="Y1542">
        <v>600</v>
      </c>
      <c r="Z1542">
        <v>13.09</v>
      </c>
      <c r="AA1542">
        <v>12.96</v>
      </c>
      <c r="AB1542">
        <v>600</v>
      </c>
      <c r="AC1542">
        <v>13.09</v>
      </c>
      <c r="AD1542">
        <v>12.96</v>
      </c>
      <c r="AE1542">
        <v>570</v>
      </c>
      <c r="AF1542">
        <v>12.44</v>
      </c>
      <c r="AG1542">
        <v>12.32</v>
      </c>
      <c r="AH1542">
        <v>600</v>
      </c>
      <c r="AI1542">
        <v>13.09</v>
      </c>
      <c r="AJ1542">
        <v>12.96</v>
      </c>
      <c r="AK1542">
        <v>600</v>
      </c>
      <c r="AL1542">
        <v>13.09</v>
      </c>
      <c r="AM1542">
        <v>12.96</v>
      </c>
      <c r="AP1542" t="b">
        <v>0</v>
      </c>
      <c r="AQ1542" t="b">
        <v>0</v>
      </c>
      <c r="AR1542">
        <v>1374</v>
      </c>
      <c r="AS1542">
        <v>1787</v>
      </c>
      <c r="AT1542">
        <v>1649</v>
      </c>
      <c r="AU1542">
        <v>2061</v>
      </c>
      <c r="AV1542" t="s">
        <v>6988</v>
      </c>
    </row>
    <row r="1543" spans="1:48" x14ac:dyDescent="0.25">
      <c r="A1543">
        <v>4800</v>
      </c>
      <c r="B1543">
        <v>3865</v>
      </c>
      <c r="C1543" t="s">
        <v>6989</v>
      </c>
      <c r="D1543" t="s">
        <v>4091</v>
      </c>
      <c r="E1543" t="s">
        <v>6985</v>
      </c>
      <c r="F1543" t="s">
        <v>59</v>
      </c>
      <c r="G1543" t="s">
        <v>868</v>
      </c>
      <c r="H1543" t="s">
        <v>2658</v>
      </c>
      <c r="I1543" t="s">
        <v>6990</v>
      </c>
      <c r="J1543" t="s">
        <v>6991</v>
      </c>
      <c r="K1543" s="1" t="s">
        <v>15945</v>
      </c>
      <c r="L1543">
        <v>8</v>
      </c>
      <c r="M1543">
        <v>3</v>
      </c>
      <c r="N1543">
        <v>3</v>
      </c>
      <c r="O1543">
        <v>1</v>
      </c>
      <c r="P1543">
        <v>667</v>
      </c>
      <c r="Q1543">
        <v>14.56</v>
      </c>
      <c r="R1543">
        <v>14.41</v>
      </c>
      <c r="S1543">
        <v>667</v>
      </c>
      <c r="T1543">
        <v>14.56</v>
      </c>
      <c r="U1543">
        <v>14.41</v>
      </c>
      <c r="V1543">
        <v>667</v>
      </c>
      <c r="W1543">
        <v>14.56</v>
      </c>
      <c r="X1543">
        <v>14.41</v>
      </c>
      <c r="Y1543">
        <v>667</v>
      </c>
      <c r="Z1543">
        <v>14.56</v>
      </c>
      <c r="AA1543">
        <v>14.41</v>
      </c>
      <c r="AB1543">
        <v>667</v>
      </c>
      <c r="AC1543">
        <v>14.56</v>
      </c>
      <c r="AD1543">
        <v>14.41</v>
      </c>
      <c r="AE1543">
        <v>667</v>
      </c>
      <c r="AF1543">
        <v>14.56</v>
      </c>
      <c r="AG1543">
        <v>14.41</v>
      </c>
      <c r="AH1543">
        <v>667</v>
      </c>
      <c r="AI1543">
        <v>14.56</v>
      </c>
      <c r="AJ1543">
        <v>14.41</v>
      </c>
      <c r="AK1543">
        <v>667</v>
      </c>
      <c r="AL1543">
        <v>14.56</v>
      </c>
      <c r="AM1543">
        <v>14.41</v>
      </c>
      <c r="AP1543" t="b">
        <v>0</v>
      </c>
      <c r="AQ1543" t="b">
        <v>0</v>
      </c>
      <c r="AR1543">
        <v>1374</v>
      </c>
      <c r="AS1543">
        <v>1787</v>
      </c>
      <c r="AT1543">
        <v>1649</v>
      </c>
      <c r="AU1543">
        <v>2061</v>
      </c>
      <c r="AV1543" t="s">
        <v>6992</v>
      </c>
    </row>
    <row r="1544" spans="1:48" x14ac:dyDescent="0.25">
      <c r="A1544">
        <v>4801</v>
      </c>
      <c r="B1544">
        <v>3864</v>
      </c>
      <c r="C1544" t="s">
        <v>6993</v>
      </c>
      <c r="D1544" t="s">
        <v>4724</v>
      </c>
      <c r="E1544" t="s">
        <v>6994</v>
      </c>
      <c r="F1544" t="s">
        <v>6995</v>
      </c>
      <c r="G1544" t="s">
        <v>772</v>
      </c>
      <c r="H1544" t="s">
        <v>788</v>
      </c>
      <c r="I1544" t="s">
        <v>6996</v>
      </c>
      <c r="J1544" t="s">
        <v>6997</v>
      </c>
      <c r="K1544" s="1" t="s">
        <v>15946</v>
      </c>
      <c r="L1544">
        <v>4</v>
      </c>
      <c r="M1544">
        <v>3</v>
      </c>
      <c r="N1544">
        <v>3</v>
      </c>
      <c r="O1544">
        <v>2</v>
      </c>
      <c r="P1544">
        <v>264</v>
      </c>
      <c r="Q1544">
        <v>2</v>
      </c>
      <c r="R1544">
        <v>1.98</v>
      </c>
      <c r="S1544">
        <v>264</v>
      </c>
      <c r="T1544">
        <v>2</v>
      </c>
      <c r="U1544">
        <v>1.98</v>
      </c>
      <c r="V1544">
        <v>343</v>
      </c>
      <c r="W1544">
        <v>2.6</v>
      </c>
      <c r="X1544">
        <v>2.57</v>
      </c>
      <c r="Y1544">
        <v>343</v>
      </c>
      <c r="Z1544">
        <v>2.6</v>
      </c>
      <c r="AA1544">
        <v>2.57</v>
      </c>
      <c r="AB1544">
        <v>317</v>
      </c>
      <c r="AC1544">
        <v>2.4</v>
      </c>
      <c r="AD1544">
        <v>2.38</v>
      </c>
      <c r="AE1544">
        <v>317</v>
      </c>
      <c r="AF1544">
        <v>2.4</v>
      </c>
      <c r="AG1544">
        <v>2.38</v>
      </c>
      <c r="AH1544">
        <v>396</v>
      </c>
      <c r="AI1544">
        <v>3</v>
      </c>
      <c r="AJ1544">
        <v>2.97</v>
      </c>
      <c r="AK1544">
        <v>396</v>
      </c>
      <c r="AL1544">
        <v>3</v>
      </c>
      <c r="AM1544">
        <v>2.97</v>
      </c>
      <c r="AP1544" t="b">
        <v>0</v>
      </c>
      <c r="AQ1544" t="b">
        <v>0</v>
      </c>
      <c r="AR1544">
        <v>264</v>
      </c>
      <c r="AS1544">
        <v>343</v>
      </c>
      <c r="AT1544">
        <v>317</v>
      </c>
      <c r="AU1544">
        <v>396</v>
      </c>
      <c r="AV1544" t="s">
        <v>6998</v>
      </c>
    </row>
    <row r="1545" spans="1:48" x14ac:dyDescent="0.25">
      <c r="A1545">
        <v>4802</v>
      </c>
      <c r="B1545">
        <v>3865</v>
      </c>
      <c r="C1545" t="s">
        <v>6999</v>
      </c>
      <c r="D1545" t="s">
        <v>4091</v>
      </c>
      <c r="E1545" t="s">
        <v>6985</v>
      </c>
      <c r="F1545" t="s">
        <v>59</v>
      </c>
      <c r="G1545" t="s">
        <v>628</v>
      </c>
      <c r="H1545" t="s">
        <v>2658</v>
      </c>
      <c r="I1545" t="s">
        <v>7000</v>
      </c>
      <c r="J1545" t="s">
        <v>7001</v>
      </c>
      <c r="K1545" s="1" t="s">
        <v>15947</v>
      </c>
      <c r="L1545">
        <v>8</v>
      </c>
      <c r="M1545">
        <v>3</v>
      </c>
      <c r="N1545">
        <v>3</v>
      </c>
      <c r="O1545">
        <v>1</v>
      </c>
      <c r="P1545">
        <v>575</v>
      </c>
      <c r="Q1545">
        <v>12.55</v>
      </c>
      <c r="R1545">
        <v>12.42</v>
      </c>
      <c r="S1545">
        <v>546</v>
      </c>
      <c r="T1545">
        <v>11.92</v>
      </c>
      <c r="U1545">
        <v>11.8</v>
      </c>
      <c r="V1545">
        <v>600</v>
      </c>
      <c r="W1545">
        <v>13.09</v>
      </c>
      <c r="X1545">
        <v>12.96</v>
      </c>
      <c r="Y1545">
        <v>600</v>
      </c>
      <c r="Z1545">
        <v>13.09</v>
      </c>
      <c r="AA1545">
        <v>12.96</v>
      </c>
      <c r="AB1545">
        <v>600</v>
      </c>
      <c r="AC1545">
        <v>13.09</v>
      </c>
      <c r="AD1545">
        <v>12.96</v>
      </c>
      <c r="AE1545">
        <v>570</v>
      </c>
      <c r="AF1545">
        <v>12.44</v>
      </c>
      <c r="AG1545">
        <v>12.32</v>
      </c>
      <c r="AH1545">
        <v>600</v>
      </c>
      <c r="AI1545">
        <v>13.09</v>
      </c>
      <c r="AJ1545">
        <v>12.96</v>
      </c>
      <c r="AK1545">
        <v>600</v>
      </c>
      <c r="AL1545">
        <v>13.09</v>
      </c>
      <c r="AM1545">
        <v>12.96</v>
      </c>
      <c r="AP1545" t="b">
        <v>0</v>
      </c>
      <c r="AQ1545" t="b">
        <v>0</v>
      </c>
      <c r="AR1545">
        <v>1374</v>
      </c>
      <c r="AS1545">
        <v>1787</v>
      </c>
      <c r="AT1545">
        <v>1649</v>
      </c>
      <c r="AU1545">
        <v>2061</v>
      </c>
      <c r="AV1545" t="s">
        <v>7002</v>
      </c>
    </row>
    <row r="1546" spans="1:48" x14ac:dyDescent="0.25">
      <c r="A1546">
        <v>4803</v>
      </c>
      <c r="B1546">
        <v>3869</v>
      </c>
      <c r="C1546" t="s">
        <v>7003</v>
      </c>
      <c r="D1546" t="s">
        <v>4091</v>
      </c>
      <c r="E1546" t="s">
        <v>6985</v>
      </c>
      <c r="F1546" t="s">
        <v>740</v>
      </c>
      <c r="G1546" t="s">
        <v>633</v>
      </c>
      <c r="H1546" t="s">
        <v>2658</v>
      </c>
      <c r="I1546" t="s">
        <v>7004</v>
      </c>
      <c r="J1546" t="s">
        <v>7005</v>
      </c>
      <c r="K1546" s="1" t="s">
        <v>15948</v>
      </c>
      <c r="L1546">
        <v>8</v>
      </c>
      <c r="M1546">
        <v>3</v>
      </c>
      <c r="N1546">
        <v>3</v>
      </c>
      <c r="O1546">
        <v>1</v>
      </c>
      <c r="P1546">
        <v>575</v>
      </c>
      <c r="Q1546">
        <v>12.55</v>
      </c>
      <c r="R1546">
        <v>12.42</v>
      </c>
      <c r="S1546">
        <v>546</v>
      </c>
      <c r="T1546">
        <v>11.92</v>
      </c>
      <c r="U1546">
        <v>11.8</v>
      </c>
      <c r="V1546">
        <v>600</v>
      </c>
      <c r="W1546">
        <v>13.09</v>
      </c>
      <c r="X1546">
        <v>12.96</v>
      </c>
      <c r="Y1546">
        <v>600</v>
      </c>
      <c r="Z1546">
        <v>13.09</v>
      </c>
      <c r="AA1546">
        <v>12.96</v>
      </c>
      <c r="AB1546">
        <v>600</v>
      </c>
      <c r="AC1546">
        <v>13.09</v>
      </c>
      <c r="AD1546">
        <v>12.96</v>
      </c>
      <c r="AE1546">
        <v>570</v>
      </c>
      <c r="AF1546">
        <v>12.44</v>
      </c>
      <c r="AG1546">
        <v>12.32</v>
      </c>
      <c r="AH1546">
        <v>600</v>
      </c>
      <c r="AI1546">
        <v>13.09</v>
      </c>
      <c r="AJ1546">
        <v>12.96</v>
      </c>
      <c r="AK1546">
        <v>600</v>
      </c>
      <c r="AL1546">
        <v>13.09</v>
      </c>
      <c r="AM1546">
        <v>12.96</v>
      </c>
      <c r="AP1546" t="b">
        <v>0</v>
      </c>
      <c r="AQ1546" t="b">
        <v>0</v>
      </c>
      <c r="AR1546">
        <v>2061</v>
      </c>
      <c r="AS1546">
        <v>2680</v>
      </c>
      <c r="AT1546">
        <v>2474</v>
      </c>
      <c r="AU1546">
        <v>3092</v>
      </c>
      <c r="AV1546" t="s">
        <v>7006</v>
      </c>
    </row>
    <row r="1547" spans="1:48" x14ac:dyDescent="0.25">
      <c r="A1547">
        <v>4804</v>
      </c>
      <c r="B1547">
        <v>3869</v>
      </c>
      <c r="C1547" t="s">
        <v>7007</v>
      </c>
      <c r="D1547" t="s">
        <v>4091</v>
      </c>
      <c r="E1547" t="s">
        <v>6985</v>
      </c>
      <c r="F1547" t="s">
        <v>740</v>
      </c>
      <c r="G1547" t="s">
        <v>638</v>
      </c>
      <c r="H1547" t="s">
        <v>144</v>
      </c>
      <c r="I1547" t="s">
        <v>7008</v>
      </c>
      <c r="J1547" t="s">
        <v>7009</v>
      </c>
      <c r="K1547" s="1" t="s">
        <v>15949</v>
      </c>
      <c r="L1547">
        <v>8</v>
      </c>
      <c r="M1547">
        <v>3</v>
      </c>
      <c r="N1547">
        <v>3</v>
      </c>
      <c r="O1547">
        <v>1</v>
      </c>
      <c r="P1547">
        <v>575</v>
      </c>
      <c r="Q1547">
        <v>12.55</v>
      </c>
      <c r="R1547">
        <v>12.42</v>
      </c>
      <c r="S1547">
        <v>575</v>
      </c>
      <c r="T1547">
        <v>12.55</v>
      </c>
      <c r="U1547">
        <v>12.42</v>
      </c>
      <c r="V1547">
        <v>600</v>
      </c>
      <c r="W1547">
        <v>13.09</v>
      </c>
      <c r="X1547">
        <v>12.96</v>
      </c>
      <c r="Y1547">
        <v>600</v>
      </c>
      <c r="Z1547">
        <v>13.09</v>
      </c>
      <c r="AA1547">
        <v>12.96</v>
      </c>
      <c r="AB1547">
        <v>600</v>
      </c>
      <c r="AC1547">
        <v>13.09</v>
      </c>
      <c r="AD1547">
        <v>12.96</v>
      </c>
      <c r="AE1547">
        <v>600</v>
      </c>
      <c r="AF1547">
        <v>13.09</v>
      </c>
      <c r="AG1547">
        <v>12.96</v>
      </c>
      <c r="AH1547">
        <v>600</v>
      </c>
      <c r="AI1547">
        <v>13.09</v>
      </c>
      <c r="AJ1547">
        <v>12.96</v>
      </c>
      <c r="AK1547">
        <v>600</v>
      </c>
      <c r="AL1547">
        <v>13.09</v>
      </c>
      <c r="AM1547">
        <v>12.96</v>
      </c>
      <c r="AP1547" t="b">
        <v>0</v>
      </c>
      <c r="AQ1547" t="b">
        <v>0</v>
      </c>
      <c r="AR1547">
        <v>2061</v>
      </c>
      <c r="AS1547">
        <v>2680</v>
      </c>
      <c r="AT1547">
        <v>2474</v>
      </c>
      <c r="AU1547">
        <v>3092</v>
      </c>
      <c r="AV1547" t="s">
        <v>7010</v>
      </c>
    </row>
    <row r="1548" spans="1:48" x14ac:dyDescent="0.25">
      <c r="A1548">
        <v>4805</v>
      </c>
      <c r="B1548">
        <v>3866</v>
      </c>
      <c r="C1548" t="s">
        <v>7011</v>
      </c>
      <c r="D1548" t="s">
        <v>1448</v>
      </c>
      <c r="E1548" t="s">
        <v>6447</v>
      </c>
      <c r="F1548" t="s">
        <v>59</v>
      </c>
      <c r="G1548" t="s">
        <v>51</v>
      </c>
      <c r="H1548" t="s">
        <v>3443</v>
      </c>
      <c r="I1548" t="s">
        <v>7012</v>
      </c>
      <c r="J1548" t="s">
        <v>7013</v>
      </c>
      <c r="K1548" s="1" t="s">
        <v>15950</v>
      </c>
      <c r="L1548">
        <v>8</v>
      </c>
      <c r="M1548">
        <v>3</v>
      </c>
      <c r="N1548">
        <v>3</v>
      </c>
      <c r="O1548">
        <v>1</v>
      </c>
      <c r="P1548">
        <v>600</v>
      </c>
      <c r="Q1548">
        <v>13.09</v>
      </c>
      <c r="R1548">
        <v>12.96</v>
      </c>
      <c r="S1548">
        <v>600</v>
      </c>
      <c r="T1548">
        <v>13.09</v>
      </c>
      <c r="U1548">
        <v>12.96</v>
      </c>
      <c r="V1548">
        <v>600</v>
      </c>
      <c r="W1548">
        <v>13.09</v>
      </c>
      <c r="X1548">
        <v>12.96</v>
      </c>
      <c r="Y1548">
        <v>600</v>
      </c>
      <c r="Z1548">
        <v>13.09</v>
      </c>
      <c r="AA1548">
        <v>12.96</v>
      </c>
      <c r="AB1548">
        <v>600</v>
      </c>
      <c r="AC1548">
        <v>13.09</v>
      </c>
      <c r="AD1548">
        <v>12.96</v>
      </c>
      <c r="AE1548">
        <v>600</v>
      </c>
      <c r="AF1548">
        <v>13.09</v>
      </c>
      <c r="AG1548">
        <v>12.96</v>
      </c>
      <c r="AH1548">
        <v>600</v>
      </c>
      <c r="AI1548">
        <v>13.09</v>
      </c>
      <c r="AJ1548">
        <v>12.96</v>
      </c>
      <c r="AK1548">
        <v>600</v>
      </c>
      <c r="AL1548">
        <v>13.09</v>
      </c>
      <c r="AM1548">
        <v>12.96</v>
      </c>
      <c r="AP1548" t="b">
        <v>0</v>
      </c>
      <c r="AQ1548" t="b">
        <v>0</v>
      </c>
      <c r="AR1548">
        <v>1374</v>
      </c>
      <c r="AS1548">
        <v>1787</v>
      </c>
      <c r="AT1548">
        <v>1649</v>
      </c>
      <c r="AU1548">
        <v>2061</v>
      </c>
      <c r="AV1548" t="s">
        <v>7014</v>
      </c>
    </row>
    <row r="1549" spans="1:48" x14ac:dyDescent="0.25">
      <c r="A1549">
        <v>4838</v>
      </c>
      <c r="B1549">
        <v>3883</v>
      </c>
      <c r="C1549" t="s">
        <v>7015</v>
      </c>
      <c r="D1549" t="s">
        <v>4091</v>
      </c>
      <c r="E1549" t="s">
        <v>7016</v>
      </c>
      <c r="F1549" t="s">
        <v>256</v>
      </c>
      <c r="G1549" t="s">
        <v>868</v>
      </c>
      <c r="H1549" t="s">
        <v>4575</v>
      </c>
      <c r="I1549" t="s">
        <v>7017</v>
      </c>
      <c r="J1549" t="s">
        <v>7018</v>
      </c>
      <c r="K1549" s="1" t="s">
        <v>15951</v>
      </c>
      <c r="L1549">
        <v>8</v>
      </c>
      <c r="M1549">
        <v>3</v>
      </c>
      <c r="N1549">
        <v>3</v>
      </c>
      <c r="O1549">
        <v>1</v>
      </c>
      <c r="P1549">
        <v>345</v>
      </c>
      <c r="Q1549">
        <v>7.53</v>
      </c>
      <c r="R1549">
        <v>7.45</v>
      </c>
      <c r="S1549">
        <v>345</v>
      </c>
      <c r="T1549">
        <v>7.53</v>
      </c>
      <c r="U1549">
        <v>7.45</v>
      </c>
      <c r="V1549">
        <v>386</v>
      </c>
      <c r="W1549">
        <v>8.42</v>
      </c>
      <c r="X1549">
        <v>8.34</v>
      </c>
      <c r="Y1549">
        <v>386</v>
      </c>
      <c r="Z1549">
        <v>8.42</v>
      </c>
      <c r="AA1549">
        <v>8.34</v>
      </c>
      <c r="AB1549">
        <v>400</v>
      </c>
      <c r="AC1549">
        <v>8.73</v>
      </c>
      <c r="AD1549">
        <v>8.64</v>
      </c>
      <c r="AE1549">
        <v>400</v>
      </c>
      <c r="AF1549">
        <v>8.73</v>
      </c>
      <c r="AG1549">
        <v>8.64</v>
      </c>
      <c r="AH1549">
        <v>400</v>
      </c>
      <c r="AI1549">
        <v>8.73</v>
      </c>
      <c r="AJ1549">
        <v>8.64</v>
      </c>
      <c r="AK1549">
        <v>400</v>
      </c>
      <c r="AL1549">
        <v>8.73</v>
      </c>
      <c r="AM1549">
        <v>8.64</v>
      </c>
      <c r="AP1549" t="b">
        <v>0</v>
      </c>
      <c r="AQ1549" t="b">
        <v>0</v>
      </c>
      <c r="AR1549">
        <v>733</v>
      </c>
      <c r="AS1549">
        <v>953</v>
      </c>
      <c r="AT1549">
        <v>879</v>
      </c>
      <c r="AU1549">
        <v>1099</v>
      </c>
      <c r="AV1549" t="s">
        <v>7019</v>
      </c>
    </row>
    <row r="1550" spans="1:48" x14ac:dyDescent="0.25">
      <c r="A1550">
        <v>4839</v>
      </c>
      <c r="B1550">
        <v>3883</v>
      </c>
      <c r="C1550" t="s">
        <v>7020</v>
      </c>
      <c r="D1550" t="s">
        <v>4091</v>
      </c>
      <c r="E1550" t="s">
        <v>7016</v>
      </c>
      <c r="F1550" t="s">
        <v>256</v>
      </c>
      <c r="G1550" t="s">
        <v>1531</v>
      </c>
      <c r="H1550" t="s">
        <v>4575</v>
      </c>
      <c r="I1550" t="s">
        <v>7021</v>
      </c>
      <c r="J1550" t="s">
        <v>7022</v>
      </c>
      <c r="K1550" s="1" t="s">
        <v>15952</v>
      </c>
      <c r="L1550">
        <v>8</v>
      </c>
      <c r="M1550">
        <v>3</v>
      </c>
      <c r="N1550">
        <v>3</v>
      </c>
      <c r="O1550">
        <v>1</v>
      </c>
      <c r="P1550">
        <v>345</v>
      </c>
      <c r="Q1550">
        <v>7.53</v>
      </c>
      <c r="R1550">
        <v>7.45</v>
      </c>
      <c r="S1550">
        <v>345</v>
      </c>
      <c r="T1550">
        <v>7.53</v>
      </c>
      <c r="U1550">
        <v>7.45</v>
      </c>
      <c r="V1550">
        <v>386</v>
      </c>
      <c r="W1550">
        <v>8.42</v>
      </c>
      <c r="X1550">
        <v>8.34</v>
      </c>
      <c r="Y1550">
        <v>386</v>
      </c>
      <c r="Z1550">
        <v>8.42</v>
      </c>
      <c r="AA1550">
        <v>8.34</v>
      </c>
      <c r="AB1550">
        <v>443</v>
      </c>
      <c r="AC1550">
        <v>9.67</v>
      </c>
      <c r="AD1550">
        <v>9.57</v>
      </c>
      <c r="AE1550">
        <v>443</v>
      </c>
      <c r="AF1550">
        <v>9.67</v>
      </c>
      <c r="AG1550">
        <v>9.57</v>
      </c>
      <c r="AH1550">
        <v>473</v>
      </c>
      <c r="AI1550">
        <v>10.32</v>
      </c>
      <c r="AJ1550">
        <v>10.220000000000001</v>
      </c>
      <c r="AK1550">
        <v>473</v>
      </c>
      <c r="AL1550">
        <v>10.32</v>
      </c>
      <c r="AM1550">
        <v>10.220000000000001</v>
      </c>
      <c r="AP1550" t="b">
        <v>0</v>
      </c>
      <c r="AQ1550" t="b">
        <v>0</v>
      </c>
      <c r="AR1550">
        <v>733</v>
      </c>
      <c r="AS1550">
        <v>953</v>
      </c>
      <c r="AT1550">
        <v>879</v>
      </c>
      <c r="AU1550">
        <v>1099</v>
      </c>
      <c r="AV1550" t="s">
        <v>7023</v>
      </c>
    </row>
    <row r="1551" spans="1:48" x14ac:dyDescent="0.25">
      <c r="A1551">
        <v>4840</v>
      </c>
      <c r="B1551">
        <v>3884</v>
      </c>
      <c r="C1551" t="s">
        <v>7024</v>
      </c>
      <c r="D1551" t="s">
        <v>1448</v>
      </c>
      <c r="E1551" t="s">
        <v>7025</v>
      </c>
      <c r="F1551" t="s">
        <v>59</v>
      </c>
      <c r="G1551" t="s">
        <v>208</v>
      </c>
      <c r="H1551" t="s">
        <v>3443</v>
      </c>
      <c r="I1551" t="s">
        <v>7026</v>
      </c>
      <c r="J1551" t="s">
        <v>7027</v>
      </c>
      <c r="K1551" s="1" t="s">
        <v>15953</v>
      </c>
      <c r="L1551">
        <v>8</v>
      </c>
      <c r="M1551">
        <v>3</v>
      </c>
      <c r="N1551">
        <v>3</v>
      </c>
      <c r="O1551">
        <v>1</v>
      </c>
      <c r="P1551">
        <v>745</v>
      </c>
      <c r="Q1551">
        <v>16.260000000000002</v>
      </c>
      <c r="R1551">
        <v>16.100000000000001</v>
      </c>
      <c r="S1551">
        <v>745</v>
      </c>
      <c r="T1551">
        <v>16.260000000000002</v>
      </c>
      <c r="U1551">
        <v>16.100000000000001</v>
      </c>
      <c r="V1551">
        <v>800</v>
      </c>
      <c r="W1551">
        <v>17.46</v>
      </c>
      <c r="X1551">
        <v>17.29</v>
      </c>
      <c r="Y1551">
        <v>800</v>
      </c>
      <c r="Z1551">
        <v>17.46</v>
      </c>
      <c r="AA1551">
        <v>17.29</v>
      </c>
      <c r="AB1551">
        <v>800</v>
      </c>
      <c r="AC1551">
        <v>17.46</v>
      </c>
      <c r="AD1551">
        <v>17.29</v>
      </c>
      <c r="AE1551">
        <v>800</v>
      </c>
      <c r="AF1551">
        <v>17.46</v>
      </c>
      <c r="AG1551">
        <v>17.29</v>
      </c>
      <c r="AH1551">
        <v>800</v>
      </c>
      <c r="AI1551">
        <v>17.46</v>
      </c>
      <c r="AJ1551">
        <v>17.29</v>
      </c>
      <c r="AK1551">
        <v>800</v>
      </c>
      <c r="AL1551">
        <v>17.46</v>
      </c>
      <c r="AM1551">
        <v>17.29</v>
      </c>
      <c r="AP1551" t="b">
        <v>0</v>
      </c>
      <c r="AQ1551" t="b">
        <v>0</v>
      </c>
      <c r="AR1551">
        <v>2061</v>
      </c>
      <c r="AS1551">
        <v>2680</v>
      </c>
      <c r="AT1551">
        <v>2474</v>
      </c>
      <c r="AU1551">
        <v>3092</v>
      </c>
      <c r="AV1551" t="s">
        <v>7028</v>
      </c>
    </row>
    <row r="1552" spans="1:48" x14ac:dyDescent="0.25">
      <c r="A1552">
        <v>4841</v>
      </c>
      <c r="B1552">
        <v>3884</v>
      </c>
      <c r="C1552" t="s">
        <v>7029</v>
      </c>
      <c r="D1552" t="s">
        <v>1448</v>
      </c>
      <c r="E1552" t="s">
        <v>7025</v>
      </c>
      <c r="F1552" t="s">
        <v>59</v>
      </c>
      <c r="G1552" t="s">
        <v>60</v>
      </c>
      <c r="H1552" t="s">
        <v>3443</v>
      </c>
      <c r="I1552" t="s">
        <v>7030</v>
      </c>
      <c r="J1552" t="s">
        <v>7031</v>
      </c>
      <c r="K1552" s="1" t="s">
        <v>15954</v>
      </c>
      <c r="L1552">
        <v>8</v>
      </c>
      <c r="M1552">
        <v>3</v>
      </c>
      <c r="N1552">
        <v>3</v>
      </c>
      <c r="O1552">
        <v>1</v>
      </c>
      <c r="P1552">
        <v>578</v>
      </c>
      <c r="Q1552">
        <v>12.61</v>
      </c>
      <c r="R1552">
        <v>12.48</v>
      </c>
      <c r="S1552">
        <v>578</v>
      </c>
      <c r="T1552">
        <v>12.61</v>
      </c>
      <c r="U1552">
        <v>12.48</v>
      </c>
      <c r="V1552">
        <v>600</v>
      </c>
      <c r="W1552">
        <v>13.09</v>
      </c>
      <c r="X1552">
        <v>12.96</v>
      </c>
      <c r="Y1552">
        <v>600</v>
      </c>
      <c r="Z1552">
        <v>13.09</v>
      </c>
      <c r="AA1552">
        <v>12.96</v>
      </c>
      <c r="AB1552">
        <v>600</v>
      </c>
      <c r="AC1552">
        <v>13.09</v>
      </c>
      <c r="AD1552">
        <v>12.96</v>
      </c>
      <c r="AE1552">
        <v>600</v>
      </c>
      <c r="AF1552">
        <v>13.09</v>
      </c>
      <c r="AG1552">
        <v>12.96</v>
      </c>
      <c r="AH1552">
        <v>600</v>
      </c>
      <c r="AI1552">
        <v>13.09</v>
      </c>
      <c r="AJ1552">
        <v>12.96</v>
      </c>
      <c r="AK1552">
        <v>600</v>
      </c>
      <c r="AL1552">
        <v>13.09</v>
      </c>
      <c r="AM1552">
        <v>12.96</v>
      </c>
      <c r="AP1552" t="b">
        <v>0</v>
      </c>
      <c r="AQ1552" t="b">
        <v>0</v>
      </c>
      <c r="AR1552">
        <v>2061</v>
      </c>
      <c r="AS1552">
        <v>2680</v>
      </c>
      <c r="AT1552">
        <v>2474</v>
      </c>
      <c r="AU1552">
        <v>3092</v>
      </c>
      <c r="AV1552" t="s">
        <v>7032</v>
      </c>
    </row>
    <row r="1553" spans="1:48" x14ac:dyDescent="0.25">
      <c r="A1553">
        <v>4842</v>
      </c>
      <c r="B1553">
        <v>3884</v>
      </c>
      <c r="C1553" t="s">
        <v>7033</v>
      </c>
      <c r="D1553" t="s">
        <v>1448</v>
      </c>
      <c r="E1553" t="s">
        <v>7025</v>
      </c>
      <c r="F1553" t="s">
        <v>59</v>
      </c>
      <c r="G1553" t="s">
        <v>67</v>
      </c>
      <c r="H1553" t="s">
        <v>3443</v>
      </c>
      <c r="I1553" t="s">
        <v>7034</v>
      </c>
      <c r="J1553" t="s">
        <v>7035</v>
      </c>
      <c r="K1553" s="1" t="s">
        <v>15955</v>
      </c>
      <c r="L1553">
        <v>8</v>
      </c>
      <c r="M1553">
        <v>3</v>
      </c>
      <c r="N1553">
        <v>3</v>
      </c>
      <c r="O1553">
        <v>1</v>
      </c>
      <c r="P1553">
        <v>503</v>
      </c>
      <c r="Q1553">
        <v>10.98</v>
      </c>
      <c r="R1553">
        <v>10.87</v>
      </c>
      <c r="S1553">
        <v>503</v>
      </c>
      <c r="T1553">
        <v>10.98</v>
      </c>
      <c r="U1553">
        <v>10.87</v>
      </c>
      <c r="V1553">
        <v>600</v>
      </c>
      <c r="W1553">
        <v>13.09</v>
      </c>
      <c r="X1553">
        <v>12.96</v>
      </c>
      <c r="Y1553">
        <v>600</v>
      </c>
      <c r="Z1553">
        <v>13.09</v>
      </c>
      <c r="AA1553">
        <v>12.96</v>
      </c>
      <c r="AB1553">
        <v>557</v>
      </c>
      <c r="AC1553">
        <v>12.16</v>
      </c>
      <c r="AD1553">
        <v>12.04</v>
      </c>
      <c r="AE1553">
        <v>557</v>
      </c>
      <c r="AF1553">
        <v>12.16</v>
      </c>
      <c r="AG1553">
        <v>12.04</v>
      </c>
      <c r="AH1553">
        <v>600</v>
      </c>
      <c r="AI1553">
        <v>13.09</v>
      </c>
      <c r="AJ1553">
        <v>12.96</v>
      </c>
      <c r="AK1553">
        <v>600</v>
      </c>
      <c r="AL1553">
        <v>13.09</v>
      </c>
      <c r="AM1553">
        <v>12.96</v>
      </c>
      <c r="AP1553" t="b">
        <v>0</v>
      </c>
      <c r="AQ1553" t="b">
        <v>0</v>
      </c>
      <c r="AR1553">
        <v>2061</v>
      </c>
      <c r="AS1553">
        <v>2680</v>
      </c>
      <c r="AT1553">
        <v>2474</v>
      </c>
      <c r="AU1553">
        <v>3092</v>
      </c>
      <c r="AV1553" t="s">
        <v>7036</v>
      </c>
    </row>
    <row r="1554" spans="1:48" x14ac:dyDescent="0.25">
      <c r="A1554">
        <v>4843</v>
      </c>
      <c r="B1554">
        <v>3884</v>
      </c>
      <c r="C1554" t="s">
        <v>7037</v>
      </c>
      <c r="D1554" t="s">
        <v>1448</v>
      </c>
      <c r="E1554" t="s">
        <v>7025</v>
      </c>
      <c r="F1554" t="s">
        <v>59</v>
      </c>
      <c r="G1554" t="s">
        <v>72</v>
      </c>
      <c r="H1554" t="s">
        <v>3443</v>
      </c>
      <c r="I1554" t="s">
        <v>7038</v>
      </c>
      <c r="J1554" t="s">
        <v>7039</v>
      </c>
      <c r="K1554" s="1" t="s">
        <v>15956</v>
      </c>
      <c r="L1554">
        <v>8</v>
      </c>
      <c r="M1554">
        <v>3</v>
      </c>
      <c r="N1554">
        <v>3</v>
      </c>
      <c r="O1554">
        <v>1</v>
      </c>
      <c r="P1554">
        <v>503</v>
      </c>
      <c r="Q1554">
        <v>10.98</v>
      </c>
      <c r="R1554">
        <v>10.87</v>
      </c>
      <c r="S1554">
        <v>503</v>
      </c>
      <c r="T1554">
        <v>10.98</v>
      </c>
      <c r="U1554">
        <v>10.87</v>
      </c>
      <c r="V1554">
        <v>600</v>
      </c>
      <c r="W1554">
        <v>13.09</v>
      </c>
      <c r="X1554">
        <v>12.96</v>
      </c>
      <c r="Y1554">
        <v>600</v>
      </c>
      <c r="Z1554">
        <v>13.09</v>
      </c>
      <c r="AA1554">
        <v>12.96</v>
      </c>
      <c r="AB1554">
        <v>557</v>
      </c>
      <c r="AC1554">
        <v>12.16</v>
      </c>
      <c r="AD1554">
        <v>12.04</v>
      </c>
      <c r="AE1554">
        <v>557</v>
      </c>
      <c r="AF1554">
        <v>12.16</v>
      </c>
      <c r="AG1554">
        <v>12.04</v>
      </c>
      <c r="AH1554">
        <v>600</v>
      </c>
      <c r="AI1554">
        <v>13.09</v>
      </c>
      <c r="AJ1554">
        <v>12.96</v>
      </c>
      <c r="AK1554">
        <v>600</v>
      </c>
      <c r="AL1554">
        <v>13.09</v>
      </c>
      <c r="AM1554">
        <v>12.96</v>
      </c>
      <c r="AP1554" t="b">
        <v>0</v>
      </c>
      <c r="AQ1554" t="b">
        <v>0</v>
      </c>
      <c r="AR1554">
        <v>2061</v>
      </c>
      <c r="AS1554">
        <v>2680</v>
      </c>
      <c r="AT1554">
        <v>2474</v>
      </c>
      <c r="AU1554">
        <v>3092</v>
      </c>
      <c r="AV1554" t="s">
        <v>7040</v>
      </c>
    </row>
    <row r="1555" spans="1:48" x14ac:dyDescent="0.25">
      <c r="A1555">
        <v>4845</v>
      </c>
      <c r="B1555">
        <v>3885</v>
      </c>
      <c r="C1555" t="s">
        <v>7041</v>
      </c>
      <c r="D1555" t="s">
        <v>1448</v>
      </c>
      <c r="E1555" t="s">
        <v>7025</v>
      </c>
      <c r="F1555" t="s">
        <v>89</v>
      </c>
      <c r="G1555" t="s">
        <v>51</v>
      </c>
      <c r="H1555" t="s">
        <v>3443</v>
      </c>
      <c r="I1555" t="s">
        <v>7042</v>
      </c>
      <c r="J1555" t="s">
        <v>7043</v>
      </c>
      <c r="K1555" s="1" t="s">
        <v>15957</v>
      </c>
      <c r="L1555">
        <v>8</v>
      </c>
      <c r="M1555">
        <v>3</v>
      </c>
      <c r="N1555">
        <v>3</v>
      </c>
      <c r="O1555">
        <v>1</v>
      </c>
      <c r="P1555">
        <v>503</v>
      </c>
      <c r="Q1555">
        <v>10.98</v>
      </c>
      <c r="R1555">
        <v>10.87</v>
      </c>
      <c r="S1555">
        <v>503</v>
      </c>
      <c r="T1555">
        <v>10.98</v>
      </c>
      <c r="U1555">
        <v>10.87</v>
      </c>
      <c r="V1555">
        <v>600</v>
      </c>
      <c r="W1555">
        <v>13.09</v>
      </c>
      <c r="X1555">
        <v>12.96</v>
      </c>
      <c r="Y1555">
        <v>600</v>
      </c>
      <c r="Z1555">
        <v>13.09</v>
      </c>
      <c r="AA1555">
        <v>12.96</v>
      </c>
      <c r="AB1555">
        <v>557</v>
      </c>
      <c r="AC1555">
        <v>12.16</v>
      </c>
      <c r="AD1555">
        <v>12.04</v>
      </c>
      <c r="AE1555">
        <v>557</v>
      </c>
      <c r="AF1555">
        <v>12.16</v>
      </c>
      <c r="AG1555">
        <v>12.04</v>
      </c>
      <c r="AH1555">
        <v>600</v>
      </c>
      <c r="AI1555">
        <v>13.09</v>
      </c>
      <c r="AJ1555">
        <v>12.96</v>
      </c>
      <c r="AK1555">
        <v>600</v>
      </c>
      <c r="AL1555">
        <v>13.09</v>
      </c>
      <c r="AM1555">
        <v>12.96</v>
      </c>
      <c r="AP1555" t="b">
        <v>0</v>
      </c>
      <c r="AQ1555" t="b">
        <v>0</v>
      </c>
      <c r="AR1555">
        <v>2061</v>
      </c>
      <c r="AS1555">
        <v>2680</v>
      </c>
      <c r="AT1555">
        <v>2474</v>
      </c>
      <c r="AU1555">
        <v>3092</v>
      </c>
      <c r="AV1555" t="s">
        <v>7044</v>
      </c>
    </row>
    <row r="1556" spans="1:48" x14ac:dyDescent="0.25">
      <c r="A1556">
        <v>4847</v>
      </c>
      <c r="B1556">
        <v>3885</v>
      </c>
      <c r="C1556" t="s">
        <v>7045</v>
      </c>
      <c r="D1556" t="s">
        <v>1448</v>
      </c>
      <c r="E1556" t="s">
        <v>7025</v>
      </c>
      <c r="F1556" t="s">
        <v>89</v>
      </c>
      <c r="G1556" t="s">
        <v>90</v>
      </c>
      <c r="H1556" t="s">
        <v>3359</v>
      </c>
      <c r="I1556" t="s">
        <v>7046</v>
      </c>
      <c r="J1556" t="s">
        <v>7047</v>
      </c>
      <c r="K1556" s="1" t="s">
        <v>15958</v>
      </c>
      <c r="L1556">
        <v>8</v>
      </c>
      <c r="M1556">
        <v>3</v>
      </c>
      <c r="N1556">
        <v>3</v>
      </c>
      <c r="O1556">
        <v>1</v>
      </c>
      <c r="P1556">
        <v>700</v>
      </c>
      <c r="Q1556">
        <v>15.28</v>
      </c>
      <c r="R1556">
        <v>15.13</v>
      </c>
      <c r="S1556">
        <v>566</v>
      </c>
      <c r="T1556">
        <v>12.35</v>
      </c>
      <c r="U1556">
        <v>12.23</v>
      </c>
      <c r="V1556">
        <v>700</v>
      </c>
      <c r="W1556">
        <v>15.28</v>
      </c>
      <c r="X1556">
        <v>15.13</v>
      </c>
      <c r="Y1556">
        <v>700</v>
      </c>
      <c r="Z1556">
        <v>15.28</v>
      </c>
      <c r="AA1556">
        <v>15.13</v>
      </c>
      <c r="AB1556">
        <v>700</v>
      </c>
      <c r="AC1556">
        <v>15.28</v>
      </c>
      <c r="AD1556">
        <v>15.13</v>
      </c>
      <c r="AE1556">
        <v>600</v>
      </c>
      <c r="AF1556">
        <v>13.09</v>
      </c>
      <c r="AG1556">
        <v>12.96</v>
      </c>
      <c r="AH1556">
        <v>700</v>
      </c>
      <c r="AI1556">
        <v>15.28</v>
      </c>
      <c r="AJ1556">
        <v>15.13</v>
      </c>
      <c r="AK1556">
        <v>700</v>
      </c>
      <c r="AL1556">
        <v>15.28</v>
      </c>
      <c r="AM1556">
        <v>15.13</v>
      </c>
      <c r="AP1556" t="b">
        <v>0</v>
      </c>
      <c r="AQ1556" t="b">
        <v>0</v>
      </c>
      <c r="AR1556">
        <v>2061</v>
      </c>
      <c r="AS1556">
        <v>2680</v>
      </c>
      <c r="AT1556">
        <v>2474</v>
      </c>
      <c r="AU1556">
        <v>3092</v>
      </c>
      <c r="AV1556" t="s">
        <v>7048</v>
      </c>
    </row>
    <row r="1557" spans="1:48" x14ac:dyDescent="0.25">
      <c r="A1557">
        <v>4848</v>
      </c>
      <c r="B1557">
        <v>3885</v>
      </c>
      <c r="C1557" t="s">
        <v>7049</v>
      </c>
      <c r="D1557" t="s">
        <v>1448</v>
      </c>
      <c r="E1557" t="s">
        <v>7025</v>
      </c>
      <c r="F1557" t="s">
        <v>89</v>
      </c>
      <c r="G1557" t="s">
        <v>95</v>
      </c>
      <c r="H1557" t="s">
        <v>3443</v>
      </c>
      <c r="I1557" t="s">
        <v>7050</v>
      </c>
      <c r="J1557" t="s">
        <v>7051</v>
      </c>
      <c r="K1557" s="1" t="s">
        <v>15959</v>
      </c>
      <c r="L1557">
        <v>8</v>
      </c>
      <c r="M1557">
        <v>3</v>
      </c>
      <c r="N1557">
        <v>3</v>
      </c>
      <c r="O1557">
        <v>1</v>
      </c>
      <c r="P1557">
        <v>503</v>
      </c>
      <c r="Q1557">
        <v>10.98</v>
      </c>
      <c r="R1557">
        <v>10.87</v>
      </c>
      <c r="S1557">
        <v>503</v>
      </c>
      <c r="T1557">
        <v>10.98</v>
      </c>
      <c r="U1557">
        <v>10.87</v>
      </c>
      <c r="V1557">
        <v>600</v>
      </c>
      <c r="W1557">
        <v>13.09</v>
      </c>
      <c r="X1557">
        <v>12.96</v>
      </c>
      <c r="Y1557">
        <v>600</v>
      </c>
      <c r="Z1557">
        <v>13.09</v>
      </c>
      <c r="AA1557">
        <v>12.96</v>
      </c>
      <c r="AB1557">
        <v>557</v>
      </c>
      <c r="AC1557">
        <v>12.16</v>
      </c>
      <c r="AD1557">
        <v>12.04</v>
      </c>
      <c r="AE1557">
        <v>557</v>
      </c>
      <c r="AF1557">
        <v>12.16</v>
      </c>
      <c r="AG1557">
        <v>12.04</v>
      </c>
      <c r="AH1557">
        <v>600</v>
      </c>
      <c r="AI1557">
        <v>13.09</v>
      </c>
      <c r="AJ1557">
        <v>12.96</v>
      </c>
      <c r="AK1557">
        <v>600</v>
      </c>
      <c r="AL1557">
        <v>13.09</v>
      </c>
      <c r="AM1557">
        <v>12.96</v>
      </c>
      <c r="AP1557" t="b">
        <v>0</v>
      </c>
      <c r="AQ1557" t="b">
        <v>0</v>
      </c>
      <c r="AR1557">
        <v>2061</v>
      </c>
      <c r="AS1557">
        <v>2680</v>
      </c>
      <c r="AT1557">
        <v>2474</v>
      </c>
      <c r="AU1557">
        <v>3092</v>
      </c>
      <c r="AV1557" t="s">
        <v>7052</v>
      </c>
    </row>
    <row r="1558" spans="1:48" x14ac:dyDescent="0.25">
      <c r="A1558">
        <v>4849</v>
      </c>
      <c r="B1558">
        <v>3885</v>
      </c>
      <c r="C1558" t="s">
        <v>7053</v>
      </c>
      <c r="D1558" t="s">
        <v>1448</v>
      </c>
      <c r="E1558" t="s">
        <v>7025</v>
      </c>
      <c r="F1558" t="s">
        <v>89</v>
      </c>
      <c r="G1558" t="s">
        <v>100</v>
      </c>
      <c r="H1558" t="s">
        <v>3443</v>
      </c>
      <c r="I1558" t="s">
        <v>7054</v>
      </c>
      <c r="J1558" t="s">
        <v>7055</v>
      </c>
      <c r="K1558" s="1" t="s">
        <v>15960</v>
      </c>
      <c r="L1558">
        <v>8</v>
      </c>
      <c r="M1558">
        <v>3</v>
      </c>
      <c r="N1558">
        <v>3</v>
      </c>
      <c r="O1558">
        <v>1</v>
      </c>
      <c r="P1558">
        <v>503</v>
      </c>
      <c r="Q1558">
        <v>10.98</v>
      </c>
      <c r="R1558">
        <v>10.87</v>
      </c>
      <c r="S1558">
        <v>503</v>
      </c>
      <c r="T1558">
        <v>10.98</v>
      </c>
      <c r="U1558">
        <v>10.87</v>
      </c>
      <c r="V1558">
        <v>600</v>
      </c>
      <c r="W1558">
        <v>13.09</v>
      </c>
      <c r="X1558">
        <v>12.96</v>
      </c>
      <c r="Y1558">
        <v>600</v>
      </c>
      <c r="Z1558">
        <v>13.09</v>
      </c>
      <c r="AA1558">
        <v>12.96</v>
      </c>
      <c r="AB1558">
        <v>557</v>
      </c>
      <c r="AC1558">
        <v>12.16</v>
      </c>
      <c r="AD1558">
        <v>12.04</v>
      </c>
      <c r="AE1558">
        <v>557</v>
      </c>
      <c r="AF1558">
        <v>12.16</v>
      </c>
      <c r="AG1558">
        <v>12.04</v>
      </c>
      <c r="AH1558">
        <v>600</v>
      </c>
      <c r="AI1558">
        <v>13.09</v>
      </c>
      <c r="AJ1558">
        <v>12.96</v>
      </c>
      <c r="AK1558">
        <v>600</v>
      </c>
      <c r="AL1558">
        <v>13.09</v>
      </c>
      <c r="AM1558">
        <v>12.96</v>
      </c>
      <c r="AP1558" t="b">
        <v>0</v>
      </c>
      <c r="AQ1558" t="b">
        <v>0</v>
      </c>
      <c r="AR1558">
        <v>2061</v>
      </c>
      <c r="AS1558">
        <v>2680</v>
      </c>
      <c r="AT1558">
        <v>2474</v>
      </c>
      <c r="AU1558">
        <v>3092</v>
      </c>
      <c r="AV1558" t="s">
        <v>7056</v>
      </c>
    </row>
    <row r="1559" spans="1:48" x14ac:dyDescent="0.25">
      <c r="A1559">
        <v>4850</v>
      </c>
      <c r="B1559">
        <v>3885</v>
      </c>
      <c r="C1559" t="s">
        <v>7057</v>
      </c>
      <c r="D1559" t="s">
        <v>1448</v>
      </c>
      <c r="E1559" t="s">
        <v>7025</v>
      </c>
      <c r="F1559" t="s">
        <v>89</v>
      </c>
      <c r="G1559" t="s">
        <v>107</v>
      </c>
      <c r="H1559" t="s">
        <v>3443</v>
      </c>
      <c r="I1559" t="s">
        <v>7058</v>
      </c>
      <c r="J1559" t="s">
        <v>7059</v>
      </c>
      <c r="K1559" s="1" t="s">
        <v>15961</v>
      </c>
      <c r="L1559">
        <v>8</v>
      </c>
      <c r="M1559">
        <v>3</v>
      </c>
      <c r="N1559">
        <v>3</v>
      </c>
      <c r="O1559">
        <v>1</v>
      </c>
      <c r="P1559">
        <v>503</v>
      </c>
      <c r="Q1559">
        <v>10.98</v>
      </c>
      <c r="R1559">
        <v>10.87</v>
      </c>
      <c r="S1559">
        <v>503</v>
      </c>
      <c r="T1559">
        <v>10.98</v>
      </c>
      <c r="U1559">
        <v>10.87</v>
      </c>
      <c r="V1559">
        <v>600</v>
      </c>
      <c r="W1559">
        <v>13.09</v>
      </c>
      <c r="X1559">
        <v>12.96</v>
      </c>
      <c r="Y1559">
        <v>600</v>
      </c>
      <c r="Z1559">
        <v>13.09</v>
      </c>
      <c r="AA1559">
        <v>12.96</v>
      </c>
      <c r="AB1559">
        <v>557</v>
      </c>
      <c r="AC1559">
        <v>12.16</v>
      </c>
      <c r="AD1559">
        <v>12.04</v>
      </c>
      <c r="AE1559">
        <v>557</v>
      </c>
      <c r="AF1559">
        <v>12.16</v>
      </c>
      <c r="AG1559">
        <v>12.04</v>
      </c>
      <c r="AH1559">
        <v>600</v>
      </c>
      <c r="AI1559">
        <v>13.09</v>
      </c>
      <c r="AJ1559">
        <v>12.96</v>
      </c>
      <c r="AK1559">
        <v>600</v>
      </c>
      <c r="AL1559">
        <v>13.09</v>
      </c>
      <c r="AM1559">
        <v>12.96</v>
      </c>
      <c r="AP1559" t="b">
        <v>0</v>
      </c>
      <c r="AQ1559" t="b">
        <v>0</v>
      </c>
      <c r="AR1559">
        <v>2061</v>
      </c>
      <c r="AS1559">
        <v>2680</v>
      </c>
      <c r="AT1559">
        <v>2474</v>
      </c>
      <c r="AU1559">
        <v>3092</v>
      </c>
      <c r="AV1559" t="s">
        <v>7060</v>
      </c>
    </row>
    <row r="1560" spans="1:48" x14ac:dyDescent="0.25">
      <c r="A1560">
        <v>4851</v>
      </c>
      <c r="B1560">
        <v>3886</v>
      </c>
      <c r="C1560" t="s">
        <v>7061</v>
      </c>
      <c r="D1560" t="s">
        <v>1448</v>
      </c>
      <c r="E1560" t="s">
        <v>7025</v>
      </c>
      <c r="F1560" t="s">
        <v>225</v>
      </c>
      <c r="G1560" t="s">
        <v>192</v>
      </c>
      <c r="H1560" t="s">
        <v>3443</v>
      </c>
      <c r="I1560" t="s">
        <v>7062</v>
      </c>
      <c r="J1560" t="s">
        <v>7063</v>
      </c>
      <c r="K1560" s="1" t="s">
        <v>7080</v>
      </c>
      <c r="L1560">
        <v>8</v>
      </c>
      <c r="M1560">
        <v>3</v>
      </c>
      <c r="N1560">
        <v>3</v>
      </c>
      <c r="O1560">
        <v>1</v>
      </c>
      <c r="P1560">
        <v>600</v>
      </c>
      <c r="Q1560">
        <v>13.09</v>
      </c>
      <c r="R1560">
        <v>12.96</v>
      </c>
      <c r="S1560">
        <v>600</v>
      </c>
      <c r="T1560">
        <v>13.09</v>
      </c>
      <c r="U1560">
        <v>12.96</v>
      </c>
      <c r="V1560">
        <v>600</v>
      </c>
      <c r="W1560">
        <v>13.09</v>
      </c>
      <c r="X1560">
        <v>12.96</v>
      </c>
      <c r="Y1560">
        <v>600</v>
      </c>
      <c r="Z1560">
        <v>13.09</v>
      </c>
      <c r="AA1560">
        <v>12.96</v>
      </c>
      <c r="AB1560">
        <v>600</v>
      </c>
      <c r="AC1560">
        <v>13.09</v>
      </c>
      <c r="AD1560">
        <v>12.96</v>
      </c>
      <c r="AE1560">
        <v>600</v>
      </c>
      <c r="AF1560">
        <v>13.09</v>
      </c>
      <c r="AG1560">
        <v>12.96</v>
      </c>
      <c r="AH1560">
        <v>600</v>
      </c>
      <c r="AI1560">
        <v>13.09</v>
      </c>
      <c r="AJ1560">
        <v>12.96</v>
      </c>
      <c r="AK1560">
        <v>600</v>
      </c>
      <c r="AL1560">
        <v>13.09</v>
      </c>
      <c r="AM1560">
        <v>12.96</v>
      </c>
      <c r="AP1560" t="b">
        <v>0</v>
      </c>
      <c r="AQ1560" t="b">
        <v>0</v>
      </c>
      <c r="AR1560">
        <v>2061</v>
      </c>
      <c r="AS1560">
        <v>2680</v>
      </c>
      <c r="AT1560">
        <v>2474</v>
      </c>
      <c r="AU1560">
        <v>3092</v>
      </c>
      <c r="AV1560" t="s">
        <v>7064</v>
      </c>
    </row>
    <row r="1561" spans="1:48" x14ac:dyDescent="0.25">
      <c r="A1561">
        <v>4852</v>
      </c>
      <c r="B1561">
        <v>3886</v>
      </c>
      <c r="C1561" t="s">
        <v>7065</v>
      </c>
      <c r="D1561" t="s">
        <v>1448</v>
      </c>
      <c r="E1561" t="s">
        <v>7025</v>
      </c>
      <c r="F1561" t="s">
        <v>225</v>
      </c>
      <c r="G1561" t="s">
        <v>309</v>
      </c>
      <c r="H1561" t="s">
        <v>3443</v>
      </c>
      <c r="I1561" t="s">
        <v>7066</v>
      </c>
      <c r="J1561" t="s">
        <v>7067</v>
      </c>
      <c r="K1561" s="1" t="s">
        <v>7084</v>
      </c>
      <c r="L1561">
        <v>8</v>
      </c>
      <c r="M1561">
        <v>3</v>
      </c>
      <c r="N1561">
        <v>3</v>
      </c>
      <c r="O1561">
        <v>1</v>
      </c>
      <c r="P1561">
        <v>500</v>
      </c>
      <c r="Q1561">
        <v>10.91</v>
      </c>
      <c r="R1561">
        <v>10.8</v>
      </c>
      <c r="S1561">
        <v>500</v>
      </c>
      <c r="T1561">
        <v>10.91</v>
      </c>
      <c r="U1561">
        <v>10.8</v>
      </c>
      <c r="V1561">
        <v>500</v>
      </c>
      <c r="W1561">
        <v>10.91</v>
      </c>
      <c r="X1561">
        <v>10.8</v>
      </c>
      <c r="Y1561">
        <v>500</v>
      </c>
      <c r="Z1561">
        <v>10.91</v>
      </c>
      <c r="AA1561">
        <v>10.8</v>
      </c>
      <c r="AB1561">
        <v>500</v>
      </c>
      <c r="AC1561">
        <v>10.91</v>
      </c>
      <c r="AD1561">
        <v>10.8</v>
      </c>
      <c r="AE1561">
        <v>500</v>
      </c>
      <c r="AF1561">
        <v>10.91</v>
      </c>
      <c r="AG1561">
        <v>10.8</v>
      </c>
      <c r="AH1561">
        <v>500</v>
      </c>
      <c r="AI1561">
        <v>10.91</v>
      </c>
      <c r="AJ1561">
        <v>10.8</v>
      </c>
      <c r="AK1561">
        <v>500</v>
      </c>
      <c r="AL1561">
        <v>10.91</v>
      </c>
      <c r="AM1561">
        <v>10.8</v>
      </c>
      <c r="AP1561" t="b">
        <v>0</v>
      </c>
      <c r="AQ1561" t="b">
        <v>0</v>
      </c>
      <c r="AR1561">
        <v>2061</v>
      </c>
      <c r="AS1561">
        <v>2680</v>
      </c>
      <c r="AT1561">
        <v>2474</v>
      </c>
      <c r="AU1561">
        <v>3092</v>
      </c>
      <c r="AV1561" t="s">
        <v>7068</v>
      </c>
    </row>
    <row r="1562" spans="1:48" x14ac:dyDescent="0.25">
      <c r="A1562">
        <v>4853</v>
      </c>
      <c r="B1562">
        <v>3886</v>
      </c>
      <c r="C1562" t="s">
        <v>7069</v>
      </c>
      <c r="D1562" t="s">
        <v>1448</v>
      </c>
      <c r="E1562" t="s">
        <v>7025</v>
      </c>
      <c r="F1562" t="s">
        <v>225</v>
      </c>
      <c r="G1562" t="s">
        <v>197</v>
      </c>
      <c r="H1562" t="s">
        <v>3443</v>
      </c>
      <c r="I1562" t="s">
        <v>7070</v>
      </c>
      <c r="J1562" t="s">
        <v>7071</v>
      </c>
      <c r="K1562" s="1" t="s">
        <v>7089</v>
      </c>
      <c r="L1562">
        <v>8</v>
      </c>
      <c r="M1562">
        <v>3</v>
      </c>
      <c r="N1562">
        <v>3</v>
      </c>
      <c r="O1562">
        <v>1</v>
      </c>
      <c r="P1562">
        <v>530</v>
      </c>
      <c r="Q1562">
        <v>11.57</v>
      </c>
      <c r="R1562">
        <v>11.45</v>
      </c>
      <c r="S1562">
        <v>530</v>
      </c>
      <c r="T1562">
        <v>11.57</v>
      </c>
      <c r="U1562">
        <v>11.45</v>
      </c>
      <c r="V1562">
        <v>600</v>
      </c>
      <c r="W1562">
        <v>13.09</v>
      </c>
      <c r="X1562">
        <v>12.96</v>
      </c>
      <c r="Y1562">
        <v>600</v>
      </c>
      <c r="Z1562">
        <v>13.09</v>
      </c>
      <c r="AA1562">
        <v>12.96</v>
      </c>
      <c r="AB1562">
        <v>600</v>
      </c>
      <c r="AC1562">
        <v>13.09</v>
      </c>
      <c r="AD1562">
        <v>12.96</v>
      </c>
      <c r="AE1562">
        <v>600</v>
      </c>
      <c r="AF1562">
        <v>13.09</v>
      </c>
      <c r="AG1562">
        <v>12.96</v>
      </c>
      <c r="AH1562">
        <v>600</v>
      </c>
      <c r="AI1562">
        <v>13.09</v>
      </c>
      <c r="AJ1562">
        <v>12.96</v>
      </c>
      <c r="AK1562">
        <v>600</v>
      </c>
      <c r="AL1562">
        <v>13.09</v>
      </c>
      <c r="AM1562">
        <v>12.96</v>
      </c>
      <c r="AP1562" t="b">
        <v>0</v>
      </c>
      <c r="AQ1562" t="b">
        <v>0</v>
      </c>
      <c r="AR1562">
        <v>2061</v>
      </c>
      <c r="AS1562">
        <v>2680</v>
      </c>
      <c r="AT1562">
        <v>2474</v>
      </c>
      <c r="AU1562">
        <v>3092</v>
      </c>
      <c r="AV1562" t="s">
        <v>7072</v>
      </c>
    </row>
    <row r="1563" spans="1:48" x14ac:dyDescent="0.25">
      <c r="A1563">
        <v>4854</v>
      </c>
      <c r="B1563">
        <v>3886</v>
      </c>
      <c r="C1563" t="s">
        <v>7073</v>
      </c>
      <c r="D1563" t="s">
        <v>1448</v>
      </c>
      <c r="E1563" t="s">
        <v>7025</v>
      </c>
      <c r="F1563" t="s">
        <v>225</v>
      </c>
      <c r="G1563" t="s">
        <v>203</v>
      </c>
      <c r="H1563" t="s">
        <v>3443</v>
      </c>
      <c r="I1563" t="s">
        <v>7074</v>
      </c>
      <c r="J1563" t="s">
        <v>7075</v>
      </c>
      <c r="K1563" s="1" t="s">
        <v>7093</v>
      </c>
      <c r="L1563">
        <v>8</v>
      </c>
      <c r="M1563">
        <v>3</v>
      </c>
      <c r="N1563">
        <v>3</v>
      </c>
      <c r="O1563">
        <v>1</v>
      </c>
      <c r="P1563">
        <v>503</v>
      </c>
      <c r="Q1563">
        <v>10.98</v>
      </c>
      <c r="R1563">
        <v>10.87</v>
      </c>
      <c r="S1563">
        <v>503</v>
      </c>
      <c r="T1563">
        <v>10.98</v>
      </c>
      <c r="U1563">
        <v>10.87</v>
      </c>
      <c r="V1563">
        <v>600</v>
      </c>
      <c r="W1563">
        <v>13.09</v>
      </c>
      <c r="X1563">
        <v>12.96</v>
      </c>
      <c r="Y1563">
        <v>600</v>
      </c>
      <c r="Z1563">
        <v>13.09</v>
      </c>
      <c r="AA1563">
        <v>12.96</v>
      </c>
      <c r="AB1563">
        <v>557</v>
      </c>
      <c r="AC1563">
        <v>12.16</v>
      </c>
      <c r="AD1563">
        <v>12.04</v>
      </c>
      <c r="AE1563">
        <v>557</v>
      </c>
      <c r="AF1563">
        <v>12.16</v>
      </c>
      <c r="AG1563">
        <v>12.04</v>
      </c>
      <c r="AH1563">
        <v>600</v>
      </c>
      <c r="AI1563">
        <v>13.09</v>
      </c>
      <c r="AJ1563">
        <v>12.96</v>
      </c>
      <c r="AK1563">
        <v>600</v>
      </c>
      <c r="AL1563">
        <v>13.09</v>
      </c>
      <c r="AM1563">
        <v>12.96</v>
      </c>
      <c r="AP1563" t="b">
        <v>0</v>
      </c>
      <c r="AQ1563" t="b">
        <v>0</v>
      </c>
      <c r="AR1563">
        <v>2061</v>
      </c>
      <c r="AS1563">
        <v>2680</v>
      </c>
      <c r="AT1563">
        <v>2474</v>
      </c>
      <c r="AU1563">
        <v>3092</v>
      </c>
      <c r="AV1563" t="s">
        <v>7076</v>
      </c>
    </row>
    <row r="1564" spans="1:48" x14ac:dyDescent="0.25">
      <c r="A1564">
        <v>4855</v>
      </c>
      <c r="B1564">
        <v>3887</v>
      </c>
      <c r="C1564" t="s">
        <v>7077</v>
      </c>
      <c r="D1564" t="s">
        <v>1273</v>
      </c>
      <c r="E1564" t="s">
        <v>7078</v>
      </c>
      <c r="F1564" t="s">
        <v>256</v>
      </c>
      <c r="G1564" t="s">
        <v>767</v>
      </c>
      <c r="H1564" t="s">
        <v>1275</v>
      </c>
      <c r="I1564" t="s">
        <v>7079</v>
      </c>
      <c r="J1564" t="s">
        <v>7080</v>
      </c>
      <c r="K1564" s="1" t="s">
        <v>15962</v>
      </c>
      <c r="L1564">
        <v>3</v>
      </c>
      <c r="M1564">
        <v>3</v>
      </c>
      <c r="N1564">
        <v>3</v>
      </c>
      <c r="O1564">
        <v>2</v>
      </c>
      <c r="P1564">
        <v>277</v>
      </c>
      <c r="Q1564">
        <v>2</v>
      </c>
      <c r="R1564">
        <v>1.98</v>
      </c>
      <c r="S1564">
        <v>277</v>
      </c>
      <c r="T1564">
        <v>2</v>
      </c>
      <c r="U1564">
        <v>1.98</v>
      </c>
      <c r="V1564">
        <v>360</v>
      </c>
      <c r="W1564">
        <v>2.59</v>
      </c>
      <c r="X1564">
        <v>2.56</v>
      </c>
      <c r="Y1564">
        <v>360</v>
      </c>
      <c r="Z1564">
        <v>2.59</v>
      </c>
      <c r="AA1564">
        <v>2.56</v>
      </c>
      <c r="AB1564">
        <v>333</v>
      </c>
      <c r="AC1564">
        <v>2.4</v>
      </c>
      <c r="AD1564">
        <v>2.38</v>
      </c>
      <c r="AE1564">
        <v>333</v>
      </c>
      <c r="AF1564">
        <v>2.4</v>
      </c>
      <c r="AG1564">
        <v>2.38</v>
      </c>
      <c r="AH1564">
        <v>382</v>
      </c>
      <c r="AI1564">
        <v>2.75</v>
      </c>
      <c r="AJ1564">
        <v>2.72</v>
      </c>
      <c r="AK1564">
        <v>380</v>
      </c>
      <c r="AL1564">
        <v>2.74</v>
      </c>
      <c r="AM1564">
        <v>2.71</v>
      </c>
      <c r="AP1564" t="b">
        <v>0</v>
      </c>
      <c r="AQ1564" t="b">
        <v>0</v>
      </c>
      <c r="AR1564">
        <v>277</v>
      </c>
      <c r="AS1564">
        <v>360</v>
      </c>
      <c r="AT1564">
        <v>333</v>
      </c>
      <c r="AU1564">
        <v>416</v>
      </c>
      <c r="AV1564" t="s">
        <v>7081</v>
      </c>
    </row>
    <row r="1565" spans="1:48" x14ac:dyDescent="0.25">
      <c r="A1565">
        <v>4856</v>
      </c>
      <c r="B1565">
        <v>3888</v>
      </c>
      <c r="C1565" t="s">
        <v>7082</v>
      </c>
      <c r="D1565" t="s">
        <v>1273</v>
      </c>
      <c r="E1565" t="s">
        <v>7078</v>
      </c>
      <c r="F1565" t="s">
        <v>126</v>
      </c>
      <c r="G1565" t="s">
        <v>772</v>
      </c>
      <c r="H1565" t="s">
        <v>1275</v>
      </c>
      <c r="I1565" t="s">
        <v>7083</v>
      </c>
      <c r="J1565" t="s">
        <v>7084</v>
      </c>
      <c r="K1565" s="1" t="s">
        <v>7102</v>
      </c>
      <c r="L1565">
        <v>3</v>
      </c>
      <c r="M1565">
        <v>3</v>
      </c>
      <c r="N1565">
        <v>3</v>
      </c>
      <c r="O1565">
        <v>2</v>
      </c>
      <c r="P1565">
        <v>277</v>
      </c>
      <c r="Q1565">
        <v>2</v>
      </c>
      <c r="R1565">
        <v>1.98</v>
      </c>
      <c r="S1565">
        <v>277</v>
      </c>
      <c r="T1565">
        <v>2</v>
      </c>
      <c r="U1565">
        <v>1.98</v>
      </c>
      <c r="V1565">
        <v>360</v>
      </c>
      <c r="W1565">
        <v>2.59</v>
      </c>
      <c r="X1565">
        <v>2.56</v>
      </c>
      <c r="Y1565">
        <v>360</v>
      </c>
      <c r="Z1565">
        <v>2.59</v>
      </c>
      <c r="AA1565">
        <v>2.56</v>
      </c>
      <c r="AB1565">
        <v>333</v>
      </c>
      <c r="AC1565">
        <v>2.4</v>
      </c>
      <c r="AD1565">
        <v>2.38</v>
      </c>
      <c r="AE1565">
        <v>333</v>
      </c>
      <c r="AF1565">
        <v>2.4</v>
      </c>
      <c r="AG1565">
        <v>2.38</v>
      </c>
      <c r="AH1565">
        <v>400</v>
      </c>
      <c r="AI1565">
        <v>2.88</v>
      </c>
      <c r="AJ1565">
        <v>2.85</v>
      </c>
      <c r="AK1565">
        <v>400</v>
      </c>
      <c r="AL1565">
        <v>2.88</v>
      </c>
      <c r="AM1565">
        <v>2.85</v>
      </c>
      <c r="AP1565" t="b">
        <v>0</v>
      </c>
      <c r="AQ1565" t="b">
        <v>0</v>
      </c>
      <c r="AR1565">
        <v>277</v>
      </c>
      <c r="AS1565">
        <v>360</v>
      </c>
      <c r="AT1565">
        <v>333</v>
      </c>
      <c r="AU1565">
        <v>416</v>
      </c>
      <c r="AV1565" t="s">
        <v>7085</v>
      </c>
    </row>
    <row r="1566" spans="1:48" x14ac:dyDescent="0.25">
      <c r="A1566">
        <v>4857</v>
      </c>
      <c r="B1566">
        <v>3889</v>
      </c>
      <c r="C1566" t="s">
        <v>7086</v>
      </c>
      <c r="D1566" t="s">
        <v>1273</v>
      </c>
      <c r="E1566" t="s">
        <v>7087</v>
      </c>
      <c r="F1566" t="s">
        <v>256</v>
      </c>
      <c r="G1566" t="s">
        <v>767</v>
      </c>
      <c r="H1566" t="s">
        <v>1275</v>
      </c>
      <c r="I1566" t="s">
        <v>7088</v>
      </c>
      <c r="J1566" t="s">
        <v>7089</v>
      </c>
      <c r="K1566" s="1" t="s">
        <v>7107</v>
      </c>
      <c r="L1566">
        <v>3</v>
      </c>
      <c r="M1566">
        <v>3</v>
      </c>
      <c r="N1566">
        <v>3</v>
      </c>
      <c r="O1566">
        <v>2</v>
      </c>
      <c r="P1566">
        <v>346</v>
      </c>
      <c r="Q1566">
        <v>2.4900000000000002</v>
      </c>
      <c r="R1566">
        <v>2.4700000000000002</v>
      </c>
      <c r="S1566">
        <v>346</v>
      </c>
      <c r="T1566">
        <v>2.4900000000000002</v>
      </c>
      <c r="U1566">
        <v>2.4700000000000002</v>
      </c>
      <c r="V1566">
        <v>400</v>
      </c>
      <c r="W1566">
        <v>2.88</v>
      </c>
      <c r="X1566">
        <v>2.85</v>
      </c>
      <c r="Y1566">
        <v>380</v>
      </c>
      <c r="Z1566">
        <v>2.74</v>
      </c>
      <c r="AA1566">
        <v>2.71</v>
      </c>
      <c r="AB1566">
        <v>400</v>
      </c>
      <c r="AC1566">
        <v>2.88</v>
      </c>
      <c r="AD1566">
        <v>2.85</v>
      </c>
      <c r="AE1566">
        <v>380</v>
      </c>
      <c r="AF1566">
        <v>2.74</v>
      </c>
      <c r="AG1566">
        <v>2.71</v>
      </c>
      <c r="AH1566">
        <v>400</v>
      </c>
      <c r="AI1566">
        <v>2.88</v>
      </c>
      <c r="AJ1566">
        <v>2.85</v>
      </c>
      <c r="AK1566">
        <v>380</v>
      </c>
      <c r="AL1566">
        <v>2.74</v>
      </c>
      <c r="AM1566">
        <v>2.71</v>
      </c>
      <c r="AP1566" t="b">
        <v>0</v>
      </c>
      <c r="AQ1566" t="b">
        <v>0</v>
      </c>
      <c r="AR1566">
        <v>346</v>
      </c>
      <c r="AS1566">
        <v>451</v>
      </c>
      <c r="AT1566">
        <v>416</v>
      </c>
      <c r="AU1566">
        <v>520</v>
      </c>
      <c r="AV1566" t="s">
        <v>7090</v>
      </c>
    </row>
    <row r="1567" spans="1:48" x14ac:dyDescent="0.25">
      <c r="A1567">
        <v>4858</v>
      </c>
      <c r="B1567">
        <v>3891</v>
      </c>
      <c r="C1567" t="s">
        <v>7091</v>
      </c>
      <c r="D1567" t="s">
        <v>1273</v>
      </c>
      <c r="E1567" t="s">
        <v>7087</v>
      </c>
      <c r="F1567" t="s">
        <v>126</v>
      </c>
      <c r="G1567" t="s">
        <v>772</v>
      </c>
      <c r="H1567" t="s">
        <v>1275</v>
      </c>
      <c r="I1567" t="s">
        <v>7092</v>
      </c>
      <c r="J1567" t="s">
        <v>7093</v>
      </c>
      <c r="K1567" s="1" t="s">
        <v>7112</v>
      </c>
      <c r="L1567">
        <v>3</v>
      </c>
      <c r="M1567">
        <v>3</v>
      </c>
      <c r="N1567">
        <v>3</v>
      </c>
      <c r="O1567">
        <v>2</v>
      </c>
      <c r="P1567">
        <v>346</v>
      </c>
      <c r="Q1567">
        <v>2.4900000000000002</v>
      </c>
      <c r="R1567">
        <v>2.4700000000000002</v>
      </c>
      <c r="S1567">
        <v>346</v>
      </c>
      <c r="T1567">
        <v>2.4900000000000002</v>
      </c>
      <c r="U1567">
        <v>2.4700000000000002</v>
      </c>
      <c r="V1567">
        <v>400</v>
      </c>
      <c r="W1567">
        <v>2.88</v>
      </c>
      <c r="X1567">
        <v>2.85</v>
      </c>
      <c r="Y1567">
        <v>400</v>
      </c>
      <c r="Z1567">
        <v>2.88</v>
      </c>
      <c r="AA1567">
        <v>2.85</v>
      </c>
      <c r="AB1567">
        <v>368</v>
      </c>
      <c r="AC1567">
        <v>2.65</v>
      </c>
      <c r="AD1567">
        <v>2.62</v>
      </c>
      <c r="AE1567">
        <v>368</v>
      </c>
      <c r="AF1567">
        <v>2.65</v>
      </c>
      <c r="AG1567">
        <v>2.62</v>
      </c>
      <c r="AH1567">
        <v>400</v>
      </c>
      <c r="AI1567">
        <v>2.88</v>
      </c>
      <c r="AJ1567">
        <v>2.85</v>
      </c>
      <c r="AK1567">
        <v>400</v>
      </c>
      <c r="AL1567">
        <v>2.88</v>
      </c>
      <c r="AM1567">
        <v>2.85</v>
      </c>
      <c r="AP1567" t="b">
        <v>0</v>
      </c>
      <c r="AQ1567" t="b">
        <v>0</v>
      </c>
      <c r="AR1567">
        <v>346</v>
      </c>
      <c r="AS1567">
        <v>451</v>
      </c>
      <c r="AT1567">
        <v>416</v>
      </c>
      <c r="AU1567">
        <v>520</v>
      </c>
      <c r="AV1567" t="s">
        <v>7094</v>
      </c>
    </row>
    <row r="1568" spans="1:48" x14ac:dyDescent="0.25">
      <c r="A1568">
        <v>4859</v>
      </c>
      <c r="B1568">
        <v>3882</v>
      </c>
      <c r="C1568" t="s">
        <v>7095</v>
      </c>
      <c r="D1568" t="s">
        <v>4091</v>
      </c>
      <c r="E1568" t="s">
        <v>6547</v>
      </c>
      <c r="F1568" t="s">
        <v>59</v>
      </c>
      <c r="G1568" t="s">
        <v>72</v>
      </c>
      <c r="H1568" t="s">
        <v>116</v>
      </c>
      <c r="I1568" t="s">
        <v>7096</v>
      </c>
      <c r="J1568" t="s">
        <v>7097</v>
      </c>
      <c r="K1568" s="1" t="s">
        <v>7117</v>
      </c>
      <c r="L1568">
        <v>8</v>
      </c>
      <c r="M1568">
        <v>3</v>
      </c>
      <c r="N1568">
        <v>3</v>
      </c>
      <c r="O1568">
        <v>1</v>
      </c>
      <c r="P1568">
        <v>667</v>
      </c>
      <c r="Q1568">
        <v>14.56</v>
      </c>
      <c r="R1568">
        <v>14.41</v>
      </c>
      <c r="S1568">
        <v>667</v>
      </c>
      <c r="T1568">
        <v>14.56</v>
      </c>
      <c r="U1568">
        <v>14.41</v>
      </c>
      <c r="V1568">
        <v>667</v>
      </c>
      <c r="W1568">
        <v>14.56</v>
      </c>
      <c r="X1568">
        <v>14.41</v>
      </c>
      <c r="Y1568">
        <v>667</v>
      </c>
      <c r="Z1568">
        <v>14.56</v>
      </c>
      <c r="AA1568">
        <v>14.41</v>
      </c>
      <c r="AB1568">
        <v>667</v>
      </c>
      <c r="AC1568">
        <v>14.56</v>
      </c>
      <c r="AD1568">
        <v>14.41</v>
      </c>
      <c r="AE1568">
        <v>667</v>
      </c>
      <c r="AF1568">
        <v>14.56</v>
      </c>
      <c r="AG1568">
        <v>14.41</v>
      </c>
      <c r="AH1568">
        <v>667</v>
      </c>
      <c r="AI1568">
        <v>14.56</v>
      </c>
      <c r="AJ1568">
        <v>14.41</v>
      </c>
      <c r="AK1568">
        <v>667</v>
      </c>
      <c r="AL1568">
        <v>14.56</v>
      </c>
      <c r="AM1568">
        <v>14.41</v>
      </c>
      <c r="AP1568" t="b">
        <v>0</v>
      </c>
      <c r="AQ1568" t="b">
        <v>0</v>
      </c>
      <c r="AR1568">
        <v>1374</v>
      </c>
      <c r="AS1568">
        <v>1787</v>
      </c>
      <c r="AT1568">
        <v>1649</v>
      </c>
      <c r="AU1568">
        <v>1844</v>
      </c>
      <c r="AV1568" t="s">
        <v>7098</v>
      </c>
    </row>
    <row r="1569" spans="1:48" x14ac:dyDescent="0.25">
      <c r="A1569">
        <v>4860</v>
      </c>
      <c r="B1569">
        <v>3890</v>
      </c>
      <c r="C1569" t="s">
        <v>7099</v>
      </c>
      <c r="D1569" t="s">
        <v>2519</v>
      </c>
      <c r="E1569" t="s">
        <v>6370</v>
      </c>
      <c r="F1569" t="s">
        <v>126</v>
      </c>
      <c r="G1569" t="s">
        <v>7100</v>
      </c>
      <c r="H1569" t="s">
        <v>2526</v>
      </c>
      <c r="I1569" t="s">
        <v>7101</v>
      </c>
      <c r="J1569" t="s">
        <v>7102</v>
      </c>
      <c r="K1569" s="1" t="s">
        <v>7121</v>
      </c>
      <c r="L1569">
        <v>3</v>
      </c>
      <c r="M1569">
        <v>3</v>
      </c>
      <c r="N1569">
        <v>3</v>
      </c>
      <c r="O1569">
        <v>1</v>
      </c>
      <c r="P1569">
        <v>300</v>
      </c>
      <c r="Q1569">
        <v>2.16</v>
      </c>
      <c r="R1569">
        <v>2.14</v>
      </c>
      <c r="S1569">
        <v>285</v>
      </c>
      <c r="T1569">
        <v>2.0499999999999998</v>
      </c>
      <c r="U1569">
        <v>2.0299999999999998</v>
      </c>
      <c r="V1569">
        <v>326</v>
      </c>
      <c r="W1569">
        <v>2.35</v>
      </c>
      <c r="X1569">
        <v>2.33</v>
      </c>
      <c r="Y1569">
        <v>326</v>
      </c>
      <c r="Z1569">
        <v>2.35</v>
      </c>
      <c r="AA1569">
        <v>2.33</v>
      </c>
      <c r="AB1569">
        <v>311</v>
      </c>
      <c r="AC1569">
        <v>2.2400000000000002</v>
      </c>
      <c r="AD1569">
        <v>2.2200000000000002</v>
      </c>
      <c r="AE1569">
        <v>311</v>
      </c>
      <c r="AF1569">
        <v>2.2400000000000002</v>
      </c>
      <c r="AG1569">
        <v>2.2200000000000002</v>
      </c>
      <c r="AH1569">
        <v>336</v>
      </c>
      <c r="AI1569">
        <v>2.42</v>
      </c>
      <c r="AJ1569">
        <v>2.4</v>
      </c>
      <c r="AK1569">
        <v>336</v>
      </c>
      <c r="AL1569">
        <v>2.42</v>
      </c>
      <c r="AM1569">
        <v>2.4</v>
      </c>
      <c r="AP1569" t="b">
        <v>1</v>
      </c>
      <c r="AQ1569" t="b">
        <v>0</v>
      </c>
      <c r="AR1569">
        <v>1553</v>
      </c>
      <c r="AS1569">
        <v>2018</v>
      </c>
      <c r="AT1569">
        <v>1863</v>
      </c>
      <c r="AU1569">
        <v>2163</v>
      </c>
      <c r="AV1569" t="s">
        <v>7103</v>
      </c>
    </row>
    <row r="1570" spans="1:48" x14ac:dyDescent="0.25">
      <c r="A1570">
        <v>4861</v>
      </c>
      <c r="B1570">
        <v>3890</v>
      </c>
      <c r="C1570" t="s">
        <v>7104</v>
      </c>
      <c r="D1570" t="s">
        <v>2519</v>
      </c>
      <c r="E1570" t="s">
        <v>6370</v>
      </c>
      <c r="F1570" t="s">
        <v>126</v>
      </c>
      <c r="G1570" t="s">
        <v>7105</v>
      </c>
      <c r="H1570" t="s">
        <v>2526</v>
      </c>
      <c r="I1570" t="s">
        <v>7106</v>
      </c>
      <c r="J1570" t="s">
        <v>7107</v>
      </c>
      <c r="K1570" s="1" t="s">
        <v>7125</v>
      </c>
      <c r="L1570">
        <v>3</v>
      </c>
      <c r="M1570">
        <v>3</v>
      </c>
      <c r="N1570">
        <v>3</v>
      </c>
      <c r="O1570">
        <v>1</v>
      </c>
      <c r="P1570">
        <v>600</v>
      </c>
      <c r="Q1570">
        <v>4.32</v>
      </c>
      <c r="R1570">
        <v>4.28</v>
      </c>
      <c r="S1570">
        <v>570</v>
      </c>
      <c r="T1570">
        <v>4.1100000000000003</v>
      </c>
      <c r="U1570">
        <v>4.07</v>
      </c>
      <c r="V1570">
        <v>600</v>
      </c>
      <c r="W1570">
        <v>4.32</v>
      </c>
      <c r="X1570">
        <v>4.28</v>
      </c>
      <c r="Y1570">
        <v>570</v>
      </c>
      <c r="Z1570">
        <v>4.1100000000000003</v>
      </c>
      <c r="AA1570">
        <v>4.07</v>
      </c>
      <c r="AB1570">
        <v>600</v>
      </c>
      <c r="AC1570">
        <v>4.32</v>
      </c>
      <c r="AD1570">
        <v>4.28</v>
      </c>
      <c r="AE1570">
        <v>570</v>
      </c>
      <c r="AF1570">
        <v>4.1100000000000003</v>
      </c>
      <c r="AG1570">
        <v>4.07</v>
      </c>
      <c r="AH1570">
        <v>600</v>
      </c>
      <c r="AI1570">
        <v>4.32</v>
      </c>
      <c r="AJ1570">
        <v>4.28</v>
      </c>
      <c r="AK1570">
        <v>570</v>
      </c>
      <c r="AL1570">
        <v>4.1100000000000003</v>
      </c>
      <c r="AM1570">
        <v>4.07</v>
      </c>
      <c r="AP1570" t="b">
        <v>1</v>
      </c>
      <c r="AQ1570" t="b">
        <v>0</v>
      </c>
      <c r="AR1570">
        <v>1553</v>
      </c>
      <c r="AS1570">
        <v>2018</v>
      </c>
      <c r="AT1570">
        <v>1863</v>
      </c>
      <c r="AU1570">
        <v>2163</v>
      </c>
      <c r="AV1570" t="s">
        <v>7108</v>
      </c>
    </row>
    <row r="1571" spans="1:48" x14ac:dyDescent="0.25">
      <c r="A1571">
        <v>4862</v>
      </c>
      <c r="B1571">
        <v>3890</v>
      </c>
      <c r="C1571" t="s">
        <v>7109</v>
      </c>
      <c r="D1571" t="s">
        <v>2519</v>
      </c>
      <c r="E1571" t="s">
        <v>6370</v>
      </c>
      <c r="F1571" t="s">
        <v>126</v>
      </c>
      <c r="G1571" t="s">
        <v>7110</v>
      </c>
      <c r="H1571" t="s">
        <v>2526</v>
      </c>
      <c r="I1571" t="s">
        <v>7111</v>
      </c>
      <c r="J1571" t="s">
        <v>7112</v>
      </c>
      <c r="K1571" s="1" t="s">
        <v>15963</v>
      </c>
      <c r="L1571">
        <v>3</v>
      </c>
      <c r="M1571">
        <v>3</v>
      </c>
      <c r="N1571">
        <v>3</v>
      </c>
      <c r="O1571">
        <v>1</v>
      </c>
      <c r="P1571">
        <v>600</v>
      </c>
      <c r="Q1571">
        <v>4.32</v>
      </c>
      <c r="R1571">
        <v>4.28</v>
      </c>
      <c r="S1571">
        <v>570</v>
      </c>
      <c r="T1571">
        <v>4.1100000000000003</v>
      </c>
      <c r="U1571">
        <v>4.07</v>
      </c>
      <c r="V1571">
        <v>600</v>
      </c>
      <c r="W1571">
        <v>4.32</v>
      </c>
      <c r="X1571">
        <v>4.28</v>
      </c>
      <c r="Y1571">
        <v>570</v>
      </c>
      <c r="Z1571">
        <v>4.1100000000000003</v>
      </c>
      <c r="AA1571">
        <v>4.07</v>
      </c>
      <c r="AB1571">
        <v>600</v>
      </c>
      <c r="AC1571">
        <v>4.32</v>
      </c>
      <c r="AD1571">
        <v>4.28</v>
      </c>
      <c r="AE1571">
        <v>570</v>
      </c>
      <c r="AF1571">
        <v>4.1100000000000003</v>
      </c>
      <c r="AG1571">
        <v>4.07</v>
      </c>
      <c r="AH1571">
        <v>600</v>
      </c>
      <c r="AI1571">
        <v>4.32</v>
      </c>
      <c r="AJ1571">
        <v>4.28</v>
      </c>
      <c r="AK1571">
        <v>570</v>
      </c>
      <c r="AL1571">
        <v>4.1100000000000003</v>
      </c>
      <c r="AM1571">
        <v>4.07</v>
      </c>
      <c r="AP1571" t="b">
        <v>1</v>
      </c>
      <c r="AQ1571" t="b">
        <v>0</v>
      </c>
      <c r="AR1571">
        <v>1553</v>
      </c>
      <c r="AS1571">
        <v>2018</v>
      </c>
      <c r="AT1571">
        <v>1863</v>
      </c>
      <c r="AU1571">
        <v>2163</v>
      </c>
      <c r="AV1571" t="s">
        <v>7113</v>
      </c>
    </row>
    <row r="1572" spans="1:48" x14ac:dyDescent="0.25">
      <c r="A1572">
        <v>4864</v>
      </c>
      <c r="B1572">
        <v>3899</v>
      </c>
      <c r="C1572" t="s">
        <v>7114</v>
      </c>
      <c r="D1572" t="s">
        <v>2699</v>
      </c>
      <c r="E1572" t="s">
        <v>7115</v>
      </c>
      <c r="F1572" t="s">
        <v>2442</v>
      </c>
      <c r="G1572" t="s">
        <v>767</v>
      </c>
      <c r="H1572" t="s">
        <v>3743</v>
      </c>
      <c r="I1572" t="s">
        <v>7116</v>
      </c>
      <c r="J1572" t="s">
        <v>7117</v>
      </c>
      <c r="K1572" s="1" t="s">
        <v>15964</v>
      </c>
      <c r="L1572">
        <v>4</v>
      </c>
      <c r="M1572">
        <v>3</v>
      </c>
      <c r="N1572">
        <v>1</v>
      </c>
      <c r="O1572">
        <v>1</v>
      </c>
      <c r="P1572">
        <v>303</v>
      </c>
      <c r="Q1572">
        <v>2.29</v>
      </c>
      <c r="R1572">
        <v>2.27</v>
      </c>
      <c r="S1572">
        <v>303</v>
      </c>
      <c r="T1572">
        <v>2.29</v>
      </c>
      <c r="U1572">
        <v>2.27</v>
      </c>
      <c r="V1572">
        <v>361</v>
      </c>
      <c r="W1572">
        <v>2.73</v>
      </c>
      <c r="X1572">
        <v>2.7</v>
      </c>
      <c r="Y1572">
        <v>361</v>
      </c>
      <c r="Z1572">
        <v>2.73</v>
      </c>
      <c r="AA1572">
        <v>2.7</v>
      </c>
      <c r="AB1572">
        <v>361</v>
      </c>
      <c r="AC1572">
        <v>2.73</v>
      </c>
      <c r="AD1572">
        <v>2.7</v>
      </c>
      <c r="AE1572">
        <v>361</v>
      </c>
      <c r="AF1572">
        <v>2.73</v>
      </c>
      <c r="AG1572">
        <v>2.7</v>
      </c>
      <c r="AH1572">
        <v>361</v>
      </c>
      <c r="AI1572">
        <v>2.73</v>
      </c>
      <c r="AJ1572">
        <v>2.7</v>
      </c>
      <c r="AK1572">
        <v>361</v>
      </c>
      <c r="AL1572">
        <v>2.73</v>
      </c>
      <c r="AM1572">
        <v>2.7</v>
      </c>
      <c r="AP1572" t="b">
        <v>0</v>
      </c>
      <c r="AQ1572" t="b">
        <v>0</v>
      </c>
      <c r="AR1572">
        <v>303</v>
      </c>
      <c r="AS1572">
        <v>361</v>
      </c>
      <c r="AT1572">
        <v>361</v>
      </c>
      <c r="AU1572">
        <v>361</v>
      </c>
      <c r="AV1572" t="s">
        <v>7118</v>
      </c>
    </row>
    <row r="1573" spans="1:48" x14ac:dyDescent="0.25">
      <c r="A1573">
        <v>4866</v>
      </c>
      <c r="B1573">
        <v>3900</v>
      </c>
      <c r="C1573" t="s">
        <v>7119</v>
      </c>
      <c r="D1573" t="s">
        <v>2699</v>
      </c>
      <c r="E1573" t="s">
        <v>7115</v>
      </c>
      <c r="F1573" t="s">
        <v>2451</v>
      </c>
      <c r="G1573" t="s">
        <v>772</v>
      </c>
      <c r="H1573" t="s">
        <v>3743</v>
      </c>
      <c r="I1573" t="s">
        <v>7120</v>
      </c>
      <c r="J1573" t="s">
        <v>7121</v>
      </c>
      <c r="K1573" s="1" t="s">
        <v>15965</v>
      </c>
      <c r="L1573">
        <v>4</v>
      </c>
      <c r="M1573">
        <v>3</v>
      </c>
      <c r="N1573">
        <v>1</v>
      </c>
      <c r="O1573">
        <v>1</v>
      </c>
      <c r="P1573">
        <v>264</v>
      </c>
      <c r="Q1573">
        <v>2</v>
      </c>
      <c r="R1573">
        <v>1.98</v>
      </c>
      <c r="S1573">
        <v>264</v>
      </c>
      <c r="T1573">
        <v>2</v>
      </c>
      <c r="U1573">
        <v>1.98</v>
      </c>
      <c r="V1573">
        <v>343</v>
      </c>
      <c r="W1573">
        <v>2.6</v>
      </c>
      <c r="X1573">
        <v>2.57</v>
      </c>
      <c r="Y1573">
        <v>343</v>
      </c>
      <c r="Z1573">
        <v>2.6</v>
      </c>
      <c r="AA1573">
        <v>2.57</v>
      </c>
      <c r="AB1573">
        <v>317</v>
      </c>
      <c r="AC1573">
        <v>2.4</v>
      </c>
      <c r="AD1573">
        <v>2.38</v>
      </c>
      <c r="AE1573">
        <v>317</v>
      </c>
      <c r="AF1573">
        <v>2.4</v>
      </c>
      <c r="AG1573">
        <v>2.38</v>
      </c>
      <c r="AH1573">
        <v>350</v>
      </c>
      <c r="AI1573">
        <v>2.65</v>
      </c>
      <c r="AJ1573">
        <v>2.62</v>
      </c>
      <c r="AK1573">
        <v>350</v>
      </c>
      <c r="AL1573">
        <v>2.65</v>
      </c>
      <c r="AM1573">
        <v>2.62</v>
      </c>
      <c r="AP1573" t="b">
        <v>0</v>
      </c>
      <c r="AQ1573" t="b">
        <v>0</v>
      </c>
      <c r="AR1573">
        <v>264</v>
      </c>
      <c r="AS1573">
        <v>343</v>
      </c>
      <c r="AT1573">
        <v>317</v>
      </c>
      <c r="AU1573">
        <v>396</v>
      </c>
      <c r="AV1573" t="s">
        <v>7122</v>
      </c>
    </row>
    <row r="1574" spans="1:48" x14ac:dyDescent="0.25">
      <c r="A1574">
        <v>4868</v>
      </c>
      <c r="B1574">
        <v>3902</v>
      </c>
      <c r="C1574" t="s">
        <v>7123</v>
      </c>
      <c r="D1574" t="s">
        <v>82</v>
      </c>
      <c r="E1574" t="s">
        <v>6525</v>
      </c>
      <c r="F1574" t="s">
        <v>126</v>
      </c>
      <c r="G1574" t="s">
        <v>772</v>
      </c>
      <c r="H1574" t="s">
        <v>84</v>
      </c>
      <c r="I1574" t="s">
        <v>7124</v>
      </c>
      <c r="J1574" t="s">
        <v>7125</v>
      </c>
      <c r="K1574" s="1" t="s">
        <v>15966</v>
      </c>
      <c r="L1574">
        <v>4</v>
      </c>
      <c r="M1574">
        <v>3</v>
      </c>
      <c r="N1574">
        <v>3</v>
      </c>
      <c r="O1574">
        <v>2</v>
      </c>
      <c r="P1574">
        <v>330</v>
      </c>
      <c r="Q1574">
        <v>2.5</v>
      </c>
      <c r="R1574">
        <v>2.48</v>
      </c>
      <c r="S1574">
        <v>330</v>
      </c>
      <c r="T1574">
        <v>2.5</v>
      </c>
      <c r="U1574">
        <v>2.48</v>
      </c>
      <c r="V1574">
        <v>429</v>
      </c>
      <c r="W1574">
        <v>3.25</v>
      </c>
      <c r="X1574">
        <v>3.22</v>
      </c>
      <c r="Y1574">
        <v>429</v>
      </c>
      <c r="Z1574">
        <v>3.25</v>
      </c>
      <c r="AA1574">
        <v>3.22</v>
      </c>
      <c r="AB1574">
        <v>396</v>
      </c>
      <c r="AC1574">
        <v>3</v>
      </c>
      <c r="AD1574">
        <v>2.97</v>
      </c>
      <c r="AE1574">
        <v>396</v>
      </c>
      <c r="AF1574">
        <v>3</v>
      </c>
      <c r="AG1574">
        <v>2.97</v>
      </c>
      <c r="AH1574">
        <v>495</v>
      </c>
      <c r="AI1574">
        <v>3.75</v>
      </c>
      <c r="AJ1574">
        <v>3.71</v>
      </c>
      <c r="AK1574">
        <v>495</v>
      </c>
      <c r="AL1574">
        <v>3.75</v>
      </c>
      <c r="AM1574">
        <v>3.71</v>
      </c>
      <c r="AP1574" t="b">
        <v>0</v>
      </c>
      <c r="AQ1574" t="b">
        <v>0</v>
      </c>
      <c r="AR1574">
        <v>330</v>
      </c>
      <c r="AS1574">
        <v>429</v>
      </c>
      <c r="AT1574">
        <v>396</v>
      </c>
      <c r="AU1574">
        <v>495</v>
      </c>
      <c r="AV1574" t="s">
        <v>7126</v>
      </c>
    </row>
    <row r="1575" spans="1:48" x14ac:dyDescent="0.25">
      <c r="A1575">
        <v>4870</v>
      </c>
      <c r="B1575">
        <v>3903</v>
      </c>
      <c r="C1575" t="s">
        <v>7127</v>
      </c>
      <c r="D1575" t="s">
        <v>1448</v>
      </c>
      <c r="E1575" t="s">
        <v>7128</v>
      </c>
      <c r="F1575" t="s">
        <v>225</v>
      </c>
      <c r="G1575" t="s">
        <v>67</v>
      </c>
      <c r="H1575" t="s">
        <v>3443</v>
      </c>
      <c r="I1575" t="s">
        <v>7129</v>
      </c>
      <c r="J1575" t="s">
        <v>7130</v>
      </c>
      <c r="K1575" s="1" t="s">
        <v>15967</v>
      </c>
      <c r="L1575">
        <v>8</v>
      </c>
      <c r="M1575">
        <v>3</v>
      </c>
      <c r="N1575">
        <v>3</v>
      </c>
      <c r="O1575">
        <v>1</v>
      </c>
      <c r="P1575">
        <v>667</v>
      </c>
      <c r="Q1575">
        <v>14.56</v>
      </c>
      <c r="R1575">
        <v>14.41</v>
      </c>
      <c r="S1575">
        <v>667</v>
      </c>
      <c r="T1575">
        <v>14.56</v>
      </c>
      <c r="U1575">
        <v>14.41</v>
      </c>
      <c r="V1575">
        <v>667</v>
      </c>
      <c r="W1575">
        <v>14.56</v>
      </c>
      <c r="X1575">
        <v>14.41</v>
      </c>
      <c r="Y1575">
        <v>667</v>
      </c>
      <c r="Z1575">
        <v>14.56</v>
      </c>
      <c r="AA1575">
        <v>14.41</v>
      </c>
      <c r="AB1575">
        <v>667</v>
      </c>
      <c r="AC1575">
        <v>14.56</v>
      </c>
      <c r="AD1575">
        <v>14.41</v>
      </c>
      <c r="AE1575">
        <v>667</v>
      </c>
      <c r="AF1575">
        <v>14.56</v>
      </c>
      <c r="AG1575">
        <v>14.41</v>
      </c>
      <c r="AH1575">
        <v>667</v>
      </c>
      <c r="AI1575">
        <v>14.56</v>
      </c>
      <c r="AJ1575">
        <v>14.41</v>
      </c>
      <c r="AK1575">
        <v>667</v>
      </c>
      <c r="AL1575">
        <v>14.56</v>
      </c>
      <c r="AM1575">
        <v>14.41</v>
      </c>
      <c r="AP1575" t="b">
        <v>0</v>
      </c>
      <c r="AQ1575" t="b">
        <v>0</v>
      </c>
      <c r="AR1575">
        <v>859</v>
      </c>
      <c r="AS1575">
        <v>1116</v>
      </c>
      <c r="AT1575">
        <v>1030</v>
      </c>
      <c r="AU1575">
        <v>1288</v>
      </c>
      <c r="AV1575" t="s">
        <v>7131</v>
      </c>
    </row>
    <row r="1576" spans="1:48" x14ac:dyDescent="0.25">
      <c r="A1576">
        <v>4871</v>
      </c>
      <c r="B1576">
        <v>3903</v>
      </c>
      <c r="C1576" t="s">
        <v>7132</v>
      </c>
      <c r="D1576" t="s">
        <v>1448</v>
      </c>
      <c r="E1576" t="s">
        <v>7128</v>
      </c>
      <c r="F1576" t="s">
        <v>225</v>
      </c>
      <c r="G1576" t="s">
        <v>72</v>
      </c>
      <c r="H1576" t="s">
        <v>3443</v>
      </c>
      <c r="I1576" t="s">
        <v>7133</v>
      </c>
      <c r="J1576" t="s">
        <v>7134</v>
      </c>
      <c r="K1576" s="1" t="s">
        <v>15968</v>
      </c>
      <c r="L1576">
        <v>8</v>
      </c>
      <c r="M1576">
        <v>3</v>
      </c>
      <c r="N1576">
        <v>3</v>
      </c>
      <c r="O1576">
        <v>1</v>
      </c>
      <c r="P1576">
        <v>325</v>
      </c>
      <c r="Q1576">
        <v>7.09</v>
      </c>
      <c r="R1576">
        <v>7.02</v>
      </c>
      <c r="S1576">
        <v>325</v>
      </c>
      <c r="T1576">
        <v>7.09</v>
      </c>
      <c r="U1576">
        <v>7.02</v>
      </c>
      <c r="V1576">
        <v>363</v>
      </c>
      <c r="W1576">
        <v>7.92</v>
      </c>
      <c r="X1576">
        <v>7.84</v>
      </c>
      <c r="Y1576">
        <v>363</v>
      </c>
      <c r="Z1576">
        <v>7.92</v>
      </c>
      <c r="AA1576">
        <v>7.84</v>
      </c>
      <c r="AB1576">
        <v>400</v>
      </c>
      <c r="AC1576">
        <v>8.73</v>
      </c>
      <c r="AD1576">
        <v>8.64</v>
      </c>
      <c r="AE1576">
        <v>400</v>
      </c>
      <c r="AF1576">
        <v>8.73</v>
      </c>
      <c r="AG1576">
        <v>8.64</v>
      </c>
      <c r="AH1576">
        <v>400</v>
      </c>
      <c r="AI1576">
        <v>8.73</v>
      </c>
      <c r="AJ1576">
        <v>8.64</v>
      </c>
      <c r="AK1576">
        <v>400</v>
      </c>
      <c r="AL1576">
        <v>8.73</v>
      </c>
      <c r="AM1576">
        <v>8.64</v>
      </c>
      <c r="AP1576" t="b">
        <v>0</v>
      </c>
      <c r="AQ1576" t="b">
        <v>0</v>
      </c>
      <c r="AR1576">
        <v>859</v>
      </c>
      <c r="AS1576">
        <v>1116</v>
      </c>
      <c r="AT1576">
        <v>1030</v>
      </c>
      <c r="AU1576">
        <v>1288</v>
      </c>
      <c r="AV1576" t="s">
        <v>7135</v>
      </c>
    </row>
    <row r="1577" spans="1:48" x14ac:dyDescent="0.25">
      <c r="A1577">
        <v>4872</v>
      </c>
      <c r="B1577">
        <v>3903</v>
      </c>
      <c r="C1577" t="s">
        <v>7136</v>
      </c>
      <c r="D1577" t="s">
        <v>1448</v>
      </c>
      <c r="E1577" t="s">
        <v>7128</v>
      </c>
      <c r="F1577" t="s">
        <v>225</v>
      </c>
      <c r="G1577" t="s">
        <v>51</v>
      </c>
      <c r="H1577" t="s">
        <v>3443</v>
      </c>
      <c r="I1577" t="s">
        <v>7137</v>
      </c>
      <c r="J1577" t="s">
        <v>7138</v>
      </c>
      <c r="K1577" s="1" t="s">
        <v>15969</v>
      </c>
      <c r="L1577">
        <v>8</v>
      </c>
      <c r="M1577">
        <v>3</v>
      </c>
      <c r="N1577">
        <v>3</v>
      </c>
      <c r="O1577">
        <v>1</v>
      </c>
      <c r="P1577">
        <v>400</v>
      </c>
      <c r="Q1577">
        <v>8.73</v>
      </c>
      <c r="R1577">
        <v>8.64</v>
      </c>
      <c r="S1577">
        <v>400</v>
      </c>
      <c r="T1577">
        <v>8.73</v>
      </c>
      <c r="U1577">
        <v>8.64</v>
      </c>
      <c r="V1577">
        <v>400</v>
      </c>
      <c r="W1577">
        <v>8.73</v>
      </c>
      <c r="X1577">
        <v>8.64</v>
      </c>
      <c r="Y1577">
        <v>400</v>
      </c>
      <c r="Z1577">
        <v>8.73</v>
      </c>
      <c r="AA1577">
        <v>8.64</v>
      </c>
      <c r="AB1577">
        <v>400</v>
      </c>
      <c r="AC1577">
        <v>8.73</v>
      </c>
      <c r="AD1577">
        <v>8.64</v>
      </c>
      <c r="AE1577">
        <v>400</v>
      </c>
      <c r="AF1577">
        <v>8.73</v>
      </c>
      <c r="AG1577">
        <v>8.64</v>
      </c>
      <c r="AH1577">
        <v>400</v>
      </c>
      <c r="AI1577">
        <v>8.73</v>
      </c>
      <c r="AJ1577">
        <v>8.64</v>
      </c>
      <c r="AK1577">
        <v>400</v>
      </c>
      <c r="AL1577">
        <v>8.73</v>
      </c>
      <c r="AM1577">
        <v>8.64</v>
      </c>
      <c r="AP1577" t="b">
        <v>0</v>
      </c>
      <c r="AQ1577" t="b">
        <v>0</v>
      </c>
      <c r="AR1577">
        <v>859</v>
      </c>
      <c r="AS1577">
        <v>1116</v>
      </c>
      <c r="AT1577">
        <v>1030</v>
      </c>
      <c r="AU1577">
        <v>1288</v>
      </c>
      <c r="AV1577" t="s">
        <v>7139</v>
      </c>
    </row>
    <row r="1578" spans="1:48" x14ac:dyDescent="0.25">
      <c r="A1578">
        <v>4873</v>
      </c>
      <c r="B1578">
        <v>3903</v>
      </c>
      <c r="C1578" t="s">
        <v>7140</v>
      </c>
      <c r="D1578" t="s">
        <v>1448</v>
      </c>
      <c r="E1578" t="s">
        <v>7128</v>
      </c>
      <c r="F1578" t="s">
        <v>225</v>
      </c>
      <c r="G1578" t="s">
        <v>90</v>
      </c>
      <c r="H1578" t="s">
        <v>3443</v>
      </c>
      <c r="I1578" t="s">
        <v>7141</v>
      </c>
      <c r="J1578" t="s">
        <v>7142</v>
      </c>
      <c r="K1578" s="1" t="s">
        <v>17190</v>
      </c>
      <c r="L1578">
        <v>8</v>
      </c>
      <c r="M1578">
        <v>3</v>
      </c>
      <c r="N1578">
        <v>3</v>
      </c>
      <c r="O1578">
        <v>1</v>
      </c>
      <c r="P1578">
        <v>515</v>
      </c>
      <c r="Q1578">
        <v>11.24</v>
      </c>
      <c r="R1578">
        <v>11.13</v>
      </c>
      <c r="S1578">
        <v>515</v>
      </c>
      <c r="T1578">
        <v>11.24</v>
      </c>
      <c r="U1578">
        <v>11.13</v>
      </c>
      <c r="V1578">
        <v>578</v>
      </c>
      <c r="W1578">
        <v>12.61</v>
      </c>
      <c r="X1578">
        <v>12.48</v>
      </c>
      <c r="Y1578">
        <v>578</v>
      </c>
      <c r="Z1578">
        <v>12.61</v>
      </c>
      <c r="AA1578">
        <v>12.48</v>
      </c>
      <c r="AB1578">
        <v>600</v>
      </c>
      <c r="AC1578">
        <v>13.09</v>
      </c>
      <c r="AD1578">
        <v>12.96</v>
      </c>
      <c r="AE1578">
        <v>600</v>
      </c>
      <c r="AF1578">
        <v>13.09</v>
      </c>
      <c r="AG1578">
        <v>12.96</v>
      </c>
      <c r="AH1578">
        <v>667</v>
      </c>
      <c r="AI1578">
        <v>14.56</v>
      </c>
      <c r="AJ1578">
        <v>14.41</v>
      </c>
      <c r="AK1578">
        <v>667</v>
      </c>
      <c r="AL1578">
        <v>14.56</v>
      </c>
      <c r="AM1578">
        <v>14.41</v>
      </c>
      <c r="AP1578" t="b">
        <v>0</v>
      </c>
      <c r="AQ1578" t="b">
        <v>0</v>
      </c>
      <c r="AR1578">
        <v>859</v>
      </c>
      <c r="AS1578">
        <v>1116</v>
      </c>
      <c r="AT1578">
        <v>1030</v>
      </c>
      <c r="AU1578">
        <v>1288</v>
      </c>
      <c r="AV1578" t="s">
        <v>7143</v>
      </c>
    </row>
    <row r="1579" spans="1:48" x14ac:dyDescent="0.25">
      <c r="A1579">
        <v>4875</v>
      </c>
      <c r="B1579">
        <v>3904</v>
      </c>
      <c r="C1579" t="s">
        <v>7144</v>
      </c>
      <c r="D1579" t="s">
        <v>1448</v>
      </c>
      <c r="E1579" t="s">
        <v>7128</v>
      </c>
      <c r="F1579" t="s">
        <v>59</v>
      </c>
      <c r="G1579" t="s">
        <v>95</v>
      </c>
      <c r="H1579" t="s">
        <v>3443</v>
      </c>
      <c r="I1579" t="s">
        <v>7145</v>
      </c>
      <c r="J1579" t="s">
        <v>7146</v>
      </c>
      <c r="K1579" s="1" t="s">
        <v>7165</v>
      </c>
      <c r="L1579">
        <v>8</v>
      </c>
      <c r="M1579">
        <v>3</v>
      </c>
      <c r="N1579">
        <v>3</v>
      </c>
      <c r="O1579">
        <v>1</v>
      </c>
      <c r="P1579">
        <v>578</v>
      </c>
      <c r="Q1579">
        <v>12.61</v>
      </c>
      <c r="R1579">
        <v>12.48</v>
      </c>
      <c r="S1579">
        <v>578</v>
      </c>
      <c r="T1579">
        <v>12.61</v>
      </c>
      <c r="U1579">
        <v>12.48</v>
      </c>
      <c r="V1579">
        <v>600</v>
      </c>
      <c r="W1579">
        <v>13.09</v>
      </c>
      <c r="X1579">
        <v>12.96</v>
      </c>
      <c r="Y1579">
        <v>600</v>
      </c>
      <c r="Z1579">
        <v>13.09</v>
      </c>
      <c r="AA1579">
        <v>12.96</v>
      </c>
      <c r="AB1579">
        <v>600</v>
      </c>
      <c r="AC1579">
        <v>13.09</v>
      </c>
      <c r="AD1579">
        <v>12.96</v>
      </c>
      <c r="AE1579">
        <v>600</v>
      </c>
      <c r="AF1579">
        <v>13.09</v>
      </c>
      <c r="AG1579">
        <v>12.96</v>
      </c>
      <c r="AH1579">
        <v>600</v>
      </c>
      <c r="AI1579">
        <v>13.09</v>
      </c>
      <c r="AJ1579">
        <v>12.96</v>
      </c>
      <c r="AK1579">
        <v>600</v>
      </c>
      <c r="AL1579">
        <v>13.09</v>
      </c>
      <c r="AM1579">
        <v>12.96</v>
      </c>
      <c r="AP1579" t="b">
        <v>0</v>
      </c>
      <c r="AQ1579" t="b">
        <v>0</v>
      </c>
      <c r="AR1579">
        <v>1374</v>
      </c>
      <c r="AS1579">
        <v>1787</v>
      </c>
      <c r="AT1579">
        <v>1649</v>
      </c>
      <c r="AU1579">
        <v>2061</v>
      </c>
      <c r="AV1579" t="s">
        <v>7147</v>
      </c>
    </row>
    <row r="1580" spans="1:48" x14ac:dyDescent="0.25">
      <c r="A1580">
        <v>4876</v>
      </c>
      <c r="B1580">
        <v>3904</v>
      </c>
      <c r="C1580" t="s">
        <v>7148</v>
      </c>
      <c r="D1580" t="s">
        <v>1448</v>
      </c>
      <c r="E1580" t="s">
        <v>7128</v>
      </c>
      <c r="F1580" t="s">
        <v>59</v>
      </c>
      <c r="G1580" t="s">
        <v>100</v>
      </c>
      <c r="H1580" t="s">
        <v>3443</v>
      </c>
      <c r="I1580" t="s">
        <v>7149</v>
      </c>
      <c r="J1580" t="s">
        <v>7150</v>
      </c>
      <c r="K1580" s="1" t="s">
        <v>15970</v>
      </c>
      <c r="L1580">
        <v>8</v>
      </c>
      <c r="M1580">
        <v>3</v>
      </c>
      <c r="N1580">
        <v>3</v>
      </c>
      <c r="O1580">
        <v>1</v>
      </c>
      <c r="P1580">
        <v>515</v>
      </c>
      <c r="Q1580">
        <v>11.24</v>
      </c>
      <c r="R1580">
        <v>11.13</v>
      </c>
      <c r="S1580">
        <v>515</v>
      </c>
      <c r="T1580">
        <v>11.24</v>
      </c>
      <c r="U1580">
        <v>11.13</v>
      </c>
      <c r="V1580">
        <v>578</v>
      </c>
      <c r="W1580">
        <v>12.61</v>
      </c>
      <c r="X1580">
        <v>12.48</v>
      </c>
      <c r="Y1580">
        <v>578</v>
      </c>
      <c r="Z1580">
        <v>12.61</v>
      </c>
      <c r="AA1580">
        <v>12.48</v>
      </c>
      <c r="AB1580">
        <v>600</v>
      </c>
      <c r="AC1580">
        <v>13.09</v>
      </c>
      <c r="AD1580">
        <v>12.96</v>
      </c>
      <c r="AE1580">
        <v>600</v>
      </c>
      <c r="AF1580">
        <v>13.09</v>
      </c>
      <c r="AG1580">
        <v>12.96</v>
      </c>
      <c r="AH1580">
        <v>600</v>
      </c>
      <c r="AI1580">
        <v>13.09</v>
      </c>
      <c r="AJ1580">
        <v>12.96</v>
      </c>
      <c r="AK1580">
        <v>600</v>
      </c>
      <c r="AL1580">
        <v>13.09</v>
      </c>
      <c r="AM1580">
        <v>12.96</v>
      </c>
      <c r="AN1580" t="s">
        <v>7151</v>
      </c>
      <c r="AP1580" t="b">
        <v>0</v>
      </c>
      <c r="AQ1580" t="b">
        <v>0</v>
      </c>
      <c r="AR1580">
        <v>1374</v>
      </c>
      <c r="AS1580">
        <v>1787</v>
      </c>
      <c r="AT1580">
        <v>1649</v>
      </c>
      <c r="AU1580">
        <v>2061</v>
      </c>
      <c r="AV1580" t="s">
        <v>7152</v>
      </c>
    </row>
    <row r="1581" spans="1:48" x14ac:dyDescent="0.25">
      <c r="A1581">
        <v>4877</v>
      </c>
      <c r="B1581">
        <v>3904</v>
      </c>
      <c r="C1581" t="s">
        <v>7153</v>
      </c>
      <c r="D1581" t="s">
        <v>1448</v>
      </c>
      <c r="E1581" t="s">
        <v>7128</v>
      </c>
      <c r="F1581" t="s">
        <v>59</v>
      </c>
      <c r="G1581" t="s">
        <v>107</v>
      </c>
      <c r="H1581" t="s">
        <v>3443</v>
      </c>
      <c r="I1581" t="s">
        <v>7154</v>
      </c>
      <c r="J1581" t="s">
        <v>7155</v>
      </c>
      <c r="K1581" s="1" t="s">
        <v>15971</v>
      </c>
      <c r="L1581">
        <v>8</v>
      </c>
      <c r="M1581">
        <v>3</v>
      </c>
      <c r="N1581">
        <v>3</v>
      </c>
      <c r="O1581">
        <v>1</v>
      </c>
      <c r="P1581">
        <v>600</v>
      </c>
      <c r="Q1581">
        <v>13.09</v>
      </c>
      <c r="R1581">
        <v>12.96</v>
      </c>
      <c r="S1581">
        <v>600</v>
      </c>
      <c r="T1581">
        <v>13.09</v>
      </c>
      <c r="U1581">
        <v>12.96</v>
      </c>
      <c r="V1581">
        <v>600</v>
      </c>
      <c r="W1581">
        <v>13.09</v>
      </c>
      <c r="X1581">
        <v>12.96</v>
      </c>
      <c r="Y1581">
        <v>600</v>
      </c>
      <c r="Z1581">
        <v>13.09</v>
      </c>
      <c r="AA1581">
        <v>12.96</v>
      </c>
      <c r="AB1581">
        <v>600</v>
      </c>
      <c r="AC1581">
        <v>13.09</v>
      </c>
      <c r="AD1581">
        <v>12.96</v>
      </c>
      <c r="AE1581">
        <v>600</v>
      </c>
      <c r="AF1581">
        <v>13.09</v>
      </c>
      <c r="AG1581">
        <v>12.96</v>
      </c>
      <c r="AH1581">
        <v>600</v>
      </c>
      <c r="AI1581">
        <v>13.09</v>
      </c>
      <c r="AJ1581">
        <v>12.96</v>
      </c>
      <c r="AK1581">
        <v>600</v>
      </c>
      <c r="AL1581">
        <v>13.09</v>
      </c>
      <c r="AM1581">
        <v>12.96</v>
      </c>
      <c r="AP1581" t="b">
        <v>0</v>
      </c>
      <c r="AQ1581" t="b">
        <v>0</v>
      </c>
      <c r="AR1581">
        <v>1374</v>
      </c>
      <c r="AS1581">
        <v>1787</v>
      </c>
      <c r="AT1581">
        <v>1649</v>
      </c>
      <c r="AU1581">
        <v>2061</v>
      </c>
      <c r="AV1581" t="s">
        <v>7156</v>
      </c>
    </row>
    <row r="1582" spans="1:48" x14ac:dyDescent="0.25">
      <c r="A1582">
        <v>4879</v>
      </c>
      <c r="B1582">
        <v>3880</v>
      </c>
      <c r="C1582" t="s">
        <v>7157</v>
      </c>
      <c r="D1582" t="s">
        <v>4724</v>
      </c>
      <c r="E1582" t="s">
        <v>6530</v>
      </c>
      <c r="F1582" t="s">
        <v>1305</v>
      </c>
      <c r="G1582" t="s">
        <v>7158</v>
      </c>
      <c r="H1582" t="s">
        <v>788</v>
      </c>
      <c r="I1582" t="s">
        <v>7159</v>
      </c>
      <c r="J1582" t="s">
        <v>7160</v>
      </c>
      <c r="K1582" s="1" t="s">
        <v>15972</v>
      </c>
      <c r="L1582">
        <v>4</v>
      </c>
      <c r="M1582">
        <v>3</v>
      </c>
      <c r="N1582">
        <v>3</v>
      </c>
      <c r="O1582">
        <v>2</v>
      </c>
      <c r="P1582">
        <v>409</v>
      </c>
      <c r="Q1582">
        <v>3.1</v>
      </c>
      <c r="R1582">
        <v>3.07</v>
      </c>
      <c r="S1582">
        <v>409</v>
      </c>
      <c r="T1582">
        <v>3.1</v>
      </c>
      <c r="U1582">
        <v>3.07</v>
      </c>
      <c r="V1582">
        <v>474</v>
      </c>
      <c r="W1582">
        <v>3.59</v>
      </c>
      <c r="X1582">
        <v>3.55</v>
      </c>
      <c r="Y1582">
        <v>474</v>
      </c>
      <c r="Z1582">
        <v>3.59</v>
      </c>
      <c r="AA1582">
        <v>3.55</v>
      </c>
      <c r="AB1582">
        <v>417</v>
      </c>
      <c r="AC1582">
        <v>3.16</v>
      </c>
      <c r="AD1582">
        <v>3.13</v>
      </c>
      <c r="AE1582">
        <v>417</v>
      </c>
      <c r="AF1582">
        <v>3.16</v>
      </c>
      <c r="AG1582">
        <v>3.13</v>
      </c>
      <c r="AH1582">
        <v>483</v>
      </c>
      <c r="AI1582">
        <v>3.66</v>
      </c>
      <c r="AJ1582">
        <v>3.62</v>
      </c>
      <c r="AK1582">
        <v>483</v>
      </c>
      <c r="AL1582">
        <v>3.66</v>
      </c>
      <c r="AM1582">
        <v>3.62</v>
      </c>
      <c r="AP1582" t="b">
        <v>0</v>
      </c>
      <c r="AQ1582" t="b">
        <v>0</v>
      </c>
      <c r="AR1582">
        <v>1238</v>
      </c>
      <c r="AS1582">
        <v>1610</v>
      </c>
      <c r="AT1582">
        <v>1486</v>
      </c>
      <c r="AU1582">
        <v>1857</v>
      </c>
      <c r="AV1582" t="s">
        <v>7161</v>
      </c>
    </row>
    <row r="1583" spans="1:48" x14ac:dyDescent="0.25">
      <c r="A1583">
        <v>4880</v>
      </c>
      <c r="B1583">
        <v>3880</v>
      </c>
      <c r="C1583" t="s">
        <v>7162</v>
      </c>
      <c r="D1583" t="s">
        <v>4724</v>
      </c>
      <c r="E1583" t="s">
        <v>6530</v>
      </c>
      <c r="F1583" t="s">
        <v>1305</v>
      </c>
      <c r="G1583" t="s">
        <v>7163</v>
      </c>
      <c r="H1583" t="s">
        <v>788</v>
      </c>
      <c r="I1583" t="s">
        <v>7164</v>
      </c>
      <c r="J1583" t="s">
        <v>7165</v>
      </c>
      <c r="K1583" s="1" t="s">
        <v>15973</v>
      </c>
      <c r="L1583">
        <v>4</v>
      </c>
      <c r="M1583">
        <v>3</v>
      </c>
      <c r="N1583">
        <v>3</v>
      </c>
      <c r="O1583">
        <v>2</v>
      </c>
      <c r="P1583">
        <v>400</v>
      </c>
      <c r="Q1583">
        <v>3.03</v>
      </c>
      <c r="R1583">
        <v>3</v>
      </c>
      <c r="S1583">
        <v>400</v>
      </c>
      <c r="T1583">
        <v>3.03</v>
      </c>
      <c r="U1583">
        <v>3</v>
      </c>
      <c r="V1583">
        <v>400</v>
      </c>
      <c r="W1583">
        <v>3.03</v>
      </c>
      <c r="X1583">
        <v>3</v>
      </c>
      <c r="Y1583">
        <v>400</v>
      </c>
      <c r="Z1583">
        <v>3.03</v>
      </c>
      <c r="AA1583">
        <v>3</v>
      </c>
      <c r="AB1583">
        <v>400</v>
      </c>
      <c r="AC1583">
        <v>3.03</v>
      </c>
      <c r="AD1583">
        <v>3</v>
      </c>
      <c r="AE1583">
        <v>400</v>
      </c>
      <c r="AF1583">
        <v>3.03</v>
      </c>
      <c r="AG1583">
        <v>3</v>
      </c>
      <c r="AH1583">
        <v>400</v>
      </c>
      <c r="AI1583">
        <v>3.03</v>
      </c>
      <c r="AJ1583">
        <v>3</v>
      </c>
      <c r="AK1583">
        <v>400</v>
      </c>
      <c r="AL1583">
        <v>3.03</v>
      </c>
      <c r="AM1583">
        <v>3</v>
      </c>
      <c r="AP1583" t="b">
        <v>0</v>
      </c>
      <c r="AQ1583" t="b">
        <v>0</v>
      </c>
      <c r="AR1583">
        <v>1238</v>
      </c>
      <c r="AS1583">
        <v>1610</v>
      </c>
      <c r="AT1583">
        <v>1486</v>
      </c>
      <c r="AU1583">
        <v>1857</v>
      </c>
      <c r="AV1583" t="s">
        <v>7166</v>
      </c>
    </row>
    <row r="1584" spans="1:48" x14ac:dyDescent="0.25">
      <c r="A1584">
        <v>4881</v>
      </c>
      <c r="B1584">
        <v>3906</v>
      </c>
      <c r="C1584" t="s">
        <v>7167</v>
      </c>
      <c r="D1584" t="s">
        <v>82</v>
      </c>
      <c r="E1584" t="s">
        <v>7168</v>
      </c>
      <c r="F1584" t="s">
        <v>89</v>
      </c>
      <c r="G1584" t="s">
        <v>7169</v>
      </c>
      <c r="H1584" t="s">
        <v>778</v>
      </c>
      <c r="I1584" t="s">
        <v>7170</v>
      </c>
      <c r="J1584" t="s">
        <v>7171</v>
      </c>
      <c r="K1584" s="1" t="s">
        <v>15974</v>
      </c>
      <c r="L1584">
        <v>8</v>
      </c>
      <c r="M1584">
        <v>3</v>
      </c>
      <c r="N1584">
        <v>3</v>
      </c>
      <c r="O1584">
        <v>2</v>
      </c>
      <c r="P1584">
        <v>481</v>
      </c>
      <c r="Q1584">
        <v>10.5</v>
      </c>
      <c r="R1584">
        <v>10.4</v>
      </c>
      <c r="S1584">
        <v>481</v>
      </c>
      <c r="T1584">
        <v>10.5</v>
      </c>
      <c r="U1584">
        <v>10.4</v>
      </c>
      <c r="V1584">
        <v>500</v>
      </c>
      <c r="W1584">
        <v>10.91</v>
      </c>
      <c r="X1584">
        <v>10.8</v>
      </c>
      <c r="Y1584">
        <v>500</v>
      </c>
      <c r="Z1584">
        <v>10.91</v>
      </c>
      <c r="AA1584">
        <v>10.8</v>
      </c>
      <c r="AB1584">
        <v>500</v>
      </c>
      <c r="AC1584">
        <v>10.91</v>
      </c>
      <c r="AD1584">
        <v>10.8</v>
      </c>
      <c r="AE1584">
        <v>500</v>
      </c>
      <c r="AF1584">
        <v>10.91</v>
      </c>
      <c r="AG1584">
        <v>10.8</v>
      </c>
      <c r="AH1584">
        <v>500</v>
      </c>
      <c r="AI1584">
        <v>10.91</v>
      </c>
      <c r="AJ1584">
        <v>10.8</v>
      </c>
      <c r="AK1584">
        <v>500</v>
      </c>
      <c r="AL1584">
        <v>10.91</v>
      </c>
      <c r="AM1584">
        <v>10.8</v>
      </c>
      <c r="AP1584" t="b">
        <v>0</v>
      </c>
      <c r="AQ1584" t="b">
        <v>0</v>
      </c>
      <c r="AR1584">
        <v>481</v>
      </c>
      <c r="AS1584">
        <v>625</v>
      </c>
      <c r="AT1584">
        <v>577</v>
      </c>
      <c r="AU1584">
        <v>721</v>
      </c>
      <c r="AV1584" t="s">
        <v>7172</v>
      </c>
    </row>
    <row r="1585" spans="1:48" x14ac:dyDescent="0.25">
      <c r="A1585">
        <v>4882</v>
      </c>
      <c r="B1585">
        <v>3909</v>
      </c>
      <c r="C1585" t="s">
        <v>7173</v>
      </c>
      <c r="D1585" t="s">
        <v>82</v>
      </c>
      <c r="E1585" t="s">
        <v>7168</v>
      </c>
      <c r="F1585" t="s">
        <v>225</v>
      </c>
      <c r="G1585" t="s">
        <v>244</v>
      </c>
      <c r="H1585" t="s">
        <v>84</v>
      </c>
      <c r="I1585" t="s">
        <v>7174</v>
      </c>
      <c r="J1585" t="s">
        <v>7175</v>
      </c>
      <c r="K1585" s="1" t="s">
        <v>7193</v>
      </c>
      <c r="L1585">
        <v>12</v>
      </c>
      <c r="M1585">
        <v>3</v>
      </c>
      <c r="N1585">
        <v>3</v>
      </c>
      <c r="O1585">
        <v>1</v>
      </c>
      <c r="P1585">
        <v>600</v>
      </c>
      <c r="Q1585">
        <v>22.68</v>
      </c>
      <c r="R1585">
        <v>22.45</v>
      </c>
      <c r="S1585">
        <v>600</v>
      </c>
      <c r="T1585">
        <v>22.68</v>
      </c>
      <c r="U1585">
        <v>22.45</v>
      </c>
      <c r="V1585">
        <v>600</v>
      </c>
      <c r="W1585">
        <v>22.68</v>
      </c>
      <c r="X1585">
        <v>22.45</v>
      </c>
      <c r="Y1585">
        <v>600</v>
      </c>
      <c r="Z1585">
        <v>22.68</v>
      </c>
      <c r="AA1585">
        <v>22.45</v>
      </c>
      <c r="AB1585">
        <v>600</v>
      </c>
      <c r="AC1585">
        <v>22.68</v>
      </c>
      <c r="AD1585">
        <v>22.45</v>
      </c>
      <c r="AE1585">
        <v>600</v>
      </c>
      <c r="AF1585">
        <v>22.68</v>
      </c>
      <c r="AG1585">
        <v>22.45</v>
      </c>
      <c r="AH1585">
        <v>600</v>
      </c>
      <c r="AI1585">
        <v>22.68</v>
      </c>
      <c r="AJ1585">
        <v>22.45</v>
      </c>
      <c r="AK1585">
        <v>600</v>
      </c>
      <c r="AL1585">
        <v>22.68</v>
      </c>
      <c r="AM1585">
        <v>22.45</v>
      </c>
      <c r="AP1585" t="b">
        <v>0</v>
      </c>
      <c r="AQ1585" t="b">
        <v>0</v>
      </c>
      <c r="AR1585">
        <v>1190</v>
      </c>
      <c r="AS1585">
        <v>1547</v>
      </c>
      <c r="AT1585">
        <v>1428</v>
      </c>
      <c r="AU1585">
        <v>1786</v>
      </c>
      <c r="AV1585" t="s">
        <v>7176</v>
      </c>
    </row>
    <row r="1586" spans="1:48" x14ac:dyDescent="0.25">
      <c r="A1586">
        <v>4883</v>
      </c>
      <c r="B1586">
        <v>3909</v>
      </c>
      <c r="C1586" t="s">
        <v>7177</v>
      </c>
      <c r="D1586" t="s">
        <v>82</v>
      </c>
      <c r="E1586" t="s">
        <v>7168</v>
      </c>
      <c r="F1586" t="s">
        <v>225</v>
      </c>
      <c r="G1586" t="s">
        <v>1141</v>
      </c>
      <c r="H1586" t="s">
        <v>84</v>
      </c>
      <c r="I1586" t="s">
        <v>7178</v>
      </c>
      <c r="J1586" t="s">
        <v>7179</v>
      </c>
      <c r="K1586" s="1" t="s">
        <v>15975</v>
      </c>
      <c r="L1586">
        <v>12</v>
      </c>
      <c r="M1586">
        <v>3</v>
      </c>
      <c r="N1586">
        <v>3</v>
      </c>
      <c r="O1586">
        <v>2</v>
      </c>
      <c r="P1586">
        <v>600</v>
      </c>
      <c r="Q1586">
        <v>22.68</v>
      </c>
      <c r="R1586">
        <v>22.45</v>
      </c>
      <c r="S1586">
        <v>600</v>
      </c>
      <c r="T1586">
        <v>22.68</v>
      </c>
      <c r="U1586">
        <v>22.45</v>
      </c>
      <c r="V1586">
        <v>600</v>
      </c>
      <c r="W1586">
        <v>22.68</v>
      </c>
      <c r="X1586">
        <v>22.45</v>
      </c>
      <c r="Y1586">
        <v>600</v>
      </c>
      <c r="Z1586">
        <v>22.68</v>
      </c>
      <c r="AA1586">
        <v>22.45</v>
      </c>
      <c r="AB1586">
        <v>600</v>
      </c>
      <c r="AC1586">
        <v>22.68</v>
      </c>
      <c r="AD1586">
        <v>22.45</v>
      </c>
      <c r="AE1586">
        <v>600</v>
      </c>
      <c r="AF1586">
        <v>22.68</v>
      </c>
      <c r="AG1586">
        <v>22.45</v>
      </c>
      <c r="AH1586">
        <v>600</v>
      </c>
      <c r="AI1586">
        <v>22.68</v>
      </c>
      <c r="AJ1586">
        <v>22.45</v>
      </c>
      <c r="AK1586">
        <v>600</v>
      </c>
      <c r="AL1586">
        <v>22.68</v>
      </c>
      <c r="AM1586">
        <v>22.45</v>
      </c>
      <c r="AP1586" t="b">
        <v>0</v>
      </c>
      <c r="AQ1586" t="b">
        <v>0</v>
      </c>
      <c r="AR1586">
        <v>1190</v>
      </c>
      <c r="AS1586">
        <v>1547</v>
      </c>
      <c r="AT1586">
        <v>1428</v>
      </c>
      <c r="AU1586">
        <v>1786</v>
      </c>
      <c r="AV1586" t="s">
        <v>7180</v>
      </c>
    </row>
    <row r="1587" spans="1:48" x14ac:dyDescent="0.25">
      <c r="A1587">
        <v>4885</v>
      </c>
      <c r="B1587">
        <v>3892</v>
      </c>
      <c r="C1587" t="s">
        <v>7181</v>
      </c>
      <c r="D1587" t="s">
        <v>4091</v>
      </c>
      <c r="E1587" t="s">
        <v>6547</v>
      </c>
      <c r="F1587" t="s">
        <v>89</v>
      </c>
      <c r="G1587" t="s">
        <v>638</v>
      </c>
      <c r="H1587" t="s">
        <v>116</v>
      </c>
      <c r="I1587" t="s">
        <v>7182</v>
      </c>
      <c r="J1587" t="s">
        <v>7183</v>
      </c>
      <c r="K1587" s="1" t="s">
        <v>15976</v>
      </c>
      <c r="L1587">
        <v>8</v>
      </c>
      <c r="M1587">
        <v>3</v>
      </c>
      <c r="N1587">
        <v>3</v>
      </c>
      <c r="O1587">
        <v>1</v>
      </c>
      <c r="P1587">
        <v>481</v>
      </c>
      <c r="Q1587">
        <v>10.5</v>
      </c>
      <c r="R1587">
        <v>10.4</v>
      </c>
      <c r="S1587">
        <v>481</v>
      </c>
      <c r="T1587">
        <v>10.5</v>
      </c>
      <c r="U1587">
        <v>10.4</v>
      </c>
      <c r="V1587">
        <v>600</v>
      </c>
      <c r="W1587">
        <v>13.09</v>
      </c>
      <c r="X1587">
        <v>12.96</v>
      </c>
      <c r="Y1587">
        <v>600</v>
      </c>
      <c r="Z1587">
        <v>13.09</v>
      </c>
      <c r="AA1587">
        <v>12.96</v>
      </c>
      <c r="AB1587">
        <v>577</v>
      </c>
      <c r="AC1587">
        <v>12.59</v>
      </c>
      <c r="AD1587">
        <v>12.46</v>
      </c>
      <c r="AE1587">
        <v>577</v>
      </c>
      <c r="AF1587">
        <v>12.59</v>
      </c>
      <c r="AG1587">
        <v>12.46</v>
      </c>
      <c r="AH1587">
        <v>600</v>
      </c>
      <c r="AI1587">
        <v>13.09</v>
      </c>
      <c r="AJ1587">
        <v>12.96</v>
      </c>
      <c r="AK1587">
        <v>600</v>
      </c>
      <c r="AL1587">
        <v>13.09</v>
      </c>
      <c r="AM1587">
        <v>12.96</v>
      </c>
      <c r="AP1587" t="b">
        <v>0</v>
      </c>
      <c r="AQ1587" t="b">
        <v>0</v>
      </c>
      <c r="AR1587">
        <v>481</v>
      </c>
      <c r="AS1587">
        <v>625</v>
      </c>
      <c r="AT1587">
        <v>577</v>
      </c>
      <c r="AU1587">
        <v>721</v>
      </c>
      <c r="AV1587" t="s">
        <v>7184</v>
      </c>
    </row>
    <row r="1588" spans="1:48" x14ac:dyDescent="0.25">
      <c r="A1588">
        <v>4886</v>
      </c>
      <c r="B1588">
        <v>3908</v>
      </c>
      <c r="C1588" t="s">
        <v>7185</v>
      </c>
      <c r="D1588" t="s">
        <v>1448</v>
      </c>
      <c r="E1588" t="s">
        <v>7186</v>
      </c>
      <c r="F1588" t="s">
        <v>59</v>
      </c>
      <c r="G1588" t="s">
        <v>1141</v>
      </c>
      <c r="H1588" t="s">
        <v>3443</v>
      </c>
      <c r="I1588" t="s">
        <v>7187</v>
      </c>
      <c r="J1588" t="s">
        <v>7188</v>
      </c>
      <c r="K1588" s="1" t="s">
        <v>15977</v>
      </c>
      <c r="L1588">
        <v>12</v>
      </c>
      <c r="M1588">
        <v>3</v>
      </c>
      <c r="N1588">
        <v>3</v>
      </c>
      <c r="O1588">
        <v>1</v>
      </c>
      <c r="P1588">
        <v>745</v>
      </c>
      <c r="Q1588">
        <v>28.16</v>
      </c>
      <c r="R1588">
        <v>27.88</v>
      </c>
      <c r="S1588">
        <v>745</v>
      </c>
      <c r="T1588">
        <v>28.16</v>
      </c>
      <c r="U1588">
        <v>27.88</v>
      </c>
      <c r="V1588">
        <v>750</v>
      </c>
      <c r="W1588">
        <v>28.35</v>
      </c>
      <c r="X1588">
        <v>28.07</v>
      </c>
      <c r="Y1588">
        <v>750</v>
      </c>
      <c r="Z1588">
        <v>28.35</v>
      </c>
      <c r="AA1588">
        <v>28.07</v>
      </c>
      <c r="AB1588">
        <v>750</v>
      </c>
      <c r="AC1588">
        <v>28.35</v>
      </c>
      <c r="AD1588">
        <v>28.07</v>
      </c>
      <c r="AE1588">
        <v>750</v>
      </c>
      <c r="AF1588">
        <v>28.35</v>
      </c>
      <c r="AG1588">
        <v>28.07</v>
      </c>
      <c r="AH1588">
        <v>750</v>
      </c>
      <c r="AI1588">
        <v>28.35</v>
      </c>
      <c r="AJ1588">
        <v>28.07</v>
      </c>
      <c r="AK1588">
        <v>750</v>
      </c>
      <c r="AL1588">
        <v>28.35</v>
      </c>
      <c r="AM1588">
        <v>28.07</v>
      </c>
      <c r="AP1588" t="b">
        <v>0</v>
      </c>
      <c r="AQ1588" t="b">
        <v>0</v>
      </c>
      <c r="AR1588">
        <v>1984</v>
      </c>
      <c r="AS1588">
        <v>2579</v>
      </c>
      <c r="AT1588">
        <v>2381</v>
      </c>
      <c r="AU1588">
        <v>2976</v>
      </c>
      <c r="AV1588" t="s">
        <v>7189</v>
      </c>
    </row>
    <row r="1589" spans="1:48" x14ac:dyDescent="0.25">
      <c r="A1589">
        <v>4887</v>
      </c>
      <c r="B1589">
        <v>3907</v>
      </c>
      <c r="C1589" t="s">
        <v>7190</v>
      </c>
      <c r="D1589" t="s">
        <v>4724</v>
      </c>
      <c r="E1589" t="s">
        <v>7191</v>
      </c>
      <c r="F1589" t="s">
        <v>59</v>
      </c>
      <c r="G1589" t="s">
        <v>767</v>
      </c>
      <c r="H1589" t="s">
        <v>788</v>
      </c>
      <c r="I1589" t="s">
        <v>7192</v>
      </c>
      <c r="J1589" t="s">
        <v>7193</v>
      </c>
      <c r="K1589" s="1" t="s">
        <v>15978</v>
      </c>
      <c r="L1589">
        <v>4</v>
      </c>
      <c r="M1589">
        <v>3</v>
      </c>
      <c r="N1589">
        <v>3</v>
      </c>
      <c r="O1589">
        <v>2</v>
      </c>
      <c r="P1589">
        <v>300</v>
      </c>
      <c r="Q1589">
        <v>2.27</v>
      </c>
      <c r="R1589">
        <v>2.25</v>
      </c>
      <c r="S1589">
        <v>300</v>
      </c>
      <c r="T1589">
        <v>2.27</v>
      </c>
      <c r="U1589">
        <v>2.25</v>
      </c>
      <c r="V1589">
        <v>390</v>
      </c>
      <c r="W1589">
        <v>2.95</v>
      </c>
      <c r="X1589">
        <v>2.92</v>
      </c>
      <c r="Y1589">
        <v>390</v>
      </c>
      <c r="Z1589">
        <v>2.95</v>
      </c>
      <c r="AA1589">
        <v>2.92</v>
      </c>
      <c r="AB1589">
        <v>360</v>
      </c>
      <c r="AC1589">
        <v>2.72</v>
      </c>
      <c r="AD1589">
        <v>2.69</v>
      </c>
      <c r="AE1589">
        <v>360</v>
      </c>
      <c r="AF1589">
        <v>2.72</v>
      </c>
      <c r="AG1589">
        <v>2.69</v>
      </c>
      <c r="AH1589">
        <v>433</v>
      </c>
      <c r="AI1589">
        <v>3.28</v>
      </c>
      <c r="AJ1589">
        <v>3.25</v>
      </c>
      <c r="AK1589">
        <v>433</v>
      </c>
      <c r="AL1589">
        <v>3.28</v>
      </c>
      <c r="AM1589">
        <v>3.25</v>
      </c>
      <c r="AP1589" t="b">
        <v>0</v>
      </c>
      <c r="AQ1589" t="b">
        <v>0</v>
      </c>
      <c r="AR1589">
        <v>1664</v>
      </c>
      <c r="AS1589">
        <v>2164</v>
      </c>
      <c r="AT1589">
        <v>1997</v>
      </c>
      <c r="AU1589">
        <v>2497</v>
      </c>
      <c r="AV1589" t="s">
        <v>7194</v>
      </c>
    </row>
    <row r="1590" spans="1:48" x14ac:dyDescent="0.25">
      <c r="A1590">
        <v>4888</v>
      </c>
      <c r="B1590">
        <v>3908</v>
      </c>
      <c r="C1590" t="s">
        <v>7195</v>
      </c>
      <c r="D1590" t="s">
        <v>1448</v>
      </c>
      <c r="E1590" t="s">
        <v>7186</v>
      </c>
      <c r="F1590" t="s">
        <v>59</v>
      </c>
      <c r="G1590" t="s">
        <v>536</v>
      </c>
      <c r="H1590" t="s">
        <v>3443</v>
      </c>
      <c r="I1590" t="s">
        <v>7196</v>
      </c>
      <c r="J1590" t="s">
        <v>7197</v>
      </c>
      <c r="K1590" s="1" t="s">
        <v>7213</v>
      </c>
      <c r="L1590">
        <v>12</v>
      </c>
      <c r="M1590">
        <v>3</v>
      </c>
      <c r="N1590">
        <v>3</v>
      </c>
      <c r="O1590">
        <v>1</v>
      </c>
      <c r="P1590">
        <v>600</v>
      </c>
      <c r="Q1590">
        <v>22.68</v>
      </c>
      <c r="R1590">
        <v>22.45</v>
      </c>
      <c r="S1590">
        <v>600</v>
      </c>
      <c r="T1590">
        <v>22.68</v>
      </c>
      <c r="U1590">
        <v>22.45</v>
      </c>
      <c r="V1590">
        <v>800</v>
      </c>
      <c r="W1590">
        <v>30.23</v>
      </c>
      <c r="X1590">
        <v>29.93</v>
      </c>
      <c r="Y1590">
        <v>800</v>
      </c>
      <c r="Z1590">
        <v>30.23</v>
      </c>
      <c r="AA1590">
        <v>29.93</v>
      </c>
      <c r="AB1590">
        <v>600</v>
      </c>
      <c r="AC1590">
        <v>22.68</v>
      </c>
      <c r="AD1590">
        <v>22.45</v>
      </c>
      <c r="AE1590">
        <v>600</v>
      </c>
      <c r="AF1590">
        <v>22.68</v>
      </c>
      <c r="AG1590">
        <v>22.45</v>
      </c>
      <c r="AH1590">
        <v>800</v>
      </c>
      <c r="AI1590">
        <v>30.23</v>
      </c>
      <c r="AJ1590">
        <v>29.93</v>
      </c>
      <c r="AK1590">
        <v>800</v>
      </c>
      <c r="AL1590">
        <v>30.23</v>
      </c>
      <c r="AM1590">
        <v>29.93</v>
      </c>
      <c r="AP1590" t="b">
        <v>0</v>
      </c>
      <c r="AQ1590" t="b">
        <v>0</v>
      </c>
      <c r="AR1590">
        <v>1984</v>
      </c>
      <c r="AS1590">
        <v>2579</v>
      </c>
      <c r="AT1590">
        <v>2381</v>
      </c>
      <c r="AU1590">
        <v>2976</v>
      </c>
      <c r="AV1590" t="s">
        <v>7198</v>
      </c>
    </row>
    <row r="1591" spans="1:48" x14ac:dyDescent="0.25">
      <c r="A1591">
        <v>4889</v>
      </c>
      <c r="B1591">
        <v>3908</v>
      </c>
      <c r="C1591" t="s">
        <v>7199</v>
      </c>
      <c r="D1591" t="s">
        <v>1448</v>
      </c>
      <c r="E1591" t="s">
        <v>7186</v>
      </c>
      <c r="F1591" t="s">
        <v>59</v>
      </c>
      <c r="G1591" t="s">
        <v>171</v>
      </c>
      <c r="H1591" t="s">
        <v>3443</v>
      </c>
      <c r="I1591" t="s">
        <v>7200</v>
      </c>
      <c r="J1591" t="s">
        <v>7201</v>
      </c>
      <c r="K1591" s="1" t="s">
        <v>7217</v>
      </c>
      <c r="L1591">
        <v>12</v>
      </c>
      <c r="M1591">
        <v>3</v>
      </c>
      <c r="N1591">
        <v>3</v>
      </c>
      <c r="O1591">
        <v>1</v>
      </c>
      <c r="P1591">
        <v>650</v>
      </c>
      <c r="Q1591">
        <v>24.57</v>
      </c>
      <c r="R1591">
        <v>24.32</v>
      </c>
      <c r="S1591">
        <v>650</v>
      </c>
      <c r="T1591">
        <v>24.57</v>
      </c>
      <c r="U1591">
        <v>24.32</v>
      </c>
      <c r="V1591">
        <v>667</v>
      </c>
      <c r="W1591">
        <v>25.21</v>
      </c>
      <c r="X1591">
        <v>24.96</v>
      </c>
      <c r="Y1591">
        <v>667</v>
      </c>
      <c r="Z1591">
        <v>25.21</v>
      </c>
      <c r="AA1591">
        <v>24.96</v>
      </c>
      <c r="AB1591">
        <v>667</v>
      </c>
      <c r="AC1591">
        <v>25.21</v>
      </c>
      <c r="AD1591">
        <v>24.96</v>
      </c>
      <c r="AE1591">
        <v>667</v>
      </c>
      <c r="AF1591">
        <v>25.21</v>
      </c>
      <c r="AG1591">
        <v>24.96</v>
      </c>
      <c r="AH1591">
        <v>667</v>
      </c>
      <c r="AI1591">
        <v>25.21</v>
      </c>
      <c r="AJ1591">
        <v>24.96</v>
      </c>
      <c r="AK1591">
        <v>667</v>
      </c>
      <c r="AL1591">
        <v>25.21</v>
      </c>
      <c r="AM1591">
        <v>24.96</v>
      </c>
      <c r="AP1591" t="b">
        <v>0</v>
      </c>
      <c r="AQ1591" t="b">
        <v>0</v>
      </c>
      <c r="AR1591">
        <v>1984</v>
      </c>
      <c r="AS1591">
        <v>2579</v>
      </c>
      <c r="AT1591">
        <v>2381</v>
      </c>
      <c r="AU1591">
        <v>2976</v>
      </c>
      <c r="AV1591" t="s">
        <v>7202</v>
      </c>
    </row>
    <row r="1592" spans="1:48" x14ac:dyDescent="0.25">
      <c r="A1592">
        <v>4891</v>
      </c>
      <c r="B1592">
        <v>3910</v>
      </c>
      <c r="C1592" t="s">
        <v>7203</v>
      </c>
      <c r="D1592" t="s">
        <v>1448</v>
      </c>
      <c r="E1592" t="s">
        <v>7186</v>
      </c>
      <c r="F1592" t="s">
        <v>89</v>
      </c>
      <c r="G1592" t="s">
        <v>823</v>
      </c>
      <c r="H1592" t="s">
        <v>3443</v>
      </c>
      <c r="I1592" t="s">
        <v>7204</v>
      </c>
      <c r="J1592" t="s">
        <v>7205</v>
      </c>
      <c r="K1592" s="1" t="s">
        <v>15979</v>
      </c>
      <c r="L1592">
        <v>12</v>
      </c>
      <c r="M1592">
        <v>3</v>
      </c>
      <c r="N1592">
        <v>3</v>
      </c>
      <c r="O1592">
        <v>1</v>
      </c>
      <c r="P1592">
        <v>503</v>
      </c>
      <c r="Q1592">
        <v>19.010000000000002</v>
      </c>
      <c r="R1592">
        <v>18.82</v>
      </c>
      <c r="S1592">
        <v>503</v>
      </c>
      <c r="T1592">
        <v>19.010000000000002</v>
      </c>
      <c r="U1592">
        <v>18.82</v>
      </c>
      <c r="V1592">
        <v>600</v>
      </c>
      <c r="W1592">
        <v>22.68</v>
      </c>
      <c r="X1592">
        <v>22.45</v>
      </c>
      <c r="Y1592">
        <v>600</v>
      </c>
      <c r="Z1592">
        <v>22.68</v>
      </c>
      <c r="AA1592">
        <v>22.45</v>
      </c>
      <c r="AB1592">
        <v>557</v>
      </c>
      <c r="AC1592">
        <v>21.05</v>
      </c>
      <c r="AD1592">
        <v>20.84</v>
      </c>
      <c r="AE1592">
        <v>557</v>
      </c>
      <c r="AF1592">
        <v>21.05</v>
      </c>
      <c r="AG1592">
        <v>20.84</v>
      </c>
      <c r="AH1592">
        <v>600</v>
      </c>
      <c r="AI1592">
        <v>22.68</v>
      </c>
      <c r="AJ1592">
        <v>22.45</v>
      </c>
      <c r="AK1592">
        <v>600</v>
      </c>
      <c r="AL1592">
        <v>22.68</v>
      </c>
      <c r="AM1592">
        <v>22.45</v>
      </c>
      <c r="AP1592" t="b">
        <v>0</v>
      </c>
      <c r="AQ1592" t="b">
        <v>0</v>
      </c>
      <c r="AR1592">
        <v>1587</v>
      </c>
      <c r="AS1592">
        <v>2063</v>
      </c>
      <c r="AT1592">
        <v>1905</v>
      </c>
      <c r="AU1592">
        <v>2381</v>
      </c>
      <c r="AV1592" t="s">
        <v>7206</v>
      </c>
    </row>
    <row r="1593" spans="1:48" x14ac:dyDescent="0.25">
      <c r="A1593">
        <v>4892</v>
      </c>
      <c r="B1593">
        <v>3910</v>
      </c>
      <c r="C1593" t="s">
        <v>7207</v>
      </c>
      <c r="D1593" t="s">
        <v>1448</v>
      </c>
      <c r="E1593" t="s">
        <v>7186</v>
      </c>
      <c r="F1593" t="s">
        <v>89</v>
      </c>
      <c r="G1593" t="s">
        <v>605</v>
      </c>
      <c r="H1593" t="s">
        <v>3443</v>
      </c>
      <c r="I1593" t="s">
        <v>7208</v>
      </c>
      <c r="J1593" t="s">
        <v>7209</v>
      </c>
      <c r="K1593" s="1" t="s">
        <v>7225</v>
      </c>
      <c r="L1593">
        <v>12</v>
      </c>
      <c r="M1593">
        <v>3</v>
      </c>
      <c r="N1593">
        <v>3</v>
      </c>
      <c r="O1593">
        <v>1</v>
      </c>
      <c r="P1593">
        <v>650</v>
      </c>
      <c r="Q1593">
        <v>24.57</v>
      </c>
      <c r="R1593">
        <v>24.32</v>
      </c>
      <c r="S1593">
        <v>650</v>
      </c>
      <c r="T1593">
        <v>24.57</v>
      </c>
      <c r="U1593">
        <v>24.32</v>
      </c>
      <c r="V1593">
        <v>667</v>
      </c>
      <c r="W1593">
        <v>25.21</v>
      </c>
      <c r="X1593">
        <v>24.96</v>
      </c>
      <c r="Y1593">
        <v>667</v>
      </c>
      <c r="Z1593">
        <v>25.21</v>
      </c>
      <c r="AA1593">
        <v>24.96</v>
      </c>
      <c r="AB1593">
        <v>667</v>
      </c>
      <c r="AC1593">
        <v>25.21</v>
      </c>
      <c r="AD1593">
        <v>24.96</v>
      </c>
      <c r="AE1593">
        <v>667</v>
      </c>
      <c r="AF1593">
        <v>25.21</v>
      </c>
      <c r="AG1593">
        <v>24.96</v>
      </c>
      <c r="AH1593">
        <v>667</v>
      </c>
      <c r="AI1593">
        <v>25.21</v>
      </c>
      <c r="AJ1593">
        <v>24.96</v>
      </c>
      <c r="AK1593">
        <v>667</v>
      </c>
      <c r="AL1593">
        <v>25.21</v>
      </c>
      <c r="AM1593">
        <v>24.96</v>
      </c>
      <c r="AP1593" t="b">
        <v>0</v>
      </c>
      <c r="AQ1593" t="b">
        <v>0</v>
      </c>
      <c r="AR1593">
        <v>1587</v>
      </c>
      <c r="AS1593">
        <v>2063</v>
      </c>
      <c r="AT1593">
        <v>1905</v>
      </c>
      <c r="AU1593">
        <v>2381</v>
      </c>
      <c r="AV1593" t="s">
        <v>7210</v>
      </c>
    </row>
    <row r="1594" spans="1:48" x14ac:dyDescent="0.25">
      <c r="A1594">
        <v>4893</v>
      </c>
      <c r="B1594">
        <v>3907</v>
      </c>
      <c r="C1594" t="s">
        <v>7211</v>
      </c>
      <c r="D1594" t="s">
        <v>4724</v>
      </c>
      <c r="E1594" t="s">
        <v>7191</v>
      </c>
      <c r="F1594" t="s">
        <v>59</v>
      </c>
      <c r="G1594" t="s">
        <v>772</v>
      </c>
      <c r="H1594" t="s">
        <v>788</v>
      </c>
      <c r="I1594" t="s">
        <v>7212</v>
      </c>
      <c r="J1594" t="s">
        <v>7213</v>
      </c>
      <c r="K1594" s="1" t="s">
        <v>15980</v>
      </c>
      <c r="L1594">
        <v>4</v>
      </c>
      <c r="M1594">
        <v>3</v>
      </c>
      <c r="N1594">
        <v>3</v>
      </c>
      <c r="O1594">
        <v>2</v>
      </c>
      <c r="P1594">
        <v>300</v>
      </c>
      <c r="Q1594">
        <v>2.27</v>
      </c>
      <c r="R1594">
        <v>2.25</v>
      </c>
      <c r="S1594">
        <v>300</v>
      </c>
      <c r="T1594">
        <v>2.27</v>
      </c>
      <c r="U1594">
        <v>2.25</v>
      </c>
      <c r="V1594">
        <v>390</v>
      </c>
      <c r="W1594">
        <v>2.95</v>
      </c>
      <c r="X1594">
        <v>2.92</v>
      </c>
      <c r="Y1594">
        <v>390</v>
      </c>
      <c r="Z1594">
        <v>2.95</v>
      </c>
      <c r="AA1594">
        <v>2.92</v>
      </c>
      <c r="AB1594">
        <v>360</v>
      </c>
      <c r="AC1594">
        <v>2.72</v>
      </c>
      <c r="AD1594">
        <v>2.69</v>
      </c>
      <c r="AE1594">
        <v>360</v>
      </c>
      <c r="AF1594">
        <v>2.72</v>
      </c>
      <c r="AG1594">
        <v>2.69</v>
      </c>
      <c r="AH1594">
        <v>400</v>
      </c>
      <c r="AI1594">
        <v>3.03</v>
      </c>
      <c r="AJ1594">
        <v>3</v>
      </c>
      <c r="AK1594">
        <v>400</v>
      </c>
      <c r="AL1594">
        <v>3.03</v>
      </c>
      <c r="AM1594">
        <v>3</v>
      </c>
      <c r="AP1594" t="b">
        <v>0</v>
      </c>
      <c r="AQ1594" t="b">
        <v>0</v>
      </c>
      <c r="AR1594">
        <v>1664</v>
      </c>
      <c r="AS1594">
        <v>2164</v>
      </c>
      <c r="AT1594">
        <v>1997</v>
      </c>
      <c r="AU1594">
        <v>2497</v>
      </c>
      <c r="AV1594" t="s">
        <v>7214</v>
      </c>
    </row>
    <row r="1595" spans="1:48" x14ac:dyDescent="0.25">
      <c r="A1595">
        <v>4894</v>
      </c>
      <c r="B1595">
        <v>3907</v>
      </c>
      <c r="C1595" t="s">
        <v>7215</v>
      </c>
      <c r="D1595" t="s">
        <v>4724</v>
      </c>
      <c r="E1595" t="s">
        <v>7191</v>
      </c>
      <c r="F1595" t="s">
        <v>59</v>
      </c>
      <c r="G1595" t="s">
        <v>1062</v>
      </c>
      <c r="H1595" t="s">
        <v>788</v>
      </c>
      <c r="I1595" t="s">
        <v>7216</v>
      </c>
      <c r="J1595" t="s">
        <v>7217</v>
      </c>
      <c r="K1595" s="1" t="s">
        <v>7234</v>
      </c>
      <c r="L1595">
        <v>4</v>
      </c>
      <c r="M1595">
        <v>3</v>
      </c>
      <c r="N1595">
        <v>3</v>
      </c>
      <c r="O1595">
        <v>2</v>
      </c>
      <c r="P1595">
        <v>200</v>
      </c>
      <c r="Q1595">
        <v>1.51</v>
      </c>
      <c r="R1595">
        <v>1.49</v>
      </c>
      <c r="S1595">
        <v>200</v>
      </c>
      <c r="T1595">
        <v>1.51</v>
      </c>
      <c r="U1595">
        <v>1.49</v>
      </c>
      <c r="V1595">
        <v>260</v>
      </c>
      <c r="W1595">
        <v>1.97</v>
      </c>
      <c r="X1595">
        <v>1.95</v>
      </c>
      <c r="Y1595">
        <v>260</v>
      </c>
      <c r="Z1595">
        <v>1.97</v>
      </c>
      <c r="AA1595">
        <v>1.95</v>
      </c>
      <c r="AB1595">
        <v>240</v>
      </c>
      <c r="AC1595">
        <v>1.82</v>
      </c>
      <c r="AD1595">
        <v>1.8</v>
      </c>
      <c r="AE1595">
        <v>240</v>
      </c>
      <c r="AF1595">
        <v>1.82</v>
      </c>
      <c r="AG1595">
        <v>1.8</v>
      </c>
      <c r="AH1595">
        <v>300</v>
      </c>
      <c r="AI1595">
        <v>2.27</v>
      </c>
      <c r="AJ1595">
        <v>2.25</v>
      </c>
      <c r="AK1595">
        <v>300</v>
      </c>
      <c r="AL1595">
        <v>2.27</v>
      </c>
      <c r="AM1595">
        <v>2.25</v>
      </c>
      <c r="AP1595" t="b">
        <v>0</v>
      </c>
      <c r="AQ1595" t="b">
        <v>0</v>
      </c>
      <c r="AR1595">
        <v>1664</v>
      </c>
      <c r="AS1595">
        <v>2164</v>
      </c>
      <c r="AT1595">
        <v>1997</v>
      </c>
      <c r="AU1595">
        <v>2497</v>
      </c>
      <c r="AV1595" t="s">
        <v>7218</v>
      </c>
    </row>
    <row r="1596" spans="1:48" x14ac:dyDescent="0.25">
      <c r="A1596">
        <v>4895</v>
      </c>
      <c r="B1596">
        <v>3910</v>
      </c>
      <c r="C1596" t="s">
        <v>7219</v>
      </c>
      <c r="D1596" t="s">
        <v>1448</v>
      </c>
      <c r="E1596" t="s">
        <v>7186</v>
      </c>
      <c r="F1596" t="s">
        <v>89</v>
      </c>
      <c r="G1596" t="s">
        <v>610</v>
      </c>
      <c r="H1596" t="s">
        <v>3443</v>
      </c>
      <c r="I1596" t="s">
        <v>7220</v>
      </c>
      <c r="J1596" t="s">
        <v>7221</v>
      </c>
      <c r="K1596" s="1" t="s">
        <v>7238</v>
      </c>
      <c r="L1596">
        <v>12</v>
      </c>
      <c r="M1596">
        <v>3</v>
      </c>
      <c r="N1596">
        <v>3</v>
      </c>
      <c r="O1596">
        <v>1</v>
      </c>
      <c r="P1596">
        <v>578</v>
      </c>
      <c r="Q1596">
        <v>21.84</v>
      </c>
      <c r="R1596">
        <v>21.62</v>
      </c>
      <c r="S1596">
        <v>578</v>
      </c>
      <c r="T1596">
        <v>21.84</v>
      </c>
      <c r="U1596">
        <v>21.62</v>
      </c>
      <c r="V1596">
        <v>600</v>
      </c>
      <c r="W1596">
        <v>22.68</v>
      </c>
      <c r="X1596">
        <v>22.45</v>
      </c>
      <c r="Y1596">
        <v>600</v>
      </c>
      <c r="Z1596">
        <v>22.68</v>
      </c>
      <c r="AA1596">
        <v>22.45</v>
      </c>
      <c r="AB1596">
        <v>600</v>
      </c>
      <c r="AC1596">
        <v>22.68</v>
      </c>
      <c r="AD1596">
        <v>22.45</v>
      </c>
      <c r="AE1596">
        <v>600</v>
      </c>
      <c r="AF1596">
        <v>22.68</v>
      </c>
      <c r="AG1596">
        <v>22.45</v>
      </c>
      <c r="AH1596">
        <v>600</v>
      </c>
      <c r="AI1596">
        <v>22.68</v>
      </c>
      <c r="AJ1596">
        <v>22.45</v>
      </c>
      <c r="AK1596">
        <v>600</v>
      </c>
      <c r="AL1596">
        <v>22.68</v>
      </c>
      <c r="AM1596">
        <v>22.45</v>
      </c>
      <c r="AP1596" t="b">
        <v>0</v>
      </c>
      <c r="AQ1596" t="b">
        <v>0</v>
      </c>
      <c r="AR1596">
        <v>1587</v>
      </c>
      <c r="AS1596">
        <v>2063</v>
      </c>
      <c r="AT1596">
        <v>1905</v>
      </c>
      <c r="AU1596">
        <v>2381</v>
      </c>
      <c r="AV1596" t="s">
        <v>7222</v>
      </c>
    </row>
    <row r="1597" spans="1:48" x14ac:dyDescent="0.25">
      <c r="A1597">
        <v>4896</v>
      </c>
      <c r="B1597">
        <v>3907</v>
      </c>
      <c r="C1597" t="s">
        <v>7223</v>
      </c>
      <c r="D1597" t="s">
        <v>4724</v>
      </c>
      <c r="E1597" t="s">
        <v>7191</v>
      </c>
      <c r="F1597" t="s">
        <v>59</v>
      </c>
      <c r="G1597" t="s">
        <v>1203</v>
      </c>
      <c r="H1597" t="s">
        <v>788</v>
      </c>
      <c r="I1597" t="s">
        <v>7224</v>
      </c>
      <c r="J1597" t="s">
        <v>7225</v>
      </c>
      <c r="K1597" s="1" t="s">
        <v>15981</v>
      </c>
      <c r="L1597">
        <v>4</v>
      </c>
      <c r="M1597">
        <v>3</v>
      </c>
      <c r="N1597">
        <v>3</v>
      </c>
      <c r="O1597">
        <v>2</v>
      </c>
      <c r="P1597">
        <v>300</v>
      </c>
      <c r="Q1597">
        <v>2.27</v>
      </c>
      <c r="R1597">
        <v>2.25</v>
      </c>
      <c r="S1597">
        <v>300</v>
      </c>
      <c r="T1597">
        <v>2.27</v>
      </c>
      <c r="U1597">
        <v>2.25</v>
      </c>
      <c r="V1597">
        <v>390</v>
      </c>
      <c r="W1597">
        <v>2.95</v>
      </c>
      <c r="X1597">
        <v>2.92</v>
      </c>
      <c r="Y1597">
        <v>390</v>
      </c>
      <c r="Z1597">
        <v>2.95</v>
      </c>
      <c r="AA1597">
        <v>2.92</v>
      </c>
      <c r="AB1597">
        <v>360</v>
      </c>
      <c r="AC1597">
        <v>2.72</v>
      </c>
      <c r="AD1597">
        <v>2.69</v>
      </c>
      <c r="AE1597">
        <v>360</v>
      </c>
      <c r="AF1597">
        <v>2.72</v>
      </c>
      <c r="AG1597">
        <v>2.69</v>
      </c>
      <c r="AH1597">
        <v>400</v>
      </c>
      <c r="AI1597">
        <v>3.03</v>
      </c>
      <c r="AJ1597">
        <v>3</v>
      </c>
      <c r="AK1597">
        <v>400</v>
      </c>
      <c r="AL1597">
        <v>3.03</v>
      </c>
      <c r="AM1597">
        <v>3</v>
      </c>
      <c r="AP1597" t="b">
        <v>0</v>
      </c>
      <c r="AQ1597" t="b">
        <v>0</v>
      </c>
      <c r="AR1597">
        <v>1664</v>
      </c>
      <c r="AS1597">
        <v>2164</v>
      </c>
      <c r="AT1597">
        <v>1997</v>
      </c>
      <c r="AU1597">
        <v>2497</v>
      </c>
      <c r="AV1597" t="s">
        <v>7226</v>
      </c>
    </row>
    <row r="1598" spans="1:48" x14ac:dyDescent="0.25">
      <c r="A1598">
        <v>4897</v>
      </c>
      <c r="B1598">
        <v>3910</v>
      </c>
      <c r="C1598" t="s">
        <v>7227</v>
      </c>
      <c r="D1598" t="s">
        <v>1448</v>
      </c>
      <c r="E1598" t="s">
        <v>7186</v>
      </c>
      <c r="F1598" t="s">
        <v>89</v>
      </c>
      <c r="G1598" t="s">
        <v>841</v>
      </c>
      <c r="H1598" t="s">
        <v>3443</v>
      </c>
      <c r="I1598" t="s">
        <v>7228</v>
      </c>
      <c r="J1598" t="s">
        <v>7229</v>
      </c>
      <c r="K1598" s="1" t="s">
        <v>15982</v>
      </c>
      <c r="L1598">
        <v>12</v>
      </c>
      <c r="M1598">
        <v>3</v>
      </c>
      <c r="N1598">
        <v>3</v>
      </c>
      <c r="O1598">
        <v>1</v>
      </c>
      <c r="P1598">
        <v>463</v>
      </c>
      <c r="Q1598">
        <v>17.5</v>
      </c>
      <c r="R1598">
        <v>17.32</v>
      </c>
      <c r="S1598">
        <v>463</v>
      </c>
      <c r="T1598">
        <v>17.5</v>
      </c>
      <c r="U1598">
        <v>17.32</v>
      </c>
      <c r="V1598">
        <v>500</v>
      </c>
      <c r="W1598">
        <v>18.899999999999999</v>
      </c>
      <c r="X1598">
        <v>18.71</v>
      </c>
      <c r="Y1598">
        <v>500</v>
      </c>
      <c r="Z1598">
        <v>18.899999999999999</v>
      </c>
      <c r="AA1598">
        <v>18.71</v>
      </c>
      <c r="AB1598">
        <v>500</v>
      </c>
      <c r="AC1598">
        <v>18.899999999999999</v>
      </c>
      <c r="AD1598">
        <v>18.71</v>
      </c>
      <c r="AE1598">
        <v>500</v>
      </c>
      <c r="AF1598">
        <v>18.899999999999999</v>
      </c>
      <c r="AG1598">
        <v>18.71</v>
      </c>
      <c r="AH1598">
        <v>500</v>
      </c>
      <c r="AI1598">
        <v>18.899999999999999</v>
      </c>
      <c r="AJ1598">
        <v>18.71</v>
      </c>
      <c r="AK1598">
        <v>500</v>
      </c>
      <c r="AL1598">
        <v>18.899999999999999</v>
      </c>
      <c r="AM1598">
        <v>18.71</v>
      </c>
      <c r="AN1598" t="s">
        <v>7230</v>
      </c>
      <c r="AP1598" t="b">
        <v>0</v>
      </c>
      <c r="AQ1598" t="b">
        <v>0</v>
      </c>
      <c r="AR1598">
        <v>1587</v>
      </c>
      <c r="AS1598">
        <v>2063</v>
      </c>
      <c r="AT1598">
        <v>1905</v>
      </c>
      <c r="AU1598">
        <v>2381</v>
      </c>
      <c r="AV1598" t="s">
        <v>7231</v>
      </c>
    </row>
    <row r="1599" spans="1:48" x14ac:dyDescent="0.25">
      <c r="A1599">
        <v>4899</v>
      </c>
      <c r="B1599">
        <v>3907</v>
      </c>
      <c r="C1599" t="s">
        <v>7232</v>
      </c>
      <c r="D1599" t="s">
        <v>4724</v>
      </c>
      <c r="E1599" t="s">
        <v>7191</v>
      </c>
      <c r="F1599" t="s">
        <v>59</v>
      </c>
      <c r="G1599" t="s">
        <v>1078</v>
      </c>
      <c r="H1599" t="s">
        <v>788</v>
      </c>
      <c r="I1599" t="s">
        <v>7233</v>
      </c>
      <c r="J1599" t="s">
        <v>7234</v>
      </c>
      <c r="K1599" s="1" t="s">
        <v>15983</v>
      </c>
      <c r="L1599">
        <v>4</v>
      </c>
      <c r="M1599">
        <v>3</v>
      </c>
      <c r="N1599">
        <v>3</v>
      </c>
      <c r="O1599">
        <v>2</v>
      </c>
      <c r="P1599">
        <v>300</v>
      </c>
      <c r="Q1599">
        <v>2.27</v>
      </c>
      <c r="R1599">
        <v>2.25</v>
      </c>
      <c r="S1599">
        <v>300</v>
      </c>
      <c r="T1599">
        <v>2.27</v>
      </c>
      <c r="U1599">
        <v>2.25</v>
      </c>
      <c r="V1599">
        <v>390</v>
      </c>
      <c r="W1599">
        <v>2.95</v>
      </c>
      <c r="X1599">
        <v>2.92</v>
      </c>
      <c r="Y1599">
        <v>390</v>
      </c>
      <c r="Z1599">
        <v>2.95</v>
      </c>
      <c r="AA1599">
        <v>2.92</v>
      </c>
      <c r="AB1599">
        <v>360</v>
      </c>
      <c r="AC1599">
        <v>2.72</v>
      </c>
      <c r="AD1599">
        <v>2.69</v>
      </c>
      <c r="AE1599">
        <v>360</v>
      </c>
      <c r="AF1599">
        <v>2.72</v>
      </c>
      <c r="AG1599">
        <v>2.69</v>
      </c>
      <c r="AH1599">
        <v>400</v>
      </c>
      <c r="AI1599">
        <v>3.03</v>
      </c>
      <c r="AJ1599">
        <v>3</v>
      </c>
      <c r="AK1599">
        <v>400</v>
      </c>
      <c r="AL1599">
        <v>3.03</v>
      </c>
      <c r="AM1599">
        <v>3</v>
      </c>
      <c r="AP1599" t="b">
        <v>0</v>
      </c>
      <c r="AQ1599" t="b">
        <v>0</v>
      </c>
      <c r="AR1599">
        <v>1664</v>
      </c>
      <c r="AS1599">
        <v>2164</v>
      </c>
      <c r="AT1599">
        <v>1997</v>
      </c>
      <c r="AU1599">
        <v>2497</v>
      </c>
      <c r="AV1599" t="s">
        <v>7235</v>
      </c>
    </row>
    <row r="1600" spans="1:48" x14ac:dyDescent="0.25">
      <c r="A1600">
        <v>4900</v>
      </c>
      <c r="B1600">
        <v>3907</v>
      </c>
      <c r="C1600" t="s">
        <v>7236</v>
      </c>
      <c r="D1600" t="s">
        <v>4724</v>
      </c>
      <c r="E1600" t="s">
        <v>7191</v>
      </c>
      <c r="F1600" t="s">
        <v>59</v>
      </c>
      <c r="G1600" t="s">
        <v>3852</v>
      </c>
      <c r="H1600" t="s">
        <v>788</v>
      </c>
      <c r="I1600" t="s">
        <v>7237</v>
      </c>
      <c r="J1600" t="s">
        <v>7238</v>
      </c>
      <c r="K1600" s="1" t="s">
        <v>15984</v>
      </c>
      <c r="L1600">
        <v>4</v>
      </c>
      <c r="M1600">
        <v>3</v>
      </c>
      <c r="N1600">
        <v>3</v>
      </c>
      <c r="O1600">
        <v>2</v>
      </c>
      <c r="P1600">
        <v>300</v>
      </c>
      <c r="Q1600">
        <v>2.27</v>
      </c>
      <c r="R1600">
        <v>2.25</v>
      </c>
      <c r="S1600">
        <v>300</v>
      </c>
      <c r="T1600">
        <v>2.27</v>
      </c>
      <c r="U1600">
        <v>2.25</v>
      </c>
      <c r="V1600">
        <v>390</v>
      </c>
      <c r="W1600">
        <v>2.95</v>
      </c>
      <c r="X1600">
        <v>2.92</v>
      </c>
      <c r="Y1600">
        <v>390</v>
      </c>
      <c r="Z1600">
        <v>2.95</v>
      </c>
      <c r="AA1600">
        <v>2.92</v>
      </c>
      <c r="AB1600">
        <v>360</v>
      </c>
      <c r="AC1600">
        <v>2.72</v>
      </c>
      <c r="AD1600">
        <v>2.69</v>
      </c>
      <c r="AE1600">
        <v>360</v>
      </c>
      <c r="AF1600">
        <v>2.72</v>
      </c>
      <c r="AG1600">
        <v>2.69</v>
      </c>
      <c r="AH1600">
        <v>417</v>
      </c>
      <c r="AI1600">
        <v>3.16</v>
      </c>
      <c r="AJ1600">
        <v>3.13</v>
      </c>
      <c r="AK1600">
        <v>417</v>
      </c>
      <c r="AL1600">
        <v>3.16</v>
      </c>
      <c r="AM1600">
        <v>3.13</v>
      </c>
      <c r="AP1600" t="b">
        <v>0</v>
      </c>
      <c r="AQ1600" t="b">
        <v>0</v>
      </c>
      <c r="AR1600">
        <v>1664</v>
      </c>
      <c r="AS1600">
        <v>2164</v>
      </c>
      <c r="AT1600">
        <v>1997</v>
      </c>
      <c r="AU1600">
        <v>2497</v>
      </c>
      <c r="AV1600" t="s">
        <v>7239</v>
      </c>
    </row>
    <row r="1601" spans="1:48" x14ac:dyDescent="0.25">
      <c r="A1601">
        <v>4901</v>
      </c>
      <c r="B1601">
        <v>3912</v>
      </c>
      <c r="C1601" t="s">
        <v>7240</v>
      </c>
      <c r="D1601" t="s">
        <v>4724</v>
      </c>
      <c r="E1601" t="s">
        <v>7191</v>
      </c>
      <c r="F1601" t="s">
        <v>89</v>
      </c>
      <c r="G1601" t="s">
        <v>67</v>
      </c>
      <c r="H1601" t="s">
        <v>788</v>
      </c>
      <c r="I1601" t="s">
        <v>7241</v>
      </c>
      <c r="J1601" t="s">
        <v>7242</v>
      </c>
      <c r="K1601" s="1" t="s">
        <v>15985</v>
      </c>
      <c r="L1601">
        <v>8</v>
      </c>
      <c r="M1601">
        <v>3</v>
      </c>
      <c r="N1601">
        <v>3</v>
      </c>
      <c r="O1601">
        <v>2</v>
      </c>
      <c r="P1601">
        <v>582</v>
      </c>
      <c r="Q1601">
        <v>12.7</v>
      </c>
      <c r="R1601">
        <v>12.57</v>
      </c>
      <c r="S1601">
        <v>582</v>
      </c>
      <c r="T1601">
        <v>12.7</v>
      </c>
      <c r="U1601">
        <v>12.57</v>
      </c>
      <c r="V1601">
        <v>600</v>
      </c>
      <c r="W1601">
        <v>13.09</v>
      </c>
      <c r="X1601">
        <v>12.96</v>
      </c>
      <c r="Y1601">
        <v>600</v>
      </c>
      <c r="Z1601">
        <v>13.09</v>
      </c>
      <c r="AA1601">
        <v>12.96</v>
      </c>
      <c r="AB1601">
        <v>600</v>
      </c>
      <c r="AC1601">
        <v>13.09</v>
      </c>
      <c r="AD1601">
        <v>12.96</v>
      </c>
      <c r="AE1601">
        <v>600</v>
      </c>
      <c r="AF1601">
        <v>13.09</v>
      </c>
      <c r="AG1601">
        <v>12.96</v>
      </c>
      <c r="AH1601">
        <v>600</v>
      </c>
      <c r="AI1601">
        <v>13.09</v>
      </c>
      <c r="AJ1601">
        <v>12.96</v>
      </c>
      <c r="AK1601">
        <v>600</v>
      </c>
      <c r="AL1601">
        <v>13.09</v>
      </c>
      <c r="AM1601">
        <v>12.96</v>
      </c>
      <c r="AP1601" t="b">
        <v>0</v>
      </c>
      <c r="AQ1601" t="b">
        <v>0</v>
      </c>
      <c r="AR1601">
        <v>733</v>
      </c>
      <c r="AS1601">
        <v>953</v>
      </c>
      <c r="AT1601">
        <v>879</v>
      </c>
      <c r="AU1601">
        <v>1099</v>
      </c>
      <c r="AV1601" t="s">
        <v>7243</v>
      </c>
    </row>
    <row r="1602" spans="1:48" x14ac:dyDescent="0.25">
      <c r="A1602">
        <v>4902</v>
      </c>
      <c r="B1602">
        <v>3912</v>
      </c>
      <c r="C1602" t="s">
        <v>7244</v>
      </c>
      <c r="D1602" t="s">
        <v>4724</v>
      </c>
      <c r="E1602" t="s">
        <v>7191</v>
      </c>
      <c r="F1602" t="s">
        <v>89</v>
      </c>
      <c r="G1602" t="s">
        <v>51</v>
      </c>
      <c r="H1602" t="s">
        <v>788</v>
      </c>
      <c r="I1602" t="s">
        <v>7245</v>
      </c>
      <c r="J1602" t="s">
        <v>7246</v>
      </c>
      <c r="K1602" s="1" t="s">
        <v>15986</v>
      </c>
      <c r="L1602">
        <v>8</v>
      </c>
      <c r="M1602">
        <v>3</v>
      </c>
      <c r="N1602">
        <v>3</v>
      </c>
      <c r="O1602">
        <v>2</v>
      </c>
      <c r="P1602">
        <v>600</v>
      </c>
      <c r="Q1602">
        <v>13.09</v>
      </c>
      <c r="R1602">
        <v>12.96</v>
      </c>
      <c r="S1602">
        <v>600</v>
      </c>
      <c r="T1602">
        <v>13.09</v>
      </c>
      <c r="U1602">
        <v>12.96</v>
      </c>
      <c r="V1602">
        <v>600</v>
      </c>
      <c r="W1602">
        <v>13.09</v>
      </c>
      <c r="X1602">
        <v>12.96</v>
      </c>
      <c r="Y1602">
        <v>600</v>
      </c>
      <c r="Z1602">
        <v>13.09</v>
      </c>
      <c r="AA1602">
        <v>12.96</v>
      </c>
      <c r="AB1602">
        <v>600</v>
      </c>
      <c r="AC1602">
        <v>13.09</v>
      </c>
      <c r="AD1602">
        <v>12.96</v>
      </c>
      <c r="AE1602">
        <v>600</v>
      </c>
      <c r="AF1602">
        <v>13.09</v>
      </c>
      <c r="AG1602">
        <v>12.96</v>
      </c>
      <c r="AH1602">
        <v>600</v>
      </c>
      <c r="AI1602">
        <v>13.09</v>
      </c>
      <c r="AJ1602">
        <v>12.96</v>
      </c>
      <c r="AK1602">
        <v>600</v>
      </c>
      <c r="AL1602">
        <v>13.09</v>
      </c>
      <c r="AM1602">
        <v>12.96</v>
      </c>
      <c r="AP1602" t="b">
        <v>0</v>
      </c>
      <c r="AQ1602" t="b">
        <v>0</v>
      </c>
      <c r="AR1602">
        <v>733</v>
      </c>
      <c r="AS1602">
        <v>953</v>
      </c>
      <c r="AT1602">
        <v>879</v>
      </c>
      <c r="AU1602">
        <v>1099</v>
      </c>
      <c r="AV1602" t="s">
        <v>7247</v>
      </c>
    </row>
    <row r="1603" spans="1:48" x14ac:dyDescent="0.25">
      <c r="A1603">
        <v>4903</v>
      </c>
      <c r="B1603">
        <v>3913</v>
      </c>
      <c r="C1603" t="s">
        <v>7248</v>
      </c>
      <c r="D1603" t="s">
        <v>4724</v>
      </c>
      <c r="E1603" t="s">
        <v>7191</v>
      </c>
      <c r="F1603" t="s">
        <v>225</v>
      </c>
      <c r="G1603" t="s">
        <v>60</v>
      </c>
      <c r="H1603" t="s">
        <v>788</v>
      </c>
      <c r="I1603" t="s">
        <v>7249</v>
      </c>
      <c r="J1603" t="s">
        <v>7250</v>
      </c>
      <c r="K1603" s="1" t="s">
        <v>7267</v>
      </c>
      <c r="L1603">
        <v>8</v>
      </c>
      <c r="M1603">
        <v>3</v>
      </c>
      <c r="N1603">
        <v>3</v>
      </c>
      <c r="O1603">
        <v>2</v>
      </c>
      <c r="P1603">
        <v>560</v>
      </c>
      <c r="Q1603">
        <v>12.22</v>
      </c>
      <c r="R1603">
        <v>12.1</v>
      </c>
      <c r="S1603">
        <v>560</v>
      </c>
      <c r="T1603">
        <v>12.22</v>
      </c>
      <c r="U1603">
        <v>12.1</v>
      </c>
      <c r="V1603">
        <v>600</v>
      </c>
      <c r="W1603">
        <v>13.09</v>
      </c>
      <c r="X1603">
        <v>12.96</v>
      </c>
      <c r="Y1603">
        <v>600</v>
      </c>
      <c r="Z1603">
        <v>13.09</v>
      </c>
      <c r="AA1603">
        <v>12.96</v>
      </c>
      <c r="AB1603">
        <v>577</v>
      </c>
      <c r="AC1603">
        <v>12.59</v>
      </c>
      <c r="AD1603">
        <v>12.46</v>
      </c>
      <c r="AE1603">
        <v>577</v>
      </c>
      <c r="AF1603">
        <v>12.59</v>
      </c>
      <c r="AG1603">
        <v>12.46</v>
      </c>
      <c r="AH1603">
        <v>600</v>
      </c>
      <c r="AI1603">
        <v>13.09</v>
      </c>
      <c r="AJ1603">
        <v>12.96</v>
      </c>
      <c r="AK1603">
        <v>600</v>
      </c>
      <c r="AL1603">
        <v>13.09</v>
      </c>
      <c r="AM1603">
        <v>12.96</v>
      </c>
      <c r="AP1603" t="b">
        <v>0</v>
      </c>
      <c r="AQ1603" t="b">
        <v>0</v>
      </c>
      <c r="AR1603">
        <v>572</v>
      </c>
      <c r="AS1603">
        <v>744</v>
      </c>
      <c r="AT1603">
        <v>687</v>
      </c>
      <c r="AU1603">
        <v>859</v>
      </c>
      <c r="AV1603" t="s">
        <v>7251</v>
      </c>
    </row>
    <row r="1604" spans="1:48" x14ac:dyDescent="0.25">
      <c r="A1604">
        <v>4904</v>
      </c>
      <c r="B1604">
        <v>3911</v>
      </c>
      <c r="C1604" t="s">
        <v>7252</v>
      </c>
      <c r="D1604" t="s">
        <v>1448</v>
      </c>
      <c r="E1604" t="s">
        <v>7186</v>
      </c>
      <c r="F1604" t="s">
        <v>225</v>
      </c>
      <c r="G1604" t="s">
        <v>384</v>
      </c>
      <c r="H1604" t="s">
        <v>3443</v>
      </c>
      <c r="I1604" t="s">
        <v>7253</v>
      </c>
      <c r="J1604" t="s">
        <v>7254</v>
      </c>
      <c r="K1604" s="1" t="s">
        <v>7272</v>
      </c>
      <c r="L1604">
        <v>12</v>
      </c>
      <c r="M1604">
        <v>3</v>
      </c>
      <c r="N1604">
        <v>3</v>
      </c>
      <c r="O1604">
        <v>1</v>
      </c>
      <c r="P1604">
        <v>600</v>
      </c>
      <c r="Q1604">
        <v>22.68</v>
      </c>
      <c r="R1604">
        <v>22.45</v>
      </c>
      <c r="S1604">
        <v>600</v>
      </c>
      <c r="T1604">
        <v>22.68</v>
      </c>
      <c r="U1604">
        <v>22.45</v>
      </c>
      <c r="V1604">
        <v>750</v>
      </c>
      <c r="W1604">
        <v>28.35</v>
      </c>
      <c r="X1604">
        <v>28.07</v>
      </c>
      <c r="Y1604">
        <v>750</v>
      </c>
      <c r="Z1604">
        <v>28.35</v>
      </c>
      <c r="AA1604">
        <v>28.07</v>
      </c>
      <c r="AB1604">
        <v>600</v>
      </c>
      <c r="AC1604">
        <v>22.68</v>
      </c>
      <c r="AD1604">
        <v>22.45</v>
      </c>
      <c r="AE1604">
        <v>600</v>
      </c>
      <c r="AF1604">
        <v>22.68</v>
      </c>
      <c r="AG1604">
        <v>22.45</v>
      </c>
      <c r="AH1604">
        <v>750</v>
      </c>
      <c r="AI1604">
        <v>28.35</v>
      </c>
      <c r="AJ1604">
        <v>28.07</v>
      </c>
      <c r="AK1604">
        <v>750</v>
      </c>
      <c r="AL1604">
        <v>28.35</v>
      </c>
      <c r="AM1604">
        <v>28.07</v>
      </c>
      <c r="AP1604" t="b">
        <v>0</v>
      </c>
      <c r="AQ1604" t="b">
        <v>0</v>
      </c>
      <c r="AR1604">
        <v>1190</v>
      </c>
      <c r="AS1604">
        <v>1547</v>
      </c>
      <c r="AT1604">
        <v>1428</v>
      </c>
      <c r="AU1604">
        <v>1786</v>
      </c>
      <c r="AV1604" t="s">
        <v>7255</v>
      </c>
    </row>
    <row r="1605" spans="1:48" x14ac:dyDescent="0.25">
      <c r="A1605">
        <v>4905</v>
      </c>
      <c r="B1605">
        <v>3913</v>
      </c>
      <c r="C1605" t="s">
        <v>7256</v>
      </c>
      <c r="D1605" t="s">
        <v>4724</v>
      </c>
      <c r="E1605" t="s">
        <v>7191</v>
      </c>
      <c r="F1605" t="s">
        <v>225</v>
      </c>
      <c r="G1605" t="s">
        <v>72</v>
      </c>
      <c r="H1605" t="s">
        <v>788</v>
      </c>
      <c r="I1605" t="s">
        <v>7257</v>
      </c>
      <c r="J1605" t="s">
        <v>7258</v>
      </c>
      <c r="K1605" s="1" t="s">
        <v>7276</v>
      </c>
      <c r="L1605">
        <v>8</v>
      </c>
      <c r="M1605">
        <v>3</v>
      </c>
      <c r="N1605">
        <v>3</v>
      </c>
      <c r="O1605">
        <v>2</v>
      </c>
      <c r="P1605">
        <v>572</v>
      </c>
      <c r="Q1605">
        <v>12.48</v>
      </c>
      <c r="R1605">
        <v>12.36</v>
      </c>
      <c r="S1605">
        <v>572</v>
      </c>
      <c r="T1605">
        <v>12.48</v>
      </c>
      <c r="U1605">
        <v>12.36</v>
      </c>
      <c r="V1605">
        <v>600</v>
      </c>
      <c r="W1605">
        <v>13.09</v>
      </c>
      <c r="X1605">
        <v>12.96</v>
      </c>
      <c r="Y1605">
        <v>600</v>
      </c>
      <c r="Z1605">
        <v>13.09</v>
      </c>
      <c r="AA1605">
        <v>12.96</v>
      </c>
      <c r="AB1605">
        <v>600</v>
      </c>
      <c r="AC1605">
        <v>13.09</v>
      </c>
      <c r="AD1605">
        <v>12.96</v>
      </c>
      <c r="AE1605">
        <v>600</v>
      </c>
      <c r="AF1605">
        <v>13.09</v>
      </c>
      <c r="AG1605">
        <v>12.96</v>
      </c>
      <c r="AH1605">
        <v>600</v>
      </c>
      <c r="AI1605">
        <v>13.09</v>
      </c>
      <c r="AJ1605">
        <v>12.96</v>
      </c>
      <c r="AK1605">
        <v>600</v>
      </c>
      <c r="AL1605">
        <v>13.09</v>
      </c>
      <c r="AM1605">
        <v>12.96</v>
      </c>
      <c r="AP1605" t="b">
        <v>0</v>
      </c>
      <c r="AQ1605" t="b">
        <v>0</v>
      </c>
      <c r="AR1605">
        <v>572</v>
      </c>
      <c r="AS1605">
        <v>744</v>
      </c>
      <c r="AT1605">
        <v>687</v>
      </c>
      <c r="AU1605">
        <v>859</v>
      </c>
      <c r="AV1605" t="s">
        <v>7259</v>
      </c>
    </row>
    <row r="1606" spans="1:48" x14ac:dyDescent="0.25">
      <c r="A1606">
        <v>4906</v>
      </c>
      <c r="B1606">
        <v>3911</v>
      </c>
      <c r="C1606" t="s">
        <v>7260</v>
      </c>
      <c r="D1606" t="s">
        <v>1448</v>
      </c>
      <c r="E1606" t="s">
        <v>7186</v>
      </c>
      <c r="F1606" t="s">
        <v>225</v>
      </c>
      <c r="G1606" t="s">
        <v>1405</v>
      </c>
      <c r="H1606" t="s">
        <v>3443</v>
      </c>
      <c r="I1606" t="s">
        <v>7261</v>
      </c>
      <c r="J1606" t="s">
        <v>7262</v>
      </c>
      <c r="K1606" s="1" t="s">
        <v>7280</v>
      </c>
      <c r="L1606">
        <v>12</v>
      </c>
      <c r="M1606">
        <v>3</v>
      </c>
      <c r="N1606">
        <v>3</v>
      </c>
      <c r="O1606">
        <v>1</v>
      </c>
      <c r="P1606">
        <v>600</v>
      </c>
      <c r="Q1606">
        <v>22.68</v>
      </c>
      <c r="R1606">
        <v>22.45</v>
      </c>
      <c r="S1606">
        <v>600</v>
      </c>
      <c r="T1606">
        <v>22.68</v>
      </c>
      <c r="U1606">
        <v>22.45</v>
      </c>
      <c r="V1606">
        <v>750</v>
      </c>
      <c r="W1606">
        <v>28.35</v>
      </c>
      <c r="X1606">
        <v>28.07</v>
      </c>
      <c r="Y1606">
        <v>750</v>
      </c>
      <c r="Z1606">
        <v>28.35</v>
      </c>
      <c r="AA1606">
        <v>28.07</v>
      </c>
      <c r="AB1606">
        <v>600</v>
      </c>
      <c r="AC1606">
        <v>22.68</v>
      </c>
      <c r="AD1606">
        <v>22.45</v>
      </c>
      <c r="AE1606">
        <v>600</v>
      </c>
      <c r="AF1606">
        <v>22.68</v>
      </c>
      <c r="AG1606">
        <v>22.45</v>
      </c>
      <c r="AH1606">
        <v>750</v>
      </c>
      <c r="AI1606">
        <v>28.35</v>
      </c>
      <c r="AJ1606">
        <v>28.07</v>
      </c>
      <c r="AK1606">
        <v>750</v>
      </c>
      <c r="AL1606">
        <v>28.35</v>
      </c>
      <c r="AM1606">
        <v>28.07</v>
      </c>
      <c r="AP1606" t="b">
        <v>0</v>
      </c>
      <c r="AQ1606" t="b">
        <v>0</v>
      </c>
      <c r="AR1606">
        <v>1190</v>
      </c>
      <c r="AS1606">
        <v>1547</v>
      </c>
      <c r="AT1606">
        <v>1428</v>
      </c>
      <c r="AU1606">
        <v>1786</v>
      </c>
      <c r="AV1606" t="s">
        <v>7263</v>
      </c>
    </row>
    <row r="1607" spans="1:48" x14ac:dyDescent="0.25">
      <c r="A1607">
        <v>4907</v>
      </c>
      <c r="B1607">
        <v>3914</v>
      </c>
      <c r="C1607" t="s">
        <v>7264</v>
      </c>
      <c r="D1607" t="s">
        <v>4724</v>
      </c>
      <c r="E1607" t="s">
        <v>7265</v>
      </c>
      <c r="F1607" t="s">
        <v>59</v>
      </c>
      <c r="G1607" t="s">
        <v>2576</v>
      </c>
      <c r="H1607" t="s">
        <v>788</v>
      </c>
      <c r="I1607" t="s">
        <v>7266</v>
      </c>
      <c r="J1607" t="s">
        <v>7267</v>
      </c>
      <c r="K1607" s="1" t="s">
        <v>15987</v>
      </c>
      <c r="L1607">
        <v>4</v>
      </c>
      <c r="M1607">
        <v>3</v>
      </c>
      <c r="N1607">
        <v>3</v>
      </c>
      <c r="O1607">
        <v>2</v>
      </c>
      <c r="P1607">
        <v>224</v>
      </c>
      <c r="Q1607">
        <v>1.7</v>
      </c>
      <c r="R1607">
        <v>1.68</v>
      </c>
      <c r="S1607">
        <v>224</v>
      </c>
      <c r="T1607">
        <v>1.7</v>
      </c>
      <c r="U1607">
        <v>1.68</v>
      </c>
      <c r="V1607">
        <v>291</v>
      </c>
      <c r="W1607">
        <v>2.2000000000000002</v>
      </c>
      <c r="X1607">
        <v>2.1800000000000002</v>
      </c>
      <c r="Y1607">
        <v>291</v>
      </c>
      <c r="Z1607">
        <v>2.2000000000000002</v>
      </c>
      <c r="AA1607">
        <v>2.1800000000000002</v>
      </c>
      <c r="AB1607">
        <v>269</v>
      </c>
      <c r="AC1607">
        <v>2.04</v>
      </c>
      <c r="AD1607">
        <v>2.02</v>
      </c>
      <c r="AE1607">
        <v>269</v>
      </c>
      <c r="AF1607">
        <v>2.04</v>
      </c>
      <c r="AG1607">
        <v>2.02</v>
      </c>
      <c r="AH1607">
        <v>336</v>
      </c>
      <c r="AI1607">
        <v>2.54</v>
      </c>
      <c r="AJ1607">
        <v>2.5099999999999998</v>
      </c>
      <c r="AK1607">
        <v>336</v>
      </c>
      <c r="AL1607">
        <v>2.54</v>
      </c>
      <c r="AM1607">
        <v>2.5099999999999998</v>
      </c>
      <c r="AP1607" t="b">
        <v>0</v>
      </c>
      <c r="AQ1607" t="b">
        <v>0</v>
      </c>
      <c r="AR1607">
        <v>661</v>
      </c>
      <c r="AS1607">
        <v>860</v>
      </c>
      <c r="AT1607">
        <v>794</v>
      </c>
      <c r="AU1607">
        <v>992</v>
      </c>
      <c r="AV1607" t="s">
        <v>7268</v>
      </c>
    </row>
    <row r="1608" spans="1:48" x14ac:dyDescent="0.25">
      <c r="A1608">
        <v>4908</v>
      </c>
      <c r="B1608">
        <v>3915</v>
      </c>
      <c r="C1608" t="s">
        <v>7269</v>
      </c>
      <c r="D1608" t="s">
        <v>82</v>
      </c>
      <c r="E1608" t="s">
        <v>7270</v>
      </c>
      <c r="F1608" t="s">
        <v>126</v>
      </c>
      <c r="G1608" t="s">
        <v>772</v>
      </c>
      <c r="H1608" t="s">
        <v>778</v>
      </c>
      <c r="I1608" t="s">
        <v>7271</v>
      </c>
      <c r="J1608" t="s">
        <v>7272</v>
      </c>
      <c r="K1608" s="1" t="s">
        <v>15988</v>
      </c>
      <c r="L1608">
        <v>4</v>
      </c>
      <c r="M1608">
        <v>3</v>
      </c>
      <c r="N1608">
        <v>3</v>
      </c>
      <c r="O1608">
        <v>2</v>
      </c>
      <c r="P1608">
        <v>303</v>
      </c>
      <c r="Q1608">
        <v>2.29</v>
      </c>
      <c r="R1608">
        <v>2.27</v>
      </c>
      <c r="S1608">
        <v>303</v>
      </c>
      <c r="T1608">
        <v>2.29</v>
      </c>
      <c r="U1608">
        <v>2.27</v>
      </c>
      <c r="V1608">
        <v>395</v>
      </c>
      <c r="W1608">
        <v>2.99</v>
      </c>
      <c r="X1608">
        <v>2.96</v>
      </c>
      <c r="Y1608">
        <v>395</v>
      </c>
      <c r="Z1608">
        <v>2.99</v>
      </c>
      <c r="AA1608">
        <v>2.96</v>
      </c>
      <c r="AB1608">
        <v>364</v>
      </c>
      <c r="AC1608">
        <v>2.76</v>
      </c>
      <c r="AD1608">
        <v>2.73</v>
      </c>
      <c r="AE1608">
        <v>364</v>
      </c>
      <c r="AF1608">
        <v>2.76</v>
      </c>
      <c r="AG1608">
        <v>2.73</v>
      </c>
      <c r="AH1608">
        <v>455</v>
      </c>
      <c r="AI1608">
        <v>3.44</v>
      </c>
      <c r="AJ1608">
        <v>3.41</v>
      </c>
      <c r="AK1608">
        <v>455</v>
      </c>
      <c r="AL1608">
        <v>3.44</v>
      </c>
      <c r="AM1608">
        <v>3.41</v>
      </c>
      <c r="AP1608" t="b">
        <v>0</v>
      </c>
      <c r="AQ1608" t="b">
        <v>0</v>
      </c>
      <c r="AR1608">
        <v>303</v>
      </c>
      <c r="AS1608">
        <v>395</v>
      </c>
      <c r="AT1608">
        <v>364</v>
      </c>
      <c r="AU1608">
        <v>455</v>
      </c>
      <c r="AV1608" t="s">
        <v>7273</v>
      </c>
    </row>
    <row r="1609" spans="1:48" x14ac:dyDescent="0.25">
      <c r="A1609">
        <v>4909</v>
      </c>
      <c r="B1609">
        <v>3914</v>
      </c>
      <c r="C1609" t="s">
        <v>7274</v>
      </c>
      <c r="D1609" t="s">
        <v>4724</v>
      </c>
      <c r="E1609" t="s">
        <v>7265</v>
      </c>
      <c r="F1609" t="s">
        <v>59</v>
      </c>
      <c r="G1609" t="s">
        <v>772</v>
      </c>
      <c r="H1609" t="s">
        <v>788</v>
      </c>
      <c r="I1609" t="s">
        <v>7275</v>
      </c>
      <c r="J1609" t="s">
        <v>7276</v>
      </c>
      <c r="K1609" s="1" t="s">
        <v>15989</v>
      </c>
      <c r="L1609">
        <v>4</v>
      </c>
      <c r="M1609">
        <v>3</v>
      </c>
      <c r="N1609">
        <v>3</v>
      </c>
      <c r="O1609">
        <v>2</v>
      </c>
      <c r="P1609">
        <v>224</v>
      </c>
      <c r="Q1609">
        <v>1.7</v>
      </c>
      <c r="R1609">
        <v>1.68</v>
      </c>
      <c r="S1609">
        <v>224</v>
      </c>
      <c r="T1609">
        <v>1.7</v>
      </c>
      <c r="U1609">
        <v>1.68</v>
      </c>
      <c r="V1609">
        <v>291</v>
      </c>
      <c r="W1609">
        <v>2.2000000000000002</v>
      </c>
      <c r="X1609">
        <v>2.1800000000000002</v>
      </c>
      <c r="Y1609">
        <v>291</v>
      </c>
      <c r="Z1609">
        <v>2.2000000000000002</v>
      </c>
      <c r="AA1609">
        <v>2.1800000000000002</v>
      </c>
      <c r="AB1609">
        <v>269</v>
      </c>
      <c r="AC1609">
        <v>2.04</v>
      </c>
      <c r="AD1609">
        <v>2.02</v>
      </c>
      <c r="AE1609">
        <v>269</v>
      </c>
      <c r="AF1609">
        <v>2.04</v>
      </c>
      <c r="AG1609">
        <v>2.02</v>
      </c>
      <c r="AH1609">
        <v>336</v>
      </c>
      <c r="AI1609">
        <v>2.54</v>
      </c>
      <c r="AJ1609">
        <v>2.5099999999999998</v>
      </c>
      <c r="AK1609">
        <v>336</v>
      </c>
      <c r="AL1609">
        <v>2.54</v>
      </c>
      <c r="AM1609">
        <v>2.5099999999999998</v>
      </c>
      <c r="AP1609" t="b">
        <v>0</v>
      </c>
      <c r="AQ1609" t="b">
        <v>0</v>
      </c>
      <c r="AR1609">
        <v>661</v>
      </c>
      <c r="AS1609">
        <v>860</v>
      </c>
      <c r="AT1609">
        <v>794</v>
      </c>
      <c r="AU1609">
        <v>992</v>
      </c>
      <c r="AV1609" t="s">
        <v>7277</v>
      </c>
    </row>
    <row r="1610" spans="1:48" x14ac:dyDescent="0.25">
      <c r="A1610">
        <v>4910</v>
      </c>
      <c r="B1610">
        <v>3914</v>
      </c>
      <c r="C1610" t="s">
        <v>7278</v>
      </c>
      <c r="D1610" t="s">
        <v>4724</v>
      </c>
      <c r="E1610" t="s">
        <v>7265</v>
      </c>
      <c r="F1610" t="s">
        <v>59</v>
      </c>
      <c r="G1610" t="s">
        <v>1062</v>
      </c>
      <c r="H1610" t="s">
        <v>788</v>
      </c>
      <c r="I1610" t="s">
        <v>7279</v>
      </c>
      <c r="J1610" t="s">
        <v>7280</v>
      </c>
      <c r="K1610" s="1" t="s">
        <v>15990</v>
      </c>
      <c r="L1610">
        <v>4</v>
      </c>
      <c r="M1610">
        <v>3</v>
      </c>
      <c r="N1610">
        <v>3</v>
      </c>
      <c r="O1610">
        <v>2</v>
      </c>
      <c r="P1610">
        <v>224</v>
      </c>
      <c r="Q1610">
        <v>1.7</v>
      </c>
      <c r="R1610">
        <v>1.68</v>
      </c>
      <c r="S1610">
        <v>224</v>
      </c>
      <c r="T1610">
        <v>1.7</v>
      </c>
      <c r="U1610">
        <v>1.68</v>
      </c>
      <c r="V1610">
        <v>291</v>
      </c>
      <c r="W1610">
        <v>2.2000000000000002</v>
      </c>
      <c r="X1610">
        <v>2.1800000000000002</v>
      </c>
      <c r="Y1610">
        <v>291</v>
      </c>
      <c r="Z1610">
        <v>2.2000000000000002</v>
      </c>
      <c r="AA1610">
        <v>2.1800000000000002</v>
      </c>
      <c r="AB1610">
        <v>269</v>
      </c>
      <c r="AC1610">
        <v>2.04</v>
      </c>
      <c r="AD1610">
        <v>2.02</v>
      </c>
      <c r="AE1610">
        <v>269</v>
      </c>
      <c r="AF1610">
        <v>2.04</v>
      </c>
      <c r="AG1610">
        <v>2.02</v>
      </c>
      <c r="AH1610">
        <v>336</v>
      </c>
      <c r="AI1610">
        <v>2.54</v>
      </c>
      <c r="AJ1610">
        <v>2.5099999999999998</v>
      </c>
      <c r="AK1610">
        <v>336</v>
      </c>
      <c r="AL1610">
        <v>2.54</v>
      </c>
      <c r="AM1610">
        <v>2.5099999999999998</v>
      </c>
      <c r="AP1610" t="b">
        <v>0</v>
      </c>
      <c r="AQ1610" t="b">
        <v>0</v>
      </c>
      <c r="AR1610">
        <v>661</v>
      </c>
      <c r="AS1610">
        <v>860</v>
      </c>
      <c r="AT1610">
        <v>794</v>
      </c>
      <c r="AU1610">
        <v>992</v>
      </c>
      <c r="AV1610" t="s">
        <v>7281</v>
      </c>
    </row>
    <row r="1611" spans="1:48" x14ac:dyDescent="0.25">
      <c r="A1611">
        <v>4911</v>
      </c>
      <c r="B1611">
        <v>1045</v>
      </c>
      <c r="C1611" t="s">
        <v>7282</v>
      </c>
      <c r="D1611" t="s">
        <v>82</v>
      </c>
      <c r="E1611" t="s">
        <v>7283</v>
      </c>
      <c r="F1611" t="s">
        <v>89</v>
      </c>
      <c r="G1611" t="s">
        <v>1218</v>
      </c>
      <c r="H1611" t="s">
        <v>84</v>
      </c>
      <c r="I1611" t="s">
        <v>7284</v>
      </c>
      <c r="J1611" t="s">
        <v>7285</v>
      </c>
      <c r="K1611" s="1" t="s">
        <v>15991</v>
      </c>
      <c r="L1611">
        <v>8</v>
      </c>
      <c r="M1611">
        <v>3</v>
      </c>
      <c r="N1611">
        <v>3</v>
      </c>
      <c r="O1611">
        <v>2</v>
      </c>
      <c r="P1611">
        <v>577</v>
      </c>
      <c r="Q1611">
        <v>12.59</v>
      </c>
      <c r="R1611">
        <v>12.46</v>
      </c>
      <c r="S1611">
        <v>577</v>
      </c>
      <c r="T1611">
        <v>12.59</v>
      </c>
      <c r="U1611">
        <v>12.46</v>
      </c>
      <c r="V1611">
        <v>600</v>
      </c>
      <c r="W1611">
        <v>13.09</v>
      </c>
      <c r="X1611">
        <v>12.96</v>
      </c>
      <c r="Y1611">
        <v>600</v>
      </c>
      <c r="Z1611">
        <v>13.09</v>
      </c>
      <c r="AA1611">
        <v>12.96</v>
      </c>
      <c r="AB1611">
        <v>600</v>
      </c>
      <c r="AC1611">
        <v>13.09</v>
      </c>
      <c r="AD1611">
        <v>12.96</v>
      </c>
      <c r="AE1611">
        <v>600</v>
      </c>
      <c r="AF1611">
        <v>13.09</v>
      </c>
      <c r="AG1611">
        <v>12.96</v>
      </c>
      <c r="AH1611">
        <v>600</v>
      </c>
      <c r="AI1611">
        <v>13.09</v>
      </c>
      <c r="AJ1611">
        <v>12.96</v>
      </c>
      <c r="AK1611">
        <v>600</v>
      </c>
      <c r="AL1611">
        <v>13.09</v>
      </c>
      <c r="AM1611">
        <v>12.96</v>
      </c>
      <c r="AP1611" t="b">
        <v>0</v>
      </c>
      <c r="AQ1611" t="b">
        <v>0</v>
      </c>
      <c r="AR1611">
        <v>577</v>
      </c>
      <c r="AS1611">
        <v>722</v>
      </c>
      <c r="AT1611">
        <v>692</v>
      </c>
      <c r="AU1611">
        <v>722</v>
      </c>
      <c r="AV1611" t="s">
        <v>7286</v>
      </c>
    </row>
    <row r="1612" spans="1:48" x14ac:dyDescent="0.25">
      <c r="A1612">
        <v>4912</v>
      </c>
      <c r="B1612">
        <v>1045</v>
      </c>
      <c r="C1612" t="s">
        <v>7287</v>
      </c>
      <c r="D1612" t="s">
        <v>82</v>
      </c>
      <c r="E1612" t="s">
        <v>7283</v>
      </c>
      <c r="F1612" t="s">
        <v>89</v>
      </c>
      <c r="G1612" t="s">
        <v>1231</v>
      </c>
      <c r="H1612" t="s">
        <v>84</v>
      </c>
      <c r="I1612" t="s">
        <v>7288</v>
      </c>
      <c r="J1612" t="s">
        <v>7289</v>
      </c>
      <c r="K1612" s="1" t="s">
        <v>7309</v>
      </c>
      <c r="L1612">
        <v>8</v>
      </c>
      <c r="M1612">
        <v>3</v>
      </c>
      <c r="N1612">
        <v>3</v>
      </c>
      <c r="O1612">
        <v>2</v>
      </c>
      <c r="P1612">
        <v>577</v>
      </c>
      <c r="Q1612">
        <v>12.59</v>
      </c>
      <c r="R1612">
        <v>12.46</v>
      </c>
      <c r="S1612">
        <v>577</v>
      </c>
      <c r="T1612">
        <v>12.59</v>
      </c>
      <c r="U1612">
        <v>12.46</v>
      </c>
      <c r="V1612">
        <v>583</v>
      </c>
      <c r="W1612">
        <v>12.72</v>
      </c>
      <c r="X1612">
        <v>12.59</v>
      </c>
      <c r="Y1612">
        <v>583</v>
      </c>
      <c r="Z1612">
        <v>12.72</v>
      </c>
      <c r="AA1612">
        <v>12.59</v>
      </c>
      <c r="AB1612">
        <v>583</v>
      </c>
      <c r="AC1612">
        <v>12.72</v>
      </c>
      <c r="AD1612">
        <v>12.59</v>
      </c>
      <c r="AE1612">
        <v>583</v>
      </c>
      <c r="AF1612">
        <v>12.72</v>
      </c>
      <c r="AG1612">
        <v>12.59</v>
      </c>
      <c r="AH1612">
        <v>583</v>
      </c>
      <c r="AI1612">
        <v>12.72</v>
      </c>
      <c r="AJ1612">
        <v>12.59</v>
      </c>
      <c r="AK1612">
        <v>583</v>
      </c>
      <c r="AL1612">
        <v>12.72</v>
      </c>
      <c r="AM1612">
        <v>12.59</v>
      </c>
      <c r="AP1612" t="b">
        <v>0</v>
      </c>
      <c r="AQ1612" t="b">
        <v>0</v>
      </c>
      <c r="AR1612">
        <v>577</v>
      </c>
      <c r="AS1612">
        <v>722</v>
      </c>
      <c r="AT1612">
        <v>692</v>
      </c>
      <c r="AU1612">
        <v>722</v>
      </c>
      <c r="AV1612" t="s">
        <v>7290</v>
      </c>
    </row>
    <row r="1613" spans="1:48" x14ac:dyDescent="0.25">
      <c r="A1613">
        <v>4913</v>
      </c>
      <c r="B1613">
        <v>1045</v>
      </c>
      <c r="C1613" t="s">
        <v>7291</v>
      </c>
      <c r="D1613" t="s">
        <v>82</v>
      </c>
      <c r="E1613" t="s">
        <v>7283</v>
      </c>
      <c r="F1613" t="s">
        <v>89</v>
      </c>
      <c r="G1613" t="s">
        <v>498</v>
      </c>
      <c r="H1613" t="s">
        <v>84</v>
      </c>
      <c r="I1613" t="s">
        <v>7292</v>
      </c>
      <c r="J1613" t="s">
        <v>7293</v>
      </c>
      <c r="K1613" s="1" t="s">
        <v>7313</v>
      </c>
      <c r="L1613">
        <v>8</v>
      </c>
      <c r="M1613">
        <v>3</v>
      </c>
      <c r="N1613">
        <v>3</v>
      </c>
      <c r="O1613">
        <v>2</v>
      </c>
      <c r="P1613">
        <v>426</v>
      </c>
      <c r="Q1613">
        <v>9.3000000000000007</v>
      </c>
      <c r="R1613">
        <v>9.2100000000000009</v>
      </c>
      <c r="S1613">
        <v>426</v>
      </c>
      <c r="T1613">
        <v>9.3000000000000007</v>
      </c>
      <c r="U1613">
        <v>9.2100000000000009</v>
      </c>
      <c r="V1613">
        <v>479</v>
      </c>
      <c r="W1613">
        <v>10.45</v>
      </c>
      <c r="X1613">
        <v>10.35</v>
      </c>
      <c r="Y1613">
        <v>479</v>
      </c>
      <c r="Z1613">
        <v>10.45</v>
      </c>
      <c r="AA1613">
        <v>10.35</v>
      </c>
      <c r="AB1613">
        <v>482</v>
      </c>
      <c r="AC1613">
        <v>10.52</v>
      </c>
      <c r="AD1613">
        <v>10.41</v>
      </c>
      <c r="AE1613">
        <v>482</v>
      </c>
      <c r="AF1613">
        <v>10.52</v>
      </c>
      <c r="AG1613">
        <v>10.41</v>
      </c>
      <c r="AH1613">
        <v>500</v>
      </c>
      <c r="AI1613">
        <v>10.91</v>
      </c>
      <c r="AJ1613">
        <v>10.8</v>
      </c>
      <c r="AK1613">
        <v>500</v>
      </c>
      <c r="AL1613">
        <v>10.91</v>
      </c>
      <c r="AM1613">
        <v>10.8</v>
      </c>
      <c r="AP1613" t="b">
        <v>0</v>
      </c>
      <c r="AQ1613" t="b">
        <v>0</v>
      </c>
      <c r="AR1613">
        <v>577</v>
      </c>
      <c r="AS1613">
        <v>722</v>
      </c>
      <c r="AT1613">
        <v>692</v>
      </c>
      <c r="AU1613">
        <v>722</v>
      </c>
      <c r="AV1613" t="s">
        <v>7294</v>
      </c>
    </row>
    <row r="1614" spans="1:48" x14ac:dyDescent="0.25">
      <c r="A1614">
        <v>4916</v>
      </c>
      <c r="B1614">
        <v>3920</v>
      </c>
      <c r="C1614" t="s">
        <v>7295</v>
      </c>
      <c r="D1614" t="s">
        <v>82</v>
      </c>
      <c r="E1614" t="s">
        <v>7296</v>
      </c>
      <c r="F1614" t="s">
        <v>59</v>
      </c>
      <c r="G1614" t="s">
        <v>7297</v>
      </c>
      <c r="H1614" t="s">
        <v>84</v>
      </c>
      <c r="I1614" t="s">
        <v>7298</v>
      </c>
      <c r="J1614" t="s">
        <v>7299</v>
      </c>
      <c r="K1614" s="1" t="s">
        <v>7317</v>
      </c>
      <c r="L1614">
        <v>11</v>
      </c>
      <c r="M1614">
        <v>3</v>
      </c>
      <c r="N1614">
        <v>3</v>
      </c>
      <c r="O1614">
        <v>2</v>
      </c>
      <c r="P1614">
        <v>468</v>
      </c>
      <c r="Q1614">
        <v>17.510000000000002</v>
      </c>
      <c r="R1614">
        <v>17.329999999999998</v>
      </c>
      <c r="S1614">
        <v>468</v>
      </c>
      <c r="T1614">
        <v>17.510000000000002</v>
      </c>
      <c r="U1614">
        <v>17.329999999999998</v>
      </c>
      <c r="V1614">
        <v>600</v>
      </c>
      <c r="W1614">
        <v>22.45</v>
      </c>
      <c r="X1614">
        <v>22.23</v>
      </c>
      <c r="Y1614">
        <v>600</v>
      </c>
      <c r="Z1614">
        <v>22.45</v>
      </c>
      <c r="AA1614">
        <v>22.23</v>
      </c>
      <c r="AB1614">
        <v>528</v>
      </c>
      <c r="AC1614">
        <v>19.75</v>
      </c>
      <c r="AD1614">
        <v>19.55</v>
      </c>
      <c r="AE1614">
        <v>528</v>
      </c>
      <c r="AF1614">
        <v>19.75</v>
      </c>
      <c r="AG1614">
        <v>19.55</v>
      </c>
      <c r="AH1614">
        <v>600</v>
      </c>
      <c r="AI1614">
        <v>22.45</v>
      </c>
      <c r="AJ1614">
        <v>22.23</v>
      </c>
      <c r="AK1614">
        <v>600</v>
      </c>
      <c r="AL1614">
        <v>22.45</v>
      </c>
      <c r="AM1614">
        <v>22.23</v>
      </c>
      <c r="AP1614" t="b">
        <v>0</v>
      </c>
      <c r="AQ1614" t="b">
        <v>0</v>
      </c>
      <c r="AR1614">
        <v>801</v>
      </c>
      <c r="AS1614">
        <v>916</v>
      </c>
      <c r="AT1614">
        <v>916</v>
      </c>
      <c r="AU1614">
        <v>916</v>
      </c>
      <c r="AV1614" t="s">
        <v>7300</v>
      </c>
    </row>
    <row r="1615" spans="1:48" x14ac:dyDescent="0.25">
      <c r="A1615">
        <v>4917</v>
      </c>
      <c r="B1615">
        <v>3920</v>
      </c>
      <c r="C1615" t="s">
        <v>7301</v>
      </c>
      <c r="D1615" t="s">
        <v>82</v>
      </c>
      <c r="E1615" t="s">
        <v>7296</v>
      </c>
      <c r="F1615" t="s">
        <v>59</v>
      </c>
      <c r="G1615" t="s">
        <v>7302</v>
      </c>
      <c r="H1615" t="s">
        <v>84</v>
      </c>
      <c r="I1615" t="s">
        <v>7303</v>
      </c>
      <c r="J1615" t="s">
        <v>7304</v>
      </c>
      <c r="K1615" s="1" t="s">
        <v>7322</v>
      </c>
      <c r="L1615">
        <v>11</v>
      </c>
      <c r="M1615">
        <v>3</v>
      </c>
      <c r="N1615">
        <v>3</v>
      </c>
      <c r="O1615">
        <v>2</v>
      </c>
      <c r="P1615">
        <v>600</v>
      </c>
      <c r="Q1615">
        <v>22.45</v>
      </c>
      <c r="R1615">
        <v>22.23</v>
      </c>
      <c r="S1615">
        <v>600</v>
      </c>
      <c r="T1615">
        <v>22.45</v>
      </c>
      <c r="U1615">
        <v>22.23</v>
      </c>
      <c r="V1615">
        <v>600</v>
      </c>
      <c r="W1615">
        <v>22.45</v>
      </c>
      <c r="X1615">
        <v>22.23</v>
      </c>
      <c r="Y1615">
        <v>600</v>
      </c>
      <c r="Z1615">
        <v>22.45</v>
      </c>
      <c r="AA1615">
        <v>22.23</v>
      </c>
      <c r="AB1615">
        <v>600</v>
      </c>
      <c r="AC1615">
        <v>22.45</v>
      </c>
      <c r="AD1615">
        <v>22.23</v>
      </c>
      <c r="AE1615">
        <v>600</v>
      </c>
      <c r="AF1615">
        <v>22.45</v>
      </c>
      <c r="AG1615">
        <v>22.23</v>
      </c>
      <c r="AH1615">
        <v>600</v>
      </c>
      <c r="AI1615">
        <v>22.45</v>
      </c>
      <c r="AJ1615">
        <v>22.23</v>
      </c>
      <c r="AK1615">
        <v>600</v>
      </c>
      <c r="AL1615">
        <v>22.45</v>
      </c>
      <c r="AM1615">
        <v>22.23</v>
      </c>
      <c r="AP1615" t="b">
        <v>0</v>
      </c>
      <c r="AQ1615" t="b">
        <v>0</v>
      </c>
      <c r="AR1615">
        <v>801</v>
      </c>
      <c r="AS1615">
        <v>916</v>
      </c>
      <c r="AT1615">
        <v>916</v>
      </c>
      <c r="AU1615">
        <v>916</v>
      </c>
      <c r="AV1615" t="s">
        <v>7305</v>
      </c>
    </row>
    <row r="1616" spans="1:48" x14ac:dyDescent="0.25">
      <c r="A1616">
        <v>4918</v>
      </c>
      <c r="B1616">
        <v>3890</v>
      </c>
      <c r="C1616" t="s">
        <v>7306</v>
      </c>
      <c r="D1616" t="s">
        <v>2519</v>
      </c>
      <c r="E1616" t="s">
        <v>6370</v>
      </c>
      <c r="F1616" t="s">
        <v>126</v>
      </c>
      <c r="G1616" t="s">
        <v>7307</v>
      </c>
      <c r="H1616" t="s">
        <v>2526</v>
      </c>
      <c r="I1616" t="s">
        <v>7308</v>
      </c>
      <c r="J1616" t="s">
        <v>7309</v>
      </c>
      <c r="K1616" s="1" t="s">
        <v>7327</v>
      </c>
      <c r="L1616">
        <v>3</v>
      </c>
      <c r="M1616">
        <v>3</v>
      </c>
      <c r="N1616">
        <v>3</v>
      </c>
      <c r="O1616">
        <v>1</v>
      </c>
      <c r="P1616">
        <v>300</v>
      </c>
      <c r="Q1616">
        <v>2.16</v>
      </c>
      <c r="R1616">
        <v>2.14</v>
      </c>
      <c r="S1616">
        <v>285</v>
      </c>
      <c r="T1616">
        <v>2.0499999999999998</v>
      </c>
      <c r="U1616">
        <v>2.0299999999999998</v>
      </c>
      <c r="V1616">
        <v>346</v>
      </c>
      <c r="W1616">
        <v>2.4900000000000002</v>
      </c>
      <c r="X1616">
        <v>2.4700000000000002</v>
      </c>
      <c r="Y1616">
        <v>346</v>
      </c>
      <c r="Z1616">
        <v>2.4900000000000002</v>
      </c>
      <c r="AA1616">
        <v>2.4700000000000002</v>
      </c>
      <c r="AB1616">
        <v>321</v>
      </c>
      <c r="AC1616">
        <v>2.31</v>
      </c>
      <c r="AD1616">
        <v>2.29</v>
      </c>
      <c r="AE1616">
        <v>321</v>
      </c>
      <c r="AF1616">
        <v>2.31</v>
      </c>
      <c r="AG1616">
        <v>2.29</v>
      </c>
      <c r="AH1616">
        <v>357</v>
      </c>
      <c r="AI1616">
        <v>2.57</v>
      </c>
      <c r="AJ1616">
        <v>2.54</v>
      </c>
      <c r="AK1616">
        <v>357</v>
      </c>
      <c r="AL1616">
        <v>2.57</v>
      </c>
      <c r="AM1616">
        <v>2.54</v>
      </c>
      <c r="AP1616" t="b">
        <v>1</v>
      </c>
      <c r="AQ1616" t="b">
        <v>0</v>
      </c>
      <c r="AR1616">
        <v>1553</v>
      </c>
      <c r="AS1616">
        <v>2018</v>
      </c>
      <c r="AT1616">
        <v>1863</v>
      </c>
      <c r="AU1616">
        <v>2163</v>
      </c>
      <c r="AV1616" t="s">
        <v>7310</v>
      </c>
    </row>
    <row r="1617" spans="1:48" x14ac:dyDescent="0.25">
      <c r="A1617">
        <v>4919</v>
      </c>
      <c r="B1617">
        <v>3922</v>
      </c>
      <c r="C1617" t="s">
        <v>7311</v>
      </c>
      <c r="D1617" t="s">
        <v>82</v>
      </c>
      <c r="E1617" t="s">
        <v>739</v>
      </c>
      <c r="F1617" t="s">
        <v>126</v>
      </c>
      <c r="G1617" t="s">
        <v>3620</v>
      </c>
      <c r="H1617" t="s">
        <v>778</v>
      </c>
      <c r="I1617" t="s">
        <v>7312</v>
      </c>
      <c r="J1617" t="s">
        <v>7313</v>
      </c>
      <c r="K1617" s="1" t="s">
        <v>15992</v>
      </c>
      <c r="L1617">
        <v>3</v>
      </c>
      <c r="M1617">
        <v>3</v>
      </c>
      <c r="N1617">
        <v>3</v>
      </c>
      <c r="O1617">
        <v>2</v>
      </c>
      <c r="P1617">
        <v>300</v>
      </c>
      <c r="Q1617">
        <v>2.16</v>
      </c>
      <c r="R1617">
        <v>2.14</v>
      </c>
      <c r="S1617">
        <v>300</v>
      </c>
      <c r="T1617">
        <v>2.16</v>
      </c>
      <c r="U1617">
        <v>2.14</v>
      </c>
      <c r="V1617">
        <v>390</v>
      </c>
      <c r="W1617">
        <v>2.81</v>
      </c>
      <c r="X1617">
        <v>2.78</v>
      </c>
      <c r="Y1617">
        <v>390</v>
      </c>
      <c r="Z1617">
        <v>2.81</v>
      </c>
      <c r="AA1617">
        <v>2.78</v>
      </c>
      <c r="AB1617">
        <v>360</v>
      </c>
      <c r="AC1617">
        <v>2.59</v>
      </c>
      <c r="AD1617">
        <v>2.56</v>
      </c>
      <c r="AE1617">
        <v>360</v>
      </c>
      <c r="AF1617">
        <v>2.59</v>
      </c>
      <c r="AG1617">
        <v>2.56</v>
      </c>
      <c r="AH1617">
        <v>443</v>
      </c>
      <c r="AI1617">
        <v>3.19</v>
      </c>
      <c r="AJ1617">
        <v>3.16</v>
      </c>
      <c r="AK1617">
        <v>420</v>
      </c>
      <c r="AL1617">
        <v>3.03</v>
      </c>
      <c r="AM1617">
        <v>3</v>
      </c>
      <c r="AP1617" t="b">
        <v>0</v>
      </c>
      <c r="AQ1617" t="b">
        <v>0</v>
      </c>
      <c r="AR1617">
        <v>1165</v>
      </c>
      <c r="AS1617">
        <v>1515</v>
      </c>
      <c r="AT1617">
        <v>1398</v>
      </c>
      <c r="AU1617">
        <v>1748</v>
      </c>
      <c r="AV1617" t="s">
        <v>7314</v>
      </c>
    </row>
    <row r="1618" spans="1:48" x14ac:dyDescent="0.25">
      <c r="A1618">
        <v>4920</v>
      </c>
      <c r="B1618">
        <v>3922</v>
      </c>
      <c r="C1618" t="s">
        <v>7315</v>
      </c>
      <c r="D1618" t="s">
        <v>82</v>
      </c>
      <c r="E1618" t="s">
        <v>739</v>
      </c>
      <c r="F1618" t="s">
        <v>126</v>
      </c>
      <c r="G1618" t="s">
        <v>3648</v>
      </c>
      <c r="H1618" t="s">
        <v>778</v>
      </c>
      <c r="I1618" t="s">
        <v>7316</v>
      </c>
      <c r="J1618" t="s">
        <v>7317</v>
      </c>
      <c r="K1618" s="1" t="s">
        <v>15993</v>
      </c>
      <c r="L1618">
        <v>4</v>
      </c>
      <c r="M1618">
        <v>3</v>
      </c>
      <c r="N1618">
        <v>3</v>
      </c>
      <c r="O1618">
        <v>2</v>
      </c>
      <c r="P1618">
        <v>315</v>
      </c>
      <c r="Q1618">
        <v>2.38</v>
      </c>
      <c r="R1618">
        <v>2.36</v>
      </c>
      <c r="S1618">
        <v>299</v>
      </c>
      <c r="T1618">
        <v>2.2599999999999998</v>
      </c>
      <c r="U1618">
        <v>2.2400000000000002</v>
      </c>
      <c r="V1618">
        <v>409</v>
      </c>
      <c r="W1618">
        <v>3.1</v>
      </c>
      <c r="X1618">
        <v>3.07</v>
      </c>
      <c r="Y1618">
        <v>388</v>
      </c>
      <c r="Z1618">
        <v>2.94</v>
      </c>
      <c r="AA1618">
        <v>2.91</v>
      </c>
      <c r="AB1618">
        <v>378</v>
      </c>
      <c r="AC1618">
        <v>2.86</v>
      </c>
      <c r="AD1618">
        <v>2.83</v>
      </c>
      <c r="AE1618">
        <v>359</v>
      </c>
      <c r="AF1618">
        <v>2.72</v>
      </c>
      <c r="AG1618">
        <v>2.69</v>
      </c>
      <c r="AH1618">
        <v>472</v>
      </c>
      <c r="AI1618">
        <v>3.57</v>
      </c>
      <c r="AJ1618">
        <v>3.53</v>
      </c>
      <c r="AK1618">
        <v>448</v>
      </c>
      <c r="AL1618">
        <v>3.39</v>
      </c>
      <c r="AM1618">
        <v>3.36</v>
      </c>
      <c r="AP1618" t="b">
        <v>0</v>
      </c>
      <c r="AQ1618" t="b">
        <v>0</v>
      </c>
      <c r="AR1618">
        <v>1109</v>
      </c>
      <c r="AS1618">
        <v>1442</v>
      </c>
      <c r="AT1618">
        <v>1331</v>
      </c>
      <c r="AU1618">
        <v>1664</v>
      </c>
      <c r="AV1618" t="s">
        <v>7318</v>
      </c>
    </row>
    <row r="1619" spans="1:48" x14ac:dyDescent="0.25">
      <c r="A1619">
        <v>4921</v>
      </c>
      <c r="B1619">
        <v>3922</v>
      </c>
      <c r="C1619" t="s">
        <v>7319</v>
      </c>
      <c r="D1619" t="s">
        <v>82</v>
      </c>
      <c r="E1619" t="s">
        <v>739</v>
      </c>
      <c r="F1619" t="s">
        <v>126</v>
      </c>
      <c r="G1619" t="s">
        <v>7320</v>
      </c>
      <c r="H1619" t="s">
        <v>84</v>
      </c>
      <c r="I1619" t="s">
        <v>7321</v>
      </c>
      <c r="J1619" t="s">
        <v>7322</v>
      </c>
      <c r="K1619" s="1" t="s">
        <v>15994</v>
      </c>
      <c r="L1619">
        <v>3</v>
      </c>
      <c r="M1619">
        <v>3</v>
      </c>
      <c r="N1619">
        <v>3</v>
      </c>
      <c r="O1619">
        <v>2</v>
      </c>
      <c r="P1619">
        <v>300</v>
      </c>
      <c r="Q1619">
        <v>2.16</v>
      </c>
      <c r="R1619">
        <v>2.14</v>
      </c>
      <c r="S1619">
        <v>300</v>
      </c>
      <c r="T1619">
        <v>2.16</v>
      </c>
      <c r="U1619">
        <v>2.14</v>
      </c>
      <c r="V1619">
        <v>390</v>
      </c>
      <c r="W1619">
        <v>2.81</v>
      </c>
      <c r="X1619">
        <v>2.78</v>
      </c>
      <c r="Y1619">
        <v>390</v>
      </c>
      <c r="Z1619">
        <v>2.81</v>
      </c>
      <c r="AA1619">
        <v>2.78</v>
      </c>
      <c r="AB1619">
        <v>360</v>
      </c>
      <c r="AC1619">
        <v>2.59</v>
      </c>
      <c r="AD1619">
        <v>2.56</v>
      </c>
      <c r="AE1619">
        <v>360</v>
      </c>
      <c r="AF1619">
        <v>2.59</v>
      </c>
      <c r="AG1619">
        <v>2.56</v>
      </c>
      <c r="AH1619">
        <v>450</v>
      </c>
      <c r="AI1619">
        <v>3.24</v>
      </c>
      <c r="AJ1619">
        <v>3.21</v>
      </c>
      <c r="AK1619">
        <v>450</v>
      </c>
      <c r="AL1619">
        <v>3.24</v>
      </c>
      <c r="AM1619">
        <v>3.21</v>
      </c>
      <c r="AP1619" t="b">
        <v>0</v>
      </c>
      <c r="AQ1619" t="b">
        <v>0</v>
      </c>
      <c r="AR1619">
        <v>1165</v>
      </c>
      <c r="AS1619">
        <v>1515</v>
      </c>
      <c r="AT1619">
        <v>1398</v>
      </c>
      <c r="AU1619">
        <v>1748</v>
      </c>
      <c r="AV1619" t="s">
        <v>7323</v>
      </c>
    </row>
    <row r="1620" spans="1:48" x14ac:dyDescent="0.25">
      <c r="A1620">
        <v>4923</v>
      </c>
      <c r="B1620">
        <v>3890</v>
      </c>
      <c r="C1620" t="s">
        <v>7324</v>
      </c>
      <c r="D1620" t="s">
        <v>2519</v>
      </c>
      <c r="E1620" t="s">
        <v>6370</v>
      </c>
      <c r="F1620" t="s">
        <v>126</v>
      </c>
      <c r="G1620" t="s">
        <v>7325</v>
      </c>
      <c r="H1620" t="s">
        <v>2526</v>
      </c>
      <c r="I1620" t="s">
        <v>7326</v>
      </c>
      <c r="J1620" t="s">
        <v>7327</v>
      </c>
      <c r="K1620" s="1" t="s">
        <v>15995</v>
      </c>
      <c r="L1620">
        <v>3</v>
      </c>
      <c r="M1620">
        <v>3</v>
      </c>
      <c r="N1620">
        <v>3</v>
      </c>
      <c r="O1620">
        <v>1</v>
      </c>
      <c r="P1620">
        <v>300</v>
      </c>
      <c r="Q1620">
        <v>2.16</v>
      </c>
      <c r="R1620">
        <v>2.14</v>
      </c>
      <c r="S1620">
        <v>285</v>
      </c>
      <c r="T1620">
        <v>2.0499999999999998</v>
      </c>
      <c r="U1620">
        <v>2.0299999999999998</v>
      </c>
      <c r="V1620">
        <v>300</v>
      </c>
      <c r="W1620">
        <v>2.16</v>
      </c>
      <c r="X1620">
        <v>2.14</v>
      </c>
      <c r="Y1620">
        <v>285</v>
      </c>
      <c r="Z1620">
        <v>2.0499999999999998</v>
      </c>
      <c r="AA1620">
        <v>2.0299999999999998</v>
      </c>
      <c r="AB1620">
        <v>300</v>
      </c>
      <c r="AC1620">
        <v>2.16</v>
      </c>
      <c r="AD1620">
        <v>2.14</v>
      </c>
      <c r="AE1620">
        <v>285</v>
      </c>
      <c r="AF1620">
        <v>2.0499999999999998</v>
      </c>
      <c r="AG1620">
        <v>2.0299999999999998</v>
      </c>
      <c r="AH1620">
        <v>300</v>
      </c>
      <c r="AI1620">
        <v>2.16</v>
      </c>
      <c r="AJ1620">
        <v>2.14</v>
      </c>
      <c r="AK1620">
        <v>285</v>
      </c>
      <c r="AL1620">
        <v>2.0499999999999998</v>
      </c>
      <c r="AM1620">
        <v>2.0299999999999998</v>
      </c>
      <c r="AP1620" t="b">
        <v>1</v>
      </c>
      <c r="AQ1620" t="b">
        <v>0</v>
      </c>
      <c r="AR1620">
        <v>1553</v>
      </c>
      <c r="AS1620">
        <v>2018</v>
      </c>
      <c r="AT1620">
        <v>1863</v>
      </c>
      <c r="AU1620">
        <v>2163</v>
      </c>
      <c r="AV1620" t="s">
        <v>7328</v>
      </c>
    </row>
    <row r="1621" spans="1:48" x14ac:dyDescent="0.25">
      <c r="A1621">
        <v>4925</v>
      </c>
      <c r="B1621">
        <v>3923</v>
      </c>
      <c r="C1621" t="s">
        <v>7329</v>
      </c>
      <c r="D1621" t="s">
        <v>2519</v>
      </c>
      <c r="E1621" t="s">
        <v>6370</v>
      </c>
      <c r="F1621" t="s">
        <v>225</v>
      </c>
      <c r="G1621" t="s">
        <v>484</v>
      </c>
      <c r="H1621" t="s">
        <v>2526</v>
      </c>
      <c r="I1621" t="s">
        <v>7330</v>
      </c>
      <c r="J1621" t="s">
        <v>7331</v>
      </c>
      <c r="K1621" s="1" t="s">
        <v>15996</v>
      </c>
      <c r="L1621">
        <v>8</v>
      </c>
      <c r="M1621">
        <v>3</v>
      </c>
      <c r="N1621">
        <v>3</v>
      </c>
      <c r="O1621">
        <v>1</v>
      </c>
      <c r="P1621">
        <v>405</v>
      </c>
      <c r="Q1621">
        <v>8.84</v>
      </c>
      <c r="R1621">
        <v>8.75</v>
      </c>
      <c r="S1621">
        <v>405</v>
      </c>
      <c r="T1621">
        <v>8.84</v>
      </c>
      <c r="U1621">
        <v>8.75</v>
      </c>
      <c r="V1621">
        <v>461</v>
      </c>
      <c r="W1621">
        <v>10.06</v>
      </c>
      <c r="X1621">
        <v>9.9600000000000009</v>
      </c>
      <c r="Y1621">
        <v>461</v>
      </c>
      <c r="Z1621">
        <v>10.06</v>
      </c>
      <c r="AA1621">
        <v>9.9600000000000009</v>
      </c>
      <c r="AB1621">
        <v>500</v>
      </c>
      <c r="AC1621">
        <v>10.91</v>
      </c>
      <c r="AD1621">
        <v>10.8</v>
      </c>
      <c r="AE1621">
        <v>500</v>
      </c>
      <c r="AF1621">
        <v>10.91</v>
      </c>
      <c r="AG1621">
        <v>10.8</v>
      </c>
      <c r="AH1621">
        <v>500</v>
      </c>
      <c r="AI1621">
        <v>10.91</v>
      </c>
      <c r="AJ1621">
        <v>10.8</v>
      </c>
      <c r="AK1621">
        <v>500</v>
      </c>
      <c r="AL1621">
        <v>10.91</v>
      </c>
      <c r="AM1621">
        <v>10.8</v>
      </c>
      <c r="AN1621" t="s">
        <v>7332</v>
      </c>
      <c r="AP1621" t="b">
        <v>0</v>
      </c>
      <c r="AQ1621" t="b">
        <v>0</v>
      </c>
      <c r="AR1621">
        <v>2061</v>
      </c>
      <c r="AS1621">
        <v>2680</v>
      </c>
      <c r="AT1621">
        <v>2474</v>
      </c>
      <c r="AU1621">
        <v>3071</v>
      </c>
      <c r="AV1621" t="s">
        <v>7333</v>
      </c>
    </row>
    <row r="1622" spans="1:48" x14ac:dyDescent="0.25">
      <c r="A1622">
        <v>4927</v>
      </c>
      <c r="B1622">
        <v>3924</v>
      </c>
      <c r="C1622" t="s">
        <v>7334</v>
      </c>
      <c r="D1622" t="s">
        <v>48</v>
      </c>
      <c r="E1622" t="s">
        <v>7335</v>
      </c>
      <c r="F1622" t="s">
        <v>59</v>
      </c>
      <c r="G1622" t="s">
        <v>60</v>
      </c>
      <c r="H1622" t="s">
        <v>84</v>
      </c>
      <c r="I1622" t="s">
        <v>7336</v>
      </c>
      <c r="J1622" t="s">
        <v>7337</v>
      </c>
      <c r="K1622" s="1" t="s">
        <v>15997</v>
      </c>
      <c r="L1622">
        <v>8</v>
      </c>
      <c r="M1622">
        <v>3</v>
      </c>
      <c r="N1622">
        <v>3</v>
      </c>
      <c r="O1622">
        <v>2</v>
      </c>
      <c r="P1622">
        <v>391</v>
      </c>
      <c r="Q1622">
        <v>8.5299999999999994</v>
      </c>
      <c r="R1622">
        <v>8.44</v>
      </c>
      <c r="S1622">
        <v>391</v>
      </c>
      <c r="T1622">
        <v>8.5299999999999994</v>
      </c>
      <c r="U1622">
        <v>8.44</v>
      </c>
      <c r="V1622">
        <v>400</v>
      </c>
      <c r="W1622">
        <v>8.73</v>
      </c>
      <c r="X1622">
        <v>8.64</v>
      </c>
      <c r="Y1622">
        <v>400</v>
      </c>
      <c r="Z1622">
        <v>8.73</v>
      </c>
      <c r="AA1622">
        <v>8.64</v>
      </c>
      <c r="AB1622">
        <v>400</v>
      </c>
      <c r="AC1622">
        <v>8.73</v>
      </c>
      <c r="AD1622">
        <v>8.64</v>
      </c>
      <c r="AE1622">
        <v>400</v>
      </c>
      <c r="AF1622">
        <v>8.73</v>
      </c>
      <c r="AG1622">
        <v>8.64</v>
      </c>
      <c r="AH1622">
        <v>400</v>
      </c>
      <c r="AI1622">
        <v>8.73</v>
      </c>
      <c r="AJ1622">
        <v>8.64</v>
      </c>
      <c r="AK1622">
        <v>400</v>
      </c>
      <c r="AL1622">
        <v>8.73</v>
      </c>
      <c r="AM1622">
        <v>8.64</v>
      </c>
      <c r="AP1622" t="b">
        <v>0</v>
      </c>
      <c r="AQ1622" t="b">
        <v>0</v>
      </c>
      <c r="AR1622">
        <v>481</v>
      </c>
      <c r="AS1622">
        <v>625</v>
      </c>
      <c r="AT1622">
        <v>577</v>
      </c>
      <c r="AU1622">
        <v>721</v>
      </c>
      <c r="AV1622" t="s">
        <v>7338</v>
      </c>
    </row>
    <row r="1623" spans="1:48" x14ac:dyDescent="0.25">
      <c r="A1623">
        <v>4928</v>
      </c>
      <c r="B1623">
        <v>3924</v>
      </c>
      <c r="C1623" t="s">
        <v>7339</v>
      </c>
      <c r="D1623" t="s">
        <v>48</v>
      </c>
      <c r="E1623" t="s">
        <v>7335</v>
      </c>
      <c r="F1623" t="s">
        <v>59</v>
      </c>
      <c r="G1623" t="s">
        <v>67</v>
      </c>
      <c r="H1623" t="s">
        <v>84</v>
      </c>
      <c r="I1623" t="s">
        <v>7340</v>
      </c>
      <c r="J1623" t="s">
        <v>7341</v>
      </c>
      <c r="K1623" s="1" t="s">
        <v>15998</v>
      </c>
      <c r="L1623">
        <v>8</v>
      </c>
      <c r="M1623">
        <v>3</v>
      </c>
      <c r="N1623">
        <v>3</v>
      </c>
      <c r="O1623">
        <v>2</v>
      </c>
      <c r="P1623">
        <v>481</v>
      </c>
      <c r="Q1623">
        <v>10.5</v>
      </c>
      <c r="R1623">
        <v>10.4</v>
      </c>
      <c r="S1623">
        <v>481</v>
      </c>
      <c r="T1623">
        <v>10.5</v>
      </c>
      <c r="U1623">
        <v>10.4</v>
      </c>
      <c r="V1623">
        <v>500</v>
      </c>
      <c r="W1623">
        <v>10.91</v>
      </c>
      <c r="X1623">
        <v>10.8</v>
      </c>
      <c r="Y1623">
        <v>500</v>
      </c>
      <c r="Z1623">
        <v>10.91</v>
      </c>
      <c r="AA1623">
        <v>10.8</v>
      </c>
      <c r="AB1623">
        <v>500</v>
      </c>
      <c r="AC1623">
        <v>10.91</v>
      </c>
      <c r="AD1623">
        <v>10.8</v>
      </c>
      <c r="AE1623">
        <v>500</v>
      </c>
      <c r="AF1623">
        <v>10.91</v>
      </c>
      <c r="AG1623">
        <v>10.8</v>
      </c>
      <c r="AH1623">
        <v>500</v>
      </c>
      <c r="AI1623">
        <v>10.91</v>
      </c>
      <c r="AJ1623">
        <v>10.8</v>
      </c>
      <c r="AK1623">
        <v>500</v>
      </c>
      <c r="AL1623">
        <v>10.91</v>
      </c>
      <c r="AM1623">
        <v>10.8</v>
      </c>
      <c r="AP1623" t="b">
        <v>0</v>
      </c>
      <c r="AQ1623" t="b">
        <v>0</v>
      </c>
      <c r="AR1623">
        <v>481</v>
      </c>
      <c r="AS1623">
        <v>625</v>
      </c>
      <c r="AT1623">
        <v>577</v>
      </c>
      <c r="AU1623">
        <v>721</v>
      </c>
      <c r="AV1623" t="s">
        <v>7342</v>
      </c>
    </row>
    <row r="1624" spans="1:48" x14ac:dyDescent="0.25">
      <c r="A1624">
        <v>4929</v>
      </c>
      <c r="B1624">
        <v>3923</v>
      </c>
      <c r="C1624" t="s">
        <v>7343</v>
      </c>
      <c r="D1624" t="s">
        <v>2519</v>
      </c>
      <c r="E1624" t="s">
        <v>6370</v>
      </c>
      <c r="F1624" t="s">
        <v>225</v>
      </c>
      <c r="G1624" t="s">
        <v>67</v>
      </c>
      <c r="H1624" t="s">
        <v>2526</v>
      </c>
      <c r="I1624" t="s">
        <v>7344</v>
      </c>
      <c r="J1624" t="s">
        <v>7345</v>
      </c>
      <c r="K1624" s="1" t="s">
        <v>15999</v>
      </c>
      <c r="L1624">
        <v>8</v>
      </c>
      <c r="M1624">
        <v>3</v>
      </c>
      <c r="N1624">
        <v>3</v>
      </c>
      <c r="O1624">
        <v>1</v>
      </c>
      <c r="P1624">
        <v>515</v>
      </c>
      <c r="Q1624">
        <v>11.24</v>
      </c>
      <c r="R1624">
        <v>11.13</v>
      </c>
      <c r="S1624">
        <v>515</v>
      </c>
      <c r="T1624">
        <v>11.24</v>
      </c>
      <c r="U1624">
        <v>11.13</v>
      </c>
      <c r="V1624">
        <v>578</v>
      </c>
      <c r="W1624">
        <v>12.61</v>
      </c>
      <c r="X1624">
        <v>12.48</v>
      </c>
      <c r="Y1624">
        <v>578</v>
      </c>
      <c r="Z1624">
        <v>12.61</v>
      </c>
      <c r="AA1624">
        <v>12.48</v>
      </c>
      <c r="AB1624">
        <v>598</v>
      </c>
      <c r="AC1624">
        <v>13.05</v>
      </c>
      <c r="AD1624">
        <v>12.92</v>
      </c>
      <c r="AE1624">
        <v>598</v>
      </c>
      <c r="AF1624">
        <v>13.05</v>
      </c>
      <c r="AG1624">
        <v>12.92</v>
      </c>
      <c r="AH1624">
        <v>600</v>
      </c>
      <c r="AI1624">
        <v>13.09</v>
      </c>
      <c r="AJ1624">
        <v>12.96</v>
      </c>
      <c r="AK1624">
        <v>600</v>
      </c>
      <c r="AL1624">
        <v>13.09</v>
      </c>
      <c r="AM1624">
        <v>12.96</v>
      </c>
      <c r="AP1624" t="b">
        <v>0</v>
      </c>
      <c r="AQ1624" t="b">
        <v>0</v>
      </c>
      <c r="AR1624">
        <v>2061</v>
      </c>
      <c r="AS1624">
        <v>2680</v>
      </c>
      <c r="AT1624">
        <v>2474</v>
      </c>
      <c r="AU1624">
        <v>3071</v>
      </c>
      <c r="AV1624" t="s">
        <v>7346</v>
      </c>
    </row>
    <row r="1625" spans="1:48" x14ac:dyDescent="0.25">
      <c r="A1625">
        <v>4930</v>
      </c>
      <c r="B1625">
        <v>3923</v>
      </c>
      <c r="C1625" t="s">
        <v>7347</v>
      </c>
      <c r="D1625" t="s">
        <v>2519</v>
      </c>
      <c r="E1625" t="s">
        <v>6370</v>
      </c>
      <c r="F1625" t="s">
        <v>225</v>
      </c>
      <c r="G1625" t="s">
        <v>868</v>
      </c>
      <c r="H1625" t="s">
        <v>2526</v>
      </c>
      <c r="I1625" t="s">
        <v>7348</v>
      </c>
      <c r="J1625" t="s">
        <v>7349</v>
      </c>
      <c r="K1625" s="1" t="s">
        <v>16000</v>
      </c>
      <c r="L1625">
        <v>8</v>
      </c>
      <c r="M1625">
        <v>3</v>
      </c>
      <c r="N1625">
        <v>3</v>
      </c>
      <c r="O1625">
        <v>1</v>
      </c>
      <c r="P1625">
        <v>360</v>
      </c>
      <c r="Q1625">
        <v>7.86</v>
      </c>
      <c r="R1625">
        <v>7.78</v>
      </c>
      <c r="S1625">
        <v>360</v>
      </c>
      <c r="T1625">
        <v>7.86</v>
      </c>
      <c r="U1625">
        <v>7.78</v>
      </c>
      <c r="V1625">
        <v>400</v>
      </c>
      <c r="W1625">
        <v>8.73</v>
      </c>
      <c r="X1625">
        <v>8.64</v>
      </c>
      <c r="Y1625">
        <v>400</v>
      </c>
      <c r="Z1625">
        <v>8.73</v>
      </c>
      <c r="AA1625">
        <v>8.64</v>
      </c>
      <c r="AB1625">
        <v>371</v>
      </c>
      <c r="AC1625">
        <v>8.1</v>
      </c>
      <c r="AD1625">
        <v>8.02</v>
      </c>
      <c r="AE1625">
        <v>371</v>
      </c>
      <c r="AF1625">
        <v>8.1</v>
      </c>
      <c r="AG1625">
        <v>8.02</v>
      </c>
      <c r="AH1625">
        <v>412</v>
      </c>
      <c r="AI1625">
        <v>8.99</v>
      </c>
      <c r="AJ1625">
        <v>8.9</v>
      </c>
      <c r="AK1625">
        <v>412</v>
      </c>
      <c r="AL1625">
        <v>8.99</v>
      </c>
      <c r="AM1625">
        <v>8.9</v>
      </c>
      <c r="AP1625" t="b">
        <v>0</v>
      </c>
      <c r="AQ1625" t="b">
        <v>0</v>
      </c>
      <c r="AR1625">
        <v>2061</v>
      </c>
      <c r="AS1625">
        <v>2680</v>
      </c>
      <c r="AT1625">
        <v>2474</v>
      </c>
      <c r="AU1625">
        <v>3071</v>
      </c>
      <c r="AV1625" t="s">
        <v>7350</v>
      </c>
    </row>
    <row r="1626" spans="1:48" x14ac:dyDescent="0.25">
      <c r="A1626">
        <v>4931</v>
      </c>
      <c r="B1626">
        <v>3923</v>
      </c>
      <c r="C1626" t="s">
        <v>7351</v>
      </c>
      <c r="D1626" t="s">
        <v>2519</v>
      </c>
      <c r="E1626" t="s">
        <v>6370</v>
      </c>
      <c r="F1626" t="s">
        <v>225</v>
      </c>
      <c r="G1626" t="s">
        <v>628</v>
      </c>
      <c r="H1626" t="s">
        <v>144</v>
      </c>
      <c r="I1626" t="s">
        <v>7352</v>
      </c>
      <c r="J1626" t="s">
        <v>7353</v>
      </c>
      <c r="K1626" s="1" t="s">
        <v>16001</v>
      </c>
      <c r="L1626">
        <v>8</v>
      </c>
      <c r="M1626">
        <v>3</v>
      </c>
      <c r="N1626">
        <v>3</v>
      </c>
      <c r="O1626">
        <v>1</v>
      </c>
      <c r="P1626">
        <v>400</v>
      </c>
      <c r="Q1626">
        <v>8.73</v>
      </c>
      <c r="R1626">
        <v>8.64</v>
      </c>
      <c r="S1626">
        <v>400</v>
      </c>
      <c r="T1626">
        <v>8.73</v>
      </c>
      <c r="U1626">
        <v>8.64</v>
      </c>
      <c r="V1626">
        <v>400</v>
      </c>
      <c r="W1626">
        <v>8.73</v>
      </c>
      <c r="X1626">
        <v>8.64</v>
      </c>
      <c r="Y1626">
        <v>400</v>
      </c>
      <c r="Z1626">
        <v>8.73</v>
      </c>
      <c r="AA1626">
        <v>8.64</v>
      </c>
      <c r="AB1626">
        <v>400</v>
      </c>
      <c r="AC1626">
        <v>8.73</v>
      </c>
      <c r="AD1626">
        <v>8.64</v>
      </c>
      <c r="AE1626">
        <v>400</v>
      </c>
      <c r="AF1626">
        <v>8.73</v>
      </c>
      <c r="AG1626">
        <v>8.64</v>
      </c>
      <c r="AH1626">
        <v>400</v>
      </c>
      <c r="AI1626">
        <v>8.73</v>
      </c>
      <c r="AJ1626">
        <v>8.64</v>
      </c>
      <c r="AK1626">
        <v>400</v>
      </c>
      <c r="AL1626">
        <v>8.73</v>
      </c>
      <c r="AM1626">
        <v>8.64</v>
      </c>
      <c r="AP1626" t="b">
        <v>0</v>
      </c>
      <c r="AQ1626" t="b">
        <v>0</v>
      </c>
      <c r="AR1626">
        <v>2061</v>
      </c>
      <c r="AS1626">
        <v>2680</v>
      </c>
      <c r="AT1626">
        <v>2474</v>
      </c>
      <c r="AU1626">
        <v>3071</v>
      </c>
      <c r="AV1626" t="s">
        <v>7354</v>
      </c>
    </row>
    <row r="1627" spans="1:48" x14ac:dyDescent="0.25">
      <c r="A1627">
        <v>4932</v>
      </c>
      <c r="B1627">
        <v>3923</v>
      </c>
      <c r="C1627" t="s">
        <v>7355</v>
      </c>
      <c r="D1627" t="s">
        <v>2519</v>
      </c>
      <c r="E1627" t="s">
        <v>6370</v>
      </c>
      <c r="F1627" t="s">
        <v>225</v>
      </c>
      <c r="G1627" t="s">
        <v>633</v>
      </c>
      <c r="H1627" t="s">
        <v>2526</v>
      </c>
      <c r="I1627" t="s">
        <v>7356</v>
      </c>
      <c r="J1627" t="s">
        <v>7357</v>
      </c>
      <c r="K1627" s="1" t="s">
        <v>16002</v>
      </c>
      <c r="L1627">
        <v>8</v>
      </c>
      <c r="M1627">
        <v>3</v>
      </c>
      <c r="N1627">
        <v>3</v>
      </c>
      <c r="O1627">
        <v>1</v>
      </c>
      <c r="P1627">
        <v>566</v>
      </c>
      <c r="Q1627">
        <v>12.35</v>
      </c>
      <c r="R1627">
        <v>12.23</v>
      </c>
      <c r="S1627">
        <v>566</v>
      </c>
      <c r="T1627">
        <v>12.35</v>
      </c>
      <c r="U1627">
        <v>12.23</v>
      </c>
      <c r="V1627">
        <v>600</v>
      </c>
      <c r="W1627">
        <v>13.09</v>
      </c>
      <c r="X1627">
        <v>12.96</v>
      </c>
      <c r="Y1627">
        <v>600</v>
      </c>
      <c r="Z1627">
        <v>13.09</v>
      </c>
      <c r="AA1627">
        <v>12.96</v>
      </c>
      <c r="AB1627">
        <v>600</v>
      </c>
      <c r="AC1627">
        <v>13.09</v>
      </c>
      <c r="AD1627">
        <v>12.96</v>
      </c>
      <c r="AE1627">
        <v>600</v>
      </c>
      <c r="AF1627">
        <v>13.09</v>
      </c>
      <c r="AG1627">
        <v>12.96</v>
      </c>
      <c r="AH1627">
        <v>600</v>
      </c>
      <c r="AI1627">
        <v>13.09</v>
      </c>
      <c r="AJ1627">
        <v>12.96</v>
      </c>
      <c r="AK1627">
        <v>600</v>
      </c>
      <c r="AL1627">
        <v>13.09</v>
      </c>
      <c r="AM1627">
        <v>12.96</v>
      </c>
      <c r="AP1627" t="b">
        <v>0</v>
      </c>
      <c r="AQ1627" t="b">
        <v>0</v>
      </c>
      <c r="AR1627">
        <v>2061</v>
      </c>
      <c r="AS1627">
        <v>2680</v>
      </c>
      <c r="AT1627">
        <v>2474</v>
      </c>
      <c r="AU1627">
        <v>3071</v>
      </c>
      <c r="AV1627" t="s">
        <v>7358</v>
      </c>
    </row>
    <row r="1628" spans="1:48" x14ac:dyDescent="0.25">
      <c r="A1628">
        <v>4935</v>
      </c>
      <c r="B1628">
        <v>3925</v>
      </c>
      <c r="C1628" t="s">
        <v>7359</v>
      </c>
      <c r="D1628" t="s">
        <v>48</v>
      </c>
      <c r="E1628" t="s">
        <v>7360</v>
      </c>
      <c r="F1628" t="s">
        <v>89</v>
      </c>
      <c r="G1628" t="s">
        <v>610</v>
      </c>
      <c r="H1628" t="s">
        <v>84</v>
      </c>
      <c r="I1628" t="s">
        <v>7361</v>
      </c>
      <c r="J1628" t="s">
        <v>7362</v>
      </c>
      <c r="K1628" s="1" t="s">
        <v>16003</v>
      </c>
      <c r="L1628">
        <v>12</v>
      </c>
      <c r="M1628">
        <v>3</v>
      </c>
      <c r="N1628">
        <v>3</v>
      </c>
      <c r="O1628">
        <v>1</v>
      </c>
      <c r="P1628">
        <v>578</v>
      </c>
      <c r="Q1628">
        <v>21.84</v>
      </c>
      <c r="R1628">
        <v>21.62</v>
      </c>
      <c r="S1628">
        <v>578</v>
      </c>
      <c r="T1628">
        <v>21.84</v>
      </c>
      <c r="U1628">
        <v>21.62</v>
      </c>
      <c r="V1628">
        <v>667</v>
      </c>
      <c r="W1628">
        <v>25.21</v>
      </c>
      <c r="X1628">
        <v>24.96</v>
      </c>
      <c r="Y1628">
        <v>667</v>
      </c>
      <c r="Z1628">
        <v>25.21</v>
      </c>
      <c r="AA1628">
        <v>24.96</v>
      </c>
      <c r="AB1628">
        <v>627</v>
      </c>
      <c r="AC1628">
        <v>23.7</v>
      </c>
      <c r="AD1628">
        <v>23.46</v>
      </c>
      <c r="AE1628">
        <v>627</v>
      </c>
      <c r="AF1628">
        <v>23.7</v>
      </c>
      <c r="AG1628">
        <v>23.46</v>
      </c>
      <c r="AH1628">
        <v>667</v>
      </c>
      <c r="AI1628">
        <v>25.21</v>
      </c>
      <c r="AJ1628">
        <v>24.96</v>
      </c>
      <c r="AK1628">
        <v>667</v>
      </c>
      <c r="AL1628">
        <v>25.21</v>
      </c>
      <c r="AM1628">
        <v>24.96</v>
      </c>
      <c r="AP1628" t="b">
        <v>0</v>
      </c>
      <c r="AQ1628" t="b">
        <v>0</v>
      </c>
      <c r="AR1628">
        <v>1190</v>
      </c>
      <c r="AS1628">
        <v>1547</v>
      </c>
      <c r="AT1628">
        <v>1428</v>
      </c>
      <c r="AU1628">
        <v>1786</v>
      </c>
      <c r="AV1628" t="s">
        <v>7363</v>
      </c>
    </row>
    <row r="1629" spans="1:48" x14ac:dyDescent="0.25">
      <c r="A1629">
        <v>4936</v>
      </c>
      <c r="B1629">
        <v>3926</v>
      </c>
      <c r="C1629" t="s">
        <v>7364</v>
      </c>
      <c r="D1629" t="s">
        <v>3147</v>
      </c>
      <c r="E1629" t="s">
        <v>7365</v>
      </c>
      <c r="F1629" t="s">
        <v>59</v>
      </c>
      <c r="G1629" t="s">
        <v>60</v>
      </c>
      <c r="H1629" t="s">
        <v>7366</v>
      </c>
      <c r="I1629" t="s">
        <v>7367</v>
      </c>
      <c r="J1629" t="s">
        <v>7368</v>
      </c>
      <c r="K1629" s="1" t="s">
        <v>16004</v>
      </c>
      <c r="L1629">
        <v>8</v>
      </c>
      <c r="M1629">
        <v>3</v>
      </c>
      <c r="N1629">
        <v>3</v>
      </c>
      <c r="O1629">
        <v>2</v>
      </c>
      <c r="P1629">
        <v>533</v>
      </c>
      <c r="Q1629">
        <v>11.63</v>
      </c>
      <c r="R1629">
        <v>11.51</v>
      </c>
      <c r="S1629">
        <v>533</v>
      </c>
      <c r="T1629">
        <v>11.63</v>
      </c>
      <c r="U1629">
        <v>11.51</v>
      </c>
      <c r="V1629">
        <v>600</v>
      </c>
      <c r="W1629">
        <v>13.09</v>
      </c>
      <c r="X1629">
        <v>12.96</v>
      </c>
      <c r="Y1629">
        <v>600</v>
      </c>
      <c r="Z1629">
        <v>13.09</v>
      </c>
      <c r="AA1629">
        <v>12.96</v>
      </c>
      <c r="AB1629">
        <v>549</v>
      </c>
      <c r="AC1629">
        <v>11.98</v>
      </c>
      <c r="AD1629">
        <v>11.86</v>
      </c>
      <c r="AE1629">
        <v>549</v>
      </c>
      <c r="AF1629">
        <v>11.98</v>
      </c>
      <c r="AG1629">
        <v>11.86</v>
      </c>
      <c r="AH1629">
        <v>600</v>
      </c>
      <c r="AI1629">
        <v>13.09</v>
      </c>
      <c r="AJ1629">
        <v>12.96</v>
      </c>
      <c r="AK1629">
        <v>600</v>
      </c>
      <c r="AL1629">
        <v>13.09</v>
      </c>
      <c r="AM1629">
        <v>12.96</v>
      </c>
      <c r="AN1629" t="s">
        <v>7369</v>
      </c>
      <c r="AO1629" t="s">
        <v>7370</v>
      </c>
      <c r="AP1629" t="b">
        <v>0</v>
      </c>
      <c r="AQ1629" t="b">
        <v>0</v>
      </c>
      <c r="AR1629">
        <v>1374</v>
      </c>
      <c r="AS1629">
        <v>1787</v>
      </c>
      <c r="AT1629">
        <v>1649</v>
      </c>
      <c r="AU1629">
        <v>1844</v>
      </c>
      <c r="AV1629" t="s">
        <v>7371</v>
      </c>
    </row>
    <row r="1630" spans="1:48" x14ac:dyDescent="0.25">
      <c r="A1630">
        <v>4937</v>
      </c>
      <c r="B1630">
        <v>3926</v>
      </c>
      <c r="C1630" t="s">
        <v>7372</v>
      </c>
      <c r="D1630" t="s">
        <v>3147</v>
      </c>
      <c r="E1630" t="s">
        <v>7365</v>
      </c>
      <c r="F1630" t="s">
        <v>59</v>
      </c>
      <c r="G1630" t="s">
        <v>72</v>
      </c>
      <c r="H1630" t="s">
        <v>7366</v>
      </c>
      <c r="I1630" t="s">
        <v>7373</v>
      </c>
      <c r="J1630" t="s">
        <v>7374</v>
      </c>
      <c r="K1630" s="1" t="s">
        <v>16005</v>
      </c>
      <c r="L1630">
        <v>8</v>
      </c>
      <c r="M1630">
        <v>3</v>
      </c>
      <c r="N1630">
        <v>3</v>
      </c>
      <c r="O1630">
        <v>2</v>
      </c>
      <c r="P1630">
        <v>492</v>
      </c>
      <c r="Q1630">
        <v>10.74</v>
      </c>
      <c r="R1630">
        <v>10.63</v>
      </c>
      <c r="S1630">
        <v>492</v>
      </c>
      <c r="T1630">
        <v>10.74</v>
      </c>
      <c r="U1630">
        <v>10.63</v>
      </c>
      <c r="V1630">
        <v>554</v>
      </c>
      <c r="W1630">
        <v>12.09</v>
      </c>
      <c r="X1630">
        <v>11.97</v>
      </c>
      <c r="Y1630">
        <v>554</v>
      </c>
      <c r="Z1630">
        <v>12.09</v>
      </c>
      <c r="AA1630">
        <v>11.97</v>
      </c>
      <c r="AB1630">
        <v>560</v>
      </c>
      <c r="AC1630">
        <v>12.22</v>
      </c>
      <c r="AD1630">
        <v>12.1</v>
      </c>
      <c r="AE1630">
        <v>560</v>
      </c>
      <c r="AF1630">
        <v>12.22</v>
      </c>
      <c r="AG1630">
        <v>12.1</v>
      </c>
      <c r="AH1630">
        <v>598</v>
      </c>
      <c r="AI1630">
        <v>13.05</v>
      </c>
      <c r="AJ1630">
        <v>12.92</v>
      </c>
      <c r="AK1630">
        <v>598</v>
      </c>
      <c r="AL1630">
        <v>13.05</v>
      </c>
      <c r="AM1630">
        <v>12.92</v>
      </c>
      <c r="AN1630" t="s">
        <v>7375</v>
      </c>
      <c r="AO1630" t="s">
        <v>7370</v>
      </c>
      <c r="AP1630" t="b">
        <v>0</v>
      </c>
      <c r="AQ1630" t="b">
        <v>0</v>
      </c>
      <c r="AR1630">
        <v>1374</v>
      </c>
      <c r="AS1630">
        <v>1787</v>
      </c>
      <c r="AT1630">
        <v>1649</v>
      </c>
      <c r="AU1630">
        <v>1844</v>
      </c>
      <c r="AV1630" t="s">
        <v>7376</v>
      </c>
    </row>
    <row r="1631" spans="1:48" x14ac:dyDescent="0.25">
      <c r="A1631">
        <v>4938</v>
      </c>
      <c r="B1631">
        <v>3925</v>
      </c>
      <c r="C1631" t="s">
        <v>7377</v>
      </c>
      <c r="D1631" t="s">
        <v>48</v>
      </c>
      <c r="E1631" t="s">
        <v>7360</v>
      </c>
      <c r="F1631" t="s">
        <v>89</v>
      </c>
      <c r="G1631" t="s">
        <v>841</v>
      </c>
      <c r="H1631" t="s">
        <v>84</v>
      </c>
      <c r="I1631" t="s">
        <v>7378</v>
      </c>
      <c r="J1631" t="s">
        <v>7379</v>
      </c>
      <c r="K1631" s="1" t="s">
        <v>16006</v>
      </c>
      <c r="L1631">
        <v>12</v>
      </c>
      <c r="M1631">
        <v>3</v>
      </c>
      <c r="N1631">
        <v>3</v>
      </c>
      <c r="O1631">
        <v>1</v>
      </c>
      <c r="P1631">
        <v>578</v>
      </c>
      <c r="Q1631">
        <v>21.84</v>
      </c>
      <c r="R1631">
        <v>21.62</v>
      </c>
      <c r="S1631">
        <v>578</v>
      </c>
      <c r="T1631">
        <v>21.84</v>
      </c>
      <c r="U1631">
        <v>21.62</v>
      </c>
      <c r="V1631">
        <v>667</v>
      </c>
      <c r="W1631">
        <v>25.21</v>
      </c>
      <c r="X1631">
        <v>24.96</v>
      </c>
      <c r="Y1631">
        <v>667</v>
      </c>
      <c r="Z1631">
        <v>25.21</v>
      </c>
      <c r="AA1631">
        <v>24.96</v>
      </c>
      <c r="AB1631">
        <v>627</v>
      </c>
      <c r="AC1631">
        <v>23.7</v>
      </c>
      <c r="AD1631">
        <v>23.46</v>
      </c>
      <c r="AE1631">
        <v>627</v>
      </c>
      <c r="AF1631">
        <v>23.7</v>
      </c>
      <c r="AG1631">
        <v>23.46</v>
      </c>
      <c r="AH1631">
        <v>667</v>
      </c>
      <c r="AI1631">
        <v>25.21</v>
      </c>
      <c r="AJ1631">
        <v>24.96</v>
      </c>
      <c r="AK1631">
        <v>667</v>
      </c>
      <c r="AL1631">
        <v>25.21</v>
      </c>
      <c r="AM1631">
        <v>24.96</v>
      </c>
      <c r="AP1631" t="b">
        <v>0</v>
      </c>
      <c r="AQ1631" t="b">
        <v>0</v>
      </c>
      <c r="AR1631">
        <v>1190</v>
      </c>
      <c r="AS1631">
        <v>1547</v>
      </c>
      <c r="AT1631">
        <v>1428</v>
      </c>
      <c r="AU1631">
        <v>1786</v>
      </c>
      <c r="AV1631" t="s">
        <v>7380</v>
      </c>
    </row>
    <row r="1632" spans="1:48" x14ac:dyDescent="0.25">
      <c r="A1632">
        <v>4939</v>
      </c>
      <c r="B1632">
        <v>3926</v>
      </c>
      <c r="C1632" t="s">
        <v>7381</v>
      </c>
      <c r="D1632" t="s">
        <v>3147</v>
      </c>
      <c r="E1632" t="s">
        <v>7365</v>
      </c>
      <c r="F1632" t="s">
        <v>59</v>
      </c>
      <c r="G1632" t="s">
        <v>51</v>
      </c>
      <c r="H1632" t="s">
        <v>7382</v>
      </c>
      <c r="I1632" t="s">
        <v>7383</v>
      </c>
      <c r="J1632" t="s">
        <v>7384</v>
      </c>
      <c r="K1632" s="1" t="s">
        <v>16007</v>
      </c>
      <c r="L1632">
        <v>8</v>
      </c>
      <c r="M1632">
        <v>3</v>
      </c>
      <c r="N1632">
        <v>3</v>
      </c>
      <c r="O1632">
        <v>2</v>
      </c>
      <c r="P1632">
        <v>391</v>
      </c>
      <c r="Q1632">
        <v>8.5299999999999994</v>
      </c>
      <c r="R1632">
        <v>8.44</v>
      </c>
      <c r="S1632">
        <v>391</v>
      </c>
      <c r="T1632">
        <v>8.5299999999999994</v>
      </c>
      <c r="U1632">
        <v>8.44</v>
      </c>
      <c r="V1632">
        <v>440</v>
      </c>
      <c r="W1632">
        <v>9.6</v>
      </c>
      <c r="X1632">
        <v>9.5</v>
      </c>
      <c r="Y1632">
        <v>440</v>
      </c>
      <c r="Z1632">
        <v>9.6</v>
      </c>
      <c r="AA1632">
        <v>9.5</v>
      </c>
      <c r="AB1632">
        <v>443</v>
      </c>
      <c r="AC1632">
        <v>9.67</v>
      </c>
      <c r="AD1632">
        <v>9.57</v>
      </c>
      <c r="AE1632">
        <v>443</v>
      </c>
      <c r="AF1632">
        <v>9.67</v>
      </c>
      <c r="AG1632">
        <v>9.57</v>
      </c>
      <c r="AH1632">
        <v>473</v>
      </c>
      <c r="AI1632">
        <v>10.32</v>
      </c>
      <c r="AJ1632">
        <v>10.220000000000001</v>
      </c>
      <c r="AK1632">
        <v>473</v>
      </c>
      <c r="AL1632">
        <v>10.32</v>
      </c>
      <c r="AM1632">
        <v>10.220000000000001</v>
      </c>
      <c r="AN1632" t="s">
        <v>7385</v>
      </c>
      <c r="AO1632" t="s">
        <v>7386</v>
      </c>
      <c r="AP1632" t="b">
        <v>0</v>
      </c>
      <c r="AQ1632" t="b">
        <v>0</v>
      </c>
      <c r="AR1632">
        <v>1374</v>
      </c>
      <c r="AS1632">
        <v>1787</v>
      </c>
      <c r="AT1632">
        <v>1649</v>
      </c>
      <c r="AU1632">
        <v>1844</v>
      </c>
      <c r="AV1632" t="s">
        <v>7387</v>
      </c>
    </row>
    <row r="1633" spans="1:48" x14ac:dyDescent="0.25">
      <c r="A1633">
        <v>4941</v>
      </c>
      <c r="B1633">
        <v>3925</v>
      </c>
      <c r="C1633" t="s">
        <v>7388</v>
      </c>
      <c r="D1633" t="s">
        <v>48</v>
      </c>
      <c r="E1633" t="s">
        <v>7360</v>
      </c>
      <c r="F1633" t="s">
        <v>89</v>
      </c>
      <c r="G1633" t="s">
        <v>7389</v>
      </c>
      <c r="H1633" t="s">
        <v>1131</v>
      </c>
      <c r="I1633" t="s">
        <v>7390</v>
      </c>
      <c r="J1633" t="s">
        <v>7391</v>
      </c>
      <c r="K1633" s="1" t="s">
        <v>16008</v>
      </c>
      <c r="L1633">
        <v>12</v>
      </c>
      <c r="M1633">
        <v>3</v>
      </c>
      <c r="N1633">
        <v>3</v>
      </c>
      <c r="O1633">
        <v>1</v>
      </c>
      <c r="P1633">
        <v>530</v>
      </c>
      <c r="Q1633">
        <v>20.03</v>
      </c>
      <c r="R1633">
        <v>19.829999999999998</v>
      </c>
      <c r="S1633">
        <v>530</v>
      </c>
      <c r="T1633">
        <v>20.03</v>
      </c>
      <c r="U1633">
        <v>19.829999999999998</v>
      </c>
      <c r="V1633">
        <v>600</v>
      </c>
      <c r="W1633">
        <v>22.68</v>
      </c>
      <c r="X1633">
        <v>22.45</v>
      </c>
      <c r="Y1633">
        <v>600</v>
      </c>
      <c r="Z1633">
        <v>22.68</v>
      </c>
      <c r="AA1633">
        <v>22.45</v>
      </c>
      <c r="AB1633">
        <v>600</v>
      </c>
      <c r="AC1633">
        <v>22.68</v>
      </c>
      <c r="AD1633">
        <v>22.45</v>
      </c>
      <c r="AE1633">
        <v>600</v>
      </c>
      <c r="AF1633">
        <v>22.68</v>
      </c>
      <c r="AG1633">
        <v>22.45</v>
      </c>
      <c r="AH1633">
        <v>600</v>
      </c>
      <c r="AI1633">
        <v>22.68</v>
      </c>
      <c r="AJ1633">
        <v>22.45</v>
      </c>
      <c r="AK1633">
        <v>600</v>
      </c>
      <c r="AL1633">
        <v>22.68</v>
      </c>
      <c r="AM1633">
        <v>22.45</v>
      </c>
      <c r="AP1633" t="b">
        <v>0</v>
      </c>
      <c r="AQ1633" t="b">
        <v>0</v>
      </c>
      <c r="AR1633">
        <v>1190</v>
      </c>
      <c r="AS1633">
        <v>1547</v>
      </c>
      <c r="AT1633">
        <v>1428</v>
      </c>
      <c r="AU1633">
        <v>1786</v>
      </c>
      <c r="AV1633" t="s">
        <v>7392</v>
      </c>
    </row>
    <row r="1634" spans="1:48" x14ac:dyDescent="0.25">
      <c r="A1634">
        <v>4942</v>
      </c>
      <c r="B1634">
        <v>3930</v>
      </c>
      <c r="C1634" t="s">
        <v>7393</v>
      </c>
      <c r="D1634" t="s">
        <v>3147</v>
      </c>
      <c r="E1634" t="s">
        <v>7394</v>
      </c>
      <c r="F1634" t="s">
        <v>59</v>
      </c>
      <c r="G1634" t="s">
        <v>60</v>
      </c>
      <c r="H1634" t="s">
        <v>3149</v>
      </c>
      <c r="I1634" t="s">
        <v>7395</v>
      </c>
      <c r="J1634" t="s">
        <v>7396</v>
      </c>
      <c r="K1634" s="1" t="s">
        <v>16009</v>
      </c>
      <c r="L1634">
        <v>7</v>
      </c>
      <c r="M1634">
        <v>3</v>
      </c>
      <c r="N1634">
        <v>3</v>
      </c>
      <c r="O1634">
        <v>2</v>
      </c>
      <c r="P1634">
        <v>600</v>
      </c>
      <c r="Q1634">
        <v>12.96</v>
      </c>
      <c r="R1634">
        <v>12.83</v>
      </c>
      <c r="S1634">
        <v>600</v>
      </c>
      <c r="T1634">
        <v>12.96</v>
      </c>
      <c r="U1634">
        <v>12.83</v>
      </c>
      <c r="V1634">
        <v>600</v>
      </c>
      <c r="W1634">
        <v>12.96</v>
      </c>
      <c r="X1634">
        <v>12.83</v>
      </c>
      <c r="Y1634">
        <v>600</v>
      </c>
      <c r="Z1634">
        <v>12.96</v>
      </c>
      <c r="AA1634">
        <v>12.83</v>
      </c>
      <c r="AB1634">
        <v>600</v>
      </c>
      <c r="AC1634">
        <v>12.96</v>
      </c>
      <c r="AD1634">
        <v>12.83</v>
      </c>
      <c r="AE1634">
        <v>600</v>
      </c>
      <c r="AF1634">
        <v>12.96</v>
      </c>
      <c r="AG1634">
        <v>12.83</v>
      </c>
      <c r="AH1634">
        <v>600</v>
      </c>
      <c r="AI1634">
        <v>12.96</v>
      </c>
      <c r="AJ1634">
        <v>12.83</v>
      </c>
      <c r="AK1634">
        <v>600</v>
      </c>
      <c r="AL1634">
        <v>12.96</v>
      </c>
      <c r="AM1634">
        <v>12.83</v>
      </c>
      <c r="AP1634" t="b">
        <v>0</v>
      </c>
      <c r="AQ1634" t="b">
        <v>0</v>
      </c>
      <c r="AR1634">
        <v>2083</v>
      </c>
      <c r="AS1634">
        <v>2708</v>
      </c>
      <c r="AT1634">
        <v>2500</v>
      </c>
      <c r="AU1634">
        <v>3125</v>
      </c>
      <c r="AV1634" t="s">
        <v>7397</v>
      </c>
    </row>
    <row r="1635" spans="1:48" x14ac:dyDescent="0.25">
      <c r="A1635">
        <v>4943</v>
      </c>
      <c r="B1635">
        <v>3931</v>
      </c>
      <c r="C1635" t="s">
        <v>7398</v>
      </c>
      <c r="D1635" t="s">
        <v>3147</v>
      </c>
      <c r="E1635" t="s">
        <v>7365</v>
      </c>
      <c r="F1635" t="s">
        <v>89</v>
      </c>
      <c r="G1635" t="s">
        <v>90</v>
      </c>
      <c r="H1635" t="s">
        <v>7366</v>
      </c>
      <c r="I1635" t="s">
        <v>7399</v>
      </c>
      <c r="J1635" t="s">
        <v>7400</v>
      </c>
      <c r="K1635" s="1" t="s">
        <v>16010</v>
      </c>
      <c r="L1635">
        <v>8</v>
      </c>
      <c r="M1635">
        <v>3</v>
      </c>
      <c r="N1635">
        <v>3</v>
      </c>
      <c r="O1635">
        <v>2</v>
      </c>
      <c r="P1635">
        <v>541</v>
      </c>
      <c r="Q1635">
        <v>11.81</v>
      </c>
      <c r="R1635">
        <v>11.69</v>
      </c>
      <c r="S1635">
        <v>356</v>
      </c>
      <c r="T1635">
        <v>7.77</v>
      </c>
      <c r="U1635">
        <v>7.69</v>
      </c>
      <c r="V1635">
        <v>600</v>
      </c>
      <c r="W1635">
        <v>13.09</v>
      </c>
      <c r="X1635">
        <v>12.96</v>
      </c>
      <c r="Y1635">
        <v>438</v>
      </c>
      <c r="Z1635">
        <v>9.56</v>
      </c>
      <c r="AA1635">
        <v>9.4600000000000009</v>
      </c>
      <c r="AB1635">
        <v>557</v>
      </c>
      <c r="AC1635">
        <v>12.16</v>
      </c>
      <c r="AD1635">
        <v>12.04</v>
      </c>
      <c r="AE1635">
        <v>367</v>
      </c>
      <c r="AF1635">
        <v>8.01</v>
      </c>
      <c r="AG1635">
        <v>7.93</v>
      </c>
      <c r="AH1635">
        <v>600</v>
      </c>
      <c r="AI1635">
        <v>13.09</v>
      </c>
      <c r="AJ1635">
        <v>12.96</v>
      </c>
      <c r="AK1635">
        <v>444</v>
      </c>
      <c r="AL1635">
        <v>9.69</v>
      </c>
      <c r="AM1635">
        <v>9.59</v>
      </c>
      <c r="AN1635" t="s">
        <v>7401</v>
      </c>
      <c r="AO1635" t="s">
        <v>7402</v>
      </c>
      <c r="AP1635" t="b">
        <v>0</v>
      </c>
      <c r="AQ1635" t="b">
        <v>0</v>
      </c>
      <c r="AR1635">
        <v>1374</v>
      </c>
      <c r="AS1635">
        <v>1787</v>
      </c>
      <c r="AT1635">
        <v>1649</v>
      </c>
      <c r="AU1635">
        <v>1844</v>
      </c>
      <c r="AV1635" t="s">
        <v>7403</v>
      </c>
    </row>
    <row r="1636" spans="1:48" x14ac:dyDescent="0.25">
      <c r="A1636">
        <v>4945</v>
      </c>
      <c r="B1636">
        <v>3931</v>
      </c>
      <c r="C1636" t="s">
        <v>7404</v>
      </c>
      <c r="D1636" t="s">
        <v>3147</v>
      </c>
      <c r="E1636" t="s">
        <v>7365</v>
      </c>
      <c r="F1636" t="s">
        <v>89</v>
      </c>
      <c r="G1636" t="s">
        <v>95</v>
      </c>
      <c r="H1636" t="s">
        <v>7366</v>
      </c>
      <c r="I1636" t="s">
        <v>7405</v>
      </c>
      <c r="J1636" t="s">
        <v>7406</v>
      </c>
      <c r="K1636" s="1" t="s">
        <v>16011</v>
      </c>
      <c r="L1636">
        <v>8</v>
      </c>
      <c r="M1636">
        <v>3</v>
      </c>
      <c r="N1636">
        <v>3</v>
      </c>
      <c r="O1636">
        <v>2</v>
      </c>
      <c r="P1636">
        <v>600</v>
      </c>
      <c r="Q1636">
        <v>13.09</v>
      </c>
      <c r="R1636">
        <v>12.96</v>
      </c>
      <c r="S1636">
        <v>600</v>
      </c>
      <c r="T1636">
        <v>13.09</v>
      </c>
      <c r="U1636">
        <v>12.96</v>
      </c>
      <c r="V1636">
        <v>600</v>
      </c>
      <c r="W1636">
        <v>13.09</v>
      </c>
      <c r="X1636">
        <v>12.96</v>
      </c>
      <c r="Y1636">
        <v>600</v>
      </c>
      <c r="Z1636">
        <v>13.09</v>
      </c>
      <c r="AA1636">
        <v>12.96</v>
      </c>
      <c r="AB1636">
        <v>600</v>
      </c>
      <c r="AC1636">
        <v>13.09</v>
      </c>
      <c r="AD1636">
        <v>12.96</v>
      </c>
      <c r="AE1636">
        <v>600</v>
      </c>
      <c r="AF1636">
        <v>13.09</v>
      </c>
      <c r="AG1636">
        <v>12.96</v>
      </c>
      <c r="AH1636">
        <v>600</v>
      </c>
      <c r="AI1636">
        <v>13.09</v>
      </c>
      <c r="AJ1636">
        <v>12.96</v>
      </c>
      <c r="AK1636">
        <v>600</v>
      </c>
      <c r="AL1636">
        <v>13.09</v>
      </c>
      <c r="AM1636">
        <v>12.96</v>
      </c>
      <c r="AO1636" t="s">
        <v>7407</v>
      </c>
      <c r="AP1636" t="b">
        <v>0</v>
      </c>
      <c r="AQ1636" t="b">
        <v>0</v>
      </c>
      <c r="AR1636">
        <v>1374</v>
      </c>
      <c r="AS1636">
        <v>1787</v>
      </c>
      <c r="AT1636">
        <v>1649</v>
      </c>
      <c r="AU1636">
        <v>1844</v>
      </c>
      <c r="AV1636" t="s">
        <v>7408</v>
      </c>
    </row>
    <row r="1637" spans="1:48" x14ac:dyDescent="0.25">
      <c r="A1637">
        <v>4946</v>
      </c>
      <c r="B1637">
        <v>3931</v>
      </c>
      <c r="C1637" t="s">
        <v>7409</v>
      </c>
      <c r="D1637" t="s">
        <v>3147</v>
      </c>
      <c r="E1637" t="s">
        <v>7365</v>
      </c>
      <c r="F1637" t="s">
        <v>89</v>
      </c>
      <c r="G1637" t="s">
        <v>107</v>
      </c>
      <c r="H1637" t="s">
        <v>7366</v>
      </c>
      <c r="I1637" t="s">
        <v>7410</v>
      </c>
      <c r="J1637" t="s">
        <v>7411</v>
      </c>
      <c r="K1637" s="1" t="s">
        <v>16012</v>
      </c>
      <c r="L1637">
        <v>8</v>
      </c>
      <c r="M1637">
        <v>3</v>
      </c>
      <c r="N1637">
        <v>3</v>
      </c>
      <c r="O1637">
        <v>2</v>
      </c>
      <c r="P1637">
        <v>475</v>
      </c>
      <c r="Q1637">
        <v>10.37</v>
      </c>
      <c r="R1637">
        <v>10.27</v>
      </c>
      <c r="S1637">
        <v>475</v>
      </c>
      <c r="T1637">
        <v>10.37</v>
      </c>
      <c r="U1637">
        <v>10.27</v>
      </c>
      <c r="V1637">
        <v>554</v>
      </c>
      <c r="W1637">
        <v>12.09</v>
      </c>
      <c r="X1637">
        <v>11.97</v>
      </c>
      <c r="Y1637">
        <v>554</v>
      </c>
      <c r="Z1637">
        <v>12.09</v>
      </c>
      <c r="AA1637">
        <v>11.97</v>
      </c>
      <c r="AB1637">
        <v>489</v>
      </c>
      <c r="AC1637">
        <v>10.67</v>
      </c>
      <c r="AD1637">
        <v>10.56</v>
      </c>
      <c r="AE1637">
        <v>489</v>
      </c>
      <c r="AF1637">
        <v>10.67</v>
      </c>
      <c r="AG1637">
        <v>10.56</v>
      </c>
      <c r="AH1637">
        <v>598</v>
      </c>
      <c r="AI1637">
        <v>13.05</v>
      </c>
      <c r="AJ1637">
        <v>12.92</v>
      </c>
      <c r="AK1637">
        <v>598</v>
      </c>
      <c r="AL1637">
        <v>13.05</v>
      </c>
      <c r="AM1637">
        <v>12.92</v>
      </c>
      <c r="AN1637" t="s">
        <v>7412</v>
      </c>
      <c r="AO1637" t="s">
        <v>7407</v>
      </c>
      <c r="AP1637" t="b">
        <v>0</v>
      </c>
      <c r="AQ1637" t="b">
        <v>0</v>
      </c>
      <c r="AR1637">
        <v>1374</v>
      </c>
      <c r="AS1637">
        <v>1787</v>
      </c>
      <c r="AT1637">
        <v>1649</v>
      </c>
      <c r="AU1637">
        <v>1844</v>
      </c>
      <c r="AV1637" t="s">
        <v>7413</v>
      </c>
    </row>
    <row r="1638" spans="1:48" x14ac:dyDescent="0.25">
      <c r="A1638">
        <v>4949</v>
      </c>
      <c r="B1638">
        <v>3933</v>
      </c>
      <c r="C1638" t="s">
        <v>7414</v>
      </c>
      <c r="D1638" t="s">
        <v>48</v>
      </c>
      <c r="E1638" t="s">
        <v>7360</v>
      </c>
      <c r="F1638" t="s">
        <v>225</v>
      </c>
      <c r="G1638" t="s">
        <v>378</v>
      </c>
      <c r="H1638" t="s">
        <v>84</v>
      </c>
      <c r="I1638" t="s">
        <v>7415</v>
      </c>
      <c r="J1638" t="s">
        <v>7416</v>
      </c>
      <c r="K1638" s="1" t="s">
        <v>16013</v>
      </c>
      <c r="L1638">
        <v>12</v>
      </c>
      <c r="M1638">
        <v>3</v>
      </c>
      <c r="N1638">
        <v>3</v>
      </c>
      <c r="O1638">
        <v>1</v>
      </c>
      <c r="P1638">
        <v>600</v>
      </c>
      <c r="Q1638">
        <v>22.68</v>
      </c>
      <c r="R1638">
        <v>22.45</v>
      </c>
      <c r="S1638">
        <v>600</v>
      </c>
      <c r="T1638">
        <v>22.68</v>
      </c>
      <c r="U1638">
        <v>22.45</v>
      </c>
      <c r="V1638">
        <v>667</v>
      </c>
      <c r="W1638">
        <v>25.21</v>
      </c>
      <c r="X1638">
        <v>24.96</v>
      </c>
      <c r="Y1638">
        <v>667</v>
      </c>
      <c r="Z1638">
        <v>25.21</v>
      </c>
      <c r="AA1638">
        <v>24.96</v>
      </c>
      <c r="AB1638">
        <v>600</v>
      </c>
      <c r="AC1638">
        <v>22.68</v>
      </c>
      <c r="AD1638">
        <v>22.45</v>
      </c>
      <c r="AE1638">
        <v>600</v>
      </c>
      <c r="AF1638">
        <v>22.68</v>
      </c>
      <c r="AG1638">
        <v>22.45</v>
      </c>
      <c r="AH1638">
        <v>667</v>
      </c>
      <c r="AI1638">
        <v>25.21</v>
      </c>
      <c r="AJ1638">
        <v>24.96</v>
      </c>
      <c r="AK1638">
        <v>667</v>
      </c>
      <c r="AL1638">
        <v>25.21</v>
      </c>
      <c r="AM1638">
        <v>24.96</v>
      </c>
      <c r="AP1638" t="b">
        <v>0</v>
      </c>
      <c r="AQ1638" t="b">
        <v>0</v>
      </c>
      <c r="AR1638">
        <v>1190</v>
      </c>
      <c r="AS1638">
        <v>1547</v>
      </c>
      <c r="AT1638">
        <v>1428</v>
      </c>
      <c r="AU1638">
        <v>1786</v>
      </c>
      <c r="AV1638" t="s">
        <v>7417</v>
      </c>
    </row>
    <row r="1639" spans="1:48" x14ac:dyDescent="0.25">
      <c r="A1639">
        <v>4954</v>
      </c>
      <c r="B1639">
        <v>3933</v>
      </c>
      <c r="C1639" t="s">
        <v>7418</v>
      </c>
      <c r="D1639" t="s">
        <v>48</v>
      </c>
      <c r="E1639" t="s">
        <v>7360</v>
      </c>
      <c r="F1639" t="s">
        <v>225</v>
      </c>
      <c r="G1639" t="s">
        <v>384</v>
      </c>
      <c r="H1639" t="s">
        <v>84</v>
      </c>
      <c r="I1639" t="s">
        <v>7419</v>
      </c>
      <c r="J1639" t="s">
        <v>7420</v>
      </c>
      <c r="K1639" s="1" t="s">
        <v>16014</v>
      </c>
      <c r="L1639">
        <v>12</v>
      </c>
      <c r="M1639">
        <v>3</v>
      </c>
      <c r="N1639">
        <v>3</v>
      </c>
      <c r="O1639">
        <v>1</v>
      </c>
      <c r="P1639">
        <v>503</v>
      </c>
      <c r="Q1639">
        <v>19.010000000000002</v>
      </c>
      <c r="R1639">
        <v>18.82</v>
      </c>
      <c r="S1639">
        <v>503</v>
      </c>
      <c r="T1639">
        <v>19.010000000000002</v>
      </c>
      <c r="U1639">
        <v>18.82</v>
      </c>
      <c r="V1639">
        <v>639</v>
      </c>
      <c r="W1639">
        <v>24.15</v>
      </c>
      <c r="X1639">
        <v>23.91</v>
      </c>
      <c r="Y1639">
        <v>639</v>
      </c>
      <c r="Z1639">
        <v>24.15</v>
      </c>
      <c r="AA1639">
        <v>23.91</v>
      </c>
      <c r="AB1639">
        <v>557</v>
      </c>
      <c r="AC1639">
        <v>21.05</v>
      </c>
      <c r="AD1639">
        <v>20.84</v>
      </c>
      <c r="AE1639">
        <v>557</v>
      </c>
      <c r="AF1639">
        <v>21.05</v>
      </c>
      <c r="AG1639">
        <v>20.84</v>
      </c>
      <c r="AH1639">
        <v>667</v>
      </c>
      <c r="AI1639">
        <v>25.21</v>
      </c>
      <c r="AJ1639">
        <v>24.96</v>
      </c>
      <c r="AK1639">
        <v>667</v>
      </c>
      <c r="AL1639">
        <v>25.21</v>
      </c>
      <c r="AM1639">
        <v>24.96</v>
      </c>
      <c r="AP1639" t="b">
        <v>0</v>
      </c>
      <c r="AQ1639" t="b">
        <v>0</v>
      </c>
      <c r="AR1639">
        <v>1190</v>
      </c>
      <c r="AS1639">
        <v>1547</v>
      </c>
      <c r="AT1639">
        <v>1428</v>
      </c>
      <c r="AU1639">
        <v>1786</v>
      </c>
      <c r="AV1639" t="s">
        <v>7421</v>
      </c>
    </row>
    <row r="1640" spans="1:48" x14ac:dyDescent="0.25">
      <c r="A1640">
        <v>4955</v>
      </c>
      <c r="B1640">
        <v>3933</v>
      </c>
      <c r="C1640" t="s">
        <v>7422</v>
      </c>
      <c r="D1640" t="s">
        <v>48</v>
      </c>
      <c r="E1640" t="s">
        <v>7360</v>
      </c>
      <c r="F1640" t="s">
        <v>225</v>
      </c>
      <c r="G1640" t="s">
        <v>1405</v>
      </c>
      <c r="H1640" t="s">
        <v>84</v>
      </c>
      <c r="I1640" t="s">
        <v>7423</v>
      </c>
      <c r="J1640" t="s">
        <v>7424</v>
      </c>
      <c r="K1640" s="1" t="s">
        <v>16015</v>
      </c>
      <c r="L1640">
        <v>12</v>
      </c>
      <c r="M1640">
        <v>3</v>
      </c>
      <c r="N1640">
        <v>3</v>
      </c>
      <c r="O1640">
        <v>1</v>
      </c>
      <c r="P1640">
        <v>636</v>
      </c>
      <c r="Q1640">
        <v>24.04</v>
      </c>
      <c r="R1640">
        <v>23.8</v>
      </c>
      <c r="S1640">
        <v>636</v>
      </c>
      <c r="T1640">
        <v>24.04</v>
      </c>
      <c r="U1640">
        <v>23.8</v>
      </c>
      <c r="V1640">
        <v>650</v>
      </c>
      <c r="W1640">
        <v>24.57</v>
      </c>
      <c r="X1640">
        <v>24.32</v>
      </c>
      <c r="Y1640">
        <v>650</v>
      </c>
      <c r="Z1640">
        <v>24.57</v>
      </c>
      <c r="AA1640">
        <v>24.32</v>
      </c>
      <c r="AB1640">
        <v>650</v>
      </c>
      <c r="AC1640">
        <v>24.57</v>
      </c>
      <c r="AD1640">
        <v>24.32</v>
      </c>
      <c r="AE1640">
        <v>650</v>
      </c>
      <c r="AF1640">
        <v>24.57</v>
      </c>
      <c r="AG1640">
        <v>24.32</v>
      </c>
      <c r="AH1640">
        <v>650</v>
      </c>
      <c r="AI1640">
        <v>24.57</v>
      </c>
      <c r="AJ1640">
        <v>24.32</v>
      </c>
      <c r="AK1640">
        <v>650</v>
      </c>
      <c r="AL1640">
        <v>24.57</v>
      </c>
      <c r="AM1640">
        <v>24.32</v>
      </c>
      <c r="AP1640" t="b">
        <v>0</v>
      </c>
      <c r="AQ1640" t="b">
        <v>0</v>
      </c>
      <c r="AR1640">
        <v>1190</v>
      </c>
      <c r="AS1640">
        <v>1547</v>
      </c>
      <c r="AT1640">
        <v>1428</v>
      </c>
      <c r="AU1640">
        <v>1786</v>
      </c>
      <c r="AV1640" t="s">
        <v>7425</v>
      </c>
    </row>
    <row r="1641" spans="1:48" x14ac:dyDescent="0.25">
      <c r="A1641">
        <v>4956</v>
      </c>
      <c r="B1641">
        <v>3829</v>
      </c>
      <c r="C1641" t="s">
        <v>7426</v>
      </c>
      <c r="D1641" t="s">
        <v>3147</v>
      </c>
      <c r="E1641" t="s">
        <v>3148</v>
      </c>
      <c r="F1641" t="s">
        <v>225</v>
      </c>
      <c r="G1641" t="s">
        <v>166</v>
      </c>
      <c r="H1641" t="s">
        <v>3149</v>
      </c>
      <c r="I1641" t="s">
        <v>7427</v>
      </c>
      <c r="J1641" t="s">
        <v>7428</v>
      </c>
      <c r="K1641" s="1" t="s">
        <v>16016</v>
      </c>
      <c r="L1641">
        <v>7</v>
      </c>
      <c r="M1641">
        <v>3</v>
      </c>
      <c r="N1641">
        <v>3</v>
      </c>
      <c r="O1641">
        <v>2</v>
      </c>
      <c r="P1641">
        <v>467</v>
      </c>
      <c r="Q1641">
        <v>10.09</v>
      </c>
      <c r="R1641">
        <v>9.99</v>
      </c>
      <c r="S1641">
        <v>467</v>
      </c>
      <c r="T1641">
        <v>10.09</v>
      </c>
      <c r="U1641">
        <v>9.99</v>
      </c>
      <c r="V1641">
        <v>523</v>
      </c>
      <c r="W1641">
        <v>11.3</v>
      </c>
      <c r="X1641">
        <v>11.19</v>
      </c>
      <c r="Y1641">
        <v>523</v>
      </c>
      <c r="Z1641">
        <v>11.3</v>
      </c>
      <c r="AA1641">
        <v>11.19</v>
      </c>
      <c r="AB1641">
        <v>481</v>
      </c>
      <c r="AC1641">
        <v>10.39</v>
      </c>
      <c r="AD1641">
        <v>10.29</v>
      </c>
      <c r="AE1641">
        <v>481</v>
      </c>
      <c r="AF1641">
        <v>10.39</v>
      </c>
      <c r="AG1641">
        <v>10.29</v>
      </c>
      <c r="AH1641">
        <v>539</v>
      </c>
      <c r="AI1641">
        <v>11.64</v>
      </c>
      <c r="AJ1641">
        <v>11.52</v>
      </c>
      <c r="AK1641">
        <v>539</v>
      </c>
      <c r="AL1641">
        <v>11.64</v>
      </c>
      <c r="AM1641">
        <v>11.52</v>
      </c>
      <c r="AN1641" t="s">
        <v>7429</v>
      </c>
      <c r="AP1641" t="b">
        <v>0</v>
      </c>
      <c r="AQ1641" t="b">
        <v>0</v>
      </c>
      <c r="AR1641">
        <v>1388</v>
      </c>
      <c r="AS1641">
        <v>1805</v>
      </c>
      <c r="AT1641">
        <v>1666</v>
      </c>
      <c r="AU1641">
        <v>2083</v>
      </c>
      <c r="AV1641" t="s">
        <v>7430</v>
      </c>
    </row>
    <row r="1642" spans="1:48" x14ac:dyDescent="0.25">
      <c r="A1642">
        <v>4957</v>
      </c>
      <c r="B1642">
        <v>3930</v>
      </c>
      <c r="C1642" t="s">
        <v>7431</v>
      </c>
      <c r="D1642" t="s">
        <v>3147</v>
      </c>
      <c r="E1642" t="s">
        <v>7394</v>
      </c>
      <c r="F1642" t="s">
        <v>59</v>
      </c>
      <c r="G1642" t="s">
        <v>72</v>
      </c>
      <c r="H1642" t="s">
        <v>3149</v>
      </c>
      <c r="I1642" t="s">
        <v>7432</v>
      </c>
      <c r="J1642" t="s">
        <v>7433</v>
      </c>
      <c r="K1642" s="1" t="s">
        <v>16017</v>
      </c>
      <c r="L1642">
        <v>7</v>
      </c>
      <c r="M1642">
        <v>3</v>
      </c>
      <c r="N1642">
        <v>3</v>
      </c>
      <c r="O1642">
        <v>2</v>
      </c>
      <c r="P1642">
        <v>564</v>
      </c>
      <c r="Q1642">
        <v>12.18</v>
      </c>
      <c r="R1642">
        <v>12.06</v>
      </c>
      <c r="S1642">
        <v>564</v>
      </c>
      <c r="T1642">
        <v>12.18</v>
      </c>
      <c r="U1642">
        <v>12.06</v>
      </c>
      <c r="V1642">
        <v>700</v>
      </c>
      <c r="W1642">
        <v>15.12</v>
      </c>
      <c r="X1642">
        <v>14.97</v>
      </c>
      <c r="Y1642">
        <v>700</v>
      </c>
      <c r="Z1642">
        <v>15.12</v>
      </c>
      <c r="AA1642">
        <v>14.97</v>
      </c>
      <c r="AB1642">
        <v>600</v>
      </c>
      <c r="AC1642">
        <v>12.96</v>
      </c>
      <c r="AD1642">
        <v>12.83</v>
      </c>
      <c r="AE1642">
        <v>600</v>
      </c>
      <c r="AF1642">
        <v>12.96</v>
      </c>
      <c r="AG1642">
        <v>12.83</v>
      </c>
      <c r="AH1642">
        <v>700</v>
      </c>
      <c r="AI1642">
        <v>15.12</v>
      </c>
      <c r="AJ1642">
        <v>14.97</v>
      </c>
      <c r="AK1642">
        <v>700</v>
      </c>
      <c r="AL1642">
        <v>15.12</v>
      </c>
      <c r="AM1642">
        <v>14.97</v>
      </c>
      <c r="AP1642" t="b">
        <v>0</v>
      </c>
      <c r="AQ1642" t="b">
        <v>0</v>
      </c>
      <c r="AR1642">
        <v>2083</v>
      </c>
      <c r="AS1642">
        <v>2708</v>
      </c>
      <c r="AT1642">
        <v>2500</v>
      </c>
      <c r="AU1642">
        <v>3125</v>
      </c>
      <c r="AV1642" t="s">
        <v>7434</v>
      </c>
    </row>
    <row r="1643" spans="1:48" x14ac:dyDescent="0.25">
      <c r="A1643">
        <v>4958</v>
      </c>
      <c r="B1643">
        <v>3829</v>
      </c>
      <c r="C1643" t="s">
        <v>7435</v>
      </c>
      <c r="D1643" t="s">
        <v>3147</v>
      </c>
      <c r="E1643" t="s">
        <v>3148</v>
      </c>
      <c r="F1643" t="s">
        <v>225</v>
      </c>
      <c r="G1643" t="s">
        <v>326</v>
      </c>
      <c r="H1643" t="s">
        <v>3149</v>
      </c>
      <c r="I1643" t="s">
        <v>7436</v>
      </c>
      <c r="J1643" t="s">
        <v>7437</v>
      </c>
      <c r="K1643" s="1" t="s">
        <v>16018</v>
      </c>
      <c r="L1643">
        <v>7</v>
      </c>
      <c r="M1643">
        <v>3</v>
      </c>
      <c r="N1643">
        <v>3</v>
      </c>
      <c r="O1643">
        <v>2</v>
      </c>
      <c r="P1643">
        <v>486</v>
      </c>
      <c r="Q1643">
        <v>10.5</v>
      </c>
      <c r="R1643">
        <v>10.4</v>
      </c>
      <c r="S1643">
        <v>486</v>
      </c>
      <c r="T1643">
        <v>10.5</v>
      </c>
      <c r="U1643">
        <v>10.4</v>
      </c>
      <c r="V1643">
        <v>600</v>
      </c>
      <c r="W1643">
        <v>12.96</v>
      </c>
      <c r="X1643">
        <v>12.83</v>
      </c>
      <c r="Y1643">
        <v>600</v>
      </c>
      <c r="Z1643">
        <v>12.96</v>
      </c>
      <c r="AA1643">
        <v>12.83</v>
      </c>
      <c r="AB1643">
        <v>549</v>
      </c>
      <c r="AC1643">
        <v>11.86</v>
      </c>
      <c r="AD1643">
        <v>11.74</v>
      </c>
      <c r="AE1643">
        <v>549</v>
      </c>
      <c r="AF1643">
        <v>11.86</v>
      </c>
      <c r="AG1643">
        <v>11.74</v>
      </c>
      <c r="AH1643">
        <v>600</v>
      </c>
      <c r="AI1643">
        <v>12.96</v>
      </c>
      <c r="AJ1643">
        <v>12.83</v>
      </c>
      <c r="AK1643">
        <v>600</v>
      </c>
      <c r="AL1643">
        <v>12.96</v>
      </c>
      <c r="AM1643">
        <v>12.83</v>
      </c>
      <c r="AP1643" t="b">
        <v>0</v>
      </c>
      <c r="AQ1643" t="b">
        <v>0</v>
      </c>
      <c r="AR1643">
        <v>1388</v>
      </c>
      <c r="AS1643">
        <v>1805</v>
      </c>
      <c r="AT1643">
        <v>1666</v>
      </c>
      <c r="AU1643">
        <v>2083</v>
      </c>
      <c r="AV1643" t="s">
        <v>7438</v>
      </c>
    </row>
    <row r="1644" spans="1:48" x14ac:dyDescent="0.25">
      <c r="A1644">
        <v>4959</v>
      </c>
      <c r="B1644">
        <v>3935</v>
      </c>
      <c r="C1644" t="s">
        <v>7439</v>
      </c>
      <c r="D1644" t="s">
        <v>3147</v>
      </c>
      <c r="E1644" t="s">
        <v>7365</v>
      </c>
      <c r="F1644" t="s">
        <v>225</v>
      </c>
      <c r="G1644" t="s">
        <v>192</v>
      </c>
      <c r="H1644" t="s">
        <v>7366</v>
      </c>
      <c r="I1644" t="s">
        <v>7440</v>
      </c>
      <c r="J1644" t="s">
        <v>7441</v>
      </c>
      <c r="K1644" s="1" t="s">
        <v>16019</v>
      </c>
      <c r="L1644">
        <v>8</v>
      </c>
      <c r="M1644">
        <v>3</v>
      </c>
      <c r="N1644">
        <v>3</v>
      </c>
      <c r="O1644">
        <v>2</v>
      </c>
      <c r="P1644">
        <v>545</v>
      </c>
      <c r="Q1644">
        <v>11.89</v>
      </c>
      <c r="R1644">
        <v>11.77</v>
      </c>
      <c r="S1644">
        <v>545</v>
      </c>
      <c r="T1644">
        <v>11.89</v>
      </c>
      <c r="U1644">
        <v>11.77</v>
      </c>
      <c r="V1644">
        <v>600</v>
      </c>
      <c r="W1644">
        <v>13.09</v>
      </c>
      <c r="X1644">
        <v>12.96</v>
      </c>
      <c r="Y1644">
        <v>600</v>
      </c>
      <c r="Z1644">
        <v>13.09</v>
      </c>
      <c r="AA1644">
        <v>12.96</v>
      </c>
      <c r="AB1644">
        <v>556</v>
      </c>
      <c r="AC1644">
        <v>12.13</v>
      </c>
      <c r="AD1644">
        <v>12.01</v>
      </c>
      <c r="AE1644">
        <v>556</v>
      </c>
      <c r="AF1644">
        <v>12.13</v>
      </c>
      <c r="AG1644">
        <v>12.01</v>
      </c>
      <c r="AH1644">
        <v>600</v>
      </c>
      <c r="AI1644">
        <v>13.09</v>
      </c>
      <c r="AJ1644">
        <v>12.96</v>
      </c>
      <c r="AK1644">
        <v>600</v>
      </c>
      <c r="AL1644">
        <v>13.09</v>
      </c>
      <c r="AM1644">
        <v>12.96</v>
      </c>
      <c r="AO1644" t="s">
        <v>7442</v>
      </c>
      <c r="AP1644" t="b">
        <v>0</v>
      </c>
      <c r="AQ1644" t="b">
        <v>0</v>
      </c>
      <c r="AR1644">
        <v>2061</v>
      </c>
      <c r="AS1644">
        <v>2680</v>
      </c>
      <c r="AT1644">
        <v>2474</v>
      </c>
      <c r="AU1644">
        <v>3092</v>
      </c>
      <c r="AV1644" t="s">
        <v>7443</v>
      </c>
    </row>
    <row r="1645" spans="1:48" x14ac:dyDescent="0.25">
      <c r="A1645">
        <v>4962</v>
      </c>
      <c r="B1645">
        <v>3930</v>
      </c>
      <c r="C1645" t="s">
        <v>7444</v>
      </c>
      <c r="D1645" t="s">
        <v>3147</v>
      </c>
      <c r="E1645" t="s">
        <v>7394</v>
      </c>
      <c r="F1645" t="s">
        <v>59</v>
      </c>
      <c r="G1645" t="s">
        <v>90</v>
      </c>
      <c r="H1645" t="s">
        <v>3149</v>
      </c>
      <c r="I1645" t="s">
        <v>7445</v>
      </c>
      <c r="J1645" t="s">
        <v>7446</v>
      </c>
      <c r="K1645" s="1" t="s">
        <v>16020</v>
      </c>
      <c r="L1645">
        <v>7</v>
      </c>
      <c r="M1645">
        <v>3</v>
      </c>
      <c r="N1645">
        <v>3</v>
      </c>
      <c r="O1645">
        <v>2</v>
      </c>
      <c r="P1645">
        <v>600</v>
      </c>
      <c r="Q1645">
        <v>12.96</v>
      </c>
      <c r="R1645">
        <v>12.83</v>
      </c>
      <c r="S1645">
        <v>600</v>
      </c>
      <c r="T1645">
        <v>12.96</v>
      </c>
      <c r="U1645">
        <v>12.83</v>
      </c>
      <c r="V1645">
        <v>600</v>
      </c>
      <c r="W1645">
        <v>12.96</v>
      </c>
      <c r="X1645">
        <v>12.83</v>
      </c>
      <c r="Y1645">
        <v>600</v>
      </c>
      <c r="Z1645">
        <v>12.96</v>
      </c>
      <c r="AA1645">
        <v>12.83</v>
      </c>
      <c r="AB1645">
        <v>600</v>
      </c>
      <c r="AC1645">
        <v>12.96</v>
      </c>
      <c r="AD1645">
        <v>12.83</v>
      </c>
      <c r="AE1645">
        <v>600</v>
      </c>
      <c r="AF1645">
        <v>12.96</v>
      </c>
      <c r="AG1645">
        <v>12.83</v>
      </c>
      <c r="AH1645">
        <v>600</v>
      </c>
      <c r="AI1645">
        <v>12.96</v>
      </c>
      <c r="AJ1645">
        <v>12.83</v>
      </c>
      <c r="AK1645">
        <v>600</v>
      </c>
      <c r="AL1645">
        <v>12.96</v>
      </c>
      <c r="AM1645">
        <v>12.83</v>
      </c>
      <c r="AP1645" t="b">
        <v>0</v>
      </c>
      <c r="AQ1645" t="b">
        <v>0</v>
      </c>
      <c r="AR1645">
        <v>2083</v>
      </c>
      <c r="AS1645">
        <v>2708</v>
      </c>
      <c r="AT1645">
        <v>2500</v>
      </c>
      <c r="AU1645">
        <v>3125</v>
      </c>
      <c r="AV1645" t="s">
        <v>7447</v>
      </c>
    </row>
    <row r="1646" spans="1:48" x14ac:dyDescent="0.25">
      <c r="A1646">
        <v>4963</v>
      </c>
      <c r="B1646">
        <v>3829</v>
      </c>
      <c r="C1646" t="s">
        <v>7448</v>
      </c>
      <c r="D1646" t="s">
        <v>3147</v>
      </c>
      <c r="E1646" t="s">
        <v>3148</v>
      </c>
      <c r="F1646" t="s">
        <v>225</v>
      </c>
      <c r="G1646" t="s">
        <v>239</v>
      </c>
      <c r="H1646" t="s">
        <v>3149</v>
      </c>
      <c r="I1646" t="s">
        <v>7449</v>
      </c>
      <c r="J1646" t="s">
        <v>7450</v>
      </c>
      <c r="K1646" s="1" t="s">
        <v>16021</v>
      </c>
      <c r="L1646">
        <v>7</v>
      </c>
      <c r="M1646">
        <v>3</v>
      </c>
      <c r="N1646">
        <v>3</v>
      </c>
      <c r="O1646">
        <v>2</v>
      </c>
      <c r="P1646">
        <v>486</v>
      </c>
      <c r="Q1646">
        <v>10.5</v>
      </c>
      <c r="R1646">
        <v>10.4</v>
      </c>
      <c r="S1646">
        <v>486</v>
      </c>
      <c r="T1646">
        <v>10.5</v>
      </c>
      <c r="U1646">
        <v>10.4</v>
      </c>
      <c r="V1646">
        <v>554</v>
      </c>
      <c r="W1646">
        <v>11.97</v>
      </c>
      <c r="X1646">
        <v>11.85</v>
      </c>
      <c r="Y1646">
        <v>554</v>
      </c>
      <c r="Z1646">
        <v>11.97</v>
      </c>
      <c r="AA1646">
        <v>11.85</v>
      </c>
      <c r="AB1646">
        <v>541</v>
      </c>
      <c r="AC1646">
        <v>11.68</v>
      </c>
      <c r="AD1646">
        <v>11.56</v>
      </c>
      <c r="AE1646">
        <v>541</v>
      </c>
      <c r="AF1646">
        <v>11.68</v>
      </c>
      <c r="AG1646">
        <v>11.56</v>
      </c>
      <c r="AH1646">
        <v>598</v>
      </c>
      <c r="AI1646">
        <v>12.92</v>
      </c>
      <c r="AJ1646">
        <v>12.79</v>
      </c>
      <c r="AK1646">
        <v>598</v>
      </c>
      <c r="AL1646">
        <v>12.92</v>
      </c>
      <c r="AM1646">
        <v>12.79</v>
      </c>
      <c r="AP1646" t="b">
        <v>0</v>
      </c>
      <c r="AQ1646" t="b">
        <v>0</v>
      </c>
      <c r="AR1646">
        <v>1388</v>
      </c>
      <c r="AS1646">
        <v>1805</v>
      </c>
      <c r="AT1646">
        <v>1666</v>
      </c>
      <c r="AU1646">
        <v>2083</v>
      </c>
      <c r="AV1646" t="s">
        <v>7451</v>
      </c>
    </row>
    <row r="1647" spans="1:48" x14ac:dyDescent="0.25">
      <c r="A1647">
        <v>4964</v>
      </c>
      <c r="B1647">
        <v>3930</v>
      </c>
      <c r="C1647" t="s">
        <v>7452</v>
      </c>
      <c r="D1647" t="s">
        <v>3147</v>
      </c>
      <c r="E1647" t="s">
        <v>7394</v>
      </c>
      <c r="F1647" t="s">
        <v>59</v>
      </c>
      <c r="G1647" t="s">
        <v>192</v>
      </c>
      <c r="H1647" t="s">
        <v>3149</v>
      </c>
      <c r="I1647" t="s">
        <v>7453</v>
      </c>
      <c r="J1647" t="s">
        <v>7454</v>
      </c>
      <c r="K1647" s="1" t="s">
        <v>7472</v>
      </c>
      <c r="L1647">
        <v>7</v>
      </c>
      <c r="M1647">
        <v>3</v>
      </c>
      <c r="N1647">
        <v>3</v>
      </c>
      <c r="O1647">
        <v>2</v>
      </c>
      <c r="P1647">
        <v>564</v>
      </c>
      <c r="Q1647">
        <v>12.18</v>
      </c>
      <c r="R1647">
        <v>12.06</v>
      </c>
      <c r="S1647">
        <v>564</v>
      </c>
      <c r="T1647">
        <v>12.18</v>
      </c>
      <c r="U1647">
        <v>12.06</v>
      </c>
      <c r="V1647">
        <v>600</v>
      </c>
      <c r="W1647">
        <v>12.96</v>
      </c>
      <c r="X1647">
        <v>12.83</v>
      </c>
      <c r="Y1647">
        <v>600</v>
      </c>
      <c r="Z1647">
        <v>12.96</v>
      </c>
      <c r="AA1647">
        <v>12.83</v>
      </c>
      <c r="AB1647">
        <v>600</v>
      </c>
      <c r="AC1647">
        <v>12.96</v>
      </c>
      <c r="AD1647">
        <v>12.83</v>
      </c>
      <c r="AE1647">
        <v>600</v>
      </c>
      <c r="AF1647">
        <v>12.96</v>
      </c>
      <c r="AG1647">
        <v>12.83</v>
      </c>
      <c r="AH1647">
        <v>600</v>
      </c>
      <c r="AI1647">
        <v>12.96</v>
      </c>
      <c r="AJ1647">
        <v>12.83</v>
      </c>
      <c r="AK1647">
        <v>600</v>
      </c>
      <c r="AL1647">
        <v>12.96</v>
      </c>
      <c r="AM1647">
        <v>12.83</v>
      </c>
      <c r="AP1647" t="b">
        <v>0</v>
      </c>
      <c r="AQ1647" t="b">
        <v>0</v>
      </c>
      <c r="AR1647">
        <v>2083</v>
      </c>
      <c r="AS1647">
        <v>2708</v>
      </c>
      <c r="AT1647">
        <v>2500</v>
      </c>
      <c r="AU1647">
        <v>3125</v>
      </c>
      <c r="AV1647" t="s">
        <v>7455</v>
      </c>
    </row>
    <row r="1648" spans="1:48" x14ac:dyDescent="0.25">
      <c r="A1648">
        <v>4965</v>
      </c>
      <c r="B1648">
        <v>3935</v>
      </c>
      <c r="C1648" t="s">
        <v>7456</v>
      </c>
      <c r="D1648" t="s">
        <v>3147</v>
      </c>
      <c r="E1648" t="s">
        <v>7365</v>
      </c>
      <c r="F1648" t="s">
        <v>225</v>
      </c>
      <c r="G1648" t="s">
        <v>309</v>
      </c>
      <c r="H1648" t="s">
        <v>7366</v>
      </c>
      <c r="I1648" t="s">
        <v>7457</v>
      </c>
      <c r="J1648" t="s">
        <v>7458</v>
      </c>
      <c r="K1648" s="1" t="s">
        <v>7476</v>
      </c>
      <c r="L1648">
        <v>8</v>
      </c>
      <c r="M1648">
        <v>3</v>
      </c>
      <c r="N1648">
        <v>3</v>
      </c>
      <c r="O1648">
        <v>2</v>
      </c>
      <c r="P1648">
        <v>475</v>
      </c>
      <c r="Q1648">
        <v>10.37</v>
      </c>
      <c r="R1648">
        <v>10.27</v>
      </c>
      <c r="S1648">
        <v>475</v>
      </c>
      <c r="T1648">
        <v>10.37</v>
      </c>
      <c r="U1648">
        <v>10.27</v>
      </c>
      <c r="V1648">
        <v>584</v>
      </c>
      <c r="W1648">
        <v>12.75</v>
      </c>
      <c r="X1648">
        <v>12.62</v>
      </c>
      <c r="Y1648">
        <v>584</v>
      </c>
      <c r="Z1648">
        <v>12.75</v>
      </c>
      <c r="AA1648">
        <v>12.62</v>
      </c>
      <c r="AB1648">
        <v>489</v>
      </c>
      <c r="AC1648">
        <v>10.67</v>
      </c>
      <c r="AD1648">
        <v>10.56</v>
      </c>
      <c r="AE1648">
        <v>489</v>
      </c>
      <c r="AF1648">
        <v>10.67</v>
      </c>
      <c r="AG1648">
        <v>10.56</v>
      </c>
      <c r="AH1648">
        <v>592</v>
      </c>
      <c r="AI1648">
        <v>12.92</v>
      </c>
      <c r="AJ1648">
        <v>12.79</v>
      </c>
      <c r="AK1648">
        <v>592</v>
      </c>
      <c r="AL1648">
        <v>12.92</v>
      </c>
      <c r="AM1648">
        <v>12.79</v>
      </c>
      <c r="AO1648" t="s">
        <v>7402</v>
      </c>
      <c r="AP1648" t="b">
        <v>0</v>
      </c>
      <c r="AQ1648" t="b">
        <v>0</v>
      </c>
      <c r="AR1648">
        <v>2061</v>
      </c>
      <c r="AS1648">
        <v>2680</v>
      </c>
      <c r="AT1648">
        <v>2474</v>
      </c>
      <c r="AU1648">
        <v>3092</v>
      </c>
      <c r="AV1648" t="s">
        <v>7459</v>
      </c>
    </row>
    <row r="1649" spans="1:48" x14ac:dyDescent="0.25">
      <c r="A1649">
        <v>4967</v>
      </c>
      <c r="B1649">
        <v>3930</v>
      </c>
      <c r="C1649" t="s">
        <v>7460</v>
      </c>
      <c r="D1649" t="s">
        <v>3147</v>
      </c>
      <c r="E1649" t="s">
        <v>7394</v>
      </c>
      <c r="F1649" t="s">
        <v>59</v>
      </c>
      <c r="G1649" t="s">
        <v>166</v>
      </c>
      <c r="H1649" t="s">
        <v>3149</v>
      </c>
      <c r="I1649" t="s">
        <v>7461</v>
      </c>
      <c r="J1649" t="s">
        <v>7462</v>
      </c>
      <c r="K1649" s="1" t="s">
        <v>16022</v>
      </c>
      <c r="L1649">
        <v>7</v>
      </c>
      <c r="M1649">
        <v>3</v>
      </c>
      <c r="N1649">
        <v>3</v>
      </c>
      <c r="O1649">
        <v>2</v>
      </c>
      <c r="P1649">
        <v>600</v>
      </c>
      <c r="Q1649">
        <v>12.96</v>
      </c>
      <c r="R1649">
        <v>12.83</v>
      </c>
      <c r="S1649">
        <v>600</v>
      </c>
      <c r="T1649">
        <v>12.96</v>
      </c>
      <c r="U1649">
        <v>12.83</v>
      </c>
      <c r="V1649">
        <v>600</v>
      </c>
      <c r="W1649">
        <v>12.96</v>
      </c>
      <c r="X1649">
        <v>12.83</v>
      </c>
      <c r="Y1649">
        <v>600</v>
      </c>
      <c r="Z1649">
        <v>12.96</v>
      </c>
      <c r="AA1649">
        <v>12.83</v>
      </c>
      <c r="AB1649">
        <v>600</v>
      </c>
      <c r="AC1649">
        <v>12.96</v>
      </c>
      <c r="AD1649">
        <v>12.83</v>
      </c>
      <c r="AE1649">
        <v>600</v>
      </c>
      <c r="AF1649">
        <v>12.96</v>
      </c>
      <c r="AG1649">
        <v>12.83</v>
      </c>
      <c r="AH1649">
        <v>600</v>
      </c>
      <c r="AI1649">
        <v>12.96</v>
      </c>
      <c r="AJ1649">
        <v>12.83</v>
      </c>
      <c r="AK1649">
        <v>600</v>
      </c>
      <c r="AL1649">
        <v>12.96</v>
      </c>
      <c r="AM1649">
        <v>12.83</v>
      </c>
      <c r="AP1649" t="b">
        <v>0</v>
      </c>
      <c r="AQ1649" t="b">
        <v>0</v>
      </c>
      <c r="AR1649">
        <v>2083</v>
      </c>
      <c r="AS1649">
        <v>2708</v>
      </c>
      <c r="AT1649">
        <v>2500</v>
      </c>
      <c r="AU1649">
        <v>3125</v>
      </c>
      <c r="AV1649" t="s">
        <v>7463</v>
      </c>
    </row>
    <row r="1650" spans="1:48" x14ac:dyDescent="0.25">
      <c r="A1650">
        <v>4969</v>
      </c>
      <c r="B1650">
        <v>3935</v>
      </c>
      <c r="C1650" t="s">
        <v>7464</v>
      </c>
      <c r="D1650" t="s">
        <v>3147</v>
      </c>
      <c r="E1650" t="s">
        <v>7365</v>
      </c>
      <c r="F1650" t="s">
        <v>225</v>
      </c>
      <c r="G1650" t="s">
        <v>197</v>
      </c>
      <c r="H1650" t="s">
        <v>7366</v>
      </c>
      <c r="I1650" t="s">
        <v>7465</v>
      </c>
      <c r="J1650" t="s">
        <v>7466</v>
      </c>
      <c r="K1650" s="1" t="s">
        <v>7485</v>
      </c>
      <c r="L1650">
        <v>8</v>
      </c>
      <c r="M1650">
        <v>3</v>
      </c>
      <c r="N1650">
        <v>3</v>
      </c>
      <c r="O1650">
        <v>2</v>
      </c>
      <c r="P1650">
        <v>600</v>
      </c>
      <c r="Q1650">
        <v>13.09</v>
      </c>
      <c r="R1650">
        <v>12.96</v>
      </c>
      <c r="S1650">
        <v>600</v>
      </c>
      <c r="T1650">
        <v>13.09</v>
      </c>
      <c r="U1650">
        <v>12.96</v>
      </c>
      <c r="V1650">
        <v>600</v>
      </c>
      <c r="W1650">
        <v>13.09</v>
      </c>
      <c r="X1650">
        <v>12.96</v>
      </c>
      <c r="Y1650">
        <v>600</v>
      </c>
      <c r="Z1650">
        <v>13.09</v>
      </c>
      <c r="AA1650">
        <v>12.96</v>
      </c>
      <c r="AB1650">
        <v>600</v>
      </c>
      <c r="AC1650">
        <v>13.09</v>
      </c>
      <c r="AD1650">
        <v>12.96</v>
      </c>
      <c r="AE1650">
        <v>600</v>
      </c>
      <c r="AF1650">
        <v>13.09</v>
      </c>
      <c r="AG1650">
        <v>12.96</v>
      </c>
      <c r="AH1650">
        <v>600</v>
      </c>
      <c r="AI1650">
        <v>13.09</v>
      </c>
      <c r="AJ1650">
        <v>12.96</v>
      </c>
      <c r="AK1650">
        <v>600</v>
      </c>
      <c r="AL1650">
        <v>13.09</v>
      </c>
      <c r="AM1650">
        <v>12.96</v>
      </c>
      <c r="AO1650" t="s">
        <v>7402</v>
      </c>
      <c r="AP1650" t="b">
        <v>0</v>
      </c>
      <c r="AQ1650" t="b">
        <v>0</v>
      </c>
      <c r="AR1650">
        <v>2061</v>
      </c>
      <c r="AS1650">
        <v>2680</v>
      </c>
      <c r="AT1650">
        <v>2474</v>
      </c>
      <c r="AU1650">
        <v>3092</v>
      </c>
      <c r="AV1650" t="s">
        <v>7467</v>
      </c>
    </row>
    <row r="1651" spans="1:48" x14ac:dyDescent="0.25">
      <c r="A1651">
        <v>4971</v>
      </c>
      <c r="B1651">
        <v>3940</v>
      </c>
      <c r="C1651" t="s">
        <v>7468</v>
      </c>
      <c r="D1651" t="s">
        <v>3147</v>
      </c>
      <c r="E1651" t="s">
        <v>7469</v>
      </c>
      <c r="F1651" t="s">
        <v>3798</v>
      </c>
      <c r="G1651" t="s">
        <v>767</v>
      </c>
      <c r="H1651" t="s">
        <v>7470</v>
      </c>
      <c r="I1651" t="s">
        <v>7471</v>
      </c>
      <c r="J1651" t="s">
        <v>7472</v>
      </c>
      <c r="K1651" s="1" t="s">
        <v>7489</v>
      </c>
      <c r="L1651">
        <v>3</v>
      </c>
      <c r="M1651">
        <v>3</v>
      </c>
      <c r="N1651">
        <v>3</v>
      </c>
      <c r="O1651">
        <v>2</v>
      </c>
      <c r="P1651">
        <v>264</v>
      </c>
      <c r="Q1651">
        <v>1.9</v>
      </c>
      <c r="R1651">
        <v>1.88</v>
      </c>
      <c r="S1651">
        <v>264</v>
      </c>
      <c r="T1651">
        <v>1.9</v>
      </c>
      <c r="U1651">
        <v>1.88</v>
      </c>
      <c r="V1651">
        <v>343</v>
      </c>
      <c r="W1651">
        <v>2.4700000000000002</v>
      </c>
      <c r="X1651">
        <v>2.4500000000000002</v>
      </c>
      <c r="Y1651">
        <v>343</v>
      </c>
      <c r="Z1651">
        <v>2.4700000000000002</v>
      </c>
      <c r="AA1651">
        <v>2.4500000000000002</v>
      </c>
      <c r="AB1651">
        <v>317</v>
      </c>
      <c r="AC1651">
        <v>2.2799999999999998</v>
      </c>
      <c r="AD1651">
        <v>2.2599999999999998</v>
      </c>
      <c r="AE1651">
        <v>317</v>
      </c>
      <c r="AF1651">
        <v>2.2799999999999998</v>
      </c>
      <c r="AG1651">
        <v>2.2599999999999998</v>
      </c>
      <c r="AH1651">
        <v>396</v>
      </c>
      <c r="AI1651">
        <v>2.85</v>
      </c>
      <c r="AJ1651">
        <v>2.82</v>
      </c>
      <c r="AK1651">
        <v>396</v>
      </c>
      <c r="AL1651">
        <v>2.85</v>
      </c>
      <c r="AM1651">
        <v>2.82</v>
      </c>
      <c r="AP1651" t="b">
        <v>0</v>
      </c>
      <c r="AQ1651" t="b">
        <v>0</v>
      </c>
      <c r="AR1651">
        <v>264</v>
      </c>
      <c r="AS1651">
        <v>343</v>
      </c>
      <c r="AT1651">
        <v>317</v>
      </c>
      <c r="AU1651">
        <v>396</v>
      </c>
      <c r="AV1651" t="s">
        <v>7473</v>
      </c>
    </row>
    <row r="1652" spans="1:48" x14ac:dyDescent="0.25">
      <c r="A1652">
        <v>4972</v>
      </c>
      <c r="B1652">
        <v>3941</v>
      </c>
      <c r="C1652" t="s">
        <v>7474</v>
      </c>
      <c r="D1652" t="s">
        <v>3147</v>
      </c>
      <c r="E1652" t="s">
        <v>7469</v>
      </c>
      <c r="F1652" t="s">
        <v>3803</v>
      </c>
      <c r="G1652" t="s">
        <v>772</v>
      </c>
      <c r="H1652" t="s">
        <v>7470</v>
      </c>
      <c r="I1652" t="s">
        <v>7475</v>
      </c>
      <c r="J1652" t="s">
        <v>7476</v>
      </c>
      <c r="K1652" s="1" t="s">
        <v>16023</v>
      </c>
      <c r="L1652">
        <v>3</v>
      </c>
      <c r="M1652">
        <v>3</v>
      </c>
      <c r="N1652">
        <v>3</v>
      </c>
      <c r="O1652">
        <v>2</v>
      </c>
      <c r="P1652">
        <v>264</v>
      </c>
      <c r="Q1652">
        <v>1.9</v>
      </c>
      <c r="R1652">
        <v>1.88</v>
      </c>
      <c r="S1652">
        <v>264</v>
      </c>
      <c r="T1652">
        <v>1.9</v>
      </c>
      <c r="U1652">
        <v>1.88</v>
      </c>
      <c r="V1652">
        <v>343</v>
      </c>
      <c r="W1652">
        <v>2.4700000000000002</v>
      </c>
      <c r="X1652">
        <v>2.4500000000000002</v>
      </c>
      <c r="Y1652">
        <v>343</v>
      </c>
      <c r="Z1652">
        <v>2.4700000000000002</v>
      </c>
      <c r="AA1652">
        <v>2.4500000000000002</v>
      </c>
      <c r="AB1652">
        <v>317</v>
      </c>
      <c r="AC1652">
        <v>2.2799999999999998</v>
      </c>
      <c r="AD1652">
        <v>2.2599999999999998</v>
      </c>
      <c r="AE1652">
        <v>317</v>
      </c>
      <c r="AF1652">
        <v>2.2799999999999998</v>
      </c>
      <c r="AG1652">
        <v>2.2599999999999998</v>
      </c>
      <c r="AH1652">
        <v>396</v>
      </c>
      <c r="AI1652">
        <v>2.85</v>
      </c>
      <c r="AJ1652">
        <v>2.82</v>
      </c>
      <c r="AK1652">
        <v>396</v>
      </c>
      <c r="AL1652">
        <v>2.85</v>
      </c>
      <c r="AM1652">
        <v>2.82</v>
      </c>
      <c r="AP1652" t="b">
        <v>0</v>
      </c>
      <c r="AQ1652" t="b">
        <v>0</v>
      </c>
      <c r="AR1652">
        <v>264</v>
      </c>
      <c r="AS1652">
        <v>343</v>
      </c>
      <c r="AT1652">
        <v>317</v>
      </c>
      <c r="AU1652">
        <v>396</v>
      </c>
      <c r="AV1652" t="s">
        <v>7477</v>
      </c>
    </row>
    <row r="1653" spans="1:48" x14ac:dyDescent="0.25">
      <c r="A1653">
        <v>4973</v>
      </c>
      <c r="B1653">
        <v>3935</v>
      </c>
      <c r="C1653" t="s">
        <v>7478</v>
      </c>
      <c r="D1653" t="s">
        <v>3147</v>
      </c>
      <c r="E1653" t="s">
        <v>7365</v>
      </c>
      <c r="F1653" t="s">
        <v>225</v>
      </c>
      <c r="G1653" t="s">
        <v>203</v>
      </c>
      <c r="H1653" t="s">
        <v>7366</v>
      </c>
      <c r="I1653" t="s">
        <v>7479</v>
      </c>
      <c r="J1653" t="s">
        <v>7480</v>
      </c>
      <c r="K1653" s="1" t="s">
        <v>16024</v>
      </c>
      <c r="L1653">
        <v>8</v>
      </c>
      <c r="M1653">
        <v>3</v>
      </c>
      <c r="N1653">
        <v>3</v>
      </c>
      <c r="O1653">
        <v>2</v>
      </c>
      <c r="P1653">
        <v>492</v>
      </c>
      <c r="Q1653">
        <v>10.74</v>
      </c>
      <c r="R1653">
        <v>10.63</v>
      </c>
      <c r="S1653">
        <v>492</v>
      </c>
      <c r="T1653">
        <v>10.74</v>
      </c>
      <c r="U1653">
        <v>10.63</v>
      </c>
      <c r="V1653">
        <v>554</v>
      </c>
      <c r="W1653">
        <v>12.09</v>
      </c>
      <c r="X1653">
        <v>11.97</v>
      </c>
      <c r="Y1653">
        <v>554</v>
      </c>
      <c r="Z1653">
        <v>12.09</v>
      </c>
      <c r="AA1653">
        <v>11.97</v>
      </c>
      <c r="AB1653">
        <v>560</v>
      </c>
      <c r="AC1653">
        <v>12.22</v>
      </c>
      <c r="AD1653">
        <v>12.1</v>
      </c>
      <c r="AE1653">
        <v>560</v>
      </c>
      <c r="AF1653">
        <v>12.22</v>
      </c>
      <c r="AG1653">
        <v>12.1</v>
      </c>
      <c r="AH1653">
        <v>598</v>
      </c>
      <c r="AI1653">
        <v>13.05</v>
      </c>
      <c r="AJ1653">
        <v>12.92</v>
      </c>
      <c r="AK1653">
        <v>598</v>
      </c>
      <c r="AL1653">
        <v>13.05</v>
      </c>
      <c r="AM1653">
        <v>12.92</v>
      </c>
      <c r="AO1653" t="s">
        <v>7402</v>
      </c>
      <c r="AP1653" t="b">
        <v>0</v>
      </c>
      <c r="AQ1653" t="b">
        <v>0</v>
      </c>
      <c r="AR1653">
        <v>2061</v>
      </c>
      <c r="AS1653">
        <v>2680</v>
      </c>
      <c r="AT1653">
        <v>2474</v>
      </c>
      <c r="AU1653">
        <v>3092</v>
      </c>
      <c r="AV1653" t="s">
        <v>7481</v>
      </c>
    </row>
    <row r="1654" spans="1:48" x14ac:dyDescent="0.25">
      <c r="A1654">
        <v>4979</v>
      </c>
      <c r="B1654">
        <v>3944</v>
      </c>
      <c r="C1654" t="s">
        <v>7482</v>
      </c>
      <c r="D1654" t="s">
        <v>3147</v>
      </c>
      <c r="E1654" t="s">
        <v>7483</v>
      </c>
      <c r="F1654" t="s">
        <v>3798</v>
      </c>
      <c r="G1654" t="s">
        <v>767</v>
      </c>
      <c r="H1654" t="s">
        <v>7470</v>
      </c>
      <c r="I1654" t="s">
        <v>7484</v>
      </c>
      <c r="J1654" t="s">
        <v>7485</v>
      </c>
      <c r="K1654" s="1" t="s">
        <v>16025</v>
      </c>
      <c r="L1654">
        <v>3</v>
      </c>
      <c r="M1654">
        <v>3</v>
      </c>
      <c r="N1654">
        <v>3</v>
      </c>
      <c r="O1654">
        <v>2</v>
      </c>
      <c r="P1654">
        <v>264</v>
      </c>
      <c r="Q1654">
        <v>1.9</v>
      </c>
      <c r="R1654">
        <v>1.88</v>
      </c>
      <c r="S1654">
        <v>264</v>
      </c>
      <c r="T1654">
        <v>1.9</v>
      </c>
      <c r="U1654">
        <v>1.88</v>
      </c>
      <c r="V1654">
        <v>343</v>
      </c>
      <c r="W1654">
        <v>2.4700000000000002</v>
      </c>
      <c r="X1654">
        <v>2.4500000000000002</v>
      </c>
      <c r="Y1654">
        <v>343</v>
      </c>
      <c r="Z1654">
        <v>2.4700000000000002</v>
      </c>
      <c r="AA1654">
        <v>2.4500000000000002</v>
      </c>
      <c r="AB1654">
        <v>317</v>
      </c>
      <c r="AC1654">
        <v>2.2799999999999998</v>
      </c>
      <c r="AD1654">
        <v>2.2599999999999998</v>
      </c>
      <c r="AE1654">
        <v>317</v>
      </c>
      <c r="AF1654">
        <v>2.2799999999999998</v>
      </c>
      <c r="AG1654">
        <v>2.2599999999999998</v>
      </c>
      <c r="AH1654">
        <v>396</v>
      </c>
      <c r="AI1654">
        <v>2.85</v>
      </c>
      <c r="AJ1654">
        <v>2.82</v>
      </c>
      <c r="AK1654">
        <v>396</v>
      </c>
      <c r="AL1654">
        <v>2.85</v>
      </c>
      <c r="AM1654">
        <v>2.82</v>
      </c>
      <c r="AP1654" t="b">
        <v>0</v>
      </c>
      <c r="AQ1654" t="b">
        <v>0</v>
      </c>
      <c r="AR1654">
        <v>264</v>
      </c>
      <c r="AS1654">
        <v>343</v>
      </c>
      <c r="AT1654">
        <v>317</v>
      </c>
      <c r="AU1654">
        <v>396</v>
      </c>
      <c r="AV1654" t="s">
        <v>7486</v>
      </c>
    </row>
    <row r="1655" spans="1:48" x14ac:dyDescent="0.25">
      <c r="A1655">
        <v>4980</v>
      </c>
      <c r="B1655">
        <v>3945</v>
      </c>
      <c r="C1655" t="s">
        <v>7487</v>
      </c>
      <c r="D1655" t="s">
        <v>3147</v>
      </c>
      <c r="E1655" t="s">
        <v>7483</v>
      </c>
      <c r="F1655" t="s">
        <v>3803</v>
      </c>
      <c r="G1655" t="s">
        <v>772</v>
      </c>
      <c r="H1655" t="s">
        <v>7470</v>
      </c>
      <c r="I1655" t="s">
        <v>7488</v>
      </c>
      <c r="J1655" t="s">
        <v>7489</v>
      </c>
      <c r="K1655" s="1" t="s">
        <v>16026</v>
      </c>
      <c r="L1655">
        <v>3</v>
      </c>
      <c r="M1655">
        <v>3</v>
      </c>
      <c r="N1655">
        <v>3</v>
      </c>
      <c r="O1655">
        <v>2</v>
      </c>
      <c r="P1655">
        <v>240</v>
      </c>
      <c r="Q1655">
        <v>1.73</v>
      </c>
      <c r="R1655">
        <v>1.71</v>
      </c>
      <c r="S1655">
        <v>240</v>
      </c>
      <c r="T1655">
        <v>1.73</v>
      </c>
      <c r="U1655">
        <v>1.71</v>
      </c>
      <c r="V1655">
        <v>240</v>
      </c>
      <c r="W1655">
        <v>1.73</v>
      </c>
      <c r="X1655">
        <v>1.71</v>
      </c>
      <c r="Y1655">
        <v>240</v>
      </c>
      <c r="Z1655">
        <v>1.73</v>
      </c>
      <c r="AA1655">
        <v>1.71</v>
      </c>
      <c r="AB1655">
        <v>240</v>
      </c>
      <c r="AC1655">
        <v>1.73</v>
      </c>
      <c r="AD1655">
        <v>1.71</v>
      </c>
      <c r="AE1655">
        <v>240</v>
      </c>
      <c r="AF1655">
        <v>1.73</v>
      </c>
      <c r="AG1655">
        <v>1.71</v>
      </c>
      <c r="AH1655">
        <v>240</v>
      </c>
      <c r="AI1655">
        <v>1.73</v>
      </c>
      <c r="AJ1655">
        <v>1.71</v>
      </c>
      <c r="AK1655">
        <v>240</v>
      </c>
      <c r="AL1655">
        <v>1.73</v>
      </c>
      <c r="AM1655">
        <v>1.71</v>
      </c>
      <c r="AP1655" t="b">
        <v>0</v>
      </c>
      <c r="AQ1655" t="b">
        <v>0</v>
      </c>
      <c r="AR1655">
        <v>240</v>
      </c>
      <c r="AS1655">
        <v>240</v>
      </c>
      <c r="AT1655">
        <v>240</v>
      </c>
      <c r="AU1655">
        <v>240</v>
      </c>
      <c r="AV1655" t="s">
        <v>7490</v>
      </c>
    </row>
    <row r="1656" spans="1:48" x14ac:dyDescent="0.25">
      <c r="A1656">
        <v>4981</v>
      </c>
      <c r="B1656">
        <v>3946</v>
      </c>
      <c r="C1656" t="s">
        <v>7491</v>
      </c>
      <c r="D1656" t="s">
        <v>1374</v>
      </c>
      <c r="E1656" t="s">
        <v>7492</v>
      </c>
      <c r="F1656" t="s">
        <v>1217</v>
      </c>
      <c r="G1656" t="s">
        <v>823</v>
      </c>
      <c r="H1656" t="s">
        <v>3954</v>
      </c>
      <c r="I1656" t="s">
        <v>7493</v>
      </c>
      <c r="J1656" t="s">
        <v>7494</v>
      </c>
      <c r="K1656" s="1" t="s">
        <v>16027</v>
      </c>
      <c r="L1656">
        <v>12</v>
      </c>
      <c r="M1656">
        <v>3</v>
      </c>
      <c r="N1656">
        <v>3</v>
      </c>
      <c r="O1656">
        <v>2</v>
      </c>
      <c r="P1656">
        <v>600</v>
      </c>
      <c r="Q1656">
        <v>22.68</v>
      </c>
      <c r="R1656">
        <v>22.45</v>
      </c>
      <c r="S1656">
        <v>600</v>
      </c>
      <c r="T1656">
        <v>22.68</v>
      </c>
      <c r="U1656">
        <v>22.45</v>
      </c>
      <c r="V1656">
        <v>600</v>
      </c>
      <c r="W1656">
        <v>22.68</v>
      </c>
      <c r="X1656">
        <v>22.45</v>
      </c>
      <c r="Y1656">
        <v>600</v>
      </c>
      <c r="Z1656">
        <v>22.68</v>
      </c>
      <c r="AA1656">
        <v>22.45</v>
      </c>
      <c r="AB1656">
        <v>600</v>
      </c>
      <c r="AC1656">
        <v>22.68</v>
      </c>
      <c r="AD1656">
        <v>22.45</v>
      </c>
      <c r="AE1656">
        <v>600</v>
      </c>
      <c r="AF1656">
        <v>22.68</v>
      </c>
      <c r="AG1656">
        <v>22.45</v>
      </c>
      <c r="AH1656">
        <v>600</v>
      </c>
      <c r="AI1656">
        <v>22.68</v>
      </c>
      <c r="AJ1656">
        <v>22.45</v>
      </c>
      <c r="AK1656">
        <v>600</v>
      </c>
      <c r="AL1656">
        <v>22.68</v>
      </c>
      <c r="AM1656">
        <v>22.45</v>
      </c>
      <c r="AP1656" t="b">
        <v>0</v>
      </c>
      <c r="AQ1656" t="b">
        <v>0</v>
      </c>
      <c r="AR1656">
        <v>1190</v>
      </c>
      <c r="AS1656">
        <v>1547</v>
      </c>
      <c r="AT1656">
        <v>1428</v>
      </c>
      <c r="AU1656">
        <v>1786</v>
      </c>
      <c r="AV1656" t="s">
        <v>7495</v>
      </c>
    </row>
    <row r="1657" spans="1:48" x14ac:dyDescent="0.25">
      <c r="A1657">
        <v>4983</v>
      </c>
      <c r="B1657">
        <v>3946</v>
      </c>
      <c r="C1657" t="s">
        <v>7496</v>
      </c>
      <c r="D1657" t="s">
        <v>1374</v>
      </c>
      <c r="E1657" t="s">
        <v>7492</v>
      </c>
      <c r="F1657" t="s">
        <v>1217</v>
      </c>
      <c r="G1657" t="s">
        <v>605</v>
      </c>
      <c r="H1657" t="s">
        <v>3954</v>
      </c>
      <c r="I1657" t="s">
        <v>7497</v>
      </c>
      <c r="J1657" t="s">
        <v>7498</v>
      </c>
      <c r="K1657" s="1" t="s">
        <v>16028</v>
      </c>
      <c r="L1657">
        <v>12</v>
      </c>
      <c r="M1657">
        <v>3</v>
      </c>
      <c r="N1657">
        <v>3</v>
      </c>
      <c r="O1657">
        <v>2</v>
      </c>
      <c r="P1657">
        <v>600</v>
      </c>
      <c r="Q1657">
        <v>22.68</v>
      </c>
      <c r="R1657">
        <v>22.45</v>
      </c>
      <c r="S1657">
        <v>600</v>
      </c>
      <c r="T1657">
        <v>22.68</v>
      </c>
      <c r="U1657">
        <v>22.45</v>
      </c>
      <c r="V1657">
        <v>600</v>
      </c>
      <c r="W1657">
        <v>22.68</v>
      </c>
      <c r="X1657">
        <v>22.45</v>
      </c>
      <c r="Y1657">
        <v>600</v>
      </c>
      <c r="Z1657">
        <v>22.68</v>
      </c>
      <c r="AA1657">
        <v>22.45</v>
      </c>
      <c r="AB1657">
        <v>600</v>
      </c>
      <c r="AC1657">
        <v>22.68</v>
      </c>
      <c r="AD1657">
        <v>22.45</v>
      </c>
      <c r="AE1657">
        <v>600</v>
      </c>
      <c r="AF1657">
        <v>22.68</v>
      </c>
      <c r="AG1657">
        <v>22.45</v>
      </c>
      <c r="AH1657">
        <v>600</v>
      </c>
      <c r="AI1657">
        <v>22.68</v>
      </c>
      <c r="AJ1657">
        <v>22.45</v>
      </c>
      <c r="AK1657">
        <v>600</v>
      </c>
      <c r="AL1657">
        <v>22.68</v>
      </c>
      <c r="AM1657">
        <v>22.45</v>
      </c>
      <c r="AP1657" t="b">
        <v>0</v>
      </c>
      <c r="AQ1657" t="b">
        <v>0</v>
      </c>
      <c r="AR1657">
        <v>1190</v>
      </c>
      <c r="AS1657">
        <v>1547</v>
      </c>
      <c r="AT1657">
        <v>1428</v>
      </c>
      <c r="AU1657">
        <v>1786</v>
      </c>
      <c r="AV1657" t="s">
        <v>7499</v>
      </c>
    </row>
    <row r="1658" spans="1:48" x14ac:dyDescent="0.25">
      <c r="A1658">
        <v>4984</v>
      </c>
      <c r="B1658">
        <v>3947</v>
      </c>
      <c r="C1658" t="s">
        <v>7500</v>
      </c>
      <c r="D1658" t="s">
        <v>1374</v>
      </c>
      <c r="E1658" t="s">
        <v>7492</v>
      </c>
      <c r="F1658" t="s">
        <v>225</v>
      </c>
      <c r="G1658" t="s">
        <v>841</v>
      </c>
      <c r="H1658" t="s">
        <v>3954</v>
      </c>
      <c r="I1658" t="s">
        <v>7501</v>
      </c>
      <c r="J1658" t="s">
        <v>7502</v>
      </c>
      <c r="K1658" s="1" t="s">
        <v>16029</v>
      </c>
      <c r="L1658">
        <v>12</v>
      </c>
      <c r="M1658">
        <v>3</v>
      </c>
      <c r="N1658">
        <v>3</v>
      </c>
      <c r="O1658">
        <v>2</v>
      </c>
      <c r="P1658">
        <v>600</v>
      </c>
      <c r="Q1658">
        <v>22.68</v>
      </c>
      <c r="R1658">
        <v>22.45</v>
      </c>
      <c r="S1658">
        <v>600</v>
      </c>
      <c r="T1658">
        <v>22.68</v>
      </c>
      <c r="U1658">
        <v>22.45</v>
      </c>
      <c r="V1658">
        <v>600</v>
      </c>
      <c r="W1658">
        <v>22.68</v>
      </c>
      <c r="X1658">
        <v>22.45</v>
      </c>
      <c r="Y1658">
        <v>600</v>
      </c>
      <c r="Z1658">
        <v>22.68</v>
      </c>
      <c r="AA1658">
        <v>22.45</v>
      </c>
      <c r="AB1658">
        <v>600</v>
      </c>
      <c r="AC1658">
        <v>22.68</v>
      </c>
      <c r="AD1658">
        <v>22.45</v>
      </c>
      <c r="AE1658">
        <v>600</v>
      </c>
      <c r="AF1658">
        <v>22.68</v>
      </c>
      <c r="AG1658">
        <v>22.45</v>
      </c>
      <c r="AH1658">
        <v>600</v>
      </c>
      <c r="AI1658">
        <v>22.68</v>
      </c>
      <c r="AJ1658">
        <v>22.45</v>
      </c>
      <c r="AK1658">
        <v>600</v>
      </c>
      <c r="AL1658">
        <v>22.68</v>
      </c>
      <c r="AM1658">
        <v>22.45</v>
      </c>
      <c r="AP1658" t="b">
        <v>0</v>
      </c>
      <c r="AQ1658" t="b">
        <v>0</v>
      </c>
      <c r="AR1658">
        <v>1190</v>
      </c>
      <c r="AS1658">
        <v>1547</v>
      </c>
      <c r="AT1658">
        <v>1428</v>
      </c>
      <c r="AU1658">
        <v>1786</v>
      </c>
      <c r="AV1658" t="s">
        <v>7503</v>
      </c>
    </row>
    <row r="1659" spans="1:48" x14ac:dyDescent="0.25">
      <c r="A1659">
        <v>4985</v>
      </c>
      <c r="B1659">
        <v>3947</v>
      </c>
      <c r="C1659" t="s">
        <v>7504</v>
      </c>
      <c r="D1659" t="s">
        <v>1374</v>
      </c>
      <c r="E1659" t="s">
        <v>7492</v>
      </c>
      <c r="F1659" t="s">
        <v>225</v>
      </c>
      <c r="G1659" t="s">
        <v>177</v>
      </c>
      <c r="H1659" t="s">
        <v>7505</v>
      </c>
      <c r="I1659" t="s">
        <v>7506</v>
      </c>
      <c r="J1659" t="s">
        <v>7507</v>
      </c>
      <c r="K1659" s="1" t="s">
        <v>16030</v>
      </c>
      <c r="L1659">
        <v>12</v>
      </c>
      <c r="M1659">
        <v>3</v>
      </c>
      <c r="N1659">
        <v>3</v>
      </c>
      <c r="O1659">
        <v>2</v>
      </c>
      <c r="P1659">
        <v>600</v>
      </c>
      <c r="Q1659">
        <v>22.68</v>
      </c>
      <c r="R1659">
        <v>22.45</v>
      </c>
      <c r="S1659">
        <v>600</v>
      </c>
      <c r="T1659">
        <v>22.68</v>
      </c>
      <c r="U1659">
        <v>22.45</v>
      </c>
      <c r="V1659">
        <v>600</v>
      </c>
      <c r="W1659">
        <v>22.68</v>
      </c>
      <c r="X1659">
        <v>22.45</v>
      </c>
      <c r="Y1659">
        <v>600</v>
      </c>
      <c r="Z1659">
        <v>22.68</v>
      </c>
      <c r="AA1659">
        <v>22.45</v>
      </c>
      <c r="AB1659">
        <v>600</v>
      </c>
      <c r="AC1659">
        <v>22.68</v>
      </c>
      <c r="AD1659">
        <v>22.45</v>
      </c>
      <c r="AE1659">
        <v>600</v>
      </c>
      <c r="AF1659">
        <v>22.68</v>
      </c>
      <c r="AG1659">
        <v>22.45</v>
      </c>
      <c r="AH1659">
        <v>600</v>
      </c>
      <c r="AI1659">
        <v>22.68</v>
      </c>
      <c r="AJ1659">
        <v>22.45</v>
      </c>
      <c r="AK1659">
        <v>600</v>
      </c>
      <c r="AL1659">
        <v>22.68</v>
      </c>
      <c r="AM1659">
        <v>22.45</v>
      </c>
      <c r="AP1659" t="b">
        <v>0</v>
      </c>
      <c r="AQ1659" t="b">
        <v>0</v>
      </c>
      <c r="AR1659">
        <v>1190</v>
      </c>
      <c r="AS1659">
        <v>1547</v>
      </c>
      <c r="AT1659">
        <v>1428</v>
      </c>
      <c r="AU1659">
        <v>1786</v>
      </c>
      <c r="AV1659" t="s">
        <v>7508</v>
      </c>
    </row>
    <row r="1660" spans="1:48" x14ac:dyDescent="0.25">
      <c r="A1660">
        <v>4986</v>
      </c>
      <c r="B1660">
        <v>3947</v>
      </c>
      <c r="C1660" t="s">
        <v>7509</v>
      </c>
      <c r="D1660" t="s">
        <v>1374</v>
      </c>
      <c r="E1660" t="s">
        <v>7492</v>
      </c>
      <c r="F1660" t="s">
        <v>225</v>
      </c>
      <c r="G1660" t="s">
        <v>378</v>
      </c>
      <c r="H1660" t="s">
        <v>7505</v>
      </c>
      <c r="I1660" t="s">
        <v>7510</v>
      </c>
      <c r="J1660" t="s">
        <v>7511</v>
      </c>
      <c r="K1660" s="1" t="s">
        <v>16031</v>
      </c>
      <c r="L1660">
        <v>12</v>
      </c>
      <c r="M1660">
        <v>3</v>
      </c>
      <c r="N1660">
        <v>3</v>
      </c>
      <c r="O1660">
        <v>2</v>
      </c>
      <c r="P1660">
        <v>600</v>
      </c>
      <c r="Q1660">
        <v>22.68</v>
      </c>
      <c r="R1660">
        <v>22.45</v>
      </c>
      <c r="S1660">
        <v>600</v>
      </c>
      <c r="T1660">
        <v>22.68</v>
      </c>
      <c r="U1660">
        <v>22.45</v>
      </c>
      <c r="V1660">
        <v>600</v>
      </c>
      <c r="W1660">
        <v>22.68</v>
      </c>
      <c r="X1660">
        <v>22.45</v>
      </c>
      <c r="Y1660">
        <v>600</v>
      </c>
      <c r="Z1660">
        <v>22.68</v>
      </c>
      <c r="AA1660">
        <v>22.45</v>
      </c>
      <c r="AB1660">
        <v>600</v>
      </c>
      <c r="AC1660">
        <v>22.68</v>
      </c>
      <c r="AD1660">
        <v>22.45</v>
      </c>
      <c r="AE1660">
        <v>600</v>
      </c>
      <c r="AF1660">
        <v>22.68</v>
      </c>
      <c r="AG1660">
        <v>22.45</v>
      </c>
      <c r="AH1660">
        <v>600</v>
      </c>
      <c r="AI1660">
        <v>22.68</v>
      </c>
      <c r="AJ1660">
        <v>22.45</v>
      </c>
      <c r="AK1660">
        <v>600</v>
      </c>
      <c r="AL1660">
        <v>22.68</v>
      </c>
      <c r="AM1660">
        <v>22.45</v>
      </c>
      <c r="AP1660" t="b">
        <v>0</v>
      </c>
      <c r="AQ1660" t="b">
        <v>0</v>
      </c>
      <c r="AR1660">
        <v>1190</v>
      </c>
      <c r="AS1660">
        <v>1547</v>
      </c>
      <c r="AT1660">
        <v>1428</v>
      </c>
      <c r="AU1660">
        <v>1786</v>
      </c>
      <c r="AV1660" t="s">
        <v>7512</v>
      </c>
    </row>
    <row r="1661" spans="1:48" x14ac:dyDescent="0.25">
      <c r="A1661">
        <v>4987</v>
      </c>
      <c r="B1661">
        <v>3949</v>
      </c>
      <c r="C1661" t="s">
        <v>7513</v>
      </c>
      <c r="D1661" t="s">
        <v>3147</v>
      </c>
      <c r="E1661" t="s">
        <v>7514</v>
      </c>
      <c r="F1661" t="s">
        <v>225</v>
      </c>
      <c r="G1661" t="s">
        <v>60</v>
      </c>
      <c r="H1661" t="s">
        <v>3149</v>
      </c>
      <c r="I1661" t="s">
        <v>7515</v>
      </c>
      <c r="J1661" t="s">
        <v>7516</v>
      </c>
      <c r="K1661" s="1" t="s">
        <v>16032</v>
      </c>
      <c r="L1661">
        <v>7</v>
      </c>
      <c r="M1661">
        <v>3</v>
      </c>
      <c r="N1661">
        <v>3</v>
      </c>
      <c r="O1661">
        <v>2</v>
      </c>
      <c r="P1661">
        <v>600</v>
      </c>
      <c r="Q1661">
        <v>12.96</v>
      </c>
      <c r="R1661">
        <v>12.83</v>
      </c>
      <c r="S1661">
        <v>600</v>
      </c>
      <c r="T1661">
        <v>12.96</v>
      </c>
      <c r="U1661">
        <v>12.83</v>
      </c>
      <c r="V1661">
        <v>600</v>
      </c>
      <c r="W1661">
        <v>12.96</v>
      </c>
      <c r="X1661">
        <v>12.83</v>
      </c>
      <c r="Y1661">
        <v>600</v>
      </c>
      <c r="Z1661">
        <v>12.96</v>
      </c>
      <c r="AA1661">
        <v>12.83</v>
      </c>
      <c r="AB1661">
        <v>600</v>
      </c>
      <c r="AC1661">
        <v>12.96</v>
      </c>
      <c r="AD1661">
        <v>12.83</v>
      </c>
      <c r="AE1661">
        <v>600</v>
      </c>
      <c r="AF1661">
        <v>12.96</v>
      </c>
      <c r="AG1661">
        <v>12.83</v>
      </c>
      <c r="AH1661">
        <v>600</v>
      </c>
      <c r="AI1661">
        <v>12.96</v>
      </c>
      <c r="AJ1661">
        <v>12.83</v>
      </c>
      <c r="AK1661">
        <v>600</v>
      </c>
      <c r="AL1661">
        <v>12.96</v>
      </c>
      <c r="AM1661">
        <v>12.83</v>
      </c>
      <c r="AO1661" t="s">
        <v>7407</v>
      </c>
      <c r="AP1661" t="b">
        <v>0</v>
      </c>
      <c r="AQ1661" t="b">
        <v>0</v>
      </c>
      <c r="AR1661">
        <v>2083</v>
      </c>
      <c r="AS1661">
        <v>2708</v>
      </c>
      <c r="AT1661">
        <v>2500</v>
      </c>
      <c r="AU1661">
        <v>3125</v>
      </c>
      <c r="AV1661" t="s">
        <v>7517</v>
      </c>
    </row>
    <row r="1662" spans="1:48" x14ac:dyDescent="0.25">
      <c r="A1662">
        <v>4988</v>
      </c>
      <c r="B1662">
        <v>3949</v>
      </c>
      <c r="C1662" t="s">
        <v>7518</v>
      </c>
      <c r="D1662" t="s">
        <v>3147</v>
      </c>
      <c r="E1662" t="s">
        <v>7514</v>
      </c>
      <c r="F1662" t="s">
        <v>225</v>
      </c>
      <c r="G1662" t="s">
        <v>67</v>
      </c>
      <c r="H1662" t="s">
        <v>3149</v>
      </c>
      <c r="I1662" t="s">
        <v>7519</v>
      </c>
      <c r="J1662" t="s">
        <v>7520</v>
      </c>
      <c r="K1662" s="1" t="s">
        <v>16033</v>
      </c>
      <c r="L1662">
        <v>7</v>
      </c>
      <c r="M1662">
        <v>3</v>
      </c>
      <c r="N1662">
        <v>3</v>
      </c>
      <c r="O1662">
        <v>2</v>
      </c>
      <c r="P1662">
        <v>600</v>
      </c>
      <c r="Q1662">
        <v>12.96</v>
      </c>
      <c r="R1662">
        <v>12.83</v>
      </c>
      <c r="S1662">
        <v>600</v>
      </c>
      <c r="T1662">
        <v>12.96</v>
      </c>
      <c r="U1662">
        <v>12.83</v>
      </c>
      <c r="V1662">
        <v>600</v>
      </c>
      <c r="W1662">
        <v>12.96</v>
      </c>
      <c r="X1662">
        <v>12.83</v>
      </c>
      <c r="Y1662">
        <v>600</v>
      </c>
      <c r="Z1662">
        <v>12.96</v>
      </c>
      <c r="AA1662">
        <v>12.83</v>
      </c>
      <c r="AB1662">
        <v>600</v>
      </c>
      <c r="AC1662">
        <v>12.96</v>
      </c>
      <c r="AD1662">
        <v>12.83</v>
      </c>
      <c r="AE1662">
        <v>600</v>
      </c>
      <c r="AF1662">
        <v>12.96</v>
      </c>
      <c r="AG1662">
        <v>12.83</v>
      </c>
      <c r="AH1662">
        <v>600</v>
      </c>
      <c r="AI1662">
        <v>12.96</v>
      </c>
      <c r="AJ1662">
        <v>12.83</v>
      </c>
      <c r="AK1662">
        <v>600</v>
      </c>
      <c r="AL1662">
        <v>12.96</v>
      </c>
      <c r="AM1662">
        <v>12.83</v>
      </c>
      <c r="AN1662" t="s">
        <v>7521</v>
      </c>
      <c r="AO1662" t="s">
        <v>7407</v>
      </c>
      <c r="AP1662" t="b">
        <v>0</v>
      </c>
      <c r="AQ1662" t="b">
        <v>0</v>
      </c>
      <c r="AR1662">
        <v>2083</v>
      </c>
      <c r="AS1662">
        <v>2708</v>
      </c>
      <c r="AT1662">
        <v>2500</v>
      </c>
      <c r="AU1662">
        <v>3125</v>
      </c>
      <c r="AV1662" t="s">
        <v>7522</v>
      </c>
    </row>
    <row r="1663" spans="1:48" x14ac:dyDescent="0.25">
      <c r="A1663">
        <v>4989</v>
      </c>
      <c r="B1663">
        <v>3949</v>
      </c>
      <c r="C1663" t="s">
        <v>7523</v>
      </c>
      <c r="D1663" t="s">
        <v>3147</v>
      </c>
      <c r="E1663" t="s">
        <v>7514</v>
      </c>
      <c r="F1663" t="s">
        <v>225</v>
      </c>
      <c r="G1663" t="s">
        <v>72</v>
      </c>
      <c r="H1663" t="s">
        <v>3149</v>
      </c>
      <c r="I1663" t="s">
        <v>7524</v>
      </c>
      <c r="J1663" t="s">
        <v>7525</v>
      </c>
      <c r="K1663" s="1" t="s">
        <v>16034</v>
      </c>
      <c r="L1663">
        <v>7</v>
      </c>
      <c r="M1663">
        <v>3</v>
      </c>
      <c r="N1663">
        <v>3</v>
      </c>
      <c r="O1663">
        <v>2</v>
      </c>
      <c r="P1663">
        <v>492</v>
      </c>
      <c r="Q1663">
        <v>10.63</v>
      </c>
      <c r="R1663">
        <v>10.52</v>
      </c>
      <c r="S1663">
        <v>492</v>
      </c>
      <c r="T1663">
        <v>10.63</v>
      </c>
      <c r="U1663">
        <v>10.52</v>
      </c>
      <c r="V1663">
        <v>554</v>
      </c>
      <c r="W1663">
        <v>11.97</v>
      </c>
      <c r="X1663">
        <v>11.85</v>
      </c>
      <c r="Y1663">
        <v>554</v>
      </c>
      <c r="Z1663">
        <v>11.97</v>
      </c>
      <c r="AA1663">
        <v>11.85</v>
      </c>
      <c r="AB1663">
        <v>560</v>
      </c>
      <c r="AC1663">
        <v>12.1</v>
      </c>
      <c r="AD1663">
        <v>11.98</v>
      </c>
      <c r="AE1663">
        <v>560</v>
      </c>
      <c r="AF1663">
        <v>12.1</v>
      </c>
      <c r="AG1663">
        <v>11.98</v>
      </c>
      <c r="AH1663">
        <v>598</v>
      </c>
      <c r="AI1663">
        <v>12.92</v>
      </c>
      <c r="AJ1663">
        <v>12.79</v>
      </c>
      <c r="AK1663">
        <v>598</v>
      </c>
      <c r="AL1663">
        <v>12.92</v>
      </c>
      <c r="AM1663">
        <v>12.79</v>
      </c>
      <c r="AO1663" t="s">
        <v>7407</v>
      </c>
      <c r="AP1663" t="b">
        <v>0</v>
      </c>
      <c r="AQ1663" t="b">
        <v>0</v>
      </c>
      <c r="AR1663">
        <v>2083</v>
      </c>
      <c r="AS1663">
        <v>2708</v>
      </c>
      <c r="AT1663">
        <v>2500</v>
      </c>
      <c r="AU1663">
        <v>3125</v>
      </c>
      <c r="AV1663" t="s">
        <v>7526</v>
      </c>
    </row>
    <row r="1664" spans="1:48" x14ac:dyDescent="0.25">
      <c r="A1664">
        <v>4990</v>
      </c>
      <c r="B1664">
        <v>3949</v>
      </c>
      <c r="C1664" t="s">
        <v>7527</v>
      </c>
      <c r="D1664" t="s">
        <v>3147</v>
      </c>
      <c r="E1664" t="s">
        <v>7514</v>
      </c>
      <c r="F1664" t="s">
        <v>225</v>
      </c>
      <c r="G1664" t="s">
        <v>51</v>
      </c>
      <c r="H1664" t="s">
        <v>3149</v>
      </c>
      <c r="I1664" t="s">
        <v>7528</v>
      </c>
      <c r="J1664" t="s">
        <v>7529</v>
      </c>
      <c r="K1664" s="1" t="s">
        <v>16035</v>
      </c>
      <c r="L1664">
        <v>7</v>
      </c>
      <c r="M1664">
        <v>3</v>
      </c>
      <c r="N1664">
        <v>3</v>
      </c>
      <c r="O1664">
        <v>2</v>
      </c>
      <c r="P1664">
        <v>600</v>
      </c>
      <c r="Q1664">
        <v>12.96</v>
      </c>
      <c r="R1664">
        <v>12.83</v>
      </c>
      <c r="S1664">
        <v>600</v>
      </c>
      <c r="T1664">
        <v>12.96</v>
      </c>
      <c r="U1664">
        <v>12.83</v>
      </c>
      <c r="V1664">
        <v>600</v>
      </c>
      <c r="W1664">
        <v>12.96</v>
      </c>
      <c r="X1664">
        <v>12.83</v>
      </c>
      <c r="Y1664">
        <v>600</v>
      </c>
      <c r="Z1664">
        <v>12.96</v>
      </c>
      <c r="AA1664">
        <v>12.83</v>
      </c>
      <c r="AB1664">
        <v>600</v>
      </c>
      <c r="AC1664">
        <v>12.96</v>
      </c>
      <c r="AD1664">
        <v>12.83</v>
      </c>
      <c r="AE1664">
        <v>600</v>
      </c>
      <c r="AF1664">
        <v>12.96</v>
      </c>
      <c r="AG1664">
        <v>12.83</v>
      </c>
      <c r="AH1664">
        <v>600</v>
      </c>
      <c r="AI1664">
        <v>12.96</v>
      </c>
      <c r="AJ1664">
        <v>12.83</v>
      </c>
      <c r="AK1664">
        <v>600</v>
      </c>
      <c r="AL1664">
        <v>12.96</v>
      </c>
      <c r="AM1664">
        <v>12.83</v>
      </c>
      <c r="AO1664" t="s">
        <v>7407</v>
      </c>
      <c r="AP1664" t="b">
        <v>0</v>
      </c>
      <c r="AQ1664" t="b">
        <v>0</v>
      </c>
      <c r="AR1664">
        <v>2083</v>
      </c>
      <c r="AS1664">
        <v>2708</v>
      </c>
      <c r="AT1664">
        <v>2500</v>
      </c>
      <c r="AU1664">
        <v>3125</v>
      </c>
      <c r="AV1664" t="s">
        <v>7530</v>
      </c>
    </row>
    <row r="1665" spans="1:48" x14ac:dyDescent="0.25">
      <c r="A1665">
        <v>4991</v>
      </c>
      <c r="B1665">
        <v>3950</v>
      </c>
      <c r="C1665" t="s">
        <v>7531</v>
      </c>
      <c r="D1665" t="s">
        <v>3147</v>
      </c>
      <c r="E1665" t="s">
        <v>7514</v>
      </c>
      <c r="F1665" t="s">
        <v>1305</v>
      </c>
      <c r="G1665" t="s">
        <v>90</v>
      </c>
      <c r="H1665" t="s">
        <v>3149</v>
      </c>
      <c r="I1665" t="s">
        <v>7532</v>
      </c>
      <c r="J1665" t="s">
        <v>7533</v>
      </c>
      <c r="K1665" s="1" t="s">
        <v>16036</v>
      </c>
      <c r="L1665">
        <v>7</v>
      </c>
      <c r="M1665">
        <v>3</v>
      </c>
      <c r="N1665">
        <v>3</v>
      </c>
      <c r="O1665">
        <v>2</v>
      </c>
      <c r="P1665">
        <v>600</v>
      </c>
      <c r="Q1665">
        <v>12.96</v>
      </c>
      <c r="R1665">
        <v>12.83</v>
      </c>
      <c r="S1665">
        <v>600</v>
      </c>
      <c r="T1665">
        <v>12.96</v>
      </c>
      <c r="U1665">
        <v>12.83</v>
      </c>
      <c r="V1665">
        <v>600</v>
      </c>
      <c r="W1665">
        <v>12.96</v>
      </c>
      <c r="X1665">
        <v>12.83</v>
      </c>
      <c r="Y1665">
        <v>600</v>
      </c>
      <c r="Z1665">
        <v>12.96</v>
      </c>
      <c r="AA1665">
        <v>12.83</v>
      </c>
      <c r="AB1665">
        <v>600</v>
      </c>
      <c r="AC1665">
        <v>12.96</v>
      </c>
      <c r="AD1665">
        <v>12.83</v>
      </c>
      <c r="AE1665">
        <v>600</v>
      </c>
      <c r="AF1665">
        <v>12.96</v>
      </c>
      <c r="AG1665">
        <v>12.83</v>
      </c>
      <c r="AH1665">
        <v>600</v>
      </c>
      <c r="AI1665">
        <v>12.96</v>
      </c>
      <c r="AJ1665">
        <v>12.83</v>
      </c>
      <c r="AK1665">
        <v>600</v>
      </c>
      <c r="AL1665">
        <v>12.96</v>
      </c>
      <c r="AM1665">
        <v>12.83</v>
      </c>
      <c r="AO1665" t="s">
        <v>7407</v>
      </c>
      <c r="AP1665" t="b">
        <v>0</v>
      </c>
      <c r="AQ1665" t="b">
        <v>0</v>
      </c>
      <c r="AR1665">
        <v>2083</v>
      </c>
      <c r="AS1665">
        <v>2708</v>
      </c>
      <c r="AT1665">
        <v>2500</v>
      </c>
      <c r="AU1665">
        <v>3125</v>
      </c>
      <c r="AV1665" t="s">
        <v>7534</v>
      </c>
    </row>
    <row r="1666" spans="1:48" x14ac:dyDescent="0.25">
      <c r="A1666">
        <v>4994</v>
      </c>
      <c r="B1666">
        <v>3950</v>
      </c>
      <c r="C1666" t="s">
        <v>7535</v>
      </c>
      <c r="D1666" t="s">
        <v>3147</v>
      </c>
      <c r="E1666" t="s">
        <v>7514</v>
      </c>
      <c r="F1666" t="s">
        <v>1305</v>
      </c>
      <c r="G1666" t="s">
        <v>95</v>
      </c>
      <c r="H1666" t="s">
        <v>3149</v>
      </c>
      <c r="I1666" t="s">
        <v>7536</v>
      </c>
      <c r="J1666" t="s">
        <v>7537</v>
      </c>
      <c r="K1666" s="1" t="s">
        <v>16037</v>
      </c>
      <c r="L1666">
        <v>7</v>
      </c>
      <c r="M1666">
        <v>3</v>
      </c>
      <c r="N1666">
        <v>3</v>
      </c>
      <c r="O1666">
        <v>2</v>
      </c>
      <c r="P1666">
        <v>600</v>
      </c>
      <c r="Q1666">
        <v>12.96</v>
      </c>
      <c r="R1666">
        <v>12.83</v>
      </c>
      <c r="S1666">
        <v>600</v>
      </c>
      <c r="T1666">
        <v>12.96</v>
      </c>
      <c r="U1666">
        <v>12.83</v>
      </c>
      <c r="V1666">
        <v>600</v>
      </c>
      <c r="W1666">
        <v>12.96</v>
      </c>
      <c r="X1666">
        <v>12.83</v>
      </c>
      <c r="Y1666">
        <v>600</v>
      </c>
      <c r="Z1666">
        <v>12.96</v>
      </c>
      <c r="AA1666">
        <v>12.83</v>
      </c>
      <c r="AB1666">
        <v>600</v>
      </c>
      <c r="AC1666">
        <v>12.96</v>
      </c>
      <c r="AD1666">
        <v>12.83</v>
      </c>
      <c r="AE1666">
        <v>600</v>
      </c>
      <c r="AF1666">
        <v>12.96</v>
      </c>
      <c r="AG1666">
        <v>12.83</v>
      </c>
      <c r="AH1666">
        <v>600</v>
      </c>
      <c r="AI1666">
        <v>12.96</v>
      </c>
      <c r="AJ1666">
        <v>12.83</v>
      </c>
      <c r="AK1666">
        <v>600</v>
      </c>
      <c r="AL1666">
        <v>12.96</v>
      </c>
      <c r="AM1666">
        <v>12.83</v>
      </c>
      <c r="AO1666" t="s">
        <v>7402</v>
      </c>
      <c r="AP1666" t="b">
        <v>0</v>
      </c>
      <c r="AQ1666" t="b">
        <v>0</v>
      </c>
      <c r="AR1666">
        <v>2083</v>
      </c>
      <c r="AS1666">
        <v>2708</v>
      </c>
      <c r="AT1666">
        <v>2500</v>
      </c>
      <c r="AU1666">
        <v>3125</v>
      </c>
      <c r="AV1666" t="s">
        <v>7538</v>
      </c>
    </row>
    <row r="1667" spans="1:48" x14ac:dyDescent="0.25">
      <c r="A1667">
        <v>4996</v>
      </c>
      <c r="B1667">
        <v>3950</v>
      </c>
      <c r="C1667" t="s">
        <v>7539</v>
      </c>
      <c r="D1667" t="s">
        <v>3147</v>
      </c>
      <c r="E1667" t="s">
        <v>7514</v>
      </c>
      <c r="F1667" t="s">
        <v>1305</v>
      </c>
      <c r="G1667" t="s">
        <v>100</v>
      </c>
      <c r="H1667" t="s">
        <v>219</v>
      </c>
      <c r="I1667" t="s">
        <v>7540</v>
      </c>
      <c r="J1667" t="s">
        <v>7541</v>
      </c>
      <c r="K1667" s="1" t="s">
        <v>16038</v>
      </c>
      <c r="L1667">
        <v>7</v>
      </c>
      <c r="M1667">
        <v>3</v>
      </c>
      <c r="N1667">
        <v>3</v>
      </c>
      <c r="O1667">
        <v>2</v>
      </c>
      <c r="P1667">
        <v>600</v>
      </c>
      <c r="Q1667">
        <v>12.96</v>
      </c>
      <c r="R1667">
        <v>12.83</v>
      </c>
      <c r="S1667">
        <v>570</v>
      </c>
      <c r="T1667">
        <v>12.31</v>
      </c>
      <c r="U1667">
        <v>12.19</v>
      </c>
      <c r="V1667">
        <v>600</v>
      </c>
      <c r="W1667">
        <v>12.96</v>
      </c>
      <c r="X1667">
        <v>12.83</v>
      </c>
      <c r="Y1667">
        <v>600</v>
      </c>
      <c r="Z1667">
        <v>12.96</v>
      </c>
      <c r="AA1667">
        <v>12.83</v>
      </c>
      <c r="AB1667">
        <v>600</v>
      </c>
      <c r="AC1667">
        <v>12.96</v>
      </c>
      <c r="AD1667">
        <v>12.83</v>
      </c>
      <c r="AE1667">
        <v>570</v>
      </c>
      <c r="AF1667">
        <v>12.31</v>
      </c>
      <c r="AG1667">
        <v>12.19</v>
      </c>
      <c r="AH1667">
        <v>600</v>
      </c>
      <c r="AI1667">
        <v>12.96</v>
      </c>
      <c r="AJ1667">
        <v>12.83</v>
      </c>
      <c r="AK1667">
        <v>600</v>
      </c>
      <c r="AL1667">
        <v>12.96</v>
      </c>
      <c r="AM1667">
        <v>12.83</v>
      </c>
      <c r="AN1667" t="s">
        <v>7542</v>
      </c>
      <c r="AO1667" t="s">
        <v>7407</v>
      </c>
      <c r="AP1667" t="b">
        <v>0</v>
      </c>
      <c r="AQ1667" t="b">
        <v>0</v>
      </c>
      <c r="AR1667">
        <v>2083</v>
      </c>
      <c r="AS1667">
        <v>2708</v>
      </c>
      <c r="AT1667">
        <v>2500</v>
      </c>
      <c r="AU1667">
        <v>3125</v>
      </c>
      <c r="AV1667" t="s">
        <v>7543</v>
      </c>
    </row>
    <row r="1668" spans="1:48" x14ac:dyDescent="0.25">
      <c r="A1668">
        <v>4998</v>
      </c>
      <c r="B1668">
        <v>3950</v>
      </c>
      <c r="C1668" t="s">
        <v>7544</v>
      </c>
      <c r="D1668" t="s">
        <v>3147</v>
      </c>
      <c r="E1668" t="s">
        <v>7514</v>
      </c>
      <c r="F1668" t="s">
        <v>1305</v>
      </c>
      <c r="G1668" t="s">
        <v>107</v>
      </c>
      <c r="H1668" t="s">
        <v>3149</v>
      </c>
      <c r="I1668" t="s">
        <v>7545</v>
      </c>
      <c r="J1668" t="s">
        <v>7546</v>
      </c>
      <c r="K1668" s="1" t="s">
        <v>16039</v>
      </c>
      <c r="L1668">
        <v>7</v>
      </c>
      <c r="M1668">
        <v>3</v>
      </c>
      <c r="N1668">
        <v>3</v>
      </c>
      <c r="O1668">
        <v>2</v>
      </c>
      <c r="P1668">
        <v>541</v>
      </c>
      <c r="Q1668">
        <v>11.68</v>
      </c>
      <c r="R1668">
        <v>11.56</v>
      </c>
      <c r="S1668">
        <v>541</v>
      </c>
      <c r="T1668">
        <v>11.68</v>
      </c>
      <c r="U1668">
        <v>11.56</v>
      </c>
      <c r="V1668">
        <v>600</v>
      </c>
      <c r="W1668">
        <v>12.96</v>
      </c>
      <c r="X1668">
        <v>12.83</v>
      </c>
      <c r="Y1668">
        <v>600</v>
      </c>
      <c r="Z1668">
        <v>12.96</v>
      </c>
      <c r="AA1668">
        <v>12.83</v>
      </c>
      <c r="AB1668">
        <v>557</v>
      </c>
      <c r="AC1668">
        <v>12.03</v>
      </c>
      <c r="AD1668">
        <v>11.91</v>
      </c>
      <c r="AE1668">
        <v>557</v>
      </c>
      <c r="AF1668">
        <v>12.03</v>
      </c>
      <c r="AG1668">
        <v>11.91</v>
      </c>
      <c r="AH1668">
        <v>600</v>
      </c>
      <c r="AI1668">
        <v>12.96</v>
      </c>
      <c r="AJ1668">
        <v>12.83</v>
      </c>
      <c r="AK1668">
        <v>600</v>
      </c>
      <c r="AL1668">
        <v>12.96</v>
      </c>
      <c r="AM1668">
        <v>12.83</v>
      </c>
      <c r="AO1668" t="s">
        <v>7407</v>
      </c>
      <c r="AP1668" t="b">
        <v>0</v>
      </c>
      <c r="AQ1668" t="b">
        <v>0</v>
      </c>
      <c r="AR1668">
        <v>2083</v>
      </c>
      <c r="AS1668">
        <v>2708</v>
      </c>
      <c r="AT1668">
        <v>2500</v>
      </c>
      <c r="AU1668">
        <v>3125</v>
      </c>
      <c r="AV1668" t="s">
        <v>7547</v>
      </c>
    </row>
    <row r="1669" spans="1:48" x14ac:dyDescent="0.25">
      <c r="A1669">
        <v>5000</v>
      </c>
      <c r="B1669">
        <v>3953</v>
      </c>
      <c r="C1669" t="s">
        <v>7548</v>
      </c>
      <c r="D1669" t="s">
        <v>3147</v>
      </c>
      <c r="E1669" t="s">
        <v>7514</v>
      </c>
      <c r="F1669" t="s">
        <v>7549</v>
      </c>
      <c r="G1669" t="s">
        <v>605</v>
      </c>
      <c r="H1669" t="s">
        <v>3149</v>
      </c>
      <c r="I1669" t="s">
        <v>7550</v>
      </c>
      <c r="J1669" t="s">
        <v>7551</v>
      </c>
      <c r="K1669" s="1" t="s">
        <v>16040</v>
      </c>
      <c r="L1669">
        <v>11</v>
      </c>
      <c r="M1669">
        <v>3</v>
      </c>
      <c r="N1669">
        <v>3</v>
      </c>
      <c r="O1669">
        <v>2</v>
      </c>
      <c r="P1669">
        <v>541</v>
      </c>
      <c r="Q1669">
        <v>20.239999999999998</v>
      </c>
      <c r="R1669">
        <v>20.04</v>
      </c>
      <c r="S1669">
        <v>541</v>
      </c>
      <c r="T1669">
        <v>20.239999999999998</v>
      </c>
      <c r="U1669">
        <v>20.04</v>
      </c>
      <c r="V1669">
        <v>665</v>
      </c>
      <c r="W1669">
        <v>24.88</v>
      </c>
      <c r="X1669">
        <v>24.63</v>
      </c>
      <c r="Y1669">
        <v>665</v>
      </c>
      <c r="Z1669">
        <v>24.88</v>
      </c>
      <c r="AA1669">
        <v>24.63</v>
      </c>
      <c r="AB1669">
        <v>557</v>
      </c>
      <c r="AC1669">
        <v>20.84</v>
      </c>
      <c r="AD1669">
        <v>20.63</v>
      </c>
      <c r="AE1669">
        <v>557</v>
      </c>
      <c r="AF1669">
        <v>20.84</v>
      </c>
      <c r="AG1669">
        <v>20.63</v>
      </c>
      <c r="AH1669">
        <v>667</v>
      </c>
      <c r="AI1669">
        <v>24.95</v>
      </c>
      <c r="AJ1669">
        <v>24.7</v>
      </c>
      <c r="AK1669">
        <v>667</v>
      </c>
      <c r="AL1669">
        <v>24.95</v>
      </c>
      <c r="AM1669">
        <v>24.7</v>
      </c>
      <c r="AO1669" t="s">
        <v>7552</v>
      </c>
      <c r="AP1669" t="b">
        <v>0</v>
      </c>
      <c r="AQ1669" t="b">
        <v>0</v>
      </c>
      <c r="AR1669">
        <v>2004</v>
      </c>
      <c r="AS1669">
        <v>2606</v>
      </c>
      <c r="AT1669">
        <v>2200</v>
      </c>
      <c r="AU1669">
        <v>2640</v>
      </c>
      <c r="AV1669" t="s">
        <v>7553</v>
      </c>
    </row>
    <row r="1670" spans="1:48" x14ac:dyDescent="0.25">
      <c r="A1670">
        <v>5004</v>
      </c>
      <c r="B1670">
        <v>3953</v>
      </c>
      <c r="C1670" t="s">
        <v>7554</v>
      </c>
      <c r="D1670" t="s">
        <v>3147</v>
      </c>
      <c r="E1670" t="s">
        <v>7514</v>
      </c>
      <c r="F1670" t="s">
        <v>7549</v>
      </c>
      <c r="G1670" t="s">
        <v>610</v>
      </c>
      <c r="H1670" t="s">
        <v>3149</v>
      </c>
      <c r="I1670" t="s">
        <v>7555</v>
      </c>
      <c r="J1670" t="s">
        <v>7556</v>
      </c>
      <c r="K1670" s="1" t="s">
        <v>16041</v>
      </c>
      <c r="L1670">
        <v>11</v>
      </c>
      <c r="M1670">
        <v>3</v>
      </c>
      <c r="N1670">
        <v>3</v>
      </c>
      <c r="O1670">
        <v>2</v>
      </c>
      <c r="P1670">
        <v>541</v>
      </c>
      <c r="Q1670">
        <v>20.239999999999998</v>
      </c>
      <c r="R1670">
        <v>20.04</v>
      </c>
      <c r="S1670">
        <v>541</v>
      </c>
      <c r="T1670">
        <v>20.239999999999998</v>
      </c>
      <c r="U1670">
        <v>20.04</v>
      </c>
      <c r="V1670">
        <v>665</v>
      </c>
      <c r="W1670">
        <v>24.88</v>
      </c>
      <c r="X1670">
        <v>24.63</v>
      </c>
      <c r="Y1670">
        <v>665</v>
      </c>
      <c r="Z1670">
        <v>24.88</v>
      </c>
      <c r="AA1670">
        <v>24.63</v>
      </c>
      <c r="AB1670">
        <v>557</v>
      </c>
      <c r="AC1670">
        <v>20.84</v>
      </c>
      <c r="AD1670">
        <v>20.63</v>
      </c>
      <c r="AE1670">
        <v>557</v>
      </c>
      <c r="AF1670">
        <v>20.84</v>
      </c>
      <c r="AG1670">
        <v>20.63</v>
      </c>
      <c r="AH1670">
        <v>667</v>
      </c>
      <c r="AI1670">
        <v>24.95</v>
      </c>
      <c r="AJ1670">
        <v>24.7</v>
      </c>
      <c r="AK1670">
        <v>667</v>
      </c>
      <c r="AL1670">
        <v>24.95</v>
      </c>
      <c r="AM1670">
        <v>24.7</v>
      </c>
      <c r="AO1670" t="s">
        <v>7402</v>
      </c>
      <c r="AP1670" t="b">
        <v>0</v>
      </c>
      <c r="AQ1670" t="b">
        <v>0</v>
      </c>
      <c r="AR1670">
        <v>2004</v>
      </c>
      <c r="AS1670">
        <v>2606</v>
      </c>
      <c r="AT1670">
        <v>2200</v>
      </c>
      <c r="AU1670">
        <v>2640</v>
      </c>
      <c r="AV1670" t="s">
        <v>7557</v>
      </c>
    </row>
    <row r="1671" spans="1:48" x14ac:dyDescent="0.25">
      <c r="A1671">
        <v>5006</v>
      </c>
      <c r="B1671">
        <v>3953</v>
      </c>
      <c r="C1671" t="s">
        <v>7558</v>
      </c>
      <c r="D1671" t="s">
        <v>3147</v>
      </c>
      <c r="E1671" t="s">
        <v>7514</v>
      </c>
      <c r="F1671" t="s">
        <v>7549</v>
      </c>
      <c r="G1671" t="s">
        <v>841</v>
      </c>
      <c r="H1671" t="s">
        <v>3149</v>
      </c>
      <c r="I1671" t="s">
        <v>7559</v>
      </c>
      <c r="J1671" t="s">
        <v>7560</v>
      </c>
      <c r="K1671" s="1" t="s">
        <v>16042</v>
      </c>
      <c r="L1671">
        <v>11</v>
      </c>
      <c r="M1671">
        <v>3</v>
      </c>
      <c r="N1671">
        <v>3</v>
      </c>
      <c r="O1671">
        <v>2</v>
      </c>
      <c r="P1671">
        <v>541</v>
      </c>
      <c r="Q1671">
        <v>20.239999999999998</v>
      </c>
      <c r="R1671">
        <v>20.04</v>
      </c>
      <c r="S1671">
        <v>541</v>
      </c>
      <c r="T1671">
        <v>20.239999999999998</v>
      </c>
      <c r="U1671">
        <v>20.04</v>
      </c>
      <c r="V1671">
        <v>600</v>
      </c>
      <c r="W1671">
        <v>22.45</v>
      </c>
      <c r="X1671">
        <v>22.23</v>
      </c>
      <c r="Y1671">
        <v>600</v>
      </c>
      <c r="Z1671">
        <v>22.45</v>
      </c>
      <c r="AA1671">
        <v>22.23</v>
      </c>
      <c r="AB1671">
        <v>557</v>
      </c>
      <c r="AC1671">
        <v>20.84</v>
      </c>
      <c r="AD1671">
        <v>20.63</v>
      </c>
      <c r="AE1671">
        <v>557</v>
      </c>
      <c r="AF1671">
        <v>20.84</v>
      </c>
      <c r="AG1671">
        <v>20.63</v>
      </c>
      <c r="AH1671">
        <v>600</v>
      </c>
      <c r="AI1671">
        <v>22.45</v>
      </c>
      <c r="AJ1671">
        <v>22.23</v>
      </c>
      <c r="AK1671">
        <v>600</v>
      </c>
      <c r="AL1671">
        <v>22.45</v>
      </c>
      <c r="AM1671">
        <v>22.23</v>
      </c>
      <c r="AO1671" t="s">
        <v>7402</v>
      </c>
      <c r="AP1671" t="b">
        <v>0</v>
      </c>
      <c r="AQ1671" t="b">
        <v>0</v>
      </c>
      <c r="AR1671">
        <v>2004</v>
      </c>
      <c r="AS1671">
        <v>2606</v>
      </c>
      <c r="AT1671">
        <v>2200</v>
      </c>
      <c r="AU1671">
        <v>2640</v>
      </c>
      <c r="AV1671" t="s">
        <v>7561</v>
      </c>
    </row>
    <row r="1672" spans="1:48" x14ac:dyDescent="0.25">
      <c r="A1672">
        <v>5009</v>
      </c>
      <c r="B1672">
        <v>3953</v>
      </c>
      <c r="C1672" t="s">
        <v>7562</v>
      </c>
      <c r="D1672" t="s">
        <v>3147</v>
      </c>
      <c r="E1672" t="s">
        <v>7514</v>
      </c>
      <c r="F1672" t="s">
        <v>7549</v>
      </c>
      <c r="G1672" t="s">
        <v>177</v>
      </c>
      <c r="H1672" t="s">
        <v>3149</v>
      </c>
      <c r="I1672" t="s">
        <v>7563</v>
      </c>
      <c r="J1672" t="s">
        <v>7564</v>
      </c>
      <c r="K1672" s="1" t="s">
        <v>16043</v>
      </c>
      <c r="L1672">
        <v>11</v>
      </c>
      <c r="M1672">
        <v>3</v>
      </c>
      <c r="N1672">
        <v>3</v>
      </c>
      <c r="O1672">
        <v>2</v>
      </c>
      <c r="P1672">
        <v>600</v>
      </c>
      <c r="Q1672">
        <v>22.45</v>
      </c>
      <c r="R1672">
        <v>22.23</v>
      </c>
      <c r="S1672">
        <v>600</v>
      </c>
      <c r="T1672">
        <v>22.45</v>
      </c>
      <c r="U1672">
        <v>22.23</v>
      </c>
      <c r="V1672">
        <v>600</v>
      </c>
      <c r="W1672">
        <v>22.45</v>
      </c>
      <c r="X1672">
        <v>22.23</v>
      </c>
      <c r="Y1672">
        <v>600</v>
      </c>
      <c r="Z1672">
        <v>22.45</v>
      </c>
      <c r="AA1672">
        <v>22.23</v>
      </c>
      <c r="AB1672">
        <v>600</v>
      </c>
      <c r="AC1672">
        <v>22.45</v>
      </c>
      <c r="AD1672">
        <v>22.23</v>
      </c>
      <c r="AE1672">
        <v>600</v>
      </c>
      <c r="AF1672">
        <v>22.45</v>
      </c>
      <c r="AG1672">
        <v>22.23</v>
      </c>
      <c r="AH1672">
        <v>600</v>
      </c>
      <c r="AI1672">
        <v>22.45</v>
      </c>
      <c r="AJ1672">
        <v>22.23</v>
      </c>
      <c r="AK1672">
        <v>600</v>
      </c>
      <c r="AL1672">
        <v>22.45</v>
      </c>
      <c r="AM1672">
        <v>22.23</v>
      </c>
      <c r="AO1672" t="s">
        <v>7402</v>
      </c>
      <c r="AP1672" t="b">
        <v>0</v>
      </c>
      <c r="AQ1672" t="b">
        <v>0</v>
      </c>
      <c r="AR1672">
        <v>2004</v>
      </c>
      <c r="AS1672">
        <v>2606</v>
      </c>
      <c r="AT1672">
        <v>2200</v>
      </c>
      <c r="AU1672">
        <v>2640</v>
      </c>
      <c r="AV1672" t="s">
        <v>7565</v>
      </c>
    </row>
    <row r="1673" spans="1:48" x14ac:dyDescent="0.25">
      <c r="A1673">
        <v>5019</v>
      </c>
      <c r="B1673">
        <v>3959</v>
      </c>
      <c r="C1673" t="s">
        <v>7566</v>
      </c>
      <c r="D1673" t="s">
        <v>48</v>
      </c>
      <c r="E1673" t="s">
        <v>7567</v>
      </c>
      <c r="F1673" t="s">
        <v>89</v>
      </c>
      <c r="G1673" t="s">
        <v>60</v>
      </c>
      <c r="H1673" t="s">
        <v>84</v>
      </c>
      <c r="I1673" t="s">
        <v>7568</v>
      </c>
      <c r="J1673" t="s">
        <v>7569</v>
      </c>
      <c r="K1673" s="1" t="s">
        <v>16044</v>
      </c>
      <c r="L1673">
        <v>8</v>
      </c>
      <c r="M1673">
        <v>2</v>
      </c>
      <c r="N1673">
        <v>1</v>
      </c>
      <c r="O1673">
        <v>2</v>
      </c>
      <c r="P1673">
        <v>500</v>
      </c>
      <c r="Q1673">
        <v>10.91</v>
      </c>
      <c r="R1673">
        <v>10.8</v>
      </c>
      <c r="S1673">
        <v>500</v>
      </c>
      <c r="T1673">
        <v>10.91</v>
      </c>
      <c r="U1673">
        <v>10.8</v>
      </c>
      <c r="V1673">
        <v>500</v>
      </c>
      <c r="W1673">
        <v>10.91</v>
      </c>
      <c r="X1673">
        <v>10.8</v>
      </c>
      <c r="Y1673">
        <v>500</v>
      </c>
      <c r="Z1673">
        <v>10.91</v>
      </c>
      <c r="AA1673">
        <v>10.8</v>
      </c>
      <c r="AB1673">
        <v>500</v>
      </c>
      <c r="AC1673">
        <v>10.91</v>
      </c>
      <c r="AD1673">
        <v>10.8</v>
      </c>
      <c r="AE1673">
        <v>500</v>
      </c>
      <c r="AF1673">
        <v>10.91</v>
      </c>
      <c r="AG1673">
        <v>10.8</v>
      </c>
      <c r="AH1673">
        <v>500</v>
      </c>
      <c r="AI1673">
        <v>10.91</v>
      </c>
      <c r="AJ1673">
        <v>10.8</v>
      </c>
      <c r="AK1673">
        <v>500</v>
      </c>
      <c r="AL1673">
        <v>10.91</v>
      </c>
      <c r="AM1673">
        <v>10.8</v>
      </c>
      <c r="AP1673" t="b">
        <v>0</v>
      </c>
      <c r="AQ1673" t="b">
        <v>0</v>
      </c>
      <c r="AR1673">
        <v>733</v>
      </c>
      <c r="AS1673">
        <v>953</v>
      </c>
      <c r="AT1673">
        <v>879</v>
      </c>
      <c r="AU1673">
        <v>1099</v>
      </c>
      <c r="AV1673" t="s">
        <v>7570</v>
      </c>
    </row>
    <row r="1674" spans="1:48" x14ac:dyDescent="0.25">
      <c r="A1674">
        <v>5020</v>
      </c>
      <c r="B1674">
        <v>3959</v>
      </c>
      <c r="C1674" t="s">
        <v>7571</v>
      </c>
      <c r="D1674" t="s">
        <v>48</v>
      </c>
      <c r="E1674" t="s">
        <v>7567</v>
      </c>
      <c r="F1674" t="s">
        <v>89</v>
      </c>
      <c r="G1674" t="s">
        <v>67</v>
      </c>
      <c r="H1674" t="s">
        <v>84</v>
      </c>
      <c r="I1674" t="s">
        <v>7572</v>
      </c>
      <c r="J1674" t="s">
        <v>7573</v>
      </c>
      <c r="K1674" s="1" t="s">
        <v>16045</v>
      </c>
      <c r="L1674">
        <v>8</v>
      </c>
      <c r="M1674">
        <v>2</v>
      </c>
      <c r="N1674">
        <v>1</v>
      </c>
      <c r="O1674">
        <v>2</v>
      </c>
      <c r="P1674">
        <v>564</v>
      </c>
      <c r="Q1674">
        <v>12.31</v>
      </c>
      <c r="R1674">
        <v>12.19</v>
      </c>
      <c r="S1674">
        <v>564</v>
      </c>
      <c r="T1674">
        <v>12.31</v>
      </c>
      <c r="U1674">
        <v>12.19</v>
      </c>
      <c r="V1674">
        <v>600</v>
      </c>
      <c r="W1674">
        <v>13.09</v>
      </c>
      <c r="X1674">
        <v>12.96</v>
      </c>
      <c r="Y1674">
        <v>600</v>
      </c>
      <c r="Z1674">
        <v>13.09</v>
      </c>
      <c r="AA1674">
        <v>12.96</v>
      </c>
      <c r="AB1674">
        <v>600</v>
      </c>
      <c r="AC1674">
        <v>13.09</v>
      </c>
      <c r="AD1674">
        <v>12.96</v>
      </c>
      <c r="AE1674">
        <v>600</v>
      </c>
      <c r="AF1674">
        <v>13.09</v>
      </c>
      <c r="AG1674">
        <v>12.96</v>
      </c>
      <c r="AH1674">
        <v>600</v>
      </c>
      <c r="AI1674">
        <v>13.09</v>
      </c>
      <c r="AJ1674">
        <v>12.96</v>
      </c>
      <c r="AK1674">
        <v>600</v>
      </c>
      <c r="AL1674">
        <v>13.09</v>
      </c>
      <c r="AM1674">
        <v>12.96</v>
      </c>
      <c r="AP1674" t="b">
        <v>0</v>
      </c>
      <c r="AQ1674" t="b">
        <v>0</v>
      </c>
      <c r="AR1674">
        <v>733</v>
      </c>
      <c r="AS1674">
        <v>953</v>
      </c>
      <c r="AT1674">
        <v>879</v>
      </c>
      <c r="AU1674">
        <v>1099</v>
      </c>
      <c r="AV1674" t="s">
        <v>7574</v>
      </c>
    </row>
    <row r="1675" spans="1:48" x14ac:dyDescent="0.25">
      <c r="A1675">
        <v>5021</v>
      </c>
      <c r="B1675">
        <v>3960</v>
      </c>
      <c r="C1675" t="s">
        <v>7575</v>
      </c>
      <c r="D1675" t="s">
        <v>48</v>
      </c>
      <c r="E1675" t="s">
        <v>7567</v>
      </c>
      <c r="F1675" t="s">
        <v>225</v>
      </c>
      <c r="G1675" t="s">
        <v>72</v>
      </c>
      <c r="H1675" t="s">
        <v>84</v>
      </c>
      <c r="I1675" t="s">
        <v>7576</v>
      </c>
      <c r="J1675" t="s">
        <v>7577</v>
      </c>
      <c r="K1675" s="1" t="s">
        <v>16046</v>
      </c>
      <c r="L1675">
        <v>8</v>
      </c>
      <c r="M1675">
        <v>1</v>
      </c>
      <c r="N1675">
        <v>1</v>
      </c>
      <c r="O1675">
        <v>2</v>
      </c>
      <c r="P1675">
        <v>564</v>
      </c>
      <c r="Q1675">
        <v>12.31</v>
      </c>
      <c r="R1675">
        <v>12.19</v>
      </c>
      <c r="S1675">
        <v>564</v>
      </c>
      <c r="T1675">
        <v>12.31</v>
      </c>
      <c r="U1675">
        <v>12.19</v>
      </c>
      <c r="V1675">
        <v>600</v>
      </c>
      <c r="W1675">
        <v>13.09</v>
      </c>
      <c r="X1675">
        <v>12.96</v>
      </c>
      <c r="Y1675">
        <v>600</v>
      </c>
      <c r="Z1675">
        <v>13.09</v>
      </c>
      <c r="AA1675">
        <v>12.96</v>
      </c>
      <c r="AB1675">
        <v>600</v>
      </c>
      <c r="AC1675">
        <v>13.09</v>
      </c>
      <c r="AD1675">
        <v>12.96</v>
      </c>
      <c r="AE1675">
        <v>600</v>
      </c>
      <c r="AF1675">
        <v>13.09</v>
      </c>
      <c r="AG1675">
        <v>12.96</v>
      </c>
      <c r="AH1675">
        <v>600</v>
      </c>
      <c r="AI1675">
        <v>13.09</v>
      </c>
      <c r="AJ1675">
        <v>12.96</v>
      </c>
      <c r="AK1675">
        <v>600</v>
      </c>
      <c r="AL1675">
        <v>13.09</v>
      </c>
      <c r="AM1675">
        <v>12.96</v>
      </c>
      <c r="AP1675" t="b">
        <v>0</v>
      </c>
      <c r="AQ1675" t="b">
        <v>0</v>
      </c>
      <c r="AR1675">
        <v>733</v>
      </c>
      <c r="AS1675">
        <v>953</v>
      </c>
      <c r="AT1675">
        <v>879</v>
      </c>
      <c r="AU1675">
        <v>1099</v>
      </c>
      <c r="AV1675" t="s">
        <v>7578</v>
      </c>
    </row>
    <row r="1676" spans="1:48" x14ac:dyDescent="0.25">
      <c r="A1676">
        <v>5022</v>
      </c>
      <c r="B1676">
        <v>3960</v>
      </c>
      <c r="C1676" t="s">
        <v>7579</v>
      </c>
      <c r="D1676" t="s">
        <v>48</v>
      </c>
      <c r="E1676" t="s">
        <v>7567</v>
      </c>
      <c r="F1676" t="s">
        <v>225</v>
      </c>
      <c r="G1676" t="s">
        <v>51</v>
      </c>
      <c r="H1676" t="s">
        <v>84</v>
      </c>
      <c r="I1676" t="s">
        <v>7580</v>
      </c>
      <c r="J1676" t="s">
        <v>7581</v>
      </c>
      <c r="K1676" s="1" t="s">
        <v>16047</v>
      </c>
      <c r="L1676">
        <v>8</v>
      </c>
      <c r="M1676">
        <v>1</v>
      </c>
      <c r="N1676">
        <v>1</v>
      </c>
      <c r="O1676">
        <v>2</v>
      </c>
      <c r="P1676">
        <v>500</v>
      </c>
      <c r="Q1676">
        <v>10.91</v>
      </c>
      <c r="R1676">
        <v>10.8</v>
      </c>
      <c r="S1676">
        <v>500</v>
      </c>
      <c r="T1676">
        <v>10.91</v>
      </c>
      <c r="U1676">
        <v>10.8</v>
      </c>
      <c r="V1676">
        <v>500</v>
      </c>
      <c r="W1676">
        <v>10.91</v>
      </c>
      <c r="X1676">
        <v>10.8</v>
      </c>
      <c r="Y1676">
        <v>500</v>
      </c>
      <c r="Z1676">
        <v>10.91</v>
      </c>
      <c r="AA1676">
        <v>10.8</v>
      </c>
      <c r="AB1676">
        <v>500</v>
      </c>
      <c r="AC1676">
        <v>10.91</v>
      </c>
      <c r="AD1676">
        <v>10.8</v>
      </c>
      <c r="AE1676">
        <v>500</v>
      </c>
      <c r="AF1676">
        <v>10.91</v>
      </c>
      <c r="AG1676">
        <v>10.8</v>
      </c>
      <c r="AH1676">
        <v>500</v>
      </c>
      <c r="AI1676">
        <v>10.91</v>
      </c>
      <c r="AJ1676">
        <v>10.8</v>
      </c>
      <c r="AK1676">
        <v>500</v>
      </c>
      <c r="AL1676">
        <v>10.91</v>
      </c>
      <c r="AM1676">
        <v>10.8</v>
      </c>
      <c r="AP1676" t="b">
        <v>0</v>
      </c>
      <c r="AQ1676" t="b">
        <v>0</v>
      </c>
      <c r="AR1676">
        <v>733</v>
      </c>
      <c r="AS1676">
        <v>953</v>
      </c>
      <c r="AT1676">
        <v>879</v>
      </c>
      <c r="AU1676">
        <v>1099</v>
      </c>
      <c r="AV1676" t="s">
        <v>7582</v>
      </c>
    </row>
    <row r="1677" spans="1:48" x14ac:dyDescent="0.25">
      <c r="A1677">
        <v>5023</v>
      </c>
      <c r="B1677">
        <v>3961</v>
      </c>
      <c r="C1677" t="s">
        <v>7583</v>
      </c>
      <c r="D1677" t="s">
        <v>48</v>
      </c>
      <c r="E1677" t="s">
        <v>7584</v>
      </c>
      <c r="F1677" t="s">
        <v>59</v>
      </c>
      <c r="G1677" t="s">
        <v>60</v>
      </c>
      <c r="H1677" t="s">
        <v>84</v>
      </c>
      <c r="I1677" t="s">
        <v>7585</v>
      </c>
      <c r="J1677" t="s">
        <v>7586</v>
      </c>
      <c r="K1677" s="1" t="s">
        <v>16048</v>
      </c>
      <c r="L1677">
        <v>8</v>
      </c>
      <c r="M1677">
        <v>3</v>
      </c>
      <c r="N1677">
        <v>3</v>
      </c>
      <c r="O1677">
        <v>2</v>
      </c>
      <c r="P1677">
        <v>481</v>
      </c>
      <c r="Q1677">
        <v>10.5</v>
      </c>
      <c r="R1677">
        <v>10.4</v>
      </c>
      <c r="S1677">
        <v>481</v>
      </c>
      <c r="T1677">
        <v>10.5</v>
      </c>
      <c r="U1677">
        <v>10.4</v>
      </c>
      <c r="V1677">
        <v>600</v>
      </c>
      <c r="W1677">
        <v>13.09</v>
      </c>
      <c r="X1677">
        <v>12.96</v>
      </c>
      <c r="Y1677">
        <v>600</v>
      </c>
      <c r="Z1677">
        <v>13.09</v>
      </c>
      <c r="AA1677">
        <v>12.96</v>
      </c>
      <c r="AB1677">
        <v>577</v>
      </c>
      <c r="AC1677">
        <v>12.59</v>
      </c>
      <c r="AD1677">
        <v>12.46</v>
      </c>
      <c r="AE1677">
        <v>577</v>
      </c>
      <c r="AF1677">
        <v>12.59</v>
      </c>
      <c r="AG1677">
        <v>12.46</v>
      </c>
      <c r="AH1677">
        <v>600</v>
      </c>
      <c r="AI1677">
        <v>13.09</v>
      </c>
      <c r="AJ1677">
        <v>12.96</v>
      </c>
      <c r="AK1677">
        <v>600</v>
      </c>
      <c r="AL1677">
        <v>13.09</v>
      </c>
      <c r="AM1677">
        <v>12.96</v>
      </c>
      <c r="AP1677" t="b">
        <v>0</v>
      </c>
      <c r="AQ1677" t="b">
        <v>0</v>
      </c>
      <c r="AR1677">
        <v>481</v>
      </c>
      <c r="AS1677">
        <v>625</v>
      </c>
      <c r="AT1677">
        <v>577</v>
      </c>
      <c r="AU1677">
        <v>721</v>
      </c>
      <c r="AV1677" t="s">
        <v>7587</v>
      </c>
    </row>
    <row r="1678" spans="1:48" x14ac:dyDescent="0.25">
      <c r="A1678">
        <v>5025</v>
      </c>
      <c r="B1678">
        <v>3962</v>
      </c>
      <c r="C1678" t="s">
        <v>7588</v>
      </c>
      <c r="D1678" t="s">
        <v>48</v>
      </c>
      <c r="E1678" t="s">
        <v>7584</v>
      </c>
      <c r="F1678" t="s">
        <v>89</v>
      </c>
      <c r="G1678" t="s">
        <v>67</v>
      </c>
      <c r="H1678" t="s">
        <v>84</v>
      </c>
      <c r="I1678" t="s">
        <v>7589</v>
      </c>
      <c r="J1678" t="s">
        <v>7590</v>
      </c>
      <c r="K1678" s="1" t="s">
        <v>16049</v>
      </c>
      <c r="L1678">
        <v>8</v>
      </c>
      <c r="M1678">
        <v>3</v>
      </c>
      <c r="N1678">
        <v>3</v>
      </c>
      <c r="O1678">
        <v>2</v>
      </c>
      <c r="P1678">
        <v>600</v>
      </c>
      <c r="Q1678">
        <v>13.09</v>
      </c>
      <c r="R1678">
        <v>12.96</v>
      </c>
      <c r="S1678">
        <v>600</v>
      </c>
      <c r="T1678">
        <v>13.09</v>
      </c>
      <c r="U1678">
        <v>12.96</v>
      </c>
      <c r="V1678">
        <v>600</v>
      </c>
      <c r="W1678">
        <v>13.09</v>
      </c>
      <c r="X1678">
        <v>12.96</v>
      </c>
      <c r="Y1678">
        <v>600</v>
      </c>
      <c r="Z1678">
        <v>13.09</v>
      </c>
      <c r="AA1678">
        <v>12.96</v>
      </c>
      <c r="AB1678">
        <v>600</v>
      </c>
      <c r="AC1678">
        <v>13.09</v>
      </c>
      <c r="AD1678">
        <v>12.96</v>
      </c>
      <c r="AE1678">
        <v>600</v>
      </c>
      <c r="AF1678">
        <v>13.09</v>
      </c>
      <c r="AG1678">
        <v>12.96</v>
      </c>
      <c r="AH1678">
        <v>600</v>
      </c>
      <c r="AI1678">
        <v>13.09</v>
      </c>
      <c r="AJ1678">
        <v>12.96</v>
      </c>
      <c r="AK1678">
        <v>600</v>
      </c>
      <c r="AL1678">
        <v>13.09</v>
      </c>
      <c r="AM1678">
        <v>12.96</v>
      </c>
      <c r="AP1678" t="b">
        <v>0</v>
      </c>
      <c r="AQ1678" t="b">
        <v>0</v>
      </c>
      <c r="AR1678">
        <v>1374</v>
      </c>
      <c r="AS1678">
        <v>1787</v>
      </c>
      <c r="AT1678">
        <v>1649</v>
      </c>
      <c r="AU1678">
        <v>2061</v>
      </c>
      <c r="AV1678" t="s">
        <v>7591</v>
      </c>
    </row>
    <row r="1679" spans="1:48" x14ac:dyDescent="0.25">
      <c r="A1679">
        <v>5026</v>
      </c>
      <c r="B1679">
        <v>3962</v>
      </c>
      <c r="C1679" t="s">
        <v>7592</v>
      </c>
      <c r="D1679" t="s">
        <v>48</v>
      </c>
      <c r="E1679" t="s">
        <v>7584</v>
      </c>
      <c r="F1679" t="s">
        <v>89</v>
      </c>
      <c r="G1679" t="s">
        <v>51</v>
      </c>
      <c r="H1679" t="s">
        <v>84</v>
      </c>
      <c r="I1679" t="s">
        <v>7593</v>
      </c>
      <c r="J1679" t="s">
        <v>7594</v>
      </c>
      <c r="K1679" s="1" t="s">
        <v>16050</v>
      </c>
      <c r="L1679">
        <v>8</v>
      </c>
      <c r="M1679">
        <v>3</v>
      </c>
      <c r="N1679">
        <v>3</v>
      </c>
      <c r="O1679">
        <v>2</v>
      </c>
      <c r="P1679">
        <v>600</v>
      </c>
      <c r="Q1679">
        <v>13.09</v>
      </c>
      <c r="R1679">
        <v>12.96</v>
      </c>
      <c r="S1679">
        <v>600</v>
      </c>
      <c r="T1679">
        <v>13.09</v>
      </c>
      <c r="U1679">
        <v>12.96</v>
      </c>
      <c r="V1679">
        <v>600</v>
      </c>
      <c r="W1679">
        <v>13.09</v>
      </c>
      <c r="X1679">
        <v>12.96</v>
      </c>
      <c r="Y1679">
        <v>600</v>
      </c>
      <c r="Z1679">
        <v>13.09</v>
      </c>
      <c r="AA1679">
        <v>12.96</v>
      </c>
      <c r="AB1679">
        <v>600</v>
      </c>
      <c r="AC1679">
        <v>13.09</v>
      </c>
      <c r="AD1679">
        <v>12.96</v>
      </c>
      <c r="AE1679">
        <v>600</v>
      </c>
      <c r="AF1679">
        <v>13.09</v>
      </c>
      <c r="AG1679">
        <v>12.96</v>
      </c>
      <c r="AH1679">
        <v>600</v>
      </c>
      <c r="AI1679">
        <v>13.09</v>
      </c>
      <c r="AJ1679">
        <v>12.96</v>
      </c>
      <c r="AK1679">
        <v>600</v>
      </c>
      <c r="AL1679">
        <v>13.09</v>
      </c>
      <c r="AM1679">
        <v>12.96</v>
      </c>
      <c r="AP1679" t="b">
        <v>0</v>
      </c>
      <c r="AQ1679" t="b">
        <v>0</v>
      </c>
      <c r="AR1679">
        <v>1374</v>
      </c>
      <c r="AS1679">
        <v>1787</v>
      </c>
      <c r="AT1679">
        <v>1649</v>
      </c>
      <c r="AU1679">
        <v>2061</v>
      </c>
      <c r="AV1679" t="s">
        <v>7595</v>
      </c>
    </row>
    <row r="1680" spans="1:48" x14ac:dyDescent="0.25">
      <c r="A1680">
        <v>5028</v>
      </c>
      <c r="B1680">
        <v>3928</v>
      </c>
      <c r="C1680" t="s">
        <v>7596</v>
      </c>
      <c r="D1680" t="s">
        <v>2519</v>
      </c>
      <c r="E1680" t="s">
        <v>6370</v>
      </c>
      <c r="F1680" t="s">
        <v>1305</v>
      </c>
      <c r="G1680" t="s">
        <v>638</v>
      </c>
      <c r="H1680" t="s">
        <v>2526</v>
      </c>
      <c r="I1680" t="s">
        <v>7597</v>
      </c>
      <c r="J1680" t="s">
        <v>7598</v>
      </c>
      <c r="K1680" s="1" t="s">
        <v>16051</v>
      </c>
      <c r="L1680">
        <v>8</v>
      </c>
      <c r="M1680">
        <v>3</v>
      </c>
      <c r="N1680">
        <v>3</v>
      </c>
      <c r="O1680">
        <v>1</v>
      </c>
      <c r="P1680">
        <v>457</v>
      </c>
      <c r="Q1680">
        <v>9.9700000000000006</v>
      </c>
      <c r="R1680">
        <v>9.8699999999999992</v>
      </c>
      <c r="S1680">
        <v>457</v>
      </c>
      <c r="T1680">
        <v>9.9700000000000006</v>
      </c>
      <c r="U1680">
        <v>9.8699999999999992</v>
      </c>
      <c r="V1680">
        <v>500</v>
      </c>
      <c r="W1680">
        <v>10.91</v>
      </c>
      <c r="X1680">
        <v>10.8</v>
      </c>
      <c r="Y1680">
        <v>475</v>
      </c>
      <c r="Z1680">
        <v>10.37</v>
      </c>
      <c r="AA1680">
        <v>10.27</v>
      </c>
      <c r="AB1680">
        <v>500</v>
      </c>
      <c r="AC1680">
        <v>10.91</v>
      </c>
      <c r="AD1680">
        <v>10.8</v>
      </c>
      <c r="AE1680">
        <v>475</v>
      </c>
      <c r="AF1680">
        <v>10.37</v>
      </c>
      <c r="AG1680">
        <v>10.27</v>
      </c>
      <c r="AH1680">
        <v>500</v>
      </c>
      <c r="AI1680">
        <v>10.91</v>
      </c>
      <c r="AJ1680">
        <v>10.8</v>
      </c>
      <c r="AK1680">
        <v>475</v>
      </c>
      <c r="AL1680">
        <v>10.37</v>
      </c>
      <c r="AM1680">
        <v>10.27</v>
      </c>
      <c r="AP1680" t="b">
        <v>0</v>
      </c>
      <c r="AQ1680" t="b">
        <v>0</v>
      </c>
      <c r="AR1680">
        <v>1374</v>
      </c>
      <c r="AS1680">
        <v>1787</v>
      </c>
      <c r="AT1680">
        <v>1649</v>
      </c>
      <c r="AU1680">
        <v>2061</v>
      </c>
      <c r="AV1680" t="s">
        <v>7599</v>
      </c>
    </row>
    <row r="1681" spans="1:48" x14ac:dyDescent="0.25">
      <c r="A1681">
        <v>5029</v>
      </c>
      <c r="B1681">
        <v>3928</v>
      </c>
      <c r="C1681" t="s">
        <v>7600</v>
      </c>
      <c r="D1681" t="s">
        <v>2519</v>
      </c>
      <c r="E1681" t="s">
        <v>6370</v>
      </c>
      <c r="F1681" t="s">
        <v>1305</v>
      </c>
      <c r="G1681" t="s">
        <v>3501</v>
      </c>
      <c r="H1681" t="s">
        <v>84</v>
      </c>
      <c r="I1681" t="s">
        <v>7601</v>
      </c>
      <c r="J1681" t="s">
        <v>7602</v>
      </c>
      <c r="K1681" s="1" t="s">
        <v>16052</v>
      </c>
      <c r="L1681">
        <v>8</v>
      </c>
      <c r="M1681">
        <v>3</v>
      </c>
      <c r="N1681">
        <v>3</v>
      </c>
      <c r="O1681">
        <v>1</v>
      </c>
      <c r="P1681">
        <v>600</v>
      </c>
      <c r="Q1681">
        <v>13.09</v>
      </c>
      <c r="R1681">
        <v>12.96</v>
      </c>
      <c r="S1681">
        <v>600</v>
      </c>
      <c r="T1681">
        <v>13.09</v>
      </c>
      <c r="U1681">
        <v>12.96</v>
      </c>
      <c r="V1681">
        <v>600</v>
      </c>
      <c r="W1681">
        <v>13.09</v>
      </c>
      <c r="X1681">
        <v>12.96</v>
      </c>
      <c r="Y1681">
        <v>600</v>
      </c>
      <c r="Z1681">
        <v>13.09</v>
      </c>
      <c r="AA1681">
        <v>12.96</v>
      </c>
      <c r="AB1681">
        <v>600</v>
      </c>
      <c r="AC1681">
        <v>13.09</v>
      </c>
      <c r="AD1681">
        <v>12.96</v>
      </c>
      <c r="AE1681">
        <v>600</v>
      </c>
      <c r="AF1681">
        <v>13.09</v>
      </c>
      <c r="AG1681">
        <v>12.96</v>
      </c>
      <c r="AH1681">
        <v>600</v>
      </c>
      <c r="AI1681">
        <v>13.09</v>
      </c>
      <c r="AJ1681">
        <v>12.96</v>
      </c>
      <c r="AK1681">
        <v>600</v>
      </c>
      <c r="AL1681">
        <v>13.09</v>
      </c>
      <c r="AM1681">
        <v>12.96</v>
      </c>
      <c r="AN1681" t="s">
        <v>7603</v>
      </c>
      <c r="AP1681" t="b">
        <v>0</v>
      </c>
      <c r="AQ1681" t="b">
        <v>0</v>
      </c>
      <c r="AR1681">
        <v>1374</v>
      </c>
      <c r="AS1681">
        <v>1787</v>
      </c>
      <c r="AT1681">
        <v>1649</v>
      </c>
      <c r="AU1681">
        <v>2061</v>
      </c>
      <c r="AV1681" t="s">
        <v>7604</v>
      </c>
    </row>
    <row r="1682" spans="1:48" x14ac:dyDescent="0.25">
      <c r="A1682">
        <v>5030</v>
      </c>
      <c r="B1682">
        <v>3928</v>
      </c>
      <c r="C1682" t="s">
        <v>7605</v>
      </c>
      <c r="D1682" t="s">
        <v>2519</v>
      </c>
      <c r="E1682" t="s">
        <v>6370</v>
      </c>
      <c r="F1682" t="s">
        <v>1305</v>
      </c>
      <c r="G1682" t="s">
        <v>873</v>
      </c>
      <c r="H1682" t="s">
        <v>2526</v>
      </c>
      <c r="I1682" t="s">
        <v>7606</v>
      </c>
      <c r="J1682" t="s">
        <v>7607</v>
      </c>
      <c r="K1682" s="1" t="s">
        <v>16053</v>
      </c>
      <c r="L1682">
        <v>8</v>
      </c>
      <c r="M1682">
        <v>3</v>
      </c>
      <c r="N1682">
        <v>3</v>
      </c>
      <c r="O1682">
        <v>1</v>
      </c>
      <c r="P1682">
        <v>500</v>
      </c>
      <c r="Q1682">
        <v>10.91</v>
      </c>
      <c r="R1682">
        <v>10.8</v>
      </c>
      <c r="S1682">
        <v>500</v>
      </c>
      <c r="T1682">
        <v>10.91</v>
      </c>
      <c r="U1682">
        <v>10.8</v>
      </c>
      <c r="V1682">
        <v>500</v>
      </c>
      <c r="W1682">
        <v>10.91</v>
      </c>
      <c r="X1682">
        <v>10.8</v>
      </c>
      <c r="Y1682">
        <v>500</v>
      </c>
      <c r="Z1682">
        <v>10.91</v>
      </c>
      <c r="AA1682">
        <v>10.8</v>
      </c>
      <c r="AB1682">
        <v>500</v>
      </c>
      <c r="AC1682">
        <v>10.91</v>
      </c>
      <c r="AD1682">
        <v>10.8</v>
      </c>
      <c r="AE1682">
        <v>500</v>
      </c>
      <c r="AF1682">
        <v>10.91</v>
      </c>
      <c r="AG1682">
        <v>10.8</v>
      </c>
      <c r="AH1682">
        <v>500</v>
      </c>
      <c r="AI1682">
        <v>10.91</v>
      </c>
      <c r="AJ1682">
        <v>10.8</v>
      </c>
      <c r="AK1682">
        <v>500</v>
      </c>
      <c r="AL1682">
        <v>10.91</v>
      </c>
      <c r="AM1682">
        <v>10.8</v>
      </c>
      <c r="AP1682" t="b">
        <v>0</v>
      </c>
      <c r="AQ1682" t="b">
        <v>0</v>
      </c>
      <c r="AR1682">
        <v>1374</v>
      </c>
      <c r="AS1682">
        <v>1787</v>
      </c>
      <c r="AT1682">
        <v>1649</v>
      </c>
      <c r="AU1682">
        <v>2061</v>
      </c>
      <c r="AV1682" t="s">
        <v>7608</v>
      </c>
    </row>
    <row r="1683" spans="1:48" x14ac:dyDescent="0.25">
      <c r="A1683">
        <v>5032</v>
      </c>
      <c r="B1683">
        <v>3963</v>
      </c>
      <c r="C1683" t="s">
        <v>7609</v>
      </c>
      <c r="D1683" t="s">
        <v>2519</v>
      </c>
      <c r="E1683" t="s">
        <v>7610</v>
      </c>
      <c r="F1683" t="s">
        <v>59</v>
      </c>
      <c r="G1683" t="s">
        <v>60</v>
      </c>
      <c r="H1683" t="s">
        <v>144</v>
      </c>
      <c r="I1683" t="s">
        <v>7611</v>
      </c>
      <c r="J1683" t="s">
        <v>7612</v>
      </c>
      <c r="K1683" s="1" t="s">
        <v>16054</v>
      </c>
      <c r="L1683">
        <v>8</v>
      </c>
      <c r="M1683">
        <v>3</v>
      </c>
      <c r="N1683">
        <v>3</v>
      </c>
      <c r="O1683">
        <v>1</v>
      </c>
      <c r="P1683">
        <v>600</v>
      </c>
      <c r="Q1683">
        <v>13.09</v>
      </c>
      <c r="R1683">
        <v>12.96</v>
      </c>
      <c r="S1683">
        <v>530</v>
      </c>
      <c r="T1683">
        <v>11.57</v>
      </c>
      <c r="U1683">
        <v>11.45</v>
      </c>
      <c r="V1683">
        <v>600</v>
      </c>
      <c r="W1683">
        <v>13.09</v>
      </c>
      <c r="X1683">
        <v>12.96</v>
      </c>
      <c r="Y1683">
        <v>600</v>
      </c>
      <c r="Z1683">
        <v>13.09</v>
      </c>
      <c r="AA1683">
        <v>12.96</v>
      </c>
      <c r="AB1683">
        <v>600</v>
      </c>
      <c r="AC1683">
        <v>13.09</v>
      </c>
      <c r="AD1683">
        <v>12.96</v>
      </c>
      <c r="AE1683">
        <v>600</v>
      </c>
      <c r="AF1683">
        <v>13.09</v>
      </c>
      <c r="AG1683">
        <v>12.96</v>
      </c>
      <c r="AH1683">
        <v>600</v>
      </c>
      <c r="AI1683">
        <v>13.09</v>
      </c>
      <c r="AJ1683">
        <v>12.96</v>
      </c>
      <c r="AK1683">
        <v>600</v>
      </c>
      <c r="AL1683">
        <v>13.09</v>
      </c>
      <c r="AM1683">
        <v>12.96</v>
      </c>
      <c r="AP1683" t="b">
        <v>0</v>
      </c>
      <c r="AQ1683" t="b">
        <v>0</v>
      </c>
      <c r="AR1683">
        <v>859</v>
      </c>
      <c r="AS1683">
        <v>1116</v>
      </c>
      <c r="AT1683">
        <v>1030</v>
      </c>
      <c r="AU1683">
        <v>1288</v>
      </c>
      <c r="AV1683" t="s">
        <v>7613</v>
      </c>
    </row>
    <row r="1684" spans="1:48" x14ac:dyDescent="0.25">
      <c r="A1684">
        <v>5034</v>
      </c>
      <c r="B1684">
        <v>3932</v>
      </c>
      <c r="C1684" t="s">
        <v>7614</v>
      </c>
      <c r="D1684" t="s">
        <v>2519</v>
      </c>
      <c r="E1684" t="s">
        <v>6370</v>
      </c>
      <c r="F1684" t="s">
        <v>1469</v>
      </c>
      <c r="G1684" t="s">
        <v>878</v>
      </c>
      <c r="H1684" t="s">
        <v>2526</v>
      </c>
      <c r="I1684" t="s">
        <v>7615</v>
      </c>
      <c r="J1684" t="s">
        <v>7616</v>
      </c>
      <c r="K1684" s="1" t="s">
        <v>16055</v>
      </c>
      <c r="L1684">
        <v>8</v>
      </c>
      <c r="M1684">
        <v>3</v>
      </c>
      <c r="N1684">
        <v>3</v>
      </c>
      <c r="O1684">
        <v>1</v>
      </c>
      <c r="P1684">
        <v>500</v>
      </c>
      <c r="Q1684">
        <v>10.91</v>
      </c>
      <c r="R1684">
        <v>10.8</v>
      </c>
      <c r="S1684">
        <v>500</v>
      </c>
      <c r="T1684">
        <v>10.91</v>
      </c>
      <c r="U1684">
        <v>10.8</v>
      </c>
      <c r="V1684">
        <v>500</v>
      </c>
      <c r="W1684">
        <v>10.91</v>
      </c>
      <c r="X1684">
        <v>10.8</v>
      </c>
      <c r="Y1684">
        <v>500</v>
      </c>
      <c r="Z1684">
        <v>10.91</v>
      </c>
      <c r="AA1684">
        <v>10.8</v>
      </c>
      <c r="AB1684">
        <v>500</v>
      </c>
      <c r="AC1684">
        <v>10.91</v>
      </c>
      <c r="AD1684">
        <v>10.8</v>
      </c>
      <c r="AE1684">
        <v>500</v>
      </c>
      <c r="AF1684">
        <v>10.91</v>
      </c>
      <c r="AG1684">
        <v>10.8</v>
      </c>
      <c r="AH1684">
        <v>500</v>
      </c>
      <c r="AI1684">
        <v>10.91</v>
      </c>
      <c r="AJ1684">
        <v>10.8</v>
      </c>
      <c r="AK1684">
        <v>500</v>
      </c>
      <c r="AL1684">
        <v>10.91</v>
      </c>
      <c r="AM1684">
        <v>10.8</v>
      </c>
      <c r="AP1684" t="b">
        <v>0</v>
      </c>
      <c r="AQ1684" t="b">
        <v>0</v>
      </c>
      <c r="AR1684">
        <v>1374</v>
      </c>
      <c r="AS1684">
        <v>1787</v>
      </c>
      <c r="AT1684">
        <v>1649</v>
      </c>
      <c r="AU1684">
        <v>2061</v>
      </c>
      <c r="AV1684" t="s">
        <v>7617</v>
      </c>
    </row>
    <row r="1685" spans="1:48" x14ac:dyDescent="0.25">
      <c r="A1685">
        <v>5035</v>
      </c>
      <c r="B1685">
        <v>3964</v>
      </c>
      <c r="C1685" t="s">
        <v>7618</v>
      </c>
      <c r="D1685" t="s">
        <v>2519</v>
      </c>
      <c r="E1685" t="s">
        <v>7619</v>
      </c>
      <c r="F1685" t="s">
        <v>256</v>
      </c>
      <c r="G1685" t="s">
        <v>484</v>
      </c>
      <c r="H1685" t="s">
        <v>116</v>
      </c>
      <c r="I1685" t="s">
        <v>7620</v>
      </c>
      <c r="J1685" t="s">
        <v>7621</v>
      </c>
      <c r="K1685" s="1" t="s">
        <v>16056</v>
      </c>
      <c r="L1685">
        <v>8</v>
      </c>
      <c r="M1685">
        <v>3</v>
      </c>
      <c r="N1685">
        <v>3</v>
      </c>
      <c r="O1685">
        <v>1</v>
      </c>
      <c r="P1685">
        <v>636</v>
      </c>
      <c r="Q1685">
        <v>13.88</v>
      </c>
      <c r="R1685">
        <v>13.74</v>
      </c>
      <c r="S1685">
        <v>600</v>
      </c>
      <c r="T1685">
        <v>13.09</v>
      </c>
      <c r="U1685">
        <v>12.96</v>
      </c>
      <c r="V1685">
        <v>700</v>
      </c>
      <c r="W1685">
        <v>15.28</v>
      </c>
      <c r="X1685">
        <v>15.13</v>
      </c>
      <c r="Y1685">
        <v>600</v>
      </c>
      <c r="Z1685">
        <v>13.09</v>
      </c>
      <c r="AA1685">
        <v>12.96</v>
      </c>
      <c r="AB1685">
        <v>700</v>
      </c>
      <c r="AC1685">
        <v>15.28</v>
      </c>
      <c r="AD1685">
        <v>15.13</v>
      </c>
      <c r="AE1685">
        <v>600</v>
      </c>
      <c r="AF1685">
        <v>13.09</v>
      </c>
      <c r="AG1685">
        <v>12.96</v>
      </c>
      <c r="AH1685">
        <v>700</v>
      </c>
      <c r="AI1685">
        <v>15.28</v>
      </c>
      <c r="AJ1685">
        <v>15.13</v>
      </c>
      <c r="AK1685">
        <v>600</v>
      </c>
      <c r="AL1685">
        <v>13.09</v>
      </c>
      <c r="AM1685">
        <v>12.96</v>
      </c>
      <c r="AN1685" t="s">
        <v>7622</v>
      </c>
      <c r="AP1685" t="b">
        <v>0</v>
      </c>
      <c r="AQ1685" t="b">
        <v>0</v>
      </c>
      <c r="AR1685">
        <v>1374</v>
      </c>
      <c r="AS1685">
        <v>1787</v>
      </c>
      <c r="AT1685">
        <v>1649</v>
      </c>
      <c r="AU1685">
        <v>2061</v>
      </c>
      <c r="AV1685" t="s">
        <v>7623</v>
      </c>
    </row>
    <row r="1686" spans="1:48" x14ac:dyDescent="0.25">
      <c r="A1686">
        <v>5037</v>
      </c>
      <c r="B1686">
        <v>3932</v>
      </c>
      <c r="C1686" t="s">
        <v>7624</v>
      </c>
      <c r="D1686" t="s">
        <v>2519</v>
      </c>
      <c r="E1686" t="s">
        <v>6370</v>
      </c>
      <c r="F1686" t="s">
        <v>1469</v>
      </c>
      <c r="G1686" t="s">
        <v>309</v>
      </c>
      <c r="H1686" t="s">
        <v>144</v>
      </c>
      <c r="I1686" t="s">
        <v>7625</v>
      </c>
      <c r="J1686" t="s">
        <v>7626</v>
      </c>
      <c r="K1686" s="1" t="s">
        <v>16057</v>
      </c>
      <c r="L1686">
        <v>8</v>
      </c>
      <c r="M1686">
        <v>3</v>
      </c>
      <c r="N1686">
        <v>3</v>
      </c>
      <c r="O1686">
        <v>1</v>
      </c>
      <c r="P1686">
        <v>578</v>
      </c>
      <c r="Q1686">
        <v>12.61</v>
      </c>
      <c r="R1686">
        <v>12.48</v>
      </c>
      <c r="S1686">
        <v>570</v>
      </c>
      <c r="T1686">
        <v>12.44</v>
      </c>
      <c r="U1686">
        <v>12.32</v>
      </c>
      <c r="V1686">
        <v>675</v>
      </c>
      <c r="W1686">
        <v>14.73</v>
      </c>
      <c r="X1686">
        <v>14.58</v>
      </c>
      <c r="Y1686">
        <v>675</v>
      </c>
      <c r="Z1686">
        <v>14.73</v>
      </c>
      <c r="AA1686">
        <v>14.58</v>
      </c>
      <c r="AB1686">
        <v>600</v>
      </c>
      <c r="AC1686">
        <v>13.09</v>
      </c>
      <c r="AD1686">
        <v>12.96</v>
      </c>
      <c r="AE1686">
        <v>570</v>
      </c>
      <c r="AF1686">
        <v>12.44</v>
      </c>
      <c r="AG1686">
        <v>12.32</v>
      </c>
      <c r="AH1686">
        <v>675</v>
      </c>
      <c r="AI1686">
        <v>14.73</v>
      </c>
      <c r="AJ1686">
        <v>14.58</v>
      </c>
      <c r="AK1686">
        <v>675</v>
      </c>
      <c r="AL1686">
        <v>14.73</v>
      </c>
      <c r="AM1686">
        <v>14.58</v>
      </c>
      <c r="AP1686" t="b">
        <v>0</v>
      </c>
      <c r="AQ1686" t="b">
        <v>0</v>
      </c>
      <c r="AR1686">
        <v>1374</v>
      </c>
      <c r="AS1686">
        <v>1787</v>
      </c>
      <c r="AT1686">
        <v>1649</v>
      </c>
      <c r="AU1686">
        <v>2061</v>
      </c>
      <c r="AV1686" t="s">
        <v>7627</v>
      </c>
    </row>
    <row r="1687" spans="1:48" x14ac:dyDescent="0.25">
      <c r="A1687">
        <v>5039</v>
      </c>
      <c r="B1687">
        <v>3932</v>
      </c>
      <c r="C1687" t="s">
        <v>7628</v>
      </c>
      <c r="D1687" t="s">
        <v>2519</v>
      </c>
      <c r="E1687" t="s">
        <v>6370</v>
      </c>
      <c r="F1687" t="s">
        <v>1469</v>
      </c>
      <c r="G1687" t="s">
        <v>197</v>
      </c>
      <c r="H1687" t="s">
        <v>2526</v>
      </c>
      <c r="I1687" t="s">
        <v>7629</v>
      </c>
      <c r="J1687" t="s">
        <v>7630</v>
      </c>
      <c r="K1687" s="1" t="s">
        <v>16058</v>
      </c>
      <c r="L1687">
        <v>8</v>
      </c>
      <c r="M1687">
        <v>3</v>
      </c>
      <c r="N1687">
        <v>3</v>
      </c>
      <c r="O1687">
        <v>1</v>
      </c>
      <c r="P1687">
        <v>510</v>
      </c>
      <c r="Q1687">
        <v>11.13</v>
      </c>
      <c r="R1687">
        <v>11.02</v>
      </c>
      <c r="S1687">
        <v>510</v>
      </c>
      <c r="T1687">
        <v>11.13</v>
      </c>
      <c r="U1687">
        <v>11.02</v>
      </c>
      <c r="V1687">
        <v>577</v>
      </c>
      <c r="W1687">
        <v>12.59</v>
      </c>
      <c r="X1687">
        <v>12.46</v>
      </c>
      <c r="Y1687">
        <v>577</v>
      </c>
      <c r="Z1687">
        <v>12.59</v>
      </c>
      <c r="AA1687">
        <v>12.46</v>
      </c>
      <c r="AB1687">
        <v>554</v>
      </c>
      <c r="AC1687">
        <v>12.09</v>
      </c>
      <c r="AD1687">
        <v>11.97</v>
      </c>
      <c r="AE1687">
        <v>554</v>
      </c>
      <c r="AF1687">
        <v>12.09</v>
      </c>
      <c r="AG1687">
        <v>11.97</v>
      </c>
      <c r="AH1687">
        <v>600</v>
      </c>
      <c r="AI1687">
        <v>13.09</v>
      </c>
      <c r="AJ1687">
        <v>12.96</v>
      </c>
      <c r="AK1687">
        <v>600</v>
      </c>
      <c r="AL1687">
        <v>13.09</v>
      </c>
      <c r="AM1687">
        <v>12.96</v>
      </c>
      <c r="AP1687" t="b">
        <v>0</v>
      </c>
      <c r="AQ1687" t="b">
        <v>0</v>
      </c>
      <c r="AR1687">
        <v>1374</v>
      </c>
      <c r="AS1687">
        <v>1787</v>
      </c>
      <c r="AT1687">
        <v>1649</v>
      </c>
      <c r="AU1687">
        <v>2061</v>
      </c>
      <c r="AV1687" t="s">
        <v>7631</v>
      </c>
    </row>
    <row r="1688" spans="1:48" x14ac:dyDescent="0.25">
      <c r="A1688">
        <v>5040</v>
      </c>
      <c r="B1688">
        <v>3964</v>
      </c>
      <c r="C1688" t="s">
        <v>7632</v>
      </c>
      <c r="D1688" t="s">
        <v>2519</v>
      </c>
      <c r="E1688" t="s">
        <v>7619</v>
      </c>
      <c r="F1688" t="s">
        <v>256</v>
      </c>
      <c r="G1688" t="s">
        <v>868</v>
      </c>
      <c r="H1688" t="s">
        <v>2658</v>
      </c>
      <c r="I1688" t="s">
        <v>7633</v>
      </c>
      <c r="J1688" t="s">
        <v>7634</v>
      </c>
      <c r="K1688" s="1" t="s">
        <v>16059</v>
      </c>
      <c r="L1688">
        <v>8</v>
      </c>
      <c r="M1688">
        <v>3</v>
      </c>
      <c r="N1688">
        <v>3</v>
      </c>
      <c r="O1688">
        <v>1</v>
      </c>
      <c r="P1688">
        <v>600</v>
      </c>
      <c r="Q1688">
        <v>13.09</v>
      </c>
      <c r="R1688">
        <v>12.96</v>
      </c>
      <c r="S1688">
        <v>570</v>
      </c>
      <c r="T1688">
        <v>12.44</v>
      </c>
      <c r="U1688">
        <v>12.32</v>
      </c>
      <c r="V1688">
        <v>750</v>
      </c>
      <c r="W1688">
        <v>16.37</v>
      </c>
      <c r="X1688">
        <v>16.21</v>
      </c>
      <c r="Y1688">
        <v>580</v>
      </c>
      <c r="Z1688">
        <v>12.66</v>
      </c>
      <c r="AA1688">
        <v>12.53</v>
      </c>
      <c r="AB1688">
        <v>600</v>
      </c>
      <c r="AC1688">
        <v>13.09</v>
      </c>
      <c r="AD1688">
        <v>12.96</v>
      </c>
      <c r="AE1688">
        <v>570</v>
      </c>
      <c r="AF1688">
        <v>12.44</v>
      </c>
      <c r="AG1688">
        <v>12.32</v>
      </c>
      <c r="AH1688">
        <v>750</v>
      </c>
      <c r="AI1688">
        <v>16.37</v>
      </c>
      <c r="AJ1688">
        <v>16.21</v>
      </c>
      <c r="AK1688">
        <v>580</v>
      </c>
      <c r="AL1688">
        <v>12.66</v>
      </c>
      <c r="AM1688">
        <v>12.53</v>
      </c>
      <c r="AP1688" t="b">
        <v>0</v>
      </c>
      <c r="AQ1688" t="b">
        <v>0</v>
      </c>
      <c r="AR1688">
        <v>1374</v>
      </c>
      <c r="AS1688">
        <v>1787</v>
      </c>
      <c r="AT1688">
        <v>1649</v>
      </c>
      <c r="AU1688">
        <v>2061</v>
      </c>
      <c r="AV1688" t="s">
        <v>7635</v>
      </c>
    </row>
    <row r="1689" spans="1:48" x14ac:dyDescent="0.25">
      <c r="A1689">
        <v>5103</v>
      </c>
      <c r="B1689">
        <v>3999</v>
      </c>
      <c r="C1689" t="s">
        <v>7636</v>
      </c>
      <c r="D1689" t="s">
        <v>4724</v>
      </c>
      <c r="E1689" t="s">
        <v>7637</v>
      </c>
      <c r="F1689" t="s">
        <v>89</v>
      </c>
      <c r="G1689" t="s">
        <v>72</v>
      </c>
      <c r="H1689" t="s">
        <v>788</v>
      </c>
      <c r="I1689" t="s">
        <v>7638</v>
      </c>
      <c r="J1689" t="s">
        <v>7639</v>
      </c>
      <c r="K1689" s="1" t="s">
        <v>16060</v>
      </c>
      <c r="L1689">
        <v>8</v>
      </c>
      <c r="M1689">
        <v>3</v>
      </c>
      <c r="N1689">
        <v>3</v>
      </c>
      <c r="O1689">
        <v>2</v>
      </c>
      <c r="P1689">
        <v>500</v>
      </c>
      <c r="Q1689">
        <v>10.91</v>
      </c>
      <c r="R1689">
        <v>10.8</v>
      </c>
      <c r="S1689">
        <v>500</v>
      </c>
      <c r="T1689">
        <v>10.91</v>
      </c>
      <c r="U1689">
        <v>10.8</v>
      </c>
      <c r="V1689">
        <v>500</v>
      </c>
      <c r="W1689">
        <v>10.91</v>
      </c>
      <c r="X1689">
        <v>10.8</v>
      </c>
      <c r="Y1689">
        <v>500</v>
      </c>
      <c r="Z1689">
        <v>10.91</v>
      </c>
      <c r="AA1689">
        <v>10.8</v>
      </c>
      <c r="AB1689">
        <v>500</v>
      </c>
      <c r="AC1689">
        <v>10.91</v>
      </c>
      <c r="AD1689">
        <v>10.8</v>
      </c>
      <c r="AE1689">
        <v>500</v>
      </c>
      <c r="AF1689">
        <v>10.91</v>
      </c>
      <c r="AG1689">
        <v>10.8</v>
      </c>
      <c r="AH1689">
        <v>500</v>
      </c>
      <c r="AI1689">
        <v>10.91</v>
      </c>
      <c r="AJ1689">
        <v>10.8</v>
      </c>
      <c r="AK1689">
        <v>500</v>
      </c>
      <c r="AL1689">
        <v>10.91</v>
      </c>
      <c r="AM1689">
        <v>10.8</v>
      </c>
      <c r="AP1689" t="b">
        <v>0</v>
      </c>
      <c r="AQ1689" t="b">
        <v>0</v>
      </c>
      <c r="AR1689">
        <v>572</v>
      </c>
      <c r="AS1689">
        <v>744</v>
      </c>
      <c r="AT1689">
        <v>687</v>
      </c>
      <c r="AU1689">
        <v>859</v>
      </c>
      <c r="AV1689" t="s">
        <v>7640</v>
      </c>
    </row>
    <row r="1690" spans="1:48" x14ac:dyDescent="0.25">
      <c r="A1690">
        <v>5105</v>
      </c>
      <c r="B1690">
        <v>3992</v>
      </c>
      <c r="C1690" t="s">
        <v>7641</v>
      </c>
      <c r="D1690" t="s">
        <v>1448</v>
      </c>
      <c r="E1690" t="s">
        <v>7642</v>
      </c>
      <c r="F1690" t="s">
        <v>225</v>
      </c>
      <c r="G1690" t="s">
        <v>107</v>
      </c>
      <c r="H1690" t="s">
        <v>3359</v>
      </c>
      <c r="I1690" t="s">
        <v>7643</v>
      </c>
      <c r="J1690" t="s">
        <v>7644</v>
      </c>
      <c r="K1690" s="1" t="s">
        <v>16061</v>
      </c>
      <c r="L1690">
        <v>8</v>
      </c>
      <c r="M1690">
        <v>3</v>
      </c>
      <c r="N1690">
        <v>3</v>
      </c>
      <c r="O1690">
        <v>1</v>
      </c>
      <c r="P1690">
        <v>636</v>
      </c>
      <c r="Q1690">
        <v>13.88</v>
      </c>
      <c r="R1690">
        <v>13.74</v>
      </c>
      <c r="S1690">
        <v>636</v>
      </c>
      <c r="T1690">
        <v>13.88</v>
      </c>
      <c r="U1690">
        <v>13.74</v>
      </c>
      <c r="V1690">
        <v>792</v>
      </c>
      <c r="W1690">
        <v>17.28</v>
      </c>
      <c r="X1690">
        <v>17.11</v>
      </c>
      <c r="Y1690">
        <v>792</v>
      </c>
      <c r="Z1690">
        <v>17.28</v>
      </c>
      <c r="AA1690">
        <v>17.11</v>
      </c>
      <c r="AB1690">
        <v>691</v>
      </c>
      <c r="AC1690">
        <v>15.08</v>
      </c>
      <c r="AD1690">
        <v>14.93</v>
      </c>
      <c r="AE1690">
        <v>691</v>
      </c>
      <c r="AF1690">
        <v>15.08</v>
      </c>
      <c r="AG1690">
        <v>14.93</v>
      </c>
      <c r="AH1690">
        <v>800</v>
      </c>
      <c r="AI1690">
        <v>17.46</v>
      </c>
      <c r="AJ1690">
        <v>17.29</v>
      </c>
      <c r="AK1690">
        <v>800</v>
      </c>
      <c r="AL1690">
        <v>17.46</v>
      </c>
      <c r="AM1690">
        <v>17.29</v>
      </c>
      <c r="AP1690" t="b">
        <v>0</v>
      </c>
      <c r="AQ1690" t="b">
        <v>0</v>
      </c>
      <c r="AR1690">
        <v>2061</v>
      </c>
      <c r="AS1690">
        <v>2680</v>
      </c>
      <c r="AT1690">
        <v>2474</v>
      </c>
      <c r="AU1690">
        <v>3092</v>
      </c>
      <c r="AV1690" t="s">
        <v>7645</v>
      </c>
    </row>
    <row r="1691" spans="1:48" x14ac:dyDescent="0.25">
      <c r="A1691">
        <v>5106</v>
      </c>
      <c r="B1691">
        <v>3999</v>
      </c>
      <c r="C1691" t="s">
        <v>7646</v>
      </c>
      <c r="D1691" t="s">
        <v>4724</v>
      </c>
      <c r="E1691" t="s">
        <v>7637</v>
      </c>
      <c r="F1691" t="s">
        <v>89</v>
      </c>
      <c r="G1691" t="s">
        <v>51</v>
      </c>
      <c r="H1691" t="s">
        <v>788</v>
      </c>
      <c r="I1691" t="s">
        <v>7647</v>
      </c>
      <c r="J1691" t="s">
        <v>7648</v>
      </c>
      <c r="K1691" s="1" t="s">
        <v>16062</v>
      </c>
      <c r="L1691">
        <v>8</v>
      </c>
      <c r="M1691">
        <v>3</v>
      </c>
      <c r="N1691">
        <v>3</v>
      </c>
      <c r="O1691">
        <v>2</v>
      </c>
      <c r="P1691">
        <v>500</v>
      </c>
      <c r="Q1691">
        <v>10.91</v>
      </c>
      <c r="R1691">
        <v>10.8</v>
      </c>
      <c r="S1691">
        <v>500</v>
      </c>
      <c r="T1691">
        <v>10.91</v>
      </c>
      <c r="U1691">
        <v>10.8</v>
      </c>
      <c r="V1691">
        <v>500</v>
      </c>
      <c r="W1691">
        <v>10.91</v>
      </c>
      <c r="X1691">
        <v>10.8</v>
      </c>
      <c r="Y1691">
        <v>500</v>
      </c>
      <c r="Z1691">
        <v>10.91</v>
      </c>
      <c r="AA1691">
        <v>10.8</v>
      </c>
      <c r="AB1691">
        <v>500</v>
      </c>
      <c r="AC1691">
        <v>10.91</v>
      </c>
      <c r="AD1691">
        <v>10.8</v>
      </c>
      <c r="AE1691">
        <v>500</v>
      </c>
      <c r="AF1691">
        <v>10.91</v>
      </c>
      <c r="AG1691">
        <v>10.8</v>
      </c>
      <c r="AH1691">
        <v>500</v>
      </c>
      <c r="AI1691">
        <v>10.91</v>
      </c>
      <c r="AJ1691">
        <v>10.8</v>
      </c>
      <c r="AK1691">
        <v>500</v>
      </c>
      <c r="AL1691">
        <v>10.91</v>
      </c>
      <c r="AM1691">
        <v>10.8</v>
      </c>
      <c r="AP1691" t="b">
        <v>0</v>
      </c>
      <c r="AQ1691" t="b">
        <v>0</v>
      </c>
      <c r="AR1691">
        <v>572</v>
      </c>
      <c r="AS1691">
        <v>744</v>
      </c>
      <c r="AT1691">
        <v>687</v>
      </c>
      <c r="AU1691">
        <v>859</v>
      </c>
      <c r="AV1691" t="s">
        <v>7649</v>
      </c>
    </row>
    <row r="1692" spans="1:48" x14ac:dyDescent="0.25">
      <c r="A1692">
        <v>5107</v>
      </c>
      <c r="B1692">
        <v>3992</v>
      </c>
      <c r="C1692" t="s">
        <v>7650</v>
      </c>
      <c r="D1692" t="s">
        <v>1448</v>
      </c>
      <c r="E1692" t="s">
        <v>7642</v>
      </c>
      <c r="F1692" t="s">
        <v>225</v>
      </c>
      <c r="G1692" t="s">
        <v>192</v>
      </c>
      <c r="H1692" t="s">
        <v>3359</v>
      </c>
      <c r="I1692" t="s">
        <v>7651</v>
      </c>
      <c r="J1692" t="s">
        <v>7652</v>
      </c>
      <c r="K1692" s="1" t="s">
        <v>7670</v>
      </c>
      <c r="L1692">
        <v>8</v>
      </c>
      <c r="M1692">
        <v>3</v>
      </c>
      <c r="N1692">
        <v>3</v>
      </c>
      <c r="O1692">
        <v>1</v>
      </c>
      <c r="P1692">
        <v>530</v>
      </c>
      <c r="Q1692">
        <v>11.57</v>
      </c>
      <c r="R1692">
        <v>11.45</v>
      </c>
      <c r="S1692">
        <v>530</v>
      </c>
      <c r="T1692">
        <v>11.57</v>
      </c>
      <c r="U1692">
        <v>11.45</v>
      </c>
      <c r="V1692">
        <v>728</v>
      </c>
      <c r="W1692">
        <v>15.89</v>
      </c>
      <c r="X1692">
        <v>15.73</v>
      </c>
      <c r="Y1692">
        <v>728</v>
      </c>
      <c r="Z1692">
        <v>15.89</v>
      </c>
      <c r="AA1692">
        <v>15.73</v>
      </c>
      <c r="AB1692">
        <v>634</v>
      </c>
      <c r="AC1692">
        <v>13.84</v>
      </c>
      <c r="AD1692">
        <v>13.7</v>
      </c>
      <c r="AE1692">
        <v>634</v>
      </c>
      <c r="AF1692">
        <v>13.84</v>
      </c>
      <c r="AG1692">
        <v>13.7</v>
      </c>
      <c r="AH1692">
        <v>768</v>
      </c>
      <c r="AI1692">
        <v>16.760000000000002</v>
      </c>
      <c r="AJ1692">
        <v>16.59</v>
      </c>
      <c r="AK1692">
        <v>768</v>
      </c>
      <c r="AL1692">
        <v>16.760000000000002</v>
      </c>
      <c r="AM1692">
        <v>16.59</v>
      </c>
      <c r="AP1692" t="b">
        <v>0</v>
      </c>
      <c r="AQ1692" t="b">
        <v>0</v>
      </c>
      <c r="AR1692">
        <v>2061</v>
      </c>
      <c r="AS1692">
        <v>2680</v>
      </c>
      <c r="AT1692">
        <v>2474</v>
      </c>
      <c r="AU1692">
        <v>3092</v>
      </c>
      <c r="AV1692" t="s">
        <v>7653</v>
      </c>
    </row>
    <row r="1693" spans="1:48" x14ac:dyDescent="0.25">
      <c r="A1693">
        <v>5109</v>
      </c>
      <c r="B1693">
        <v>3827</v>
      </c>
      <c r="C1693" t="s">
        <v>7654</v>
      </c>
      <c r="D1693" t="s">
        <v>3147</v>
      </c>
      <c r="E1693" t="s">
        <v>3148</v>
      </c>
      <c r="F1693" t="s">
        <v>89</v>
      </c>
      <c r="G1693" t="s">
        <v>107</v>
      </c>
      <c r="H1693" t="s">
        <v>3149</v>
      </c>
      <c r="I1693" t="s">
        <v>7655</v>
      </c>
      <c r="J1693" t="s">
        <v>7656</v>
      </c>
      <c r="K1693" s="1" t="s">
        <v>7674</v>
      </c>
      <c r="L1693">
        <v>7</v>
      </c>
      <c r="M1693">
        <v>3</v>
      </c>
      <c r="N1693">
        <v>3</v>
      </c>
      <c r="O1693">
        <v>2</v>
      </c>
      <c r="P1693">
        <v>394</v>
      </c>
      <c r="Q1693">
        <v>8.51</v>
      </c>
      <c r="R1693">
        <v>8.42</v>
      </c>
      <c r="S1693">
        <v>394</v>
      </c>
      <c r="T1693">
        <v>8.51</v>
      </c>
      <c r="U1693">
        <v>8.42</v>
      </c>
      <c r="V1693">
        <v>449</v>
      </c>
      <c r="W1693">
        <v>9.6999999999999993</v>
      </c>
      <c r="X1693">
        <v>9.6</v>
      </c>
      <c r="Y1693">
        <v>449</v>
      </c>
      <c r="Z1693">
        <v>9.6999999999999993</v>
      </c>
      <c r="AA1693">
        <v>9.6</v>
      </c>
      <c r="AB1693">
        <v>464</v>
      </c>
      <c r="AC1693">
        <v>10.02</v>
      </c>
      <c r="AD1693">
        <v>9.92</v>
      </c>
      <c r="AE1693">
        <v>464</v>
      </c>
      <c r="AF1693">
        <v>10.02</v>
      </c>
      <c r="AG1693">
        <v>9.92</v>
      </c>
      <c r="AH1693">
        <v>519</v>
      </c>
      <c r="AI1693">
        <v>11.21</v>
      </c>
      <c r="AJ1693">
        <v>11.1</v>
      </c>
      <c r="AK1693">
        <v>519</v>
      </c>
      <c r="AL1693">
        <v>11.21</v>
      </c>
      <c r="AM1693">
        <v>11.1</v>
      </c>
      <c r="AP1693" t="b">
        <v>0</v>
      </c>
      <c r="AQ1693" t="b">
        <v>0</v>
      </c>
      <c r="AR1693">
        <v>2083</v>
      </c>
      <c r="AS1693">
        <v>2708</v>
      </c>
      <c r="AT1693">
        <v>2500</v>
      </c>
      <c r="AU1693">
        <v>3125</v>
      </c>
      <c r="AV1693" t="s">
        <v>7657</v>
      </c>
    </row>
    <row r="1694" spans="1:48" x14ac:dyDescent="0.25">
      <c r="A1694">
        <v>5110</v>
      </c>
      <c r="B1694">
        <v>4000</v>
      </c>
      <c r="C1694" t="s">
        <v>7658</v>
      </c>
      <c r="D1694" t="s">
        <v>2519</v>
      </c>
      <c r="E1694" t="s">
        <v>7659</v>
      </c>
      <c r="F1694" t="s">
        <v>1305</v>
      </c>
      <c r="G1694" t="s">
        <v>90</v>
      </c>
      <c r="H1694" t="s">
        <v>144</v>
      </c>
      <c r="I1694" t="s">
        <v>7660</v>
      </c>
      <c r="J1694" t="s">
        <v>7661</v>
      </c>
      <c r="K1694" s="1" t="s">
        <v>16063</v>
      </c>
      <c r="L1694">
        <v>8</v>
      </c>
      <c r="M1694">
        <v>3</v>
      </c>
      <c r="N1694">
        <v>3</v>
      </c>
      <c r="O1694">
        <v>1</v>
      </c>
      <c r="P1694">
        <v>481</v>
      </c>
      <c r="Q1694">
        <v>10.5</v>
      </c>
      <c r="R1694">
        <v>10.4</v>
      </c>
      <c r="S1694">
        <v>481</v>
      </c>
      <c r="T1694">
        <v>10.5</v>
      </c>
      <c r="U1694">
        <v>10.4</v>
      </c>
      <c r="V1694">
        <v>500</v>
      </c>
      <c r="W1694">
        <v>10.91</v>
      </c>
      <c r="X1694">
        <v>10.8</v>
      </c>
      <c r="Y1694">
        <v>500</v>
      </c>
      <c r="Z1694">
        <v>10.91</v>
      </c>
      <c r="AA1694">
        <v>10.8</v>
      </c>
      <c r="AB1694">
        <v>500</v>
      </c>
      <c r="AC1694">
        <v>10.91</v>
      </c>
      <c r="AD1694">
        <v>10.8</v>
      </c>
      <c r="AE1694">
        <v>500</v>
      </c>
      <c r="AF1694">
        <v>10.91</v>
      </c>
      <c r="AG1694">
        <v>10.8</v>
      </c>
      <c r="AH1694">
        <v>500</v>
      </c>
      <c r="AI1694">
        <v>10.91</v>
      </c>
      <c r="AJ1694">
        <v>10.8</v>
      </c>
      <c r="AK1694">
        <v>500</v>
      </c>
      <c r="AL1694">
        <v>10.91</v>
      </c>
      <c r="AM1694">
        <v>10.8</v>
      </c>
      <c r="AP1694" t="b">
        <v>0</v>
      </c>
      <c r="AQ1694" t="b">
        <v>0</v>
      </c>
      <c r="AR1694">
        <v>641</v>
      </c>
      <c r="AS1694">
        <v>833</v>
      </c>
      <c r="AT1694">
        <v>769</v>
      </c>
      <c r="AU1694">
        <v>962</v>
      </c>
      <c r="AV1694" t="s">
        <v>7662</v>
      </c>
    </row>
    <row r="1695" spans="1:48" x14ac:dyDescent="0.25">
      <c r="A1695">
        <v>5111</v>
      </c>
      <c r="B1695">
        <v>4000</v>
      </c>
      <c r="C1695" t="s">
        <v>7663</v>
      </c>
      <c r="D1695" t="s">
        <v>2519</v>
      </c>
      <c r="E1695" t="s">
        <v>7659</v>
      </c>
      <c r="F1695" t="s">
        <v>1305</v>
      </c>
      <c r="G1695" t="s">
        <v>95</v>
      </c>
      <c r="H1695" t="s">
        <v>144</v>
      </c>
      <c r="I1695" t="s">
        <v>7664</v>
      </c>
      <c r="J1695" t="s">
        <v>7665</v>
      </c>
      <c r="K1695" s="1" t="s">
        <v>16064</v>
      </c>
      <c r="L1695">
        <v>8</v>
      </c>
      <c r="M1695">
        <v>3</v>
      </c>
      <c r="N1695">
        <v>3</v>
      </c>
      <c r="O1695">
        <v>1</v>
      </c>
      <c r="P1695">
        <v>512</v>
      </c>
      <c r="Q1695">
        <v>11.17</v>
      </c>
      <c r="R1695">
        <v>11.06</v>
      </c>
      <c r="S1695">
        <v>512</v>
      </c>
      <c r="T1695">
        <v>11.17</v>
      </c>
      <c r="U1695">
        <v>11.06</v>
      </c>
      <c r="V1695">
        <v>550</v>
      </c>
      <c r="W1695">
        <v>12</v>
      </c>
      <c r="X1695">
        <v>11.88</v>
      </c>
      <c r="Y1695">
        <v>550</v>
      </c>
      <c r="Z1695">
        <v>12</v>
      </c>
      <c r="AA1695">
        <v>11.88</v>
      </c>
      <c r="AB1695">
        <v>550</v>
      </c>
      <c r="AC1695">
        <v>12</v>
      </c>
      <c r="AD1695">
        <v>11.88</v>
      </c>
      <c r="AE1695">
        <v>550</v>
      </c>
      <c r="AF1695">
        <v>12</v>
      </c>
      <c r="AG1695">
        <v>11.88</v>
      </c>
      <c r="AH1695">
        <v>550</v>
      </c>
      <c r="AI1695">
        <v>12</v>
      </c>
      <c r="AJ1695">
        <v>11.88</v>
      </c>
      <c r="AK1695">
        <v>550</v>
      </c>
      <c r="AL1695">
        <v>12</v>
      </c>
      <c r="AM1695">
        <v>11.88</v>
      </c>
      <c r="AP1695" t="b">
        <v>0</v>
      </c>
      <c r="AQ1695" t="b">
        <v>0</v>
      </c>
      <c r="AR1695">
        <v>641</v>
      </c>
      <c r="AS1695">
        <v>833</v>
      </c>
      <c r="AT1695">
        <v>769</v>
      </c>
      <c r="AU1695">
        <v>962</v>
      </c>
      <c r="AV1695" t="s">
        <v>7666</v>
      </c>
    </row>
    <row r="1696" spans="1:48" x14ac:dyDescent="0.25">
      <c r="A1696">
        <v>5112</v>
      </c>
      <c r="B1696">
        <v>4001</v>
      </c>
      <c r="C1696" t="s">
        <v>7667</v>
      </c>
      <c r="D1696" t="s">
        <v>4724</v>
      </c>
      <c r="E1696" t="s">
        <v>7668</v>
      </c>
      <c r="F1696" t="s">
        <v>59</v>
      </c>
      <c r="G1696" t="s">
        <v>2576</v>
      </c>
      <c r="H1696" t="s">
        <v>788</v>
      </c>
      <c r="I1696" t="s">
        <v>7669</v>
      </c>
      <c r="J1696" t="s">
        <v>7670</v>
      </c>
      <c r="K1696" s="1" t="s">
        <v>7687</v>
      </c>
      <c r="L1696">
        <v>4</v>
      </c>
      <c r="M1696">
        <v>3</v>
      </c>
      <c r="N1696">
        <v>3</v>
      </c>
      <c r="O1696">
        <v>2</v>
      </c>
      <c r="P1696">
        <v>336</v>
      </c>
      <c r="Q1696">
        <v>2.54</v>
      </c>
      <c r="R1696">
        <v>2.5099999999999998</v>
      </c>
      <c r="S1696">
        <v>336</v>
      </c>
      <c r="T1696">
        <v>2.54</v>
      </c>
      <c r="U1696">
        <v>2.5099999999999998</v>
      </c>
      <c r="V1696">
        <v>400</v>
      </c>
      <c r="W1696">
        <v>3.03</v>
      </c>
      <c r="X1696">
        <v>3</v>
      </c>
      <c r="Y1696">
        <v>400</v>
      </c>
      <c r="Z1696">
        <v>3.03</v>
      </c>
      <c r="AA1696">
        <v>3</v>
      </c>
      <c r="AB1696">
        <v>400</v>
      </c>
      <c r="AC1696">
        <v>3.03</v>
      </c>
      <c r="AD1696">
        <v>3</v>
      </c>
      <c r="AE1696">
        <v>400</v>
      </c>
      <c r="AF1696">
        <v>3.03</v>
      </c>
      <c r="AG1696">
        <v>3</v>
      </c>
      <c r="AH1696">
        <v>400</v>
      </c>
      <c r="AI1696">
        <v>3.03</v>
      </c>
      <c r="AJ1696">
        <v>3</v>
      </c>
      <c r="AK1696">
        <v>400</v>
      </c>
      <c r="AL1696">
        <v>3.03</v>
      </c>
      <c r="AM1696">
        <v>3</v>
      </c>
      <c r="AP1696" t="b">
        <v>0</v>
      </c>
      <c r="AQ1696" t="b">
        <v>0</v>
      </c>
      <c r="AR1696">
        <v>792</v>
      </c>
      <c r="AS1696">
        <v>1030</v>
      </c>
      <c r="AT1696">
        <v>951</v>
      </c>
      <c r="AU1696">
        <v>1189</v>
      </c>
      <c r="AV1696" t="s">
        <v>7671</v>
      </c>
    </row>
    <row r="1697" spans="1:48" x14ac:dyDescent="0.25">
      <c r="A1697">
        <v>5113</v>
      </c>
      <c r="B1697">
        <v>4001</v>
      </c>
      <c r="C1697" t="s">
        <v>7672</v>
      </c>
      <c r="D1697" t="s">
        <v>4724</v>
      </c>
      <c r="E1697" t="s">
        <v>7668</v>
      </c>
      <c r="F1697" t="s">
        <v>59</v>
      </c>
      <c r="G1697" t="s">
        <v>1062</v>
      </c>
      <c r="H1697" t="s">
        <v>788</v>
      </c>
      <c r="I1697" t="s">
        <v>7673</v>
      </c>
      <c r="J1697" t="s">
        <v>7674</v>
      </c>
      <c r="K1697" s="1" t="s">
        <v>16065</v>
      </c>
      <c r="L1697">
        <v>4</v>
      </c>
      <c r="M1697">
        <v>3</v>
      </c>
      <c r="N1697">
        <v>3</v>
      </c>
      <c r="O1697">
        <v>2</v>
      </c>
      <c r="P1697">
        <v>336</v>
      </c>
      <c r="Q1697">
        <v>2.54</v>
      </c>
      <c r="R1697">
        <v>2.5099999999999998</v>
      </c>
      <c r="S1697">
        <v>336</v>
      </c>
      <c r="T1697">
        <v>2.54</v>
      </c>
      <c r="U1697">
        <v>2.5099999999999998</v>
      </c>
      <c r="V1697">
        <v>400</v>
      </c>
      <c r="W1697">
        <v>3.03</v>
      </c>
      <c r="X1697">
        <v>3</v>
      </c>
      <c r="Y1697">
        <v>400</v>
      </c>
      <c r="Z1697">
        <v>3.03</v>
      </c>
      <c r="AA1697">
        <v>3</v>
      </c>
      <c r="AB1697">
        <v>389</v>
      </c>
      <c r="AC1697">
        <v>2.94</v>
      </c>
      <c r="AD1697">
        <v>2.91</v>
      </c>
      <c r="AE1697">
        <v>389</v>
      </c>
      <c r="AF1697">
        <v>2.94</v>
      </c>
      <c r="AG1697">
        <v>2.91</v>
      </c>
      <c r="AH1697">
        <v>400</v>
      </c>
      <c r="AI1697">
        <v>3.03</v>
      </c>
      <c r="AJ1697">
        <v>3</v>
      </c>
      <c r="AK1697">
        <v>400</v>
      </c>
      <c r="AL1697">
        <v>3.03</v>
      </c>
      <c r="AM1697">
        <v>3</v>
      </c>
      <c r="AP1697" t="b">
        <v>0</v>
      </c>
      <c r="AQ1697" t="b">
        <v>0</v>
      </c>
      <c r="AR1697">
        <v>792</v>
      </c>
      <c r="AS1697">
        <v>1030</v>
      </c>
      <c r="AT1697">
        <v>951</v>
      </c>
      <c r="AU1697">
        <v>1189</v>
      </c>
      <c r="AV1697" t="s">
        <v>7675</v>
      </c>
    </row>
    <row r="1698" spans="1:48" x14ac:dyDescent="0.25">
      <c r="A1698">
        <v>5114</v>
      </c>
      <c r="B1698">
        <v>4005</v>
      </c>
      <c r="C1698" t="s">
        <v>7676</v>
      </c>
      <c r="D1698" t="s">
        <v>2519</v>
      </c>
      <c r="E1698" t="s">
        <v>7677</v>
      </c>
      <c r="F1698" t="s">
        <v>89</v>
      </c>
      <c r="G1698" t="s">
        <v>536</v>
      </c>
      <c r="H1698" t="s">
        <v>144</v>
      </c>
      <c r="I1698" t="s">
        <v>7678</v>
      </c>
      <c r="J1698" t="s">
        <v>7679</v>
      </c>
      <c r="K1698" s="1" t="s">
        <v>16066</v>
      </c>
      <c r="L1698">
        <v>12</v>
      </c>
      <c r="M1698">
        <v>3</v>
      </c>
      <c r="N1698">
        <v>3</v>
      </c>
      <c r="O1698">
        <v>1</v>
      </c>
      <c r="P1698">
        <v>578</v>
      </c>
      <c r="Q1698">
        <v>21.84</v>
      </c>
      <c r="R1698">
        <v>21.62</v>
      </c>
      <c r="S1698">
        <v>578</v>
      </c>
      <c r="T1698">
        <v>21.84</v>
      </c>
      <c r="U1698">
        <v>21.62</v>
      </c>
      <c r="V1698">
        <v>689</v>
      </c>
      <c r="W1698">
        <v>26.04</v>
      </c>
      <c r="X1698">
        <v>25.78</v>
      </c>
      <c r="Y1698">
        <v>689</v>
      </c>
      <c r="Z1698">
        <v>26.04</v>
      </c>
      <c r="AA1698">
        <v>25.78</v>
      </c>
      <c r="AB1698">
        <v>600</v>
      </c>
      <c r="AC1698">
        <v>22.68</v>
      </c>
      <c r="AD1698">
        <v>22.45</v>
      </c>
      <c r="AE1698">
        <v>600</v>
      </c>
      <c r="AF1698">
        <v>22.68</v>
      </c>
      <c r="AG1698">
        <v>22.45</v>
      </c>
      <c r="AH1698">
        <v>700</v>
      </c>
      <c r="AI1698">
        <v>26.46</v>
      </c>
      <c r="AJ1698">
        <v>26.2</v>
      </c>
      <c r="AK1698">
        <v>700</v>
      </c>
      <c r="AL1698">
        <v>26.46</v>
      </c>
      <c r="AM1698">
        <v>26.2</v>
      </c>
      <c r="AP1698" t="b">
        <v>0</v>
      </c>
      <c r="AQ1698" t="b">
        <v>0</v>
      </c>
      <c r="AR1698">
        <v>1190</v>
      </c>
      <c r="AS1698">
        <v>1547</v>
      </c>
      <c r="AT1698">
        <v>1428</v>
      </c>
      <c r="AU1698">
        <v>1786</v>
      </c>
      <c r="AV1698" t="s">
        <v>7680</v>
      </c>
    </row>
    <row r="1699" spans="1:48" x14ac:dyDescent="0.25">
      <c r="A1699">
        <v>5116</v>
      </c>
      <c r="B1699">
        <v>4007</v>
      </c>
      <c r="C1699" t="s">
        <v>7681</v>
      </c>
      <c r="D1699" t="s">
        <v>4091</v>
      </c>
      <c r="E1699" t="s">
        <v>7016</v>
      </c>
      <c r="F1699" t="s">
        <v>126</v>
      </c>
      <c r="G1699" t="s">
        <v>638</v>
      </c>
      <c r="H1699" t="s">
        <v>3918</v>
      </c>
      <c r="I1699" t="s">
        <v>7682</v>
      </c>
      <c r="J1699" t="s">
        <v>7683</v>
      </c>
      <c r="K1699" s="1" t="s">
        <v>16067</v>
      </c>
      <c r="L1699">
        <v>8</v>
      </c>
      <c r="M1699">
        <v>4</v>
      </c>
      <c r="N1699">
        <v>4</v>
      </c>
      <c r="O1699">
        <v>1</v>
      </c>
      <c r="P1699">
        <v>481</v>
      </c>
      <c r="Q1699">
        <v>10.5</v>
      </c>
      <c r="R1699">
        <v>10.4</v>
      </c>
      <c r="S1699">
        <v>481</v>
      </c>
      <c r="T1699">
        <v>10.5</v>
      </c>
      <c r="U1699">
        <v>10.4</v>
      </c>
      <c r="V1699">
        <v>600</v>
      </c>
      <c r="W1699">
        <v>13.09</v>
      </c>
      <c r="X1699">
        <v>12.96</v>
      </c>
      <c r="Y1699">
        <v>600</v>
      </c>
      <c r="Z1699">
        <v>13.09</v>
      </c>
      <c r="AA1699">
        <v>12.96</v>
      </c>
      <c r="AB1699">
        <v>577</v>
      </c>
      <c r="AC1699">
        <v>12.59</v>
      </c>
      <c r="AD1699">
        <v>12.46</v>
      </c>
      <c r="AE1699">
        <v>577</v>
      </c>
      <c r="AF1699">
        <v>12.59</v>
      </c>
      <c r="AG1699">
        <v>12.46</v>
      </c>
      <c r="AH1699">
        <v>600</v>
      </c>
      <c r="AI1699">
        <v>13.09</v>
      </c>
      <c r="AJ1699">
        <v>12.96</v>
      </c>
      <c r="AK1699">
        <v>600</v>
      </c>
      <c r="AL1699">
        <v>13.09</v>
      </c>
      <c r="AM1699">
        <v>12.96</v>
      </c>
      <c r="AP1699" t="b">
        <v>0</v>
      </c>
      <c r="AQ1699" t="b">
        <v>0</v>
      </c>
      <c r="AR1699">
        <v>481</v>
      </c>
      <c r="AS1699">
        <v>625</v>
      </c>
      <c r="AT1699">
        <v>577</v>
      </c>
      <c r="AU1699">
        <v>721</v>
      </c>
      <c r="AV1699" t="s">
        <v>7684</v>
      </c>
    </row>
    <row r="1700" spans="1:48" x14ac:dyDescent="0.25">
      <c r="A1700">
        <v>5117</v>
      </c>
      <c r="B1700">
        <v>4001</v>
      </c>
      <c r="C1700" t="s">
        <v>7685</v>
      </c>
      <c r="D1700" t="s">
        <v>4724</v>
      </c>
      <c r="E1700" t="s">
        <v>7668</v>
      </c>
      <c r="F1700" t="s">
        <v>59</v>
      </c>
      <c r="G1700" t="s">
        <v>1203</v>
      </c>
      <c r="H1700" t="s">
        <v>788</v>
      </c>
      <c r="I1700" t="s">
        <v>7686</v>
      </c>
      <c r="J1700" t="s">
        <v>7687</v>
      </c>
      <c r="K1700" s="1" t="s">
        <v>16068</v>
      </c>
      <c r="L1700">
        <v>4</v>
      </c>
      <c r="M1700">
        <v>3</v>
      </c>
      <c r="N1700">
        <v>3</v>
      </c>
      <c r="O1700">
        <v>2</v>
      </c>
      <c r="P1700">
        <v>100</v>
      </c>
      <c r="Q1700">
        <v>0.76</v>
      </c>
      <c r="R1700">
        <v>0.75</v>
      </c>
      <c r="S1700">
        <v>100</v>
      </c>
      <c r="T1700">
        <v>0.76</v>
      </c>
      <c r="U1700">
        <v>0.75</v>
      </c>
      <c r="V1700">
        <v>130</v>
      </c>
      <c r="W1700">
        <v>0.98</v>
      </c>
      <c r="X1700">
        <v>0.97</v>
      </c>
      <c r="Y1700">
        <v>130</v>
      </c>
      <c r="Z1700">
        <v>0.98</v>
      </c>
      <c r="AA1700">
        <v>0.97</v>
      </c>
      <c r="AB1700">
        <v>120</v>
      </c>
      <c r="AC1700">
        <v>0.91</v>
      </c>
      <c r="AD1700">
        <v>0.9</v>
      </c>
      <c r="AE1700">
        <v>120</v>
      </c>
      <c r="AF1700">
        <v>0.91</v>
      </c>
      <c r="AG1700">
        <v>0.9</v>
      </c>
      <c r="AH1700">
        <v>150</v>
      </c>
      <c r="AI1700">
        <v>1.1399999999999999</v>
      </c>
      <c r="AJ1700">
        <v>1.1299999999999999</v>
      </c>
      <c r="AK1700">
        <v>150</v>
      </c>
      <c r="AL1700">
        <v>1.1399999999999999</v>
      </c>
      <c r="AM1700">
        <v>1.1299999999999999</v>
      </c>
      <c r="AP1700" t="b">
        <v>0</v>
      </c>
      <c r="AQ1700" t="b">
        <v>0</v>
      </c>
      <c r="AR1700">
        <v>792</v>
      </c>
      <c r="AS1700">
        <v>1030</v>
      </c>
      <c r="AT1700">
        <v>951</v>
      </c>
      <c r="AU1700">
        <v>1189</v>
      </c>
      <c r="AV1700" t="s">
        <v>7688</v>
      </c>
    </row>
    <row r="1701" spans="1:48" x14ac:dyDescent="0.25">
      <c r="A1701">
        <v>5118</v>
      </c>
      <c r="B1701">
        <v>4005</v>
      </c>
      <c r="C1701" t="s">
        <v>7689</v>
      </c>
      <c r="D1701" t="s">
        <v>2519</v>
      </c>
      <c r="E1701" t="s">
        <v>7677</v>
      </c>
      <c r="F1701" t="s">
        <v>89</v>
      </c>
      <c r="G1701" t="s">
        <v>171</v>
      </c>
      <c r="H1701" t="s">
        <v>84</v>
      </c>
      <c r="I1701" t="s">
        <v>7690</v>
      </c>
      <c r="J1701" t="s">
        <v>7691</v>
      </c>
      <c r="K1701" s="1" t="s">
        <v>16069</v>
      </c>
      <c r="L1701">
        <v>12</v>
      </c>
      <c r="M1701">
        <v>3</v>
      </c>
      <c r="N1701">
        <v>3</v>
      </c>
      <c r="O1701">
        <v>1</v>
      </c>
      <c r="P1701">
        <v>578</v>
      </c>
      <c r="Q1701">
        <v>21.84</v>
      </c>
      <c r="R1701">
        <v>21.62</v>
      </c>
      <c r="S1701">
        <v>578</v>
      </c>
      <c r="T1701">
        <v>21.84</v>
      </c>
      <c r="U1701">
        <v>21.62</v>
      </c>
      <c r="V1701">
        <v>689</v>
      </c>
      <c r="W1701">
        <v>26.04</v>
      </c>
      <c r="X1701">
        <v>25.78</v>
      </c>
      <c r="Y1701">
        <v>689</v>
      </c>
      <c r="Z1701">
        <v>26.04</v>
      </c>
      <c r="AA1701">
        <v>25.78</v>
      </c>
      <c r="AB1701">
        <v>600</v>
      </c>
      <c r="AC1701">
        <v>22.68</v>
      </c>
      <c r="AD1701">
        <v>22.45</v>
      </c>
      <c r="AE1701">
        <v>600</v>
      </c>
      <c r="AF1701">
        <v>22.68</v>
      </c>
      <c r="AG1701">
        <v>22.45</v>
      </c>
      <c r="AH1701">
        <v>700</v>
      </c>
      <c r="AI1701">
        <v>26.46</v>
      </c>
      <c r="AJ1701">
        <v>26.2</v>
      </c>
      <c r="AK1701">
        <v>700</v>
      </c>
      <c r="AL1701">
        <v>26.46</v>
      </c>
      <c r="AM1701">
        <v>26.2</v>
      </c>
      <c r="AP1701" t="b">
        <v>0</v>
      </c>
      <c r="AQ1701" t="b">
        <v>0</v>
      </c>
      <c r="AR1701">
        <v>1190</v>
      </c>
      <c r="AS1701">
        <v>1547</v>
      </c>
      <c r="AT1701">
        <v>1428</v>
      </c>
      <c r="AU1701">
        <v>1786</v>
      </c>
      <c r="AV1701" t="s">
        <v>7692</v>
      </c>
    </row>
    <row r="1702" spans="1:48" x14ac:dyDescent="0.25">
      <c r="A1702">
        <v>5120</v>
      </c>
      <c r="B1702">
        <v>4005</v>
      </c>
      <c r="C1702" t="s">
        <v>7693</v>
      </c>
      <c r="D1702" t="s">
        <v>2519</v>
      </c>
      <c r="E1702" t="s">
        <v>7677</v>
      </c>
      <c r="F1702" t="s">
        <v>89</v>
      </c>
      <c r="G1702" t="s">
        <v>823</v>
      </c>
      <c r="H1702" t="s">
        <v>84</v>
      </c>
      <c r="I1702" t="s">
        <v>7694</v>
      </c>
      <c r="J1702" t="s">
        <v>7695</v>
      </c>
      <c r="K1702" s="1" t="s">
        <v>16070</v>
      </c>
      <c r="L1702">
        <v>12</v>
      </c>
      <c r="M1702">
        <v>3</v>
      </c>
      <c r="N1702">
        <v>3</v>
      </c>
      <c r="O1702">
        <v>1</v>
      </c>
      <c r="P1702">
        <v>661</v>
      </c>
      <c r="Q1702">
        <v>24.98</v>
      </c>
      <c r="R1702">
        <v>24.73</v>
      </c>
      <c r="S1702">
        <v>661</v>
      </c>
      <c r="T1702">
        <v>24.98</v>
      </c>
      <c r="U1702">
        <v>24.73</v>
      </c>
      <c r="V1702">
        <v>700</v>
      </c>
      <c r="W1702">
        <v>26.46</v>
      </c>
      <c r="X1702">
        <v>26.2</v>
      </c>
      <c r="Y1702">
        <v>700</v>
      </c>
      <c r="Z1702">
        <v>26.46</v>
      </c>
      <c r="AA1702">
        <v>26.2</v>
      </c>
      <c r="AB1702">
        <v>700</v>
      </c>
      <c r="AC1702">
        <v>26.46</v>
      </c>
      <c r="AD1702">
        <v>26.2</v>
      </c>
      <c r="AE1702">
        <v>700</v>
      </c>
      <c r="AF1702">
        <v>26.46</v>
      </c>
      <c r="AG1702">
        <v>26.2</v>
      </c>
      <c r="AH1702">
        <v>700</v>
      </c>
      <c r="AI1702">
        <v>26.46</v>
      </c>
      <c r="AJ1702">
        <v>26.2</v>
      </c>
      <c r="AK1702">
        <v>700</v>
      </c>
      <c r="AL1702">
        <v>26.46</v>
      </c>
      <c r="AM1702">
        <v>26.2</v>
      </c>
      <c r="AP1702" t="b">
        <v>0</v>
      </c>
      <c r="AQ1702" t="b">
        <v>0</v>
      </c>
      <c r="AR1702">
        <v>1190</v>
      </c>
      <c r="AS1702">
        <v>1547</v>
      </c>
      <c r="AT1702">
        <v>1428</v>
      </c>
      <c r="AU1702">
        <v>1786</v>
      </c>
      <c r="AV1702" t="s">
        <v>7696</v>
      </c>
    </row>
    <row r="1703" spans="1:48" x14ac:dyDescent="0.25">
      <c r="A1703">
        <v>5121</v>
      </c>
      <c r="B1703">
        <v>4004</v>
      </c>
      <c r="C1703" t="s">
        <v>7697</v>
      </c>
      <c r="D1703" t="s">
        <v>3147</v>
      </c>
      <c r="E1703" t="s">
        <v>7698</v>
      </c>
      <c r="F1703" t="s">
        <v>59</v>
      </c>
      <c r="G1703" t="s">
        <v>60</v>
      </c>
      <c r="H1703" t="s">
        <v>7699</v>
      </c>
      <c r="I1703" t="s">
        <v>7700</v>
      </c>
      <c r="J1703" t="s">
        <v>7701</v>
      </c>
      <c r="K1703" s="1" t="s">
        <v>16071</v>
      </c>
      <c r="L1703">
        <v>8</v>
      </c>
      <c r="M1703">
        <v>3</v>
      </c>
      <c r="N1703">
        <v>3</v>
      </c>
      <c r="O1703">
        <v>2</v>
      </c>
      <c r="P1703">
        <v>564</v>
      </c>
      <c r="Q1703">
        <v>12.31</v>
      </c>
      <c r="R1703">
        <v>12.19</v>
      </c>
      <c r="S1703">
        <v>564</v>
      </c>
      <c r="T1703">
        <v>12.31</v>
      </c>
      <c r="U1703">
        <v>12.19</v>
      </c>
      <c r="V1703">
        <v>750</v>
      </c>
      <c r="W1703">
        <v>16.37</v>
      </c>
      <c r="X1703">
        <v>16.21</v>
      </c>
      <c r="Y1703">
        <v>750</v>
      </c>
      <c r="Z1703">
        <v>16.37</v>
      </c>
      <c r="AA1703">
        <v>16.21</v>
      </c>
      <c r="AB1703">
        <v>600</v>
      </c>
      <c r="AC1703">
        <v>13.09</v>
      </c>
      <c r="AD1703">
        <v>12.96</v>
      </c>
      <c r="AE1703">
        <v>600</v>
      </c>
      <c r="AF1703">
        <v>13.09</v>
      </c>
      <c r="AG1703">
        <v>12.96</v>
      </c>
      <c r="AH1703">
        <v>750</v>
      </c>
      <c r="AI1703">
        <v>16.37</v>
      </c>
      <c r="AJ1703">
        <v>16.21</v>
      </c>
      <c r="AK1703">
        <v>750</v>
      </c>
      <c r="AL1703">
        <v>16.37</v>
      </c>
      <c r="AM1703">
        <v>16.21</v>
      </c>
      <c r="AP1703" t="b">
        <v>0</v>
      </c>
      <c r="AQ1703" t="b">
        <v>0</v>
      </c>
      <c r="AR1703">
        <v>2061</v>
      </c>
      <c r="AS1703">
        <v>2680</v>
      </c>
      <c r="AT1703">
        <v>2474</v>
      </c>
      <c r="AU1703">
        <v>3092</v>
      </c>
      <c r="AV1703" t="s">
        <v>7702</v>
      </c>
    </row>
    <row r="1704" spans="1:48" x14ac:dyDescent="0.25">
      <c r="A1704">
        <v>5122</v>
      </c>
      <c r="B1704">
        <v>4009</v>
      </c>
      <c r="C1704" t="s">
        <v>7703</v>
      </c>
      <c r="D1704" t="s">
        <v>2519</v>
      </c>
      <c r="E1704" t="s">
        <v>7677</v>
      </c>
      <c r="F1704" t="s">
        <v>225</v>
      </c>
      <c r="G1704" t="s">
        <v>244</v>
      </c>
      <c r="H1704" t="s">
        <v>144</v>
      </c>
      <c r="I1704" t="s">
        <v>7704</v>
      </c>
      <c r="J1704" t="s">
        <v>7705</v>
      </c>
      <c r="K1704" s="1" t="s">
        <v>16072</v>
      </c>
      <c r="L1704">
        <v>12</v>
      </c>
      <c r="M1704">
        <v>3</v>
      </c>
      <c r="N1704">
        <v>3</v>
      </c>
      <c r="O1704">
        <v>1</v>
      </c>
      <c r="P1704">
        <v>578</v>
      </c>
      <c r="Q1704">
        <v>21.84</v>
      </c>
      <c r="R1704">
        <v>21.62</v>
      </c>
      <c r="S1704">
        <v>578</v>
      </c>
      <c r="T1704">
        <v>21.84</v>
      </c>
      <c r="U1704">
        <v>21.62</v>
      </c>
      <c r="V1704">
        <v>689</v>
      </c>
      <c r="W1704">
        <v>26.04</v>
      </c>
      <c r="X1704">
        <v>25.78</v>
      </c>
      <c r="Y1704">
        <v>689</v>
      </c>
      <c r="Z1704">
        <v>26.04</v>
      </c>
      <c r="AA1704">
        <v>25.78</v>
      </c>
      <c r="AB1704">
        <v>627</v>
      </c>
      <c r="AC1704">
        <v>23.7</v>
      </c>
      <c r="AD1704">
        <v>23.46</v>
      </c>
      <c r="AE1704">
        <v>627</v>
      </c>
      <c r="AF1704">
        <v>23.7</v>
      </c>
      <c r="AG1704">
        <v>23.46</v>
      </c>
      <c r="AH1704">
        <v>700</v>
      </c>
      <c r="AI1704">
        <v>26.46</v>
      </c>
      <c r="AJ1704">
        <v>26.2</v>
      </c>
      <c r="AK1704">
        <v>700</v>
      </c>
      <c r="AL1704">
        <v>26.46</v>
      </c>
      <c r="AM1704">
        <v>26.2</v>
      </c>
      <c r="AP1704" t="b">
        <v>0</v>
      </c>
      <c r="AQ1704" t="b">
        <v>0</v>
      </c>
      <c r="AR1704">
        <v>1190</v>
      </c>
      <c r="AS1704">
        <v>1547</v>
      </c>
      <c r="AT1704">
        <v>1428</v>
      </c>
      <c r="AU1704">
        <v>1786</v>
      </c>
      <c r="AV1704" t="s">
        <v>7706</v>
      </c>
    </row>
    <row r="1705" spans="1:48" x14ac:dyDescent="0.25">
      <c r="A1705">
        <v>5123</v>
      </c>
      <c r="B1705">
        <v>4009</v>
      </c>
      <c r="C1705" t="s">
        <v>7707</v>
      </c>
      <c r="D1705" t="s">
        <v>2519</v>
      </c>
      <c r="E1705" t="s">
        <v>7677</v>
      </c>
      <c r="F1705" t="s">
        <v>225</v>
      </c>
      <c r="G1705" t="s">
        <v>1141</v>
      </c>
      <c r="H1705" t="s">
        <v>144</v>
      </c>
      <c r="I1705" t="s">
        <v>7708</v>
      </c>
      <c r="J1705" t="s">
        <v>7709</v>
      </c>
      <c r="K1705" s="1" t="s">
        <v>16073</v>
      </c>
      <c r="L1705">
        <v>12</v>
      </c>
      <c r="M1705">
        <v>3</v>
      </c>
      <c r="N1705">
        <v>3</v>
      </c>
      <c r="O1705">
        <v>1</v>
      </c>
      <c r="P1705">
        <v>578</v>
      </c>
      <c r="Q1705">
        <v>21.84</v>
      </c>
      <c r="R1705">
        <v>21.62</v>
      </c>
      <c r="S1705">
        <v>578</v>
      </c>
      <c r="T1705">
        <v>21.84</v>
      </c>
      <c r="U1705">
        <v>21.62</v>
      </c>
      <c r="V1705">
        <v>689</v>
      </c>
      <c r="W1705">
        <v>26.04</v>
      </c>
      <c r="X1705">
        <v>25.78</v>
      </c>
      <c r="Y1705">
        <v>689</v>
      </c>
      <c r="Z1705">
        <v>26.04</v>
      </c>
      <c r="AA1705">
        <v>25.78</v>
      </c>
      <c r="AB1705">
        <v>627</v>
      </c>
      <c r="AC1705">
        <v>23.7</v>
      </c>
      <c r="AD1705">
        <v>23.46</v>
      </c>
      <c r="AE1705">
        <v>627</v>
      </c>
      <c r="AF1705">
        <v>23.7</v>
      </c>
      <c r="AG1705">
        <v>23.46</v>
      </c>
      <c r="AH1705">
        <v>700</v>
      </c>
      <c r="AI1705">
        <v>26.46</v>
      </c>
      <c r="AJ1705">
        <v>26.2</v>
      </c>
      <c r="AK1705">
        <v>700</v>
      </c>
      <c r="AL1705">
        <v>26.46</v>
      </c>
      <c r="AM1705">
        <v>26.2</v>
      </c>
      <c r="AP1705" t="b">
        <v>0</v>
      </c>
      <c r="AQ1705" t="b">
        <v>0</v>
      </c>
      <c r="AR1705">
        <v>1190</v>
      </c>
      <c r="AS1705">
        <v>1547</v>
      </c>
      <c r="AT1705">
        <v>1428</v>
      </c>
      <c r="AU1705">
        <v>1786</v>
      </c>
      <c r="AV1705" t="s">
        <v>7710</v>
      </c>
    </row>
    <row r="1706" spans="1:48" x14ac:dyDescent="0.25">
      <c r="A1706">
        <v>5124</v>
      </c>
      <c r="B1706">
        <v>4009</v>
      </c>
      <c r="C1706" t="s">
        <v>7711</v>
      </c>
      <c r="D1706" t="s">
        <v>2519</v>
      </c>
      <c r="E1706" t="s">
        <v>7677</v>
      </c>
      <c r="F1706" t="s">
        <v>225</v>
      </c>
      <c r="G1706" t="s">
        <v>531</v>
      </c>
      <c r="H1706" t="s">
        <v>144</v>
      </c>
      <c r="I1706" t="s">
        <v>7712</v>
      </c>
      <c r="J1706" t="s">
        <v>7713</v>
      </c>
      <c r="K1706" s="1" t="s">
        <v>16074</v>
      </c>
      <c r="L1706">
        <v>12</v>
      </c>
      <c r="M1706">
        <v>3</v>
      </c>
      <c r="N1706">
        <v>3</v>
      </c>
      <c r="O1706">
        <v>1</v>
      </c>
      <c r="P1706">
        <v>578</v>
      </c>
      <c r="Q1706">
        <v>21.84</v>
      </c>
      <c r="R1706">
        <v>21.62</v>
      </c>
      <c r="S1706">
        <v>578</v>
      </c>
      <c r="T1706">
        <v>21.84</v>
      </c>
      <c r="U1706">
        <v>21.62</v>
      </c>
      <c r="V1706">
        <v>689</v>
      </c>
      <c r="W1706">
        <v>26.04</v>
      </c>
      <c r="X1706">
        <v>25.78</v>
      </c>
      <c r="Y1706">
        <v>689</v>
      </c>
      <c r="Z1706">
        <v>26.04</v>
      </c>
      <c r="AA1706">
        <v>25.78</v>
      </c>
      <c r="AB1706">
        <v>627</v>
      </c>
      <c r="AC1706">
        <v>23.7</v>
      </c>
      <c r="AD1706">
        <v>23.46</v>
      </c>
      <c r="AE1706">
        <v>627</v>
      </c>
      <c r="AF1706">
        <v>23.7</v>
      </c>
      <c r="AG1706">
        <v>23.46</v>
      </c>
      <c r="AH1706">
        <v>700</v>
      </c>
      <c r="AI1706">
        <v>26.46</v>
      </c>
      <c r="AJ1706">
        <v>26.2</v>
      </c>
      <c r="AK1706">
        <v>700</v>
      </c>
      <c r="AL1706">
        <v>26.46</v>
      </c>
      <c r="AM1706">
        <v>26.2</v>
      </c>
      <c r="AP1706" t="b">
        <v>0</v>
      </c>
      <c r="AQ1706" t="b">
        <v>0</v>
      </c>
      <c r="AR1706">
        <v>1190</v>
      </c>
      <c r="AS1706">
        <v>1547</v>
      </c>
      <c r="AT1706">
        <v>1428</v>
      </c>
      <c r="AU1706">
        <v>1786</v>
      </c>
      <c r="AV1706" t="s">
        <v>7714</v>
      </c>
    </row>
    <row r="1707" spans="1:48" x14ac:dyDescent="0.25">
      <c r="A1707">
        <v>5125</v>
      </c>
      <c r="B1707">
        <v>4008</v>
      </c>
      <c r="C1707" t="s">
        <v>7715</v>
      </c>
      <c r="D1707" t="s">
        <v>2519</v>
      </c>
      <c r="E1707" t="s">
        <v>7716</v>
      </c>
      <c r="F1707" t="s">
        <v>225</v>
      </c>
      <c r="G1707" t="s">
        <v>60</v>
      </c>
      <c r="H1707" t="s">
        <v>2526</v>
      </c>
      <c r="I1707" t="s">
        <v>7717</v>
      </c>
      <c r="J1707" t="s">
        <v>7718</v>
      </c>
      <c r="K1707" s="1" t="s">
        <v>16075</v>
      </c>
      <c r="L1707">
        <v>8</v>
      </c>
      <c r="M1707">
        <v>3</v>
      </c>
      <c r="N1707">
        <v>3</v>
      </c>
      <c r="O1707">
        <v>1</v>
      </c>
      <c r="P1707">
        <v>600</v>
      </c>
      <c r="Q1707">
        <v>13.09</v>
      </c>
      <c r="R1707">
        <v>12.96</v>
      </c>
      <c r="S1707">
        <v>600</v>
      </c>
      <c r="T1707">
        <v>13.09</v>
      </c>
      <c r="U1707">
        <v>12.96</v>
      </c>
      <c r="V1707">
        <v>600</v>
      </c>
      <c r="W1707">
        <v>13.09</v>
      </c>
      <c r="X1707">
        <v>12.96</v>
      </c>
      <c r="Y1707">
        <v>600</v>
      </c>
      <c r="Z1707">
        <v>13.09</v>
      </c>
      <c r="AA1707">
        <v>12.96</v>
      </c>
      <c r="AB1707">
        <v>600</v>
      </c>
      <c r="AC1707">
        <v>13.09</v>
      </c>
      <c r="AD1707">
        <v>12.96</v>
      </c>
      <c r="AE1707">
        <v>600</v>
      </c>
      <c r="AF1707">
        <v>13.09</v>
      </c>
      <c r="AG1707">
        <v>12.96</v>
      </c>
      <c r="AH1707">
        <v>600</v>
      </c>
      <c r="AI1707">
        <v>13.09</v>
      </c>
      <c r="AJ1707">
        <v>12.96</v>
      </c>
      <c r="AK1707">
        <v>600</v>
      </c>
      <c r="AL1707">
        <v>13.09</v>
      </c>
      <c r="AM1707">
        <v>12.96</v>
      </c>
      <c r="AN1707" t="s">
        <v>7719</v>
      </c>
      <c r="AP1707" t="b">
        <v>0</v>
      </c>
      <c r="AQ1707" t="b">
        <v>0</v>
      </c>
      <c r="AR1707">
        <v>1145</v>
      </c>
      <c r="AS1707">
        <v>1489</v>
      </c>
      <c r="AT1707">
        <v>1374</v>
      </c>
      <c r="AU1707">
        <v>1718</v>
      </c>
      <c r="AV1707" t="s">
        <v>7720</v>
      </c>
    </row>
    <row r="1708" spans="1:48" x14ac:dyDescent="0.25">
      <c r="A1708">
        <v>5126</v>
      </c>
      <c r="B1708">
        <v>4004</v>
      </c>
      <c r="C1708" t="s">
        <v>7721</v>
      </c>
      <c r="D1708" t="s">
        <v>3147</v>
      </c>
      <c r="E1708" t="s">
        <v>7698</v>
      </c>
      <c r="F1708" t="s">
        <v>59</v>
      </c>
      <c r="G1708" t="s">
        <v>67</v>
      </c>
      <c r="H1708" t="s">
        <v>7699</v>
      </c>
      <c r="I1708" t="s">
        <v>7722</v>
      </c>
      <c r="J1708" t="s">
        <v>7723</v>
      </c>
      <c r="K1708" s="1" t="s">
        <v>16076</v>
      </c>
      <c r="L1708">
        <v>8</v>
      </c>
      <c r="M1708">
        <v>3</v>
      </c>
      <c r="N1708">
        <v>3</v>
      </c>
      <c r="O1708">
        <v>2</v>
      </c>
      <c r="P1708">
        <v>525</v>
      </c>
      <c r="Q1708">
        <v>11.46</v>
      </c>
      <c r="R1708">
        <v>11.35</v>
      </c>
      <c r="S1708">
        <v>525</v>
      </c>
      <c r="T1708">
        <v>11.46</v>
      </c>
      <c r="U1708">
        <v>11.35</v>
      </c>
      <c r="V1708">
        <v>588</v>
      </c>
      <c r="W1708">
        <v>12.83</v>
      </c>
      <c r="X1708">
        <v>12.7</v>
      </c>
      <c r="Y1708">
        <v>588</v>
      </c>
      <c r="Z1708">
        <v>12.83</v>
      </c>
      <c r="AA1708">
        <v>12.7</v>
      </c>
      <c r="AB1708">
        <v>541</v>
      </c>
      <c r="AC1708">
        <v>11.81</v>
      </c>
      <c r="AD1708">
        <v>11.69</v>
      </c>
      <c r="AE1708">
        <v>541</v>
      </c>
      <c r="AF1708">
        <v>11.81</v>
      </c>
      <c r="AG1708">
        <v>11.69</v>
      </c>
      <c r="AH1708">
        <v>600</v>
      </c>
      <c r="AI1708">
        <v>13.09</v>
      </c>
      <c r="AJ1708">
        <v>12.96</v>
      </c>
      <c r="AK1708">
        <v>600</v>
      </c>
      <c r="AL1708">
        <v>13.09</v>
      </c>
      <c r="AM1708">
        <v>12.96</v>
      </c>
      <c r="AP1708" t="b">
        <v>0</v>
      </c>
      <c r="AQ1708" t="b">
        <v>0</v>
      </c>
      <c r="AR1708">
        <v>2061</v>
      </c>
      <c r="AS1708">
        <v>2680</v>
      </c>
      <c r="AT1708">
        <v>2474</v>
      </c>
      <c r="AU1708">
        <v>3092</v>
      </c>
      <c r="AV1708" t="s">
        <v>131</v>
      </c>
    </row>
    <row r="1709" spans="1:48" x14ac:dyDescent="0.25">
      <c r="A1709">
        <v>5127</v>
      </c>
      <c r="B1709">
        <v>4008</v>
      </c>
      <c r="C1709" t="s">
        <v>7724</v>
      </c>
      <c r="D1709" t="s">
        <v>2519</v>
      </c>
      <c r="E1709" t="s">
        <v>7716</v>
      </c>
      <c r="F1709" t="s">
        <v>225</v>
      </c>
      <c r="G1709" t="s">
        <v>90</v>
      </c>
      <c r="H1709" t="s">
        <v>2526</v>
      </c>
      <c r="I1709" t="s">
        <v>7725</v>
      </c>
      <c r="J1709" t="s">
        <v>7726</v>
      </c>
      <c r="K1709" s="1" t="s">
        <v>16077</v>
      </c>
      <c r="L1709">
        <v>8</v>
      </c>
      <c r="M1709">
        <v>3</v>
      </c>
      <c r="N1709">
        <v>3</v>
      </c>
      <c r="O1709">
        <v>1</v>
      </c>
      <c r="P1709">
        <v>600</v>
      </c>
      <c r="Q1709">
        <v>13.09</v>
      </c>
      <c r="R1709">
        <v>12.96</v>
      </c>
      <c r="S1709">
        <v>600</v>
      </c>
      <c r="T1709">
        <v>13.09</v>
      </c>
      <c r="U1709">
        <v>12.96</v>
      </c>
      <c r="V1709">
        <v>600</v>
      </c>
      <c r="W1709">
        <v>13.09</v>
      </c>
      <c r="X1709">
        <v>12.96</v>
      </c>
      <c r="Y1709">
        <v>600</v>
      </c>
      <c r="Z1709">
        <v>13.09</v>
      </c>
      <c r="AA1709">
        <v>12.96</v>
      </c>
      <c r="AB1709">
        <v>600</v>
      </c>
      <c r="AC1709">
        <v>13.09</v>
      </c>
      <c r="AD1709">
        <v>12.96</v>
      </c>
      <c r="AE1709">
        <v>600</v>
      </c>
      <c r="AF1709">
        <v>13.09</v>
      </c>
      <c r="AG1709">
        <v>12.96</v>
      </c>
      <c r="AH1709">
        <v>600</v>
      </c>
      <c r="AI1709">
        <v>13.09</v>
      </c>
      <c r="AJ1709">
        <v>12.96</v>
      </c>
      <c r="AK1709">
        <v>600</v>
      </c>
      <c r="AL1709">
        <v>13.09</v>
      </c>
      <c r="AM1709">
        <v>12.96</v>
      </c>
      <c r="AP1709" t="b">
        <v>0</v>
      </c>
      <c r="AQ1709" t="b">
        <v>0</v>
      </c>
      <c r="AR1709">
        <v>1145</v>
      </c>
      <c r="AS1709">
        <v>1489</v>
      </c>
      <c r="AT1709">
        <v>1374</v>
      </c>
      <c r="AU1709">
        <v>1718</v>
      </c>
      <c r="AV1709" t="s">
        <v>7727</v>
      </c>
    </row>
    <row r="1710" spans="1:48" x14ac:dyDescent="0.25">
      <c r="A1710">
        <v>5128</v>
      </c>
      <c r="B1710">
        <v>4011</v>
      </c>
      <c r="C1710" t="s">
        <v>7728</v>
      </c>
      <c r="D1710" t="s">
        <v>4091</v>
      </c>
      <c r="E1710" t="s">
        <v>4358</v>
      </c>
      <c r="F1710" t="s">
        <v>59</v>
      </c>
      <c r="G1710" t="s">
        <v>72</v>
      </c>
      <c r="H1710" t="s">
        <v>3918</v>
      </c>
      <c r="I1710" t="s">
        <v>7729</v>
      </c>
      <c r="J1710" t="s">
        <v>7730</v>
      </c>
      <c r="K1710" s="1" t="s">
        <v>16078</v>
      </c>
      <c r="L1710">
        <v>8</v>
      </c>
      <c r="M1710">
        <v>3</v>
      </c>
      <c r="N1710">
        <v>3</v>
      </c>
      <c r="O1710">
        <v>1</v>
      </c>
      <c r="P1710">
        <v>575</v>
      </c>
      <c r="Q1710">
        <v>12.55</v>
      </c>
      <c r="R1710">
        <v>12.42</v>
      </c>
      <c r="S1710">
        <v>575</v>
      </c>
      <c r="T1710">
        <v>12.55</v>
      </c>
      <c r="U1710">
        <v>12.42</v>
      </c>
      <c r="V1710">
        <v>600</v>
      </c>
      <c r="W1710">
        <v>13.09</v>
      </c>
      <c r="X1710">
        <v>12.96</v>
      </c>
      <c r="Y1710">
        <v>600</v>
      </c>
      <c r="Z1710">
        <v>13.09</v>
      </c>
      <c r="AA1710">
        <v>12.96</v>
      </c>
      <c r="AB1710">
        <v>600</v>
      </c>
      <c r="AC1710">
        <v>13.09</v>
      </c>
      <c r="AD1710">
        <v>12.96</v>
      </c>
      <c r="AE1710">
        <v>600</v>
      </c>
      <c r="AF1710">
        <v>13.09</v>
      </c>
      <c r="AG1710">
        <v>12.96</v>
      </c>
      <c r="AH1710">
        <v>600</v>
      </c>
      <c r="AI1710">
        <v>13.09</v>
      </c>
      <c r="AJ1710">
        <v>12.96</v>
      </c>
      <c r="AK1710">
        <v>600</v>
      </c>
      <c r="AL1710">
        <v>13.09</v>
      </c>
      <c r="AM1710">
        <v>12.96</v>
      </c>
      <c r="AP1710" t="b">
        <v>0</v>
      </c>
      <c r="AQ1710" t="b">
        <v>0</v>
      </c>
      <c r="AR1710">
        <v>2061</v>
      </c>
      <c r="AS1710">
        <v>2680</v>
      </c>
      <c r="AT1710">
        <v>2474</v>
      </c>
      <c r="AU1710">
        <v>3092</v>
      </c>
      <c r="AV1710" t="s">
        <v>7731</v>
      </c>
    </row>
    <row r="1711" spans="1:48" x14ac:dyDescent="0.25">
      <c r="A1711">
        <v>5130</v>
      </c>
      <c r="B1711">
        <v>4008</v>
      </c>
      <c r="C1711" t="s">
        <v>7732</v>
      </c>
      <c r="D1711" t="s">
        <v>2519</v>
      </c>
      <c r="E1711" t="s">
        <v>7716</v>
      </c>
      <c r="F1711" t="s">
        <v>225</v>
      </c>
      <c r="G1711" t="s">
        <v>883</v>
      </c>
      <c r="H1711" t="s">
        <v>2526</v>
      </c>
      <c r="I1711" t="s">
        <v>7733</v>
      </c>
      <c r="J1711" t="s">
        <v>7734</v>
      </c>
      <c r="K1711" s="1" t="s">
        <v>16079</v>
      </c>
      <c r="L1711">
        <v>8</v>
      </c>
      <c r="M1711">
        <v>3</v>
      </c>
      <c r="N1711">
        <v>3</v>
      </c>
      <c r="O1711">
        <v>1</v>
      </c>
      <c r="P1711">
        <v>478</v>
      </c>
      <c r="Q1711">
        <v>10.43</v>
      </c>
      <c r="R1711">
        <v>10.33</v>
      </c>
      <c r="S1711">
        <v>478</v>
      </c>
      <c r="T1711">
        <v>10.43</v>
      </c>
      <c r="U1711">
        <v>10.33</v>
      </c>
      <c r="V1711">
        <v>531</v>
      </c>
      <c r="W1711">
        <v>11.59</v>
      </c>
      <c r="X1711">
        <v>11.47</v>
      </c>
      <c r="Y1711">
        <v>531</v>
      </c>
      <c r="Z1711">
        <v>11.59</v>
      </c>
      <c r="AA1711">
        <v>11.47</v>
      </c>
      <c r="AB1711">
        <v>492</v>
      </c>
      <c r="AC1711">
        <v>10.74</v>
      </c>
      <c r="AD1711">
        <v>10.63</v>
      </c>
      <c r="AE1711">
        <v>492</v>
      </c>
      <c r="AF1711">
        <v>10.74</v>
      </c>
      <c r="AG1711">
        <v>10.63</v>
      </c>
      <c r="AH1711">
        <v>546</v>
      </c>
      <c r="AI1711">
        <v>11.92</v>
      </c>
      <c r="AJ1711">
        <v>11.8</v>
      </c>
      <c r="AK1711">
        <v>546</v>
      </c>
      <c r="AL1711">
        <v>11.92</v>
      </c>
      <c r="AM1711">
        <v>11.8</v>
      </c>
      <c r="AP1711" t="b">
        <v>0</v>
      </c>
      <c r="AQ1711" t="b">
        <v>0</v>
      </c>
      <c r="AR1711">
        <v>1145</v>
      </c>
      <c r="AS1711">
        <v>1489</v>
      </c>
      <c r="AT1711">
        <v>1374</v>
      </c>
      <c r="AU1711">
        <v>1718</v>
      </c>
      <c r="AV1711" t="s">
        <v>7735</v>
      </c>
    </row>
    <row r="1712" spans="1:48" x14ac:dyDescent="0.25">
      <c r="A1712">
        <v>5131</v>
      </c>
      <c r="B1712">
        <v>4010</v>
      </c>
      <c r="C1712" t="s">
        <v>7736</v>
      </c>
      <c r="D1712" t="s">
        <v>2519</v>
      </c>
      <c r="E1712" t="s">
        <v>7737</v>
      </c>
      <c r="F1712" t="s">
        <v>256</v>
      </c>
      <c r="G1712" t="s">
        <v>60</v>
      </c>
      <c r="H1712" t="s">
        <v>144</v>
      </c>
      <c r="I1712" t="s">
        <v>7738</v>
      </c>
      <c r="J1712" t="s">
        <v>7739</v>
      </c>
      <c r="K1712" s="1" t="s">
        <v>16080</v>
      </c>
      <c r="L1712">
        <v>8</v>
      </c>
      <c r="M1712">
        <v>3</v>
      </c>
      <c r="N1712">
        <v>3</v>
      </c>
      <c r="O1712">
        <v>1</v>
      </c>
      <c r="P1712">
        <v>325</v>
      </c>
      <c r="Q1712">
        <v>7.09</v>
      </c>
      <c r="R1712">
        <v>7.02</v>
      </c>
      <c r="S1712">
        <v>308</v>
      </c>
      <c r="T1712">
        <v>6.72</v>
      </c>
      <c r="U1712">
        <v>6.65</v>
      </c>
      <c r="V1712">
        <v>363</v>
      </c>
      <c r="W1712">
        <v>7.92</v>
      </c>
      <c r="X1712">
        <v>7.84</v>
      </c>
      <c r="Y1712">
        <v>344</v>
      </c>
      <c r="Z1712">
        <v>7.51</v>
      </c>
      <c r="AA1712">
        <v>7.43</v>
      </c>
      <c r="AB1712">
        <v>415</v>
      </c>
      <c r="AC1712">
        <v>9.06</v>
      </c>
      <c r="AD1712">
        <v>8.9700000000000006</v>
      </c>
      <c r="AE1712">
        <v>394</v>
      </c>
      <c r="AF1712">
        <v>8.6</v>
      </c>
      <c r="AG1712">
        <v>8.51</v>
      </c>
      <c r="AH1712">
        <v>443</v>
      </c>
      <c r="AI1712">
        <v>9.67</v>
      </c>
      <c r="AJ1712">
        <v>9.57</v>
      </c>
      <c r="AK1712">
        <v>420</v>
      </c>
      <c r="AL1712">
        <v>9.17</v>
      </c>
      <c r="AM1712">
        <v>9.08</v>
      </c>
      <c r="AP1712" t="b">
        <v>0</v>
      </c>
      <c r="AQ1712" t="b">
        <v>0</v>
      </c>
      <c r="AR1712">
        <v>572</v>
      </c>
      <c r="AS1712">
        <v>744</v>
      </c>
      <c r="AT1712">
        <v>687</v>
      </c>
      <c r="AU1712">
        <v>859</v>
      </c>
      <c r="AV1712" t="s">
        <v>7740</v>
      </c>
    </row>
    <row r="1713" spans="1:48" x14ac:dyDescent="0.25">
      <c r="A1713">
        <v>5132</v>
      </c>
      <c r="B1713">
        <v>4011</v>
      </c>
      <c r="C1713" t="s">
        <v>7741</v>
      </c>
      <c r="D1713" t="s">
        <v>4091</v>
      </c>
      <c r="E1713" t="s">
        <v>4358</v>
      </c>
      <c r="F1713" t="s">
        <v>59</v>
      </c>
      <c r="G1713" t="s">
        <v>100</v>
      </c>
      <c r="H1713" t="s">
        <v>3918</v>
      </c>
      <c r="I1713" t="s">
        <v>7742</v>
      </c>
      <c r="J1713" t="s">
        <v>7743</v>
      </c>
      <c r="K1713" s="1" t="s">
        <v>16081</v>
      </c>
      <c r="L1713">
        <v>8</v>
      </c>
      <c r="M1713">
        <v>4</v>
      </c>
      <c r="N1713">
        <v>4</v>
      </c>
      <c r="O1713">
        <v>1</v>
      </c>
      <c r="P1713">
        <v>733</v>
      </c>
      <c r="Q1713">
        <v>16</v>
      </c>
      <c r="R1713">
        <v>15.84</v>
      </c>
      <c r="S1713">
        <v>733</v>
      </c>
      <c r="T1713">
        <v>16</v>
      </c>
      <c r="U1713">
        <v>15.84</v>
      </c>
      <c r="V1713">
        <v>733</v>
      </c>
      <c r="W1713">
        <v>16</v>
      </c>
      <c r="X1713">
        <v>15.84</v>
      </c>
      <c r="Y1713">
        <v>733</v>
      </c>
      <c r="Z1713">
        <v>16</v>
      </c>
      <c r="AA1713">
        <v>15.84</v>
      </c>
      <c r="AB1713">
        <v>733</v>
      </c>
      <c r="AC1713">
        <v>16</v>
      </c>
      <c r="AD1713">
        <v>15.84</v>
      </c>
      <c r="AE1713">
        <v>733</v>
      </c>
      <c r="AF1713">
        <v>16</v>
      </c>
      <c r="AG1713">
        <v>15.84</v>
      </c>
      <c r="AH1713">
        <v>733</v>
      </c>
      <c r="AI1713">
        <v>16</v>
      </c>
      <c r="AJ1713">
        <v>15.84</v>
      </c>
      <c r="AK1713">
        <v>733</v>
      </c>
      <c r="AL1713">
        <v>16</v>
      </c>
      <c r="AM1713">
        <v>15.84</v>
      </c>
      <c r="AP1713" t="b">
        <v>0</v>
      </c>
      <c r="AQ1713" t="b">
        <v>0</v>
      </c>
      <c r="AR1713">
        <v>2061</v>
      </c>
      <c r="AS1713">
        <v>2680</v>
      </c>
      <c r="AT1713">
        <v>2474</v>
      </c>
      <c r="AU1713">
        <v>3092</v>
      </c>
      <c r="AV1713" t="s">
        <v>7744</v>
      </c>
    </row>
    <row r="1714" spans="1:48" x14ac:dyDescent="0.25">
      <c r="A1714">
        <v>5133</v>
      </c>
      <c r="B1714">
        <v>4004</v>
      </c>
      <c r="C1714" t="s">
        <v>7745</v>
      </c>
      <c r="D1714" t="s">
        <v>3147</v>
      </c>
      <c r="E1714" t="s">
        <v>7698</v>
      </c>
      <c r="F1714" t="s">
        <v>59</v>
      </c>
      <c r="G1714" t="s">
        <v>72</v>
      </c>
      <c r="H1714" t="s">
        <v>7699</v>
      </c>
      <c r="I1714" t="s">
        <v>7746</v>
      </c>
      <c r="J1714" t="s">
        <v>7747</v>
      </c>
      <c r="K1714" s="1" t="s">
        <v>7764</v>
      </c>
      <c r="L1714">
        <v>8</v>
      </c>
      <c r="M1714">
        <v>3</v>
      </c>
      <c r="N1714">
        <v>3</v>
      </c>
      <c r="O1714">
        <v>2</v>
      </c>
      <c r="P1714">
        <v>541</v>
      </c>
      <c r="Q1714">
        <v>11.81</v>
      </c>
      <c r="R1714">
        <v>11.69</v>
      </c>
      <c r="S1714">
        <v>541</v>
      </c>
      <c r="T1714">
        <v>11.81</v>
      </c>
      <c r="U1714">
        <v>11.69</v>
      </c>
      <c r="V1714">
        <v>600</v>
      </c>
      <c r="W1714">
        <v>13.09</v>
      </c>
      <c r="X1714">
        <v>12.96</v>
      </c>
      <c r="Y1714">
        <v>600</v>
      </c>
      <c r="Z1714">
        <v>13.09</v>
      </c>
      <c r="AA1714">
        <v>12.96</v>
      </c>
      <c r="AB1714">
        <v>557</v>
      </c>
      <c r="AC1714">
        <v>12.16</v>
      </c>
      <c r="AD1714">
        <v>12.04</v>
      </c>
      <c r="AE1714">
        <v>557</v>
      </c>
      <c r="AF1714">
        <v>12.16</v>
      </c>
      <c r="AG1714">
        <v>12.04</v>
      </c>
      <c r="AH1714">
        <v>600</v>
      </c>
      <c r="AI1714">
        <v>13.09</v>
      </c>
      <c r="AJ1714">
        <v>12.96</v>
      </c>
      <c r="AK1714">
        <v>600</v>
      </c>
      <c r="AL1714">
        <v>13.09</v>
      </c>
      <c r="AM1714">
        <v>12.96</v>
      </c>
      <c r="AP1714" t="b">
        <v>0</v>
      </c>
      <c r="AQ1714" t="b">
        <v>0</v>
      </c>
      <c r="AR1714">
        <v>2061</v>
      </c>
      <c r="AS1714">
        <v>2680</v>
      </c>
      <c r="AT1714">
        <v>2474</v>
      </c>
      <c r="AU1714">
        <v>3092</v>
      </c>
      <c r="AV1714" t="s">
        <v>7748</v>
      </c>
    </row>
    <row r="1715" spans="1:48" x14ac:dyDescent="0.25">
      <c r="A1715">
        <v>5134</v>
      </c>
      <c r="B1715">
        <v>4013</v>
      </c>
      <c r="C1715" t="s">
        <v>7749</v>
      </c>
      <c r="D1715" t="s">
        <v>2519</v>
      </c>
      <c r="E1715" t="s">
        <v>7716</v>
      </c>
      <c r="F1715" t="s">
        <v>1305</v>
      </c>
      <c r="G1715" t="s">
        <v>208</v>
      </c>
      <c r="H1715" t="s">
        <v>2526</v>
      </c>
      <c r="I1715" t="s">
        <v>7750</v>
      </c>
      <c r="J1715" t="s">
        <v>7751</v>
      </c>
      <c r="K1715" s="1" t="s">
        <v>7768</v>
      </c>
      <c r="L1715">
        <v>8</v>
      </c>
      <c r="M1715">
        <v>3</v>
      </c>
      <c r="N1715">
        <v>3</v>
      </c>
      <c r="O1715">
        <v>1</v>
      </c>
      <c r="P1715">
        <v>503</v>
      </c>
      <c r="Q1715">
        <v>10.98</v>
      </c>
      <c r="R1715">
        <v>10.87</v>
      </c>
      <c r="S1715">
        <v>503</v>
      </c>
      <c r="T1715">
        <v>10.98</v>
      </c>
      <c r="U1715">
        <v>10.87</v>
      </c>
      <c r="V1715">
        <v>600</v>
      </c>
      <c r="W1715">
        <v>13.09</v>
      </c>
      <c r="X1715">
        <v>12.96</v>
      </c>
      <c r="Y1715">
        <v>600</v>
      </c>
      <c r="Z1715">
        <v>13.09</v>
      </c>
      <c r="AA1715">
        <v>12.96</v>
      </c>
      <c r="AB1715">
        <v>557</v>
      </c>
      <c r="AC1715">
        <v>12.16</v>
      </c>
      <c r="AD1715">
        <v>12.04</v>
      </c>
      <c r="AE1715">
        <v>557</v>
      </c>
      <c r="AF1715">
        <v>12.16</v>
      </c>
      <c r="AG1715">
        <v>12.04</v>
      </c>
      <c r="AH1715">
        <v>600</v>
      </c>
      <c r="AI1715">
        <v>13.09</v>
      </c>
      <c r="AJ1715">
        <v>12.96</v>
      </c>
      <c r="AK1715">
        <v>600</v>
      </c>
      <c r="AL1715">
        <v>13.09</v>
      </c>
      <c r="AM1715">
        <v>12.96</v>
      </c>
      <c r="AP1715" t="b">
        <v>0</v>
      </c>
      <c r="AQ1715" t="b">
        <v>0</v>
      </c>
      <c r="AR1715">
        <v>1145</v>
      </c>
      <c r="AS1715">
        <v>1489</v>
      </c>
      <c r="AT1715">
        <v>1374</v>
      </c>
      <c r="AU1715">
        <v>1718</v>
      </c>
      <c r="AV1715" t="s">
        <v>7752</v>
      </c>
    </row>
    <row r="1716" spans="1:48" x14ac:dyDescent="0.25">
      <c r="A1716">
        <v>5135</v>
      </c>
      <c r="B1716">
        <v>4004</v>
      </c>
      <c r="C1716" t="s">
        <v>7753</v>
      </c>
      <c r="D1716" t="s">
        <v>3147</v>
      </c>
      <c r="E1716" t="s">
        <v>7698</v>
      </c>
      <c r="F1716" t="s">
        <v>59</v>
      </c>
      <c r="G1716" t="s">
        <v>51</v>
      </c>
      <c r="H1716" t="s">
        <v>7699</v>
      </c>
      <c r="I1716" t="s">
        <v>7754</v>
      </c>
      <c r="J1716" t="s">
        <v>7755</v>
      </c>
      <c r="K1716" s="1" t="s">
        <v>16082</v>
      </c>
      <c r="L1716">
        <v>8</v>
      </c>
      <c r="M1716">
        <v>3</v>
      </c>
      <c r="N1716">
        <v>3</v>
      </c>
      <c r="O1716">
        <v>2</v>
      </c>
      <c r="P1716">
        <v>541</v>
      </c>
      <c r="Q1716">
        <v>11.81</v>
      </c>
      <c r="R1716">
        <v>11.69</v>
      </c>
      <c r="S1716">
        <v>541</v>
      </c>
      <c r="T1716">
        <v>11.81</v>
      </c>
      <c r="U1716">
        <v>11.69</v>
      </c>
      <c r="V1716">
        <v>600</v>
      </c>
      <c r="W1716">
        <v>13.09</v>
      </c>
      <c r="X1716">
        <v>12.96</v>
      </c>
      <c r="Y1716">
        <v>600</v>
      </c>
      <c r="Z1716">
        <v>13.09</v>
      </c>
      <c r="AA1716">
        <v>12.96</v>
      </c>
      <c r="AB1716">
        <v>557</v>
      </c>
      <c r="AC1716">
        <v>12.16</v>
      </c>
      <c r="AD1716">
        <v>12.04</v>
      </c>
      <c r="AE1716">
        <v>557</v>
      </c>
      <c r="AF1716">
        <v>12.16</v>
      </c>
      <c r="AG1716">
        <v>12.04</v>
      </c>
      <c r="AH1716">
        <v>600</v>
      </c>
      <c r="AI1716">
        <v>13.09</v>
      </c>
      <c r="AJ1716">
        <v>12.96</v>
      </c>
      <c r="AK1716">
        <v>600</v>
      </c>
      <c r="AL1716">
        <v>13.09</v>
      </c>
      <c r="AM1716">
        <v>12.96</v>
      </c>
      <c r="AP1716" t="b">
        <v>0</v>
      </c>
      <c r="AQ1716" t="b">
        <v>0</v>
      </c>
      <c r="AR1716">
        <v>2061</v>
      </c>
      <c r="AS1716">
        <v>2680</v>
      </c>
      <c r="AT1716">
        <v>2474</v>
      </c>
      <c r="AU1716">
        <v>3092</v>
      </c>
      <c r="AV1716" t="s">
        <v>7756</v>
      </c>
    </row>
    <row r="1717" spans="1:48" x14ac:dyDescent="0.25">
      <c r="A1717">
        <v>5041</v>
      </c>
      <c r="B1717">
        <v>3964</v>
      </c>
      <c r="C1717" t="s">
        <v>7757</v>
      </c>
      <c r="D1717" t="s">
        <v>2519</v>
      </c>
      <c r="E1717" t="s">
        <v>7619</v>
      </c>
      <c r="F1717" t="s">
        <v>256</v>
      </c>
      <c r="G1717" t="s">
        <v>628</v>
      </c>
      <c r="H1717" t="s">
        <v>2658</v>
      </c>
      <c r="I1717" t="s">
        <v>7758</v>
      </c>
      <c r="J1717" t="s">
        <v>7759</v>
      </c>
      <c r="K1717" s="1" t="s">
        <v>7777</v>
      </c>
      <c r="L1717">
        <v>8</v>
      </c>
      <c r="M1717">
        <v>3</v>
      </c>
      <c r="N1717">
        <v>3</v>
      </c>
      <c r="O1717">
        <v>1</v>
      </c>
      <c r="P1717">
        <v>600</v>
      </c>
      <c r="Q1717">
        <v>13.09</v>
      </c>
      <c r="R1717">
        <v>12.96</v>
      </c>
      <c r="S1717">
        <v>570</v>
      </c>
      <c r="T1717">
        <v>12.44</v>
      </c>
      <c r="U1717">
        <v>12.32</v>
      </c>
      <c r="V1717">
        <v>600</v>
      </c>
      <c r="W1717">
        <v>13.09</v>
      </c>
      <c r="X1717">
        <v>12.96</v>
      </c>
      <c r="Y1717">
        <v>600</v>
      </c>
      <c r="Z1717">
        <v>13.09</v>
      </c>
      <c r="AA1717">
        <v>12.96</v>
      </c>
      <c r="AB1717">
        <v>600</v>
      </c>
      <c r="AC1717">
        <v>13.09</v>
      </c>
      <c r="AD1717">
        <v>12.96</v>
      </c>
      <c r="AE1717">
        <v>570</v>
      </c>
      <c r="AF1717">
        <v>12.44</v>
      </c>
      <c r="AG1717">
        <v>12.32</v>
      </c>
      <c r="AH1717">
        <v>600</v>
      </c>
      <c r="AI1717">
        <v>13.09</v>
      </c>
      <c r="AJ1717">
        <v>12.96</v>
      </c>
      <c r="AK1717">
        <v>600</v>
      </c>
      <c r="AL1717">
        <v>13.09</v>
      </c>
      <c r="AM1717">
        <v>12.96</v>
      </c>
      <c r="AP1717" t="b">
        <v>0</v>
      </c>
      <c r="AQ1717" t="b">
        <v>0</v>
      </c>
      <c r="AR1717">
        <v>1374</v>
      </c>
      <c r="AS1717">
        <v>1787</v>
      </c>
      <c r="AT1717">
        <v>1649</v>
      </c>
      <c r="AU1717">
        <v>2061</v>
      </c>
      <c r="AV1717" t="s">
        <v>7760</v>
      </c>
    </row>
    <row r="1718" spans="1:48" x14ac:dyDescent="0.25">
      <c r="A1718">
        <v>5042</v>
      </c>
      <c r="B1718">
        <v>3965</v>
      </c>
      <c r="C1718" t="s">
        <v>7761</v>
      </c>
      <c r="D1718" t="s">
        <v>3147</v>
      </c>
      <c r="E1718" t="s">
        <v>7762</v>
      </c>
      <c r="F1718" t="s">
        <v>3798</v>
      </c>
      <c r="G1718" t="s">
        <v>767</v>
      </c>
      <c r="H1718" t="s">
        <v>7470</v>
      </c>
      <c r="I1718" t="s">
        <v>7763</v>
      </c>
      <c r="J1718" t="s">
        <v>7764</v>
      </c>
      <c r="K1718" s="1" t="s">
        <v>16083</v>
      </c>
      <c r="L1718">
        <v>3</v>
      </c>
      <c r="M1718">
        <v>3</v>
      </c>
      <c r="N1718">
        <v>3</v>
      </c>
      <c r="O1718">
        <v>2</v>
      </c>
      <c r="P1718">
        <v>264</v>
      </c>
      <c r="Q1718">
        <v>1.9</v>
      </c>
      <c r="R1718">
        <v>1.88</v>
      </c>
      <c r="S1718">
        <v>264</v>
      </c>
      <c r="T1718">
        <v>1.9</v>
      </c>
      <c r="U1718">
        <v>1.88</v>
      </c>
      <c r="V1718">
        <v>343</v>
      </c>
      <c r="W1718">
        <v>2.4700000000000002</v>
      </c>
      <c r="X1718">
        <v>2.4500000000000002</v>
      </c>
      <c r="Y1718">
        <v>343</v>
      </c>
      <c r="Z1718">
        <v>2.4700000000000002</v>
      </c>
      <c r="AA1718">
        <v>2.4500000000000002</v>
      </c>
      <c r="AB1718">
        <v>317</v>
      </c>
      <c r="AC1718">
        <v>2.2799999999999998</v>
      </c>
      <c r="AD1718">
        <v>2.2599999999999998</v>
      </c>
      <c r="AE1718">
        <v>317</v>
      </c>
      <c r="AF1718">
        <v>2.2799999999999998</v>
      </c>
      <c r="AG1718">
        <v>2.2599999999999998</v>
      </c>
      <c r="AH1718">
        <v>396</v>
      </c>
      <c r="AI1718">
        <v>2.85</v>
      </c>
      <c r="AJ1718">
        <v>2.82</v>
      </c>
      <c r="AK1718">
        <v>396</v>
      </c>
      <c r="AL1718">
        <v>2.85</v>
      </c>
      <c r="AM1718">
        <v>2.82</v>
      </c>
      <c r="AP1718" t="b">
        <v>0</v>
      </c>
      <c r="AQ1718" t="b">
        <v>0</v>
      </c>
      <c r="AR1718">
        <v>264</v>
      </c>
      <c r="AS1718">
        <v>343</v>
      </c>
      <c r="AT1718">
        <v>317</v>
      </c>
      <c r="AU1718">
        <v>396</v>
      </c>
      <c r="AV1718" t="s">
        <v>7765</v>
      </c>
    </row>
    <row r="1719" spans="1:48" x14ac:dyDescent="0.25">
      <c r="A1719">
        <v>5043</v>
      </c>
      <c r="B1719">
        <v>3966</v>
      </c>
      <c r="C1719" t="s">
        <v>7766</v>
      </c>
      <c r="D1719" t="s">
        <v>3147</v>
      </c>
      <c r="E1719" t="s">
        <v>7762</v>
      </c>
      <c r="F1719" t="s">
        <v>3803</v>
      </c>
      <c r="G1719" t="s">
        <v>772</v>
      </c>
      <c r="H1719" t="s">
        <v>7470</v>
      </c>
      <c r="I1719" t="s">
        <v>7767</v>
      </c>
      <c r="J1719" t="s">
        <v>7768</v>
      </c>
      <c r="K1719" s="1" t="s">
        <v>16084</v>
      </c>
      <c r="L1719">
        <v>3</v>
      </c>
      <c r="M1719">
        <v>3</v>
      </c>
      <c r="N1719">
        <v>3</v>
      </c>
      <c r="O1719">
        <v>2</v>
      </c>
      <c r="P1719">
        <v>264</v>
      </c>
      <c r="Q1719">
        <v>1.9</v>
      </c>
      <c r="R1719">
        <v>1.88</v>
      </c>
      <c r="S1719">
        <v>264</v>
      </c>
      <c r="T1719">
        <v>1.9</v>
      </c>
      <c r="U1719">
        <v>1.88</v>
      </c>
      <c r="V1719">
        <v>343</v>
      </c>
      <c r="W1719">
        <v>2.4700000000000002</v>
      </c>
      <c r="X1719">
        <v>2.4500000000000002</v>
      </c>
      <c r="Y1719">
        <v>343</v>
      </c>
      <c r="Z1719">
        <v>2.4700000000000002</v>
      </c>
      <c r="AA1719">
        <v>2.4500000000000002</v>
      </c>
      <c r="AB1719">
        <v>317</v>
      </c>
      <c r="AC1719">
        <v>2.2799999999999998</v>
      </c>
      <c r="AD1719">
        <v>2.2599999999999998</v>
      </c>
      <c r="AE1719">
        <v>317</v>
      </c>
      <c r="AF1719">
        <v>2.2799999999999998</v>
      </c>
      <c r="AG1719">
        <v>2.2599999999999998</v>
      </c>
      <c r="AH1719">
        <v>396</v>
      </c>
      <c r="AI1719">
        <v>2.85</v>
      </c>
      <c r="AJ1719">
        <v>2.82</v>
      </c>
      <c r="AK1719">
        <v>396</v>
      </c>
      <c r="AL1719">
        <v>2.85</v>
      </c>
      <c r="AM1719">
        <v>2.82</v>
      </c>
      <c r="AP1719" t="b">
        <v>0</v>
      </c>
      <c r="AQ1719" t="b">
        <v>0</v>
      </c>
      <c r="AR1719">
        <v>264</v>
      </c>
      <c r="AS1719">
        <v>343</v>
      </c>
      <c r="AT1719">
        <v>317</v>
      </c>
      <c r="AU1719">
        <v>396</v>
      </c>
      <c r="AV1719" t="s">
        <v>7769</v>
      </c>
    </row>
    <row r="1720" spans="1:48" x14ac:dyDescent="0.25">
      <c r="A1720">
        <v>5044</v>
      </c>
      <c r="B1720">
        <v>3967</v>
      </c>
      <c r="C1720" t="s">
        <v>7770</v>
      </c>
      <c r="D1720" t="s">
        <v>2519</v>
      </c>
      <c r="E1720" t="s">
        <v>7619</v>
      </c>
      <c r="F1720" t="s">
        <v>126</v>
      </c>
      <c r="G1720" t="s">
        <v>489</v>
      </c>
      <c r="H1720" t="s">
        <v>144</v>
      </c>
      <c r="I1720" t="s">
        <v>7771</v>
      </c>
      <c r="J1720" t="s">
        <v>7772</v>
      </c>
      <c r="K1720" s="1" t="s">
        <v>16085</v>
      </c>
      <c r="L1720">
        <v>8</v>
      </c>
      <c r="M1720">
        <v>3</v>
      </c>
      <c r="N1720">
        <v>3</v>
      </c>
      <c r="O1720">
        <v>1</v>
      </c>
      <c r="P1720">
        <v>343</v>
      </c>
      <c r="Q1720">
        <v>7.49</v>
      </c>
      <c r="R1720">
        <v>7.42</v>
      </c>
      <c r="S1720">
        <v>343</v>
      </c>
      <c r="T1720">
        <v>7.49</v>
      </c>
      <c r="U1720">
        <v>7.42</v>
      </c>
      <c r="V1720">
        <v>446</v>
      </c>
      <c r="W1720">
        <v>9.73</v>
      </c>
      <c r="X1720">
        <v>9.6300000000000008</v>
      </c>
      <c r="Y1720">
        <v>446</v>
      </c>
      <c r="Z1720">
        <v>9.73</v>
      </c>
      <c r="AA1720">
        <v>9.6300000000000008</v>
      </c>
      <c r="AB1720">
        <v>412</v>
      </c>
      <c r="AC1720">
        <v>8.99</v>
      </c>
      <c r="AD1720">
        <v>8.9</v>
      </c>
      <c r="AE1720">
        <v>412</v>
      </c>
      <c r="AF1720">
        <v>8.99</v>
      </c>
      <c r="AG1720">
        <v>8.9</v>
      </c>
      <c r="AH1720">
        <v>500</v>
      </c>
      <c r="AI1720">
        <v>10.91</v>
      </c>
      <c r="AJ1720">
        <v>10.8</v>
      </c>
      <c r="AK1720">
        <v>500</v>
      </c>
      <c r="AL1720">
        <v>10.91</v>
      </c>
      <c r="AM1720">
        <v>10.8</v>
      </c>
      <c r="AP1720" t="b">
        <v>0</v>
      </c>
      <c r="AQ1720" t="b">
        <v>0</v>
      </c>
      <c r="AR1720">
        <v>343</v>
      </c>
      <c r="AS1720">
        <v>446</v>
      </c>
      <c r="AT1720">
        <v>412</v>
      </c>
      <c r="AU1720">
        <v>515</v>
      </c>
      <c r="AV1720" t="s">
        <v>7773</v>
      </c>
    </row>
    <row r="1721" spans="1:48" x14ac:dyDescent="0.25">
      <c r="A1721">
        <v>5045</v>
      </c>
      <c r="B1721">
        <v>3968</v>
      </c>
      <c r="C1721" t="s">
        <v>7774</v>
      </c>
      <c r="D1721" t="s">
        <v>3147</v>
      </c>
      <c r="E1721" t="s">
        <v>7775</v>
      </c>
      <c r="F1721" t="s">
        <v>3798</v>
      </c>
      <c r="G1721" t="s">
        <v>767</v>
      </c>
      <c r="H1721" t="s">
        <v>7470</v>
      </c>
      <c r="I1721" t="s">
        <v>7776</v>
      </c>
      <c r="J1721" t="s">
        <v>7777</v>
      </c>
      <c r="K1721" s="1" t="s">
        <v>16086</v>
      </c>
      <c r="L1721">
        <v>3</v>
      </c>
      <c r="M1721">
        <v>3</v>
      </c>
      <c r="N1721">
        <v>3</v>
      </c>
      <c r="O1721">
        <v>2</v>
      </c>
      <c r="P1721">
        <v>264</v>
      </c>
      <c r="Q1721">
        <v>1.9</v>
      </c>
      <c r="R1721">
        <v>1.88</v>
      </c>
      <c r="S1721">
        <v>264</v>
      </c>
      <c r="T1721">
        <v>1.9</v>
      </c>
      <c r="U1721">
        <v>1.88</v>
      </c>
      <c r="V1721">
        <v>343</v>
      </c>
      <c r="W1721">
        <v>2.4700000000000002</v>
      </c>
      <c r="X1721">
        <v>2.4500000000000002</v>
      </c>
      <c r="Y1721">
        <v>343</v>
      </c>
      <c r="Z1721">
        <v>2.4700000000000002</v>
      </c>
      <c r="AA1721">
        <v>2.4500000000000002</v>
      </c>
      <c r="AB1721">
        <v>317</v>
      </c>
      <c r="AC1721">
        <v>2.2799999999999998</v>
      </c>
      <c r="AD1721">
        <v>2.2599999999999998</v>
      </c>
      <c r="AE1721">
        <v>317</v>
      </c>
      <c r="AF1721">
        <v>2.2799999999999998</v>
      </c>
      <c r="AG1721">
        <v>2.2599999999999998</v>
      </c>
      <c r="AH1721">
        <v>396</v>
      </c>
      <c r="AI1721">
        <v>2.85</v>
      </c>
      <c r="AJ1721">
        <v>2.82</v>
      </c>
      <c r="AK1721">
        <v>396</v>
      </c>
      <c r="AL1721">
        <v>2.85</v>
      </c>
      <c r="AM1721">
        <v>2.82</v>
      </c>
      <c r="AP1721" t="b">
        <v>0</v>
      </c>
      <c r="AQ1721" t="b">
        <v>0</v>
      </c>
      <c r="AR1721">
        <v>264</v>
      </c>
      <c r="AS1721">
        <v>343</v>
      </c>
      <c r="AT1721">
        <v>317</v>
      </c>
      <c r="AU1721">
        <v>396</v>
      </c>
      <c r="AV1721" t="s">
        <v>7778</v>
      </c>
    </row>
    <row r="1722" spans="1:48" x14ac:dyDescent="0.25">
      <c r="A1722">
        <v>5047</v>
      </c>
      <c r="B1722">
        <v>3969</v>
      </c>
      <c r="C1722" t="s">
        <v>7779</v>
      </c>
      <c r="D1722" t="s">
        <v>2519</v>
      </c>
      <c r="E1722" t="s">
        <v>7780</v>
      </c>
      <c r="F1722" t="s">
        <v>59</v>
      </c>
      <c r="G1722" t="s">
        <v>60</v>
      </c>
      <c r="H1722" t="s">
        <v>144</v>
      </c>
      <c r="I1722" t="s">
        <v>7781</v>
      </c>
      <c r="J1722" t="s">
        <v>7782</v>
      </c>
      <c r="K1722" s="1" t="s">
        <v>16087</v>
      </c>
      <c r="L1722">
        <v>8</v>
      </c>
      <c r="M1722">
        <v>3</v>
      </c>
      <c r="N1722">
        <v>3</v>
      </c>
      <c r="O1722">
        <v>1</v>
      </c>
      <c r="P1722">
        <v>500</v>
      </c>
      <c r="Q1722">
        <v>10.91</v>
      </c>
      <c r="R1722">
        <v>10.8</v>
      </c>
      <c r="S1722">
        <v>500</v>
      </c>
      <c r="T1722">
        <v>10.91</v>
      </c>
      <c r="U1722">
        <v>10.8</v>
      </c>
      <c r="V1722">
        <v>500</v>
      </c>
      <c r="W1722">
        <v>10.91</v>
      </c>
      <c r="X1722">
        <v>10.8</v>
      </c>
      <c r="Y1722">
        <v>500</v>
      </c>
      <c r="Z1722">
        <v>10.91</v>
      </c>
      <c r="AA1722">
        <v>10.8</v>
      </c>
      <c r="AB1722">
        <v>500</v>
      </c>
      <c r="AC1722">
        <v>10.91</v>
      </c>
      <c r="AD1722">
        <v>10.8</v>
      </c>
      <c r="AE1722">
        <v>500</v>
      </c>
      <c r="AF1722">
        <v>10.91</v>
      </c>
      <c r="AG1722">
        <v>10.8</v>
      </c>
      <c r="AH1722">
        <v>500</v>
      </c>
      <c r="AI1722">
        <v>10.91</v>
      </c>
      <c r="AJ1722">
        <v>10.8</v>
      </c>
      <c r="AK1722">
        <v>500</v>
      </c>
      <c r="AL1722">
        <v>10.91</v>
      </c>
      <c r="AM1722">
        <v>10.8</v>
      </c>
      <c r="AP1722" t="b">
        <v>0</v>
      </c>
      <c r="AQ1722" t="b">
        <v>0</v>
      </c>
      <c r="AR1722">
        <v>572</v>
      </c>
      <c r="AS1722">
        <v>744</v>
      </c>
      <c r="AT1722">
        <v>687</v>
      </c>
      <c r="AU1722">
        <v>859</v>
      </c>
      <c r="AV1722" t="s">
        <v>7783</v>
      </c>
    </row>
    <row r="1723" spans="1:48" x14ac:dyDescent="0.25">
      <c r="A1723">
        <v>5049</v>
      </c>
      <c r="B1723">
        <v>3942</v>
      </c>
      <c r="C1723" t="s">
        <v>7784</v>
      </c>
      <c r="D1723" t="s">
        <v>3147</v>
      </c>
      <c r="E1723" t="s">
        <v>7394</v>
      </c>
      <c r="F1723" t="s">
        <v>89</v>
      </c>
      <c r="G1723" t="s">
        <v>67</v>
      </c>
      <c r="H1723" t="s">
        <v>3149</v>
      </c>
      <c r="I1723" t="s">
        <v>7785</v>
      </c>
      <c r="J1723" t="s">
        <v>7786</v>
      </c>
      <c r="K1723" s="1" t="s">
        <v>16088</v>
      </c>
      <c r="L1723">
        <v>7</v>
      </c>
      <c r="M1723">
        <v>3</v>
      </c>
      <c r="N1723">
        <v>3</v>
      </c>
      <c r="O1723">
        <v>2</v>
      </c>
      <c r="P1723">
        <v>600</v>
      </c>
      <c r="Q1723">
        <v>12.96</v>
      </c>
      <c r="R1723">
        <v>12.83</v>
      </c>
      <c r="S1723">
        <v>600</v>
      </c>
      <c r="T1723">
        <v>12.96</v>
      </c>
      <c r="U1723">
        <v>12.83</v>
      </c>
      <c r="V1723">
        <v>600</v>
      </c>
      <c r="W1723">
        <v>12.96</v>
      </c>
      <c r="X1723">
        <v>12.83</v>
      </c>
      <c r="Y1723">
        <v>600</v>
      </c>
      <c r="Z1723">
        <v>12.96</v>
      </c>
      <c r="AA1723">
        <v>12.83</v>
      </c>
      <c r="AB1723">
        <v>600</v>
      </c>
      <c r="AC1723">
        <v>12.96</v>
      </c>
      <c r="AD1723">
        <v>12.83</v>
      </c>
      <c r="AE1723">
        <v>600</v>
      </c>
      <c r="AF1723">
        <v>12.96</v>
      </c>
      <c r="AG1723">
        <v>12.83</v>
      </c>
      <c r="AH1723">
        <v>600</v>
      </c>
      <c r="AI1723">
        <v>12.96</v>
      </c>
      <c r="AJ1723">
        <v>12.83</v>
      </c>
      <c r="AK1723">
        <v>600</v>
      </c>
      <c r="AL1723">
        <v>12.96</v>
      </c>
      <c r="AM1723">
        <v>12.83</v>
      </c>
      <c r="AP1723" t="b">
        <v>0</v>
      </c>
      <c r="AQ1723" t="b">
        <v>0</v>
      </c>
      <c r="AR1723">
        <v>2083</v>
      </c>
      <c r="AS1723">
        <v>2708</v>
      </c>
      <c r="AT1723">
        <v>2500</v>
      </c>
      <c r="AU1723">
        <v>3000</v>
      </c>
      <c r="AV1723" t="s">
        <v>7787</v>
      </c>
    </row>
    <row r="1724" spans="1:48" x14ac:dyDescent="0.25">
      <c r="A1724">
        <v>5050</v>
      </c>
      <c r="B1724">
        <v>3942</v>
      </c>
      <c r="C1724" t="s">
        <v>7788</v>
      </c>
      <c r="D1724" t="s">
        <v>3147</v>
      </c>
      <c r="E1724" t="s">
        <v>7394</v>
      </c>
      <c r="F1724" t="s">
        <v>89</v>
      </c>
      <c r="G1724" t="s">
        <v>51</v>
      </c>
      <c r="H1724" t="s">
        <v>3149</v>
      </c>
      <c r="I1724" t="s">
        <v>7789</v>
      </c>
      <c r="J1724" t="s">
        <v>7790</v>
      </c>
      <c r="K1724" s="1" t="s">
        <v>16089</v>
      </c>
      <c r="L1724">
        <v>7</v>
      </c>
      <c r="M1724">
        <v>3</v>
      </c>
      <c r="N1724">
        <v>3</v>
      </c>
      <c r="O1724">
        <v>2</v>
      </c>
      <c r="P1724">
        <v>564</v>
      </c>
      <c r="Q1724">
        <v>12.18</v>
      </c>
      <c r="R1724">
        <v>12.06</v>
      </c>
      <c r="S1724">
        <v>564</v>
      </c>
      <c r="T1724">
        <v>12.18</v>
      </c>
      <c r="U1724">
        <v>12.06</v>
      </c>
      <c r="V1724">
        <v>600</v>
      </c>
      <c r="W1724">
        <v>12.96</v>
      </c>
      <c r="X1724">
        <v>12.83</v>
      </c>
      <c r="Y1724">
        <v>600</v>
      </c>
      <c r="Z1724">
        <v>12.96</v>
      </c>
      <c r="AA1724">
        <v>12.83</v>
      </c>
      <c r="AB1724">
        <v>600</v>
      </c>
      <c r="AC1724">
        <v>12.96</v>
      </c>
      <c r="AD1724">
        <v>12.83</v>
      </c>
      <c r="AE1724">
        <v>600</v>
      </c>
      <c r="AF1724">
        <v>12.96</v>
      </c>
      <c r="AG1724">
        <v>12.83</v>
      </c>
      <c r="AH1724">
        <v>600</v>
      </c>
      <c r="AI1724">
        <v>12.96</v>
      </c>
      <c r="AJ1724">
        <v>12.83</v>
      </c>
      <c r="AK1724">
        <v>600</v>
      </c>
      <c r="AL1724">
        <v>12.96</v>
      </c>
      <c r="AM1724">
        <v>12.83</v>
      </c>
      <c r="AP1724" t="b">
        <v>0</v>
      </c>
      <c r="AQ1724" t="b">
        <v>0</v>
      </c>
      <c r="AR1724">
        <v>2083</v>
      </c>
      <c r="AS1724">
        <v>2708</v>
      </c>
      <c r="AT1724">
        <v>2500</v>
      </c>
      <c r="AU1724">
        <v>2951</v>
      </c>
      <c r="AV1724" t="s">
        <v>7791</v>
      </c>
    </row>
    <row r="1725" spans="1:48" x14ac:dyDescent="0.25">
      <c r="A1725">
        <v>5051</v>
      </c>
      <c r="B1725">
        <v>3942</v>
      </c>
      <c r="C1725" t="s">
        <v>7792</v>
      </c>
      <c r="D1725" t="s">
        <v>3147</v>
      </c>
      <c r="E1725" t="s">
        <v>7394</v>
      </c>
      <c r="F1725" t="s">
        <v>89</v>
      </c>
      <c r="G1725" t="s">
        <v>95</v>
      </c>
      <c r="H1725" t="s">
        <v>3149</v>
      </c>
      <c r="I1725" t="s">
        <v>7793</v>
      </c>
      <c r="J1725" t="s">
        <v>7794</v>
      </c>
      <c r="K1725" s="1" t="s">
        <v>16090</v>
      </c>
      <c r="L1725">
        <v>7</v>
      </c>
      <c r="M1725">
        <v>3</v>
      </c>
      <c r="N1725">
        <v>3</v>
      </c>
      <c r="O1725">
        <v>2</v>
      </c>
      <c r="P1725">
        <v>600</v>
      </c>
      <c r="Q1725">
        <v>12.96</v>
      </c>
      <c r="R1725">
        <v>12.83</v>
      </c>
      <c r="S1725">
        <v>600</v>
      </c>
      <c r="T1725">
        <v>12.96</v>
      </c>
      <c r="U1725">
        <v>12.83</v>
      </c>
      <c r="V1725">
        <v>600</v>
      </c>
      <c r="W1725">
        <v>12.96</v>
      </c>
      <c r="X1725">
        <v>12.83</v>
      </c>
      <c r="Y1725">
        <v>600</v>
      </c>
      <c r="Z1725">
        <v>12.96</v>
      </c>
      <c r="AA1725">
        <v>12.83</v>
      </c>
      <c r="AB1725">
        <v>600</v>
      </c>
      <c r="AC1725">
        <v>12.96</v>
      </c>
      <c r="AD1725">
        <v>12.83</v>
      </c>
      <c r="AE1725">
        <v>600</v>
      </c>
      <c r="AF1725">
        <v>12.96</v>
      </c>
      <c r="AG1725">
        <v>12.83</v>
      </c>
      <c r="AH1725">
        <v>600</v>
      </c>
      <c r="AI1725">
        <v>12.96</v>
      </c>
      <c r="AJ1725">
        <v>12.83</v>
      </c>
      <c r="AK1725">
        <v>600</v>
      </c>
      <c r="AL1725">
        <v>12.96</v>
      </c>
      <c r="AM1725">
        <v>12.83</v>
      </c>
      <c r="AP1725" t="b">
        <v>0</v>
      </c>
      <c r="AQ1725" t="b">
        <v>0</v>
      </c>
      <c r="AR1725">
        <v>2083</v>
      </c>
      <c r="AS1725">
        <v>2708</v>
      </c>
      <c r="AT1725">
        <v>2500</v>
      </c>
      <c r="AU1725">
        <v>3000</v>
      </c>
      <c r="AV1725" t="s">
        <v>7795</v>
      </c>
    </row>
    <row r="1726" spans="1:48" x14ac:dyDescent="0.25">
      <c r="A1726">
        <v>5052</v>
      </c>
      <c r="B1726">
        <v>3969</v>
      </c>
      <c r="C1726" t="s">
        <v>7796</v>
      </c>
      <c r="D1726" t="s">
        <v>2519</v>
      </c>
      <c r="E1726" t="s">
        <v>7780</v>
      </c>
      <c r="F1726" t="s">
        <v>59</v>
      </c>
      <c r="G1726" t="s">
        <v>67</v>
      </c>
      <c r="H1726" t="s">
        <v>144</v>
      </c>
      <c r="I1726" t="s">
        <v>7797</v>
      </c>
      <c r="J1726" t="s">
        <v>7798</v>
      </c>
      <c r="K1726" s="1" t="s">
        <v>16091</v>
      </c>
      <c r="L1726">
        <v>8</v>
      </c>
      <c r="M1726">
        <v>3</v>
      </c>
      <c r="N1726">
        <v>3</v>
      </c>
      <c r="O1726">
        <v>1</v>
      </c>
      <c r="P1726">
        <v>500</v>
      </c>
      <c r="Q1726">
        <v>10.91</v>
      </c>
      <c r="R1726">
        <v>10.8</v>
      </c>
      <c r="S1726">
        <v>489</v>
      </c>
      <c r="T1726">
        <v>10.67</v>
      </c>
      <c r="U1726">
        <v>10.56</v>
      </c>
      <c r="V1726">
        <v>500</v>
      </c>
      <c r="W1726">
        <v>10.91</v>
      </c>
      <c r="X1726">
        <v>10.8</v>
      </c>
      <c r="Y1726">
        <v>500</v>
      </c>
      <c r="Z1726">
        <v>10.91</v>
      </c>
      <c r="AA1726">
        <v>10.8</v>
      </c>
      <c r="AB1726">
        <v>500</v>
      </c>
      <c r="AC1726">
        <v>10.91</v>
      </c>
      <c r="AD1726">
        <v>10.8</v>
      </c>
      <c r="AE1726">
        <v>500</v>
      </c>
      <c r="AF1726">
        <v>10.91</v>
      </c>
      <c r="AG1726">
        <v>10.8</v>
      </c>
      <c r="AH1726">
        <v>500</v>
      </c>
      <c r="AI1726">
        <v>10.91</v>
      </c>
      <c r="AJ1726">
        <v>10.8</v>
      </c>
      <c r="AK1726">
        <v>500</v>
      </c>
      <c r="AL1726">
        <v>10.91</v>
      </c>
      <c r="AM1726">
        <v>10.8</v>
      </c>
      <c r="AP1726" t="b">
        <v>0</v>
      </c>
      <c r="AQ1726" t="b">
        <v>0</v>
      </c>
      <c r="AR1726">
        <v>572</v>
      </c>
      <c r="AS1726">
        <v>744</v>
      </c>
      <c r="AT1726">
        <v>687</v>
      </c>
      <c r="AU1726">
        <v>859</v>
      </c>
      <c r="AV1726" t="s">
        <v>7799</v>
      </c>
    </row>
    <row r="1727" spans="1:48" x14ac:dyDescent="0.25">
      <c r="A1727">
        <v>5054</v>
      </c>
      <c r="B1727">
        <v>3942</v>
      </c>
      <c r="C1727" t="s">
        <v>7800</v>
      </c>
      <c r="D1727" t="s">
        <v>3147</v>
      </c>
      <c r="E1727" t="s">
        <v>7394</v>
      </c>
      <c r="F1727" t="s">
        <v>89</v>
      </c>
      <c r="G1727" t="s">
        <v>100</v>
      </c>
      <c r="H1727" t="s">
        <v>3149</v>
      </c>
      <c r="I1727" t="s">
        <v>7801</v>
      </c>
      <c r="J1727" t="s">
        <v>7802</v>
      </c>
      <c r="K1727" s="1" t="s">
        <v>16092</v>
      </c>
      <c r="L1727">
        <v>7</v>
      </c>
      <c r="M1727">
        <v>3</v>
      </c>
      <c r="N1727">
        <v>3</v>
      </c>
      <c r="O1727">
        <v>2</v>
      </c>
      <c r="P1727">
        <v>600</v>
      </c>
      <c r="Q1727">
        <v>12.96</v>
      </c>
      <c r="R1727">
        <v>12.83</v>
      </c>
      <c r="S1727">
        <v>600</v>
      </c>
      <c r="T1727">
        <v>12.96</v>
      </c>
      <c r="U1727">
        <v>12.83</v>
      </c>
      <c r="V1727">
        <v>600</v>
      </c>
      <c r="W1727">
        <v>12.96</v>
      </c>
      <c r="X1727">
        <v>12.83</v>
      </c>
      <c r="Y1727">
        <v>600</v>
      </c>
      <c r="Z1727">
        <v>12.96</v>
      </c>
      <c r="AA1727">
        <v>12.83</v>
      </c>
      <c r="AB1727">
        <v>600</v>
      </c>
      <c r="AC1727">
        <v>12.96</v>
      </c>
      <c r="AD1727">
        <v>12.83</v>
      </c>
      <c r="AE1727">
        <v>600</v>
      </c>
      <c r="AF1727">
        <v>12.96</v>
      </c>
      <c r="AG1727">
        <v>12.83</v>
      </c>
      <c r="AH1727">
        <v>600</v>
      </c>
      <c r="AI1727">
        <v>12.96</v>
      </c>
      <c r="AJ1727">
        <v>12.83</v>
      </c>
      <c r="AK1727">
        <v>600</v>
      </c>
      <c r="AL1727">
        <v>12.96</v>
      </c>
      <c r="AM1727">
        <v>12.83</v>
      </c>
      <c r="AP1727" t="b">
        <v>0</v>
      </c>
      <c r="AQ1727" t="b">
        <v>0</v>
      </c>
      <c r="AR1727">
        <v>2083</v>
      </c>
      <c r="AS1727">
        <v>2708</v>
      </c>
      <c r="AT1727">
        <v>2500</v>
      </c>
      <c r="AU1727">
        <v>3000</v>
      </c>
      <c r="AV1727" t="s">
        <v>7803</v>
      </c>
    </row>
    <row r="1728" spans="1:48" x14ac:dyDescent="0.25">
      <c r="A1728">
        <v>5055</v>
      </c>
      <c r="B1728">
        <v>3942</v>
      </c>
      <c r="C1728" t="s">
        <v>7804</v>
      </c>
      <c r="D1728" t="s">
        <v>3147</v>
      </c>
      <c r="E1728" t="s">
        <v>7394</v>
      </c>
      <c r="F1728" t="s">
        <v>89</v>
      </c>
      <c r="G1728" t="s">
        <v>107</v>
      </c>
      <c r="H1728" t="s">
        <v>3149</v>
      </c>
      <c r="I1728" t="s">
        <v>7805</v>
      </c>
      <c r="J1728" t="s">
        <v>7806</v>
      </c>
      <c r="K1728" s="1" t="s">
        <v>16093</v>
      </c>
      <c r="L1728">
        <v>7</v>
      </c>
      <c r="M1728">
        <v>3</v>
      </c>
      <c r="N1728">
        <v>3</v>
      </c>
      <c r="O1728">
        <v>2</v>
      </c>
      <c r="P1728">
        <v>600</v>
      </c>
      <c r="Q1728">
        <v>12.96</v>
      </c>
      <c r="R1728">
        <v>12.83</v>
      </c>
      <c r="S1728">
        <v>600</v>
      </c>
      <c r="T1728">
        <v>12.96</v>
      </c>
      <c r="U1728">
        <v>12.83</v>
      </c>
      <c r="V1728">
        <v>600</v>
      </c>
      <c r="W1728">
        <v>12.96</v>
      </c>
      <c r="X1728">
        <v>12.83</v>
      </c>
      <c r="Y1728">
        <v>600</v>
      </c>
      <c r="Z1728">
        <v>12.96</v>
      </c>
      <c r="AA1728">
        <v>12.83</v>
      </c>
      <c r="AB1728">
        <v>600</v>
      </c>
      <c r="AC1728">
        <v>12.96</v>
      </c>
      <c r="AD1728">
        <v>12.83</v>
      </c>
      <c r="AE1728">
        <v>600</v>
      </c>
      <c r="AF1728">
        <v>12.96</v>
      </c>
      <c r="AG1728">
        <v>12.83</v>
      </c>
      <c r="AH1728">
        <v>600</v>
      </c>
      <c r="AI1728">
        <v>12.96</v>
      </c>
      <c r="AJ1728">
        <v>12.83</v>
      </c>
      <c r="AK1728">
        <v>600</v>
      </c>
      <c r="AL1728">
        <v>12.96</v>
      </c>
      <c r="AM1728">
        <v>12.83</v>
      </c>
      <c r="AP1728" t="b">
        <v>0</v>
      </c>
      <c r="AQ1728" t="b">
        <v>0</v>
      </c>
      <c r="AR1728">
        <v>2083</v>
      </c>
      <c r="AS1728">
        <v>2708</v>
      </c>
      <c r="AT1728">
        <v>2500</v>
      </c>
      <c r="AU1728">
        <v>3000</v>
      </c>
      <c r="AV1728" t="s">
        <v>7807</v>
      </c>
    </row>
    <row r="1729" spans="1:48" x14ac:dyDescent="0.25">
      <c r="A1729">
        <v>5056</v>
      </c>
      <c r="B1729">
        <v>3971</v>
      </c>
      <c r="C1729" t="s">
        <v>7808</v>
      </c>
      <c r="D1729" t="s">
        <v>2519</v>
      </c>
      <c r="E1729" t="s">
        <v>7780</v>
      </c>
      <c r="F1729" t="s">
        <v>89</v>
      </c>
      <c r="G1729" t="s">
        <v>72</v>
      </c>
      <c r="H1729" t="s">
        <v>144</v>
      </c>
      <c r="I1729" t="s">
        <v>7809</v>
      </c>
      <c r="J1729" t="s">
        <v>7810</v>
      </c>
      <c r="K1729" s="1" t="s">
        <v>7828</v>
      </c>
      <c r="L1729">
        <v>8</v>
      </c>
      <c r="M1729">
        <v>3</v>
      </c>
      <c r="N1729">
        <v>3</v>
      </c>
      <c r="O1729">
        <v>1</v>
      </c>
      <c r="P1729">
        <v>515</v>
      </c>
      <c r="Q1729">
        <v>11.24</v>
      </c>
      <c r="R1729">
        <v>11.13</v>
      </c>
      <c r="S1729">
        <v>489</v>
      </c>
      <c r="T1729">
        <v>10.67</v>
      </c>
      <c r="U1729">
        <v>10.56</v>
      </c>
      <c r="V1729">
        <v>578</v>
      </c>
      <c r="W1729">
        <v>12.61</v>
      </c>
      <c r="X1729">
        <v>12.48</v>
      </c>
      <c r="Y1729">
        <v>549</v>
      </c>
      <c r="Z1729">
        <v>11.98</v>
      </c>
      <c r="AA1729">
        <v>11.86</v>
      </c>
      <c r="AB1729">
        <v>600</v>
      </c>
      <c r="AC1729">
        <v>13.09</v>
      </c>
      <c r="AD1729">
        <v>12.96</v>
      </c>
      <c r="AE1729">
        <v>600</v>
      </c>
      <c r="AF1729">
        <v>13.09</v>
      </c>
      <c r="AG1729">
        <v>12.96</v>
      </c>
      <c r="AH1729">
        <v>600</v>
      </c>
      <c r="AI1729">
        <v>13.09</v>
      </c>
      <c r="AJ1729">
        <v>12.96</v>
      </c>
      <c r="AK1729">
        <v>600</v>
      </c>
      <c r="AL1729">
        <v>13.09</v>
      </c>
      <c r="AM1729">
        <v>12.96</v>
      </c>
      <c r="AP1729" t="b">
        <v>0</v>
      </c>
      <c r="AQ1729" t="b">
        <v>0</v>
      </c>
      <c r="AR1729">
        <v>733</v>
      </c>
      <c r="AS1729">
        <v>953</v>
      </c>
      <c r="AT1729">
        <v>879</v>
      </c>
      <c r="AU1729">
        <v>1099</v>
      </c>
      <c r="AV1729" t="s">
        <v>7811</v>
      </c>
    </row>
    <row r="1730" spans="1:48" x14ac:dyDescent="0.25">
      <c r="A1730">
        <v>5057</v>
      </c>
      <c r="B1730">
        <v>3975</v>
      </c>
      <c r="C1730" t="s">
        <v>7812</v>
      </c>
      <c r="D1730" t="s">
        <v>3147</v>
      </c>
      <c r="E1730" t="s">
        <v>7394</v>
      </c>
      <c r="F1730" t="s">
        <v>225</v>
      </c>
      <c r="G1730" t="s">
        <v>309</v>
      </c>
      <c r="H1730" t="s">
        <v>3149</v>
      </c>
      <c r="I1730" t="s">
        <v>7813</v>
      </c>
      <c r="J1730" t="s">
        <v>7814</v>
      </c>
      <c r="K1730" s="1" t="s">
        <v>7833</v>
      </c>
      <c r="L1730">
        <v>7</v>
      </c>
      <c r="M1730">
        <v>3</v>
      </c>
      <c r="N1730">
        <v>3</v>
      </c>
      <c r="O1730">
        <v>2</v>
      </c>
      <c r="P1730">
        <v>564</v>
      </c>
      <c r="Q1730">
        <v>12.18</v>
      </c>
      <c r="R1730">
        <v>12.06</v>
      </c>
      <c r="S1730">
        <v>564</v>
      </c>
      <c r="T1730">
        <v>12.18</v>
      </c>
      <c r="U1730">
        <v>12.06</v>
      </c>
      <c r="V1730">
        <v>600</v>
      </c>
      <c r="W1730">
        <v>12.96</v>
      </c>
      <c r="X1730">
        <v>12.83</v>
      </c>
      <c r="Y1730">
        <v>600</v>
      </c>
      <c r="Z1730">
        <v>12.96</v>
      </c>
      <c r="AA1730">
        <v>12.83</v>
      </c>
      <c r="AB1730">
        <v>600</v>
      </c>
      <c r="AC1730">
        <v>12.96</v>
      </c>
      <c r="AD1730">
        <v>12.83</v>
      </c>
      <c r="AE1730">
        <v>600</v>
      </c>
      <c r="AF1730">
        <v>12.96</v>
      </c>
      <c r="AG1730">
        <v>12.83</v>
      </c>
      <c r="AH1730">
        <v>600</v>
      </c>
      <c r="AI1730">
        <v>12.96</v>
      </c>
      <c r="AJ1730">
        <v>12.83</v>
      </c>
      <c r="AK1730">
        <v>600</v>
      </c>
      <c r="AL1730">
        <v>12.96</v>
      </c>
      <c r="AM1730">
        <v>12.83</v>
      </c>
      <c r="AP1730" t="b">
        <v>0</v>
      </c>
      <c r="AQ1730" t="b">
        <v>0</v>
      </c>
      <c r="AR1730">
        <v>2083</v>
      </c>
      <c r="AS1730">
        <v>2640</v>
      </c>
      <c r="AT1730">
        <v>2200</v>
      </c>
      <c r="AU1730">
        <v>2640</v>
      </c>
      <c r="AV1730" t="s">
        <v>7815</v>
      </c>
    </row>
    <row r="1731" spans="1:48" x14ac:dyDescent="0.25">
      <c r="A1731">
        <v>5058</v>
      </c>
      <c r="B1731">
        <v>3916</v>
      </c>
      <c r="C1731" t="s">
        <v>7816</v>
      </c>
      <c r="D1731" t="s">
        <v>4724</v>
      </c>
      <c r="E1731" t="s">
        <v>7817</v>
      </c>
      <c r="F1731" t="s">
        <v>59</v>
      </c>
      <c r="G1731" t="s">
        <v>60</v>
      </c>
      <c r="H1731" t="s">
        <v>788</v>
      </c>
      <c r="I1731" t="s">
        <v>7818</v>
      </c>
      <c r="J1731" t="s">
        <v>7819</v>
      </c>
      <c r="K1731" s="1" t="s">
        <v>16094</v>
      </c>
      <c r="L1731">
        <v>8</v>
      </c>
      <c r="M1731">
        <v>3</v>
      </c>
      <c r="N1731">
        <v>3</v>
      </c>
      <c r="O1731">
        <v>2</v>
      </c>
      <c r="P1731">
        <v>505</v>
      </c>
      <c r="Q1731">
        <v>11.02</v>
      </c>
      <c r="R1731">
        <v>10.91</v>
      </c>
      <c r="S1731">
        <v>505</v>
      </c>
      <c r="T1731">
        <v>11.02</v>
      </c>
      <c r="U1731">
        <v>10.91</v>
      </c>
      <c r="V1731">
        <v>586</v>
      </c>
      <c r="W1731">
        <v>12.79</v>
      </c>
      <c r="X1731">
        <v>12.66</v>
      </c>
      <c r="Y1731">
        <v>586</v>
      </c>
      <c r="Z1731">
        <v>12.79</v>
      </c>
      <c r="AA1731">
        <v>12.66</v>
      </c>
      <c r="AB1731">
        <v>515</v>
      </c>
      <c r="AC1731">
        <v>11.24</v>
      </c>
      <c r="AD1731">
        <v>11.13</v>
      </c>
      <c r="AE1731">
        <v>515</v>
      </c>
      <c r="AF1731">
        <v>11.24</v>
      </c>
      <c r="AG1731">
        <v>11.13</v>
      </c>
      <c r="AH1731">
        <v>598</v>
      </c>
      <c r="AI1731">
        <v>13.05</v>
      </c>
      <c r="AJ1731">
        <v>12.92</v>
      </c>
      <c r="AK1731">
        <v>598</v>
      </c>
      <c r="AL1731">
        <v>13.05</v>
      </c>
      <c r="AM1731">
        <v>12.92</v>
      </c>
      <c r="AP1731" t="b">
        <v>0</v>
      </c>
      <c r="AQ1731" t="b">
        <v>0</v>
      </c>
      <c r="AR1731">
        <v>1374</v>
      </c>
      <c r="AS1731">
        <v>1787</v>
      </c>
      <c r="AT1731">
        <v>1649</v>
      </c>
      <c r="AU1731">
        <v>2061</v>
      </c>
      <c r="AV1731" t="s">
        <v>7820</v>
      </c>
    </row>
    <row r="1732" spans="1:48" x14ac:dyDescent="0.25">
      <c r="A1732">
        <v>5059</v>
      </c>
      <c r="B1732">
        <v>3916</v>
      </c>
      <c r="C1732" t="s">
        <v>7821</v>
      </c>
      <c r="D1732" t="s">
        <v>4724</v>
      </c>
      <c r="E1732" t="s">
        <v>7817</v>
      </c>
      <c r="F1732" t="s">
        <v>59</v>
      </c>
      <c r="G1732" t="s">
        <v>67</v>
      </c>
      <c r="H1732" t="s">
        <v>788</v>
      </c>
      <c r="I1732" t="s">
        <v>7822</v>
      </c>
      <c r="J1732" t="s">
        <v>7823</v>
      </c>
      <c r="K1732" s="1" t="s">
        <v>16095</v>
      </c>
      <c r="L1732">
        <v>8</v>
      </c>
      <c r="M1732">
        <v>3</v>
      </c>
      <c r="N1732">
        <v>3</v>
      </c>
      <c r="O1732">
        <v>2</v>
      </c>
      <c r="P1732">
        <v>600</v>
      </c>
      <c r="Q1732">
        <v>13.09</v>
      </c>
      <c r="R1732">
        <v>12.96</v>
      </c>
      <c r="S1732">
        <v>600</v>
      </c>
      <c r="T1732">
        <v>13.09</v>
      </c>
      <c r="U1732">
        <v>12.96</v>
      </c>
      <c r="V1732">
        <v>600</v>
      </c>
      <c r="W1732">
        <v>13.09</v>
      </c>
      <c r="X1732">
        <v>12.96</v>
      </c>
      <c r="Y1732">
        <v>600</v>
      </c>
      <c r="Z1732">
        <v>13.09</v>
      </c>
      <c r="AA1732">
        <v>12.96</v>
      </c>
      <c r="AB1732">
        <v>600</v>
      </c>
      <c r="AC1732">
        <v>13.09</v>
      </c>
      <c r="AD1732">
        <v>12.96</v>
      </c>
      <c r="AE1732">
        <v>600</v>
      </c>
      <c r="AF1732">
        <v>13.09</v>
      </c>
      <c r="AG1732">
        <v>12.96</v>
      </c>
      <c r="AH1732">
        <v>600</v>
      </c>
      <c r="AI1732">
        <v>13.09</v>
      </c>
      <c r="AJ1732">
        <v>12.96</v>
      </c>
      <c r="AK1732">
        <v>600</v>
      </c>
      <c r="AL1732">
        <v>13.09</v>
      </c>
      <c r="AM1732">
        <v>12.96</v>
      </c>
      <c r="AP1732" t="b">
        <v>0</v>
      </c>
      <c r="AQ1732" t="b">
        <v>0</v>
      </c>
      <c r="AR1732">
        <v>1374</v>
      </c>
      <c r="AS1732">
        <v>1787</v>
      </c>
      <c r="AT1732">
        <v>1649</v>
      </c>
      <c r="AU1732">
        <v>2061</v>
      </c>
      <c r="AV1732" t="s">
        <v>7824</v>
      </c>
    </row>
    <row r="1733" spans="1:48" x14ac:dyDescent="0.25">
      <c r="A1733">
        <v>5060</v>
      </c>
      <c r="B1733">
        <v>3917</v>
      </c>
      <c r="C1733" t="s">
        <v>7825</v>
      </c>
      <c r="D1733" t="s">
        <v>4724</v>
      </c>
      <c r="E1733" t="s">
        <v>7817</v>
      </c>
      <c r="F1733" t="s">
        <v>89</v>
      </c>
      <c r="G1733" t="s">
        <v>7826</v>
      </c>
      <c r="H1733" t="s">
        <v>788</v>
      </c>
      <c r="I1733" t="s">
        <v>7827</v>
      </c>
      <c r="J1733" t="s">
        <v>7828</v>
      </c>
      <c r="K1733" s="1" t="s">
        <v>16096</v>
      </c>
      <c r="L1733">
        <v>4</v>
      </c>
      <c r="M1733">
        <v>3</v>
      </c>
      <c r="N1733">
        <v>3</v>
      </c>
      <c r="O1733">
        <v>2</v>
      </c>
      <c r="P1733">
        <v>400</v>
      </c>
      <c r="Q1733">
        <v>3.03</v>
      </c>
      <c r="R1733">
        <v>3</v>
      </c>
      <c r="S1733">
        <v>400</v>
      </c>
      <c r="T1733">
        <v>3.03</v>
      </c>
      <c r="U1733">
        <v>3</v>
      </c>
      <c r="V1733">
        <v>400</v>
      </c>
      <c r="W1733">
        <v>3.03</v>
      </c>
      <c r="X1733">
        <v>3</v>
      </c>
      <c r="Y1733">
        <v>400</v>
      </c>
      <c r="Z1733">
        <v>3.03</v>
      </c>
      <c r="AA1733">
        <v>3</v>
      </c>
      <c r="AB1733">
        <v>400</v>
      </c>
      <c r="AC1733">
        <v>3.03</v>
      </c>
      <c r="AD1733">
        <v>3</v>
      </c>
      <c r="AE1733">
        <v>400</v>
      </c>
      <c r="AF1733">
        <v>3.03</v>
      </c>
      <c r="AG1733">
        <v>3</v>
      </c>
      <c r="AH1733">
        <v>400</v>
      </c>
      <c r="AI1733">
        <v>3.03</v>
      </c>
      <c r="AJ1733">
        <v>3</v>
      </c>
      <c r="AK1733">
        <v>400</v>
      </c>
      <c r="AL1733">
        <v>3.03</v>
      </c>
      <c r="AM1733">
        <v>3</v>
      </c>
      <c r="AN1733" t="s">
        <v>7829</v>
      </c>
      <c r="AP1733" t="b">
        <v>0</v>
      </c>
      <c r="AQ1733" t="b">
        <v>0</v>
      </c>
      <c r="AR1733">
        <v>990</v>
      </c>
      <c r="AS1733">
        <v>1288</v>
      </c>
      <c r="AT1733">
        <v>1189</v>
      </c>
      <c r="AU1733">
        <v>1486</v>
      </c>
      <c r="AV1733" t="s">
        <v>7830</v>
      </c>
    </row>
    <row r="1734" spans="1:48" x14ac:dyDescent="0.25">
      <c r="A1734">
        <v>5061</v>
      </c>
      <c r="B1734">
        <v>3974</v>
      </c>
      <c r="C1734" t="s">
        <v>7831</v>
      </c>
      <c r="D1734" t="s">
        <v>2519</v>
      </c>
      <c r="E1734" t="s">
        <v>7659</v>
      </c>
      <c r="F1734" t="s">
        <v>59</v>
      </c>
      <c r="G1734" t="s">
        <v>2576</v>
      </c>
      <c r="H1734" t="s">
        <v>144</v>
      </c>
      <c r="I1734" t="s">
        <v>7832</v>
      </c>
      <c r="J1734" t="s">
        <v>7833</v>
      </c>
      <c r="K1734" s="1" t="s">
        <v>16097</v>
      </c>
      <c r="L1734">
        <v>4</v>
      </c>
      <c r="M1734">
        <v>3</v>
      </c>
      <c r="N1734">
        <v>3</v>
      </c>
      <c r="O1734">
        <v>1</v>
      </c>
      <c r="P1734">
        <v>379</v>
      </c>
      <c r="Q1734">
        <v>2.87</v>
      </c>
      <c r="R1734">
        <v>2.84</v>
      </c>
      <c r="S1734">
        <v>379</v>
      </c>
      <c r="T1734">
        <v>2.87</v>
      </c>
      <c r="U1734">
        <v>2.84</v>
      </c>
      <c r="V1734">
        <v>416</v>
      </c>
      <c r="W1734">
        <v>3.15</v>
      </c>
      <c r="X1734">
        <v>3.12</v>
      </c>
      <c r="Y1734">
        <v>416</v>
      </c>
      <c r="Z1734">
        <v>3.15</v>
      </c>
      <c r="AA1734">
        <v>3.12</v>
      </c>
      <c r="AB1734">
        <v>428</v>
      </c>
      <c r="AC1734">
        <v>3.24</v>
      </c>
      <c r="AD1734">
        <v>3.21</v>
      </c>
      <c r="AE1734">
        <v>428</v>
      </c>
      <c r="AF1734">
        <v>3.24</v>
      </c>
      <c r="AG1734">
        <v>3.21</v>
      </c>
      <c r="AH1734">
        <v>471</v>
      </c>
      <c r="AI1734">
        <v>3.57</v>
      </c>
      <c r="AJ1734">
        <v>3.53</v>
      </c>
      <c r="AK1734">
        <v>471</v>
      </c>
      <c r="AL1734">
        <v>3.57</v>
      </c>
      <c r="AM1734">
        <v>3.53</v>
      </c>
      <c r="AP1734" t="b">
        <v>0</v>
      </c>
      <c r="AQ1734" t="b">
        <v>0</v>
      </c>
      <c r="AR1734">
        <v>924</v>
      </c>
      <c r="AS1734">
        <v>1202</v>
      </c>
      <c r="AT1734">
        <v>1109</v>
      </c>
      <c r="AU1734">
        <v>1387</v>
      </c>
      <c r="AV1734" t="s">
        <v>7834</v>
      </c>
    </row>
    <row r="1735" spans="1:48" x14ac:dyDescent="0.25">
      <c r="A1735">
        <v>5063</v>
      </c>
      <c r="B1735">
        <v>3976</v>
      </c>
      <c r="C1735" t="s">
        <v>7835</v>
      </c>
      <c r="D1735" t="s">
        <v>2519</v>
      </c>
      <c r="E1735" t="s">
        <v>7836</v>
      </c>
      <c r="F1735" t="s">
        <v>59</v>
      </c>
      <c r="G1735" t="s">
        <v>60</v>
      </c>
      <c r="H1735" t="s">
        <v>144</v>
      </c>
      <c r="I1735" t="s">
        <v>7837</v>
      </c>
      <c r="J1735" t="s">
        <v>7838</v>
      </c>
      <c r="K1735" s="1" t="s">
        <v>16098</v>
      </c>
      <c r="L1735">
        <v>8</v>
      </c>
      <c r="M1735">
        <v>3</v>
      </c>
      <c r="N1735">
        <v>3</v>
      </c>
      <c r="O1735">
        <v>1</v>
      </c>
      <c r="P1735">
        <v>515</v>
      </c>
      <c r="Q1735">
        <v>11.24</v>
      </c>
      <c r="R1735">
        <v>11.13</v>
      </c>
      <c r="S1735">
        <v>489</v>
      </c>
      <c r="T1735">
        <v>10.67</v>
      </c>
      <c r="U1735">
        <v>10.56</v>
      </c>
      <c r="V1735">
        <v>578</v>
      </c>
      <c r="W1735">
        <v>12.61</v>
      </c>
      <c r="X1735">
        <v>12.48</v>
      </c>
      <c r="Y1735">
        <v>549</v>
      </c>
      <c r="Z1735">
        <v>11.98</v>
      </c>
      <c r="AA1735">
        <v>11.86</v>
      </c>
      <c r="AB1735">
        <v>600</v>
      </c>
      <c r="AC1735">
        <v>13.09</v>
      </c>
      <c r="AD1735">
        <v>12.96</v>
      </c>
      <c r="AE1735">
        <v>600</v>
      </c>
      <c r="AF1735">
        <v>13.09</v>
      </c>
      <c r="AG1735">
        <v>12.96</v>
      </c>
      <c r="AH1735">
        <v>600</v>
      </c>
      <c r="AI1735">
        <v>13.09</v>
      </c>
      <c r="AJ1735">
        <v>12.96</v>
      </c>
      <c r="AK1735">
        <v>600</v>
      </c>
      <c r="AL1735">
        <v>13.09</v>
      </c>
      <c r="AM1735">
        <v>12.96</v>
      </c>
      <c r="AP1735" t="b">
        <v>0</v>
      </c>
      <c r="AQ1735" t="b">
        <v>0</v>
      </c>
      <c r="AR1735">
        <v>1374</v>
      </c>
      <c r="AS1735">
        <v>1787</v>
      </c>
      <c r="AT1735">
        <v>1649</v>
      </c>
      <c r="AU1735">
        <v>2061</v>
      </c>
      <c r="AV1735" t="s">
        <v>7839</v>
      </c>
    </row>
    <row r="1736" spans="1:48" x14ac:dyDescent="0.25">
      <c r="A1736">
        <v>5064</v>
      </c>
      <c r="B1736">
        <v>3976</v>
      </c>
      <c r="C1736" t="s">
        <v>7840</v>
      </c>
      <c r="D1736" t="s">
        <v>2519</v>
      </c>
      <c r="E1736" t="s">
        <v>7836</v>
      </c>
      <c r="F1736" t="s">
        <v>59</v>
      </c>
      <c r="G1736" t="s">
        <v>67</v>
      </c>
      <c r="H1736" t="s">
        <v>144</v>
      </c>
      <c r="I1736" t="s">
        <v>7841</v>
      </c>
      <c r="J1736" t="s">
        <v>7842</v>
      </c>
      <c r="K1736" s="1" t="s">
        <v>16099</v>
      </c>
      <c r="L1736">
        <v>8</v>
      </c>
      <c r="M1736">
        <v>3</v>
      </c>
      <c r="N1736">
        <v>3</v>
      </c>
      <c r="O1736">
        <v>1</v>
      </c>
      <c r="P1736">
        <v>515</v>
      </c>
      <c r="Q1736">
        <v>11.24</v>
      </c>
      <c r="R1736">
        <v>11.13</v>
      </c>
      <c r="S1736">
        <v>489</v>
      </c>
      <c r="T1736">
        <v>10.67</v>
      </c>
      <c r="U1736">
        <v>10.56</v>
      </c>
      <c r="V1736">
        <v>550</v>
      </c>
      <c r="W1736">
        <v>12</v>
      </c>
      <c r="X1736">
        <v>11.88</v>
      </c>
      <c r="Y1736">
        <v>522</v>
      </c>
      <c r="Z1736">
        <v>11.39</v>
      </c>
      <c r="AA1736">
        <v>11.28</v>
      </c>
      <c r="AB1736">
        <v>550</v>
      </c>
      <c r="AC1736">
        <v>12</v>
      </c>
      <c r="AD1736">
        <v>11.88</v>
      </c>
      <c r="AE1736">
        <v>522</v>
      </c>
      <c r="AF1736">
        <v>11.39</v>
      </c>
      <c r="AG1736">
        <v>11.28</v>
      </c>
      <c r="AH1736">
        <v>550</v>
      </c>
      <c r="AI1736">
        <v>12</v>
      </c>
      <c r="AJ1736">
        <v>11.88</v>
      </c>
      <c r="AK1736">
        <v>522</v>
      </c>
      <c r="AL1736">
        <v>11.39</v>
      </c>
      <c r="AM1736">
        <v>11.28</v>
      </c>
      <c r="AP1736" t="b">
        <v>0</v>
      </c>
      <c r="AQ1736" t="b">
        <v>0</v>
      </c>
      <c r="AR1736">
        <v>1374</v>
      </c>
      <c r="AS1736">
        <v>1787</v>
      </c>
      <c r="AT1736">
        <v>1649</v>
      </c>
      <c r="AU1736">
        <v>2061</v>
      </c>
      <c r="AV1736" t="s">
        <v>7843</v>
      </c>
    </row>
    <row r="1737" spans="1:48" x14ac:dyDescent="0.25">
      <c r="A1737">
        <v>5065</v>
      </c>
      <c r="B1737">
        <v>3975</v>
      </c>
      <c r="C1737" t="s">
        <v>7844</v>
      </c>
      <c r="D1737" t="s">
        <v>3147</v>
      </c>
      <c r="E1737" t="s">
        <v>7394</v>
      </c>
      <c r="F1737" t="s">
        <v>225</v>
      </c>
      <c r="G1737" t="s">
        <v>197</v>
      </c>
      <c r="H1737" t="s">
        <v>3149</v>
      </c>
      <c r="I1737" t="s">
        <v>7845</v>
      </c>
      <c r="J1737" t="s">
        <v>7846</v>
      </c>
      <c r="K1737" s="1" t="s">
        <v>16100</v>
      </c>
      <c r="L1737">
        <v>7</v>
      </c>
      <c r="M1737">
        <v>3</v>
      </c>
      <c r="N1737">
        <v>3</v>
      </c>
      <c r="O1737">
        <v>2</v>
      </c>
      <c r="P1737">
        <v>600</v>
      </c>
      <c r="Q1737">
        <v>12.96</v>
      </c>
      <c r="R1737">
        <v>12.83</v>
      </c>
      <c r="S1737">
        <v>600</v>
      </c>
      <c r="T1737">
        <v>12.96</v>
      </c>
      <c r="U1737">
        <v>12.83</v>
      </c>
      <c r="V1737">
        <v>600</v>
      </c>
      <c r="W1737">
        <v>12.96</v>
      </c>
      <c r="X1737">
        <v>12.83</v>
      </c>
      <c r="Y1737">
        <v>600</v>
      </c>
      <c r="Z1737">
        <v>12.96</v>
      </c>
      <c r="AA1737">
        <v>12.83</v>
      </c>
      <c r="AB1737">
        <v>600</v>
      </c>
      <c r="AC1737">
        <v>12.96</v>
      </c>
      <c r="AD1737">
        <v>12.83</v>
      </c>
      <c r="AE1737">
        <v>600</v>
      </c>
      <c r="AF1737">
        <v>12.96</v>
      </c>
      <c r="AG1737">
        <v>12.83</v>
      </c>
      <c r="AH1737">
        <v>600</v>
      </c>
      <c r="AI1737">
        <v>12.96</v>
      </c>
      <c r="AJ1737">
        <v>12.83</v>
      </c>
      <c r="AK1737">
        <v>600</v>
      </c>
      <c r="AL1737">
        <v>12.96</v>
      </c>
      <c r="AM1737">
        <v>12.83</v>
      </c>
      <c r="AP1737" t="b">
        <v>0</v>
      </c>
      <c r="AQ1737" t="b">
        <v>0</v>
      </c>
      <c r="AR1737">
        <v>2083</v>
      </c>
      <c r="AS1737">
        <v>2640</v>
      </c>
      <c r="AT1737">
        <v>2200</v>
      </c>
      <c r="AU1737">
        <v>2640</v>
      </c>
      <c r="AV1737" t="s">
        <v>7847</v>
      </c>
    </row>
    <row r="1738" spans="1:48" x14ac:dyDescent="0.25">
      <c r="A1738">
        <v>5066</v>
      </c>
      <c r="B1738">
        <v>3976</v>
      </c>
      <c r="C1738" t="s">
        <v>7848</v>
      </c>
      <c r="D1738" t="s">
        <v>2519</v>
      </c>
      <c r="E1738" t="s">
        <v>7836</v>
      </c>
      <c r="F1738" t="s">
        <v>59</v>
      </c>
      <c r="G1738" t="s">
        <v>72</v>
      </c>
      <c r="H1738" t="s">
        <v>144</v>
      </c>
      <c r="I1738" t="s">
        <v>7849</v>
      </c>
      <c r="J1738" t="s">
        <v>7850</v>
      </c>
      <c r="K1738" s="1" t="s">
        <v>16101</v>
      </c>
      <c r="L1738">
        <v>8</v>
      </c>
      <c r="M1738">
        <v>3</v>
      </c>
      <c r="N1738">
        <v>3</v>
      </c>
      <c r="O1738">
        <v>1</v>
      </c>
      <c r="P1738">
        <v>550</v>
      </c>
      <c r="Q1738">
        <v>12</v>
      </c>
      <c r="R1738">
        <v>11.88</v>
      </c>
      <c r="S1738">
        <v>550</v>
      </c>
      <c r="T1738">
        <v>12</v>
      </c>
      <c r="U1738">
        <v>11.88</v>
      </c>
      <c r="V1738">
        <v>550</v>
      </c>
      <c r="W1738">
        <v>12</v>
      </c>
      <c r="X1738">
        <v>11.88</v>
      </c>
      <c r="Y1738">
        <v>550</v>
      </c>
      <c r="Z1738">
        <v>12</v>
      </c>
      <c r="AA1738">
        <v>11.88</v>
      </c>
      <c r="AB1738">
        <v>550</v>
      </c>
      <c r="AC1738">
        <v>12</v>
      </c>
      <c r="AD1738">
        <v>11.88</v>
      </c>
      <c r="AE1738">
        <v>550</v>
      </c>
      <c r="AF1738">
        <v>12</v>
      </c>
      <c r="AG1738">
        <v>11.88</v>
      </c>
      <c r="AH1738">
        <v>550</v>
      </c>
      <c r="AI1738">
        <v>12</v>
      </c>
      <c r="AJ1738">
        <v>11.88</v>
      </c>
      <c r="AK1738">
        <v>550</v>
      </c>
      <c r="AL1738">
        <v>12</v>
      </c>
      <c r="AM1738">
        <v>11.88</v>
      </c>
      <c r="AP1738" t="b">
        <v>0</v>
      </c>
      <c r="AQ1738" t="b">
        <v>0</v>
      </c>
      <c r="AR1738">
        <v>1374</v>
      </c>
      <c r="AS1738">
        <v>1787</v>
      </c>
      <c r="AT1738">
        <v>1649</v>
      </c>
      <c r="AU1738">
        <v>2061</v>
      </c>
      <c r="AV1738" t="s">
        <v>7851</v>
      </c>
    </row>
    <row r="1739" spans="1:48" x14ac:dyDescent="0.25">
      <c r="A1739">
        <v>5068</v>
      </c>
      <c r="B1739">
        <v>3977</v>
      </c>
      <c r="C1739" t="s">
        <v>7852</v>
      </c>
      <c r="D1739" t="s">
        <v>2519</v>
      </c>
      <c r="E1739" t="s">
        <v>7853</v>
      </c>
      <c r="F1739" t="s">
        <v>126</v>
      </c>
      <c r="G1739" t="s">
        <v>484</v>
      </c>
      <c r="H1739" t="s">
        <v>144</v>
      </c>
      <c r="I1739" t="s">
        <v>7854</v>
      </c>
      <c r="J1739" t="s">
        <v>7855</v>
      </c>
      <c r="K1739" s="1" t="s">
        <v>7871</v>
      </c>
      <c r="L1739">
        <v>8</v>
      </c>
      <c r="M1739">
        <v>3</v>
      </c>
      <c r="N1739">
        <v>3</v>
      </c>
      <c r="O1739">
        <v>1</v>
      </c>
      <c r="P1739">
        <v>400</v>
      </c>
      <c r="Q1739">
        <v>8.73</v>
      </c>
      <c r="R1739">
        <v>8.64</v>
      </c>
      <c r="S1739">
        <v>400</v>
      </c>
      <c r="T1739">
        <v>8.73</v>
      </c>
      <c r="U1739">
        <v>8.64</v>
      </c>
      <c r="V1739">
        <v>400</v>
      </c>
      <c r="W1739">
        <v>8.73</v>
      </c>
      <c r="X1739">
        <v>8.64</v>
      </c>
      <c r="Y1739">
        <v>400</v>
      </c>
      <c r="Z1739">
        <v>8.73</v>
      </c>
      <c r="AA1739">
        <v>8.64</v>
      </c>
      <c r="AB1739">
        <v>400</v>
      </c>
      <c r="AC1739">
        <v>8.73</v>
      </c>
      <c r="AD1739">
        <v>8.64</v>
      </c>
      <c r="AE1739">
        <v>400</v>
      </c>
      <c r="AF1739">
        <v>8.73</v>
      </c>
      <c r="AG1739">
        <v>8.64</v>
      </c>
      <c r="AH1739">
        <v>400</v>
      </c>
      <c r="AI1739">
        <v>8.73</v>
      </c>
      <c r="AJ1739">
        <v>8.64</v>
      </c>
      <c r="AK1739">
        <v>400</v>
      </c>
      <c r="AL1739">
        <v>8.73</v>
      </c>
      <c r="AM1739">
        <v>8.64</v>
      </c>
      <c r="AP1739" t="b">
        <v>0</v>
      </c>
      <c r="AQ1739" t="b">
        <v>0</v>
      </c>
      <c r="AR1739">
        <v>481</v>
      </c>
      <c r="AS1739">
        <v>625</v>
      </c>
      <c r="AT1739">
        <v>577</v>
      </c>
      <c r="AU1739">
        <v>721</v>
      </c>
      <c r="AV1739" t="s">
        <v>7856</v>
      </c>
    </row>
    <row r="1740" spans="1:48" x14ac:dyDescent="0.25">
      <c r="A1740">
        <v>5069</v>
      </c>
      <c r="B1740">
        <v>3977</v>
      </c>
      <c r="C1740" t="s">
        <v>7857</v>
      </c>
      <c r="D1740" t="s">
        <v>2519</v>
      </c>
      <c r="E1740" t="s">
        <v>7853</v>
      </c>
      <c r="F1740" t="s">
        <v>126</v>
      </c>
      <c r="G1740" t="s">
        <v>489</v>
      </c>
      <c r="H1740" t="s">
        <v>144</v>
      </c>
      <c r="I1740" t="s">
        <v>7858</v>
      </c>
      <c r="J1740" t="s">
        <v>7859</v>
      </c>
      <c r="K1740" s="1" t="s">
        <v>7876</v>
      </c>
      <c r="L1740">
        <v>8</v>
      </c>
      <c r="M1740">
        <v>3</v>
      </c>
      <c r="N1740">
        <v>3</v>
      </c>
      <c r="O1740">
        <v>1</v>
      </c>
      <c r="P1740">
        <v>481</v>
      </c>
      <c r="Q1740">
        <v>10.5</v>
      </c>
      <c r="R1740">
        <v>10.4</v>
      </c>
      <c r="S1740">
        <v>481</v>
      </c>
      <c r="T1740">
        <v>10.5</v>
      </c>
      <c r="U1740">
        <v>10.4</v>
      </c>
      <c r="V1740">
        <v>500</v>
      </c>
      <c r="W1740">
        <v>10.91</v>
      </c>
      <c r="X1740">
        <v>10.8</v>
      </c>
      <c r="Y1740">
        <v>500</v>
      </c>
      <c r="Z1740">
        <v>10.91</v>
      </c>
      <c r="AA1740">
        <v>10.8</v>
      </c>
      <c r="AB1740">
        <v>500</v>
      </c>
      <c r="AC1740">
        <v>10.91</v>
      </c>
      <c r="AD1740">
        <v>10.8</v>
      </c>
      <c r="AE1740">
        <v>500</v>
      </c>
      <c r="AF1740">
        <v>10.91</v>
      </c>
      <c r="AG1740">
        <v>10.8</v>
      </c>
      <c r="AH1740">
        <v>500</v>
      </c>
      <c r="AI1740">
        <v>10.91</v>
      </c>
      <c r="AJ1740">
        <v>10.8</v>
      </c>
      <c r="AK1740">
        <v>500</v>
      </c>
      <c r="AL1740">
        <v>10.91</v>
      </c>
      <c r="AM1740">
        <v>10.8</v>
      </c>
      <c r="AP1740" t="b">
        <v>0</v>
      </c>
      <c r="AQ1740" t="b">
        <v>0</v>
      </c>
      <c r="AR1740">
        <v>481</v>
      </c>
      <c r="AS1740">
        <v>625</v>
      </c>
      <c r="AT1740">
        <v>577</v>
      </c>
      <c r="AU1740">
        <v>721</v>
      </c>
      <c r="AV1740" t="s">
        <v>7860</v>
      </c>
    </row>
    <row r="1741" spans="1:48" x14ac:dyDescent="0.25">
      <c r="A1741">
        <v>5070</v>
      </c>
      <c r="B1741">
        <v>3975</v>
      </c>
      <c r="C1741" t="s">
        <v>7861</v>
      </c>
      <c r="D1741" t="s">
        <v>3147</v>
      </c>
      <c r="E1741" t="s">
        <v>7394</v>
      </c>
      <c r="F1741" t="s">
        <v>225</v>
      </c>
      <c r="G1741" t="s">
        <v>203</v>
      </c>
      <c r="H1741" t="s">
        <v>3149</v>
      </c>
      <c r="I1741" t="s">
        <v>7862</v>
      </c>
      <c r="J1741" t="s">
        <v>7863</v>
      </c>
      <c r="K1741" s="1" t="s">
        <v>16102</v>
      </c>
      <c r="L1741">
        <v>7</v>
      </c>
      <c r="M1741">
        <v>3</v>
      </c>
      <c r="N1741">
        <v>3</v>
      </c>
      <c r="O1741">
        <v>2</v>
      </c>
      <c r="P1741">
        <v>600</v>
      </c>
      <c r="Q1741">
        <v>12.96</v>
      </c>
      <c r="R1741">
        <v>12.83</v>
      </c>
      <c r="S1741">
        <v>600</v>
      </c>
      <c r="T1741">
        <v>12.96</v>
      </c>
      <c r="U1741">
        <v>12.83</v>
      </c>
      <c r="V1741">
        <v>600</v>
      </c>
      <c r="W1741">
        <v>12.96</v>
      </c>
      <c r="X1741">
        <v>12.83</v>
      </c>
      <c r="Y1741">
        <v>600</v>
      </c>
      <c r="Z1741">
        <v>12.96</v>
      </c>
      <c r="AA1741">
        <v>12.83</v>
      </c>
      <c r="AB1741">
        <v>600</v>
      </c>
      <c r="AC1741">
        <v>12.96</v>
      </c>
      <c r="AD1741">
        <v>12.83</v>
      </c>
      <c r="AE1741">
        <v>600</v>
      </c>
      <c r="AF1741">
        <v>12.96</v>
      </c>
      <c r="AG1741">
        <v>12.83</v>
      </c>
      <c r="AH1741">
        <v>600</v>
      </c>
      <c r="AI1741">
        <v>12.96</v>
      </c>
      <c r="AJ1741">
        <v>12.83</v>
      </c>
      <c r="AK1741">
        <v>600</v>
      </c>
      <c r="AL1741">
        <v>12.96</v>
      </c>
      <c r="AM1741">
        <v>12.83</v>
      </c>
      <c r="AP1741" t="b">
        <v>0</v>
      </c>
      <c r="AQ1741" t="b">
        <v>0</v>
      </c>
      <c r="AR1741">
        <v>2083</v>
      </c>
      <c r="AS1741">
        <v>2640</v>
      </c>
      <c r="AT1741">
        <v>2200</v>
      </c>
      <c r="AU1741">
        <v>2640</v>
      </c>
      <c r="AV1741" t="s">
        <v>7864</v>
      </c>
    </row>
    <row r="1742" spans="1:48" x14ac:dyDescent="0.25">
      <c r="A1742">
        <v>5071</v>
      </c>
      <c r="B1742">
        <v>3975</v>
      </c>
      <c r="C1742" t="s">
        <v>7865</v>
      </c>
      <c r="D1742" t="s">
        <v>3147</v>
      </c>
      <c r="E1742" t="s">
        <v>7394</v>
      </c>
      <c r="F1742" t="s">
        <v>225</v>
      </c>
      <c r="G1742" t="s">
        <v>208</v>
      </c>
      <c r="H1742" t="s">
        <v>3149</v>
      </c>
      <c r="I1742" t="s">
        <v>7866</v>
      </c>
      <c r="J1742" t="s">
        <v>7867</v>
      </c>
      <c r="K1742" s="1" t="s">
        <v>7885</v>
      </c>
      <c r="L1742">
        <v>7</v>
      </c>
      <c r="M1742">
        <v>3</v>
      </c>
      <c r="N1742">
        <v>3</v>
      </c>
      <c r="O1742">
        <v>2</v>
      </c>
      <c r="P1742">
        <v>600</v>
      </c>
      <c r="Q1742">
        <v>12.96</v>
      </c>
      <c r="R1742">
        <v>12.83</v>
      </c>
      <c r="S1742">
        <v>600</v>
      </c>
      <c r="T1742">
        <v>12.96</v>
      </c>
      <c r="U1742">
        <v>12.83</v>
      </c>
      <c r="V1742">
        <v>600</v>
      </c>
      <c r="W1742">
        <v>12.96</v>
      </c>
      <c r="X1742">
        <v>12.83</v>
      </c>
      <c r="Y1742">
        <v>600</v>
      </c>
      <c r="Z1742">
        <v>12.96</v>
      </c>
      <c r="AA1742">
        <v>12.83</v>
      </c>
      <c r="AB1742">
        <v>600</v>
      </c>
      <c r="AC1742">
        <v>12.96</v>
      </c>
      <c r="AD1742">
        <v>12.83</v>
      </c>
      <c r="AE1742">
        <v>600</v>
      </c>
      <c r="AF1742">
        <v>12.96</v>
      </c>
      <c r="AG1742">
        <v>12.83</v>
      </c>
      <c r="AH1742">
        <v>600</v>
      </c>
      <c r="AI1742">
        <v>12.96</v>
      </c>
      <c r="AJ1742">
        <v>12.83</v>
      </c>
      <c r="AK1742">
        <v>600</v>
      </c>
      <c r="AL1742">
        <v>12.96</v>
      </c>
      <c r="AM1742">
        <v>12.83</v>
      </c>
      <c r="AP1742" t="b">
        <v>0</v>
      </c>
      <c r="AQ1742" t="b">
        <v>0</v>
      </c>
      <c r="AR1742">
        <v>2083</v>
      </c>
      <c r="AS1742">
        <v>2640</v>
      </c>
      <c r="AT1742">
        <v>2200</v>
      </c>
      <c r="AU1742">
        <v>2640</v>
      </c>
      <c r="AV1742" t="s">
        <v>7868</v>
      </c>
    </row>
    <row r="1743" spans="1:48" x14ac:dyDescent="0.25">
      <c r="A1743">
        <v>5075</v>
      </c>
      <c r="B1743">
        <v>3974</v>
      </c>
      <c r="C1743" t="s">
        <v>7869</v>
      </c>
      <c r="D1743" t="s">
        <v>2519</v>
      </c>
      <c r="E1743" t="s">
        <v>7659</v>
      </c>
      <c r="F1743" t="s">
        <v>59</v>
      </c>
      <c r="G1743" t="s">
        <v>5107</v>
      </c>
      <c r="H1743" t="s">
        <v>144</v>
      </c>
      <c r="I1743" t="s">
        <v>7870</v>
      </c>
      <c r="J1743" t="s">
        <v>7871</v>
      </c>
      <c r="K1743" s="1" t="s">
        <v>16103</v>
      </c>
      <c r="L1743">
        <v>4</v>
      </c>
      <c r="M1743">
        <v>3</v>
      </c>
      <c r="N1743">
        <v>3</v>
      </c>
      <c r="O1743">
        <v>1</v>
      </c>
      <c r="P1743">
        <v>379</v>
      </c>
      <c r="Q1743">
        <v>2.87</v>
      </c>
      <c r="R1743">
        <v>2.84</v>
      </c>
      <c r="S1743">
        <v>379</v>
      </c>
      <c r="T1743">
        <v>2.87</v>
      </c>
      <c r="U1743">
        <v>2.84</v>
      </c>
      <c r="V1743">
        <v>416</v>
      </c>
      <c r="W1743">
        <v>3.15</v>
      </c>
      <c r="X1743">
        <v>3.12</v>
      </c>
      <c r="Y1743">
        <v>416</v>
      </c>
      <c r="Z1743">
        <v>3.15</v>
      </c>
      <c r="AA1743">
        <v>3.12</v>
      </c>
      <c r="AB1743">
        <v>428</v>
      </c>
      <c r="AC1743">
        <v>3.24</v>
      </c>
      <c r="AD1743">
        <v>3.21</v>
      </c>
      <c r="AE1743">
        <v>428</v>
      </c>
      <c r="AF1743">
        <v>3.24</v>
      </c>
      <c r="AG1743">
        <v>3.21</v>
      </c>
      <c r="AH1743">
        <v>471</v>
      </c>
      <c r="AI1743">
        <v>3.57</v>
      </c>
      <c r="AJ1743">
        <v>3.53</v>
      </c>
      <c r="AK1743">
        <v>471</v>
      </c>
      <c r="AL1743">
        <v>3.57</v>
      </c>
      <c r="AM1743">
        <v>3.53</v>
      </c>
      <c r="AP1743" t="b">
        <v>0</v>
      </c>
      <c r="AQ1743" t="b">
        <v>0</v>
      </c>
      <c r="AR1743">
        <v>924</v>
      </c>
      <c r="AS1743">
        <v>1202</v>
      </c>
      <c r="AT1743">
        <v>1109</v>
      </c>
      <c r="AU1743">
        <v>1387</v>
      </c>
      <c r="AV1743" t="s">
        <v>7872</v>
      </c>
    </row>
    <row r="1744" spans="1:48" x14ac:dyDescent="0.25">
      <c r="A1744">
        <v>5076</v>
      </c>
      <c r="B1744">
        <v>3974</v>
      </c>
      <c r="C1744" t="s">
        <v>7873</v>
      </c>
      <c r="D1744" t="s">
        <v>2519</v>
      </c>
      <c r="E1744" t="s">
        <v>7659</v>
      </c>
      <c r="F1744" t="s">
        <v>59</v>
      </c>
      <c r="G1744" t="s">
        <v>7874</v>
      </c>
      <c r="H1744" t="s">
        <v>144</v>
      </c>
      <c r="I1744" t="s">
        <v>7875</v>
      </c>
      <c r="J1744" t="s">
        <v>7876</v>
      </c>
      <c r="K1744" s="1" t="s">
        <v>7893</v>
      </c>
      <c r="L1744">
        <v>4</v>
      </c>
      <c r="M1744">
        <v>3</v>
      </c>
      <c r="N1744">
        <v>3</v>
      </c>
      <c r="O1744">
        <v>1</v>
      </c>
      <c r="P1744">
        <v>440</v>
      </c>
      <c r="Q1744">
        <v>3.33</v>
      </c>
      <c r="R1744">
        <v>3.3</v>
      </c>
      <c r="S1744">
        <v>440</v>
      </c>
      <c r="T1744">
        <v>3.33</v>
      </c>
      <c r="U1744">
        <v>3.3</v>
      </c>
      <c r="V1744">
        <v>500</v>
      </c>
      <c r="W1744">
        <v>3.78</v>
      </c>
      <c r="X1744">
        <v>3.74</v>
      </c>
      <c r="Y1744">
        <v>500</v>
      </c>
      <c r="Z1744">
        <v>3.78</v>
      </c>
      <c r="AA1744">
        <v>3.74</v>
      </c>
      <c r="AB1744">
        <v>500</v>
      </c>
      <c r="AC1744">
        <v>3.78</v>
      </c>
      <c r="AD1744">
        <v>3.74</v>
      </c>
      <c r="AE1744">
        <v>500</v>
      </c>
      <c r="AF1744">
        <v>3.78</v>
      </c>
      <c r="AG1744">
        <v>3.74</v>
      </c>
      <c r="AH1744">
        <v>500</v>
      </c>
      <c r="AI1744">
        <v>3.78</v>
      </c>
      <c r="AJ1744">
        <v>3.74</v>
      </c>
      <c r="AK1744">
        <v>500</v>
      </c>
      <c r="AL1744">
        <v>3.78</v>
      </c>
      <c r="AM1744">
        <v>3.74</v>
      </c>
      <c r="AP1744" t="b">
        <v>0</v>
      </c>
      <c r="AQ1744" t="b">
        <v>0</v>
      </c>
      <c r="AR1744">
        <v>924</v>
      </c>
      <c r="AS1744">
        <v>1202</v>
      </c>
      <c r="AT1744">
        <v>1109</v>
      </c>
      <c r="AU1744">
        <v>1387</v>
      </c>
      <c r="AV1744" t="s">
        <v>7877</v>
      </c>
    </row>
    <row r="1745" spans="1:48" x14ac:dyDescent="0.25">
      <c r="A1745">
        <v>5077</v>
      </c>
      <c r="B1745">
        <v>3978</v>
      </c>
      <c r="C1745" t="s">
        <v>7878</v>
      </c>
      <c r="D1745" t="s">
        <v>2519</v>
      </c>
      <c r="E1745" t="s">
        <v>7659</v>
      </c>
      <c r="F1745" t="s">
        <v>89</v>
      </c>
      <c r="G1745" t="s">
        <v>60</v>
      </c>
      <c r="H1745" t="s">
        <v>84</v>
      </c>
      <c r="I1745" t="s">
        <v>7879</v>
      </c>
      <c r="J1745" t="s">
        <v>7880</v>
      </c>
      <c r="K1745" s="1" t="s">
        <v>7897</v>
      </c>
      <c r="L1745">
        <v>8</v>
      </c>
      <c r="M1745">
        <v>3</v>
      </c>
      <c r="N1745">
        <v>3</v>
      </c>
      <c r="O1745">
        <v>1</v>
      </c>
      <c r="P1745">
        <v>481</v>
      </c>
      <c r="Q1745">
        <v>10.5</v>
      </c>
      <c r="R1745">
        <v>10.4</v>
      </c>
      <c r="S1745">
        <v>481</v>
      </c>
      <c r="T1745">
        <v>10.5</v>
      </c>
      <c r="U1745">
        <v>10.4</v>
      </c>
      <c r="V1745">
        <v>500</v>
      </c>
      <c r="W1745">
        <v>10.91</v>
      </c>
      <c r="X1745">
        <v>10.8</v>
      </c>
      <c r="Y1745">
        <v>500</v>
      </c>
      <c r="Z1745">
        <v>10.91</v>
      </c>
      <c r="AA1745">
        <v>10.8</v>
      </c>
      <c r="AB1745">
        <v>500</v>
      </c>
      <c r="AC1745">
        <v>10.91</v>
      </c>
      <c r="AD1745">
        <v>10.8</v>
      </c>
      <c r="AE1745">
        <v>500</v>
      </c>
      <c r="AF1745">
        <v>10.91</v>
      </c>
      <c r="AG1745">
        <v>10.8</v>
      </c>
      <c r="AH1745">
        <v>500</v>
      </c>
      <c r="AI1745">
        <v>10.91</v>
      </c>
      <c r="AJ1745">
        <v>10.8</v>
      </c>
      <c r="AK1745">
        <v>500</v>
      </c>
      <c r="AL1745">
        <v>10.91</v>
      </c>
      <c r="AM1745">
        <v>10.8</v>
      </c>
      <c r="AP1745" t="b">
        <v>0</v>
      </c>
      <c r="AQ1745" t="b">
        <v>0</v>
      </c>
      <c r="AR1745">
        <v>481</v>
      </c>
      <c r="AS1745">
        <v>625</v>
      </c>
      <c r="AT1745">
        <v>577</v>
      </c>
      <c r="AU1745">
        <v>721</v>
      </c>
      <c r="AV1745" t="s">
        <v>7881</v>
      </c>
    </row>
    <row r="1746" spans="1:48" x14ac:dyDescent="0.25">
      <c r="A1746">
        <v>5078</v>
      </c>
      <c r="B1746">
        <v>3917</v>
      </c>
      <c r="C1746" t="s">
        <v>7882</v>
      </c>
      <c r="D1746" t="s">
        <v>4724</v>
      </c>
      <c r="E1746" t="s">
        <v>7817</v>
      </c>
      <c r="F1746" t="s">
        <v>89</v>
      </c>
      <c r="G1746" t="s">
        <v>7883</v>
      </c>
      <c r="H1746" t="s">
        <v>788</v>
      </c>
      <c r="I1746" t="s">
        <v>7884</v>
      </c>
      <c r="J1746" t="s">
        <v>7885</v>
      </c>
      <c r="K1746" s="1" t="s">
        <v>7901</v>
      </c>
      <c r="L1746">
        <v>4</v>
      </c>
      <c r="M1746">
        <v>3</v>
      </c>
      <c r="N1746">
        <v>3</v>
      </c>
      <c r="O1746">
        <v>2</v>
      </c>
      <c r="P1746">
        <v>356</v>
      </c>
      <c r="Q1746">
        <v>2.69</v>
      </c>
      <c r="R1746">
        <v>2.66</v>
      </c>
      <c r="S1746">
        <v>356</v>
      </c>
      <c r="T1746">
        <v>2.69</v>
      </c>
      <c r="U1746">
        <v>2.66</v>
      </c>
      <c r="V1746">
        <v>392</v>
      </c>
      <c r="W1746">
        <v>2.97</v>
      </c>
      <c r="X1746">
        <v>2.94</v>
      </c>
      <c r="Y1746">
        <v>392</v>
      </c>
      <c r="Z1746">
        <v>2.97</v>
      </c>
      <c r="AA1746">
        <v>2.94</v>
      </c>
      <c r="AB1746">
        <v>367</v>
      </c>
      <c r="AC1746">
        <v>2.78</v>
      </c>
      <c r="AD1746">
        <v>2.75</v>
      </c>
      <c r="AE1746">
        <v>367</v>
      </c>
      <c r="AF1746">
        <v>2.78</v>
      </c>
      <c r="AG1746">
        <v>2.75</v>
      </c>
      <c r="AH1746">
        <v>400</v>
      </c>
      <c r="AI1746">
        <v>3.03</v>
      </c>
      <c r="AJ1746">
        <v>3</v>
      </c>
      <c r="AK1746">
        <v>400</v>
      </c>
      <c r="AL1746">
        <v>3.03</v>
      </c>
      <c r="AM1746">
        <v>3</v>
      </c>
      <c r="AP1746" t="b">
        <v>0</v>
      </c>
      <c r="AQ1746" t="b">
        <v>0</v>
      </c>
      <c r="AR1746">
        <v>990</v>
      </c>
      <c r="AS1746">
        <v>1288</v>
      </c>
      <c r="AT1746">
        <v>1189</v>
      </c>
      <c r="AU1746">
        <v>1486</v>
      </c>
      <c r="AV1746" t="s">
        <v>7886</v>
      </c>
    </row>
    <row r="1747" spans="1:48" x14ac:dyDescent="0.25">
      <c r="A1747">
        <v>5079</v>
      </c>
      <c r="B1747">
        <v>3978</v>
      </c>
      <c r="C1747" t="s">
        <v>7887</v>
      </c>
      <c r="D1747" t="s">
        <v>2519</v>
      </c>
      <c r="E1747" t="s">
        <v>7659</v>
      </c>
      <c r="F1747" t="s">
        <v>89</v>
      </c>
      <c r="G1747" t="s">
        <v>67</v>
      </c>
      <c r="H1747" t="s">
        <v>144</v>
      </c>
      <c r="I1747" t="s">
        <v>7888</v>
      </c>
      <c r="J1747" t="s">
        <v>7889</v>
      </c>
      <c r="K1747" s="1" t="s">
        <v>7906</v>
      </c>
      <c r="L1747">
        <v>8</v>
      </c>
      <c r="M1747">
        <v>3</v>
      </c>
      <c r="N1747">
        <v>3</v>
      </c>
      <c r="O1747">
        <v>1</v>
      </c>
      <c r="P1747">
        <v>480</v>
      </c>
      <c r="Q1747">
        <v>10.48</v>
      </c>
      <c r="R1747">
        <v>10.38</v>
      </c>
      <c r="S1747">
        <v>475</v>
      </c>
      <c r="T1747">
        <v>10.37</v>
      </c>
      <c r="U1747">
        <v>10.27</v>
      </c>
      <c r="V1747">
        <v>500</v>
      </c>
      <c r="W1747">
        <v>10.91</v>
      </c>
      <c r="X1747">
        <v>10.8</v>
      </c>
      <c r="Y1747">
        <v>475</v>
      </c>
      <c r="Z1747">
        <v>10.37</v>
      </c>
      <c r="AA1747">
        <v>10.27</v>
      </c>
      <c r="AB1747">
        <v>494</v>
      </c>
      <c r="AC1747">
        <v>10.78</v>
      </c>
      <c r="AD1747">
        <v>10.67</v>
      </c>
      <c r="AE1747">
        <v>475</v>
      </c>
      <c r="AF1747">
        <v>10.37</v>
      </c>
      <c r="AG1747">
        <v>10.27</v>
      </c>
      <c r="AH1747">
        <v>500</v>
      </c>
      <c r="AI1747">
        <v>10.91</v>
      </c>
      <c r="AJ1747">
        <v>10.8</v>
      </c>
      <c r="AK1747">
        <v>475</v>
      </c>
      <c r="AL1747">
        <v>10.37</v>
      </c>
      <c r="AM1747">
        <v>10.27</v>
      </c>
      <c r="AP1747" t="b">
        <v>0</v>
      </c>
      <c r="AQ1747" t="b">
        <v>0</v>
      </c>
      <c r="AR1747">
        <v>481</v>
      </c>
      <c r="AS1747">
        <v>625</v>
      </c>
      <c r="AT1747">
        <v>577</v>
      </c>
      <c r="AU1747">
        <v>720</v>
      </c>
      <c r="AV1747" t="s">
        <v>7890</v>
      </c>
    </row>
    <row r="1748" spans="1:48" x14ac:dyDescent="0.25">
      <c r="A1748">
        <v>5080</v>
      </c>
      <c r="B1748">
        <v>3917</v>
      </c>
      <c r="C1748" t="s">
        <v>7891</v>
      </c>
      <c r="D1748" t="s">
        <v>4724</v>
      </c>
      <c r="E1748" t="s">
        <v>7817</v>
      </c>
      <c r="F1748" t="s">
        <v>89</v>
      </c>
      <c r="G1748" t="s">
        <v>1078</v>
      </c>
      <c r="H1748" t="s">
        <v>788</v>
      </c>
      <c r="I1748" t="s">
        <v>7892</v>
      </c>
      <c r="J1748" t="s">
        <v>7893</v>
      </c>
      <c r="K1748" s="1" t="s">
        <v>17191</v>
      </c>
      <c r="L1748">
        <v>4</v>
      </c>
      <c r="M1748">
        <v>3</v>
      </c>
      <c r="N1748">
        <v>3</v>
      </c>
      <c r="O1748">
        <v>2</v>
      </c>
      <c r="P1748">
        <v>378</v>
      </c>
      <c r="Q1748">
        <v>2.86</v>
      </c>
      <c r="R1748">
        <v>2.83</v>
      </c>
      <c r="S1748">
        <v>378</v>
      </c>
      <c r="T1748">
        <v>2.86</v>
      </c>
      <c r="U1748">
        <v>2.83</v>
      </c>
      <c r="V1748">
        <v>400</v>
      </c>
      <c r="W1748">
        <v>3.03</v>
      </c>
      <c r="X1748">
        <v>3</v>
      </c>
      <c r="Y1748">
        <v>400</v>
      </c>
      <c r="Z1748">
        <v>3.03</v>
      </c>
      <c r="AA1748">
        <v>3</v>
      </c>
      <c r="AB1748">
        <v>389</v>
      </c>
      <c r="AC1748">
        <v>2.94</v>
      </c>
      <c r="AD1748">
        <v>2.91</v>
      </c>
      <c r="AE1748">
        <v>389</v>
      </c>
      <c r="AF1748">
        <v>2.94</v>
      </c>
      <c r="AG1748">
        <v>2.91</v>
      </c>
      <c r="AH1748">
        <v>400</v>
      </c>
      <c r="AI1748">
        <v>3.03</v>
      </c>
      <c r="AJ1748">
        <v>3</v>
      </c>
      <c r="AK1748">
        <v>400</v>
      </c>
      <c r="AL1748">
        <v>3.03</v>
      </c>
      <c r="AM1748">
        <v>3</v>
      </c>
      <c r="AP1748" t="b">
        <v>0</v>
      </c>
      <c r="AQ1748" t="b">
        <v>0</v>
      </c>
      <c r="AR1748">
        <v>990</v>
      </c>
      <c r="AS1748">
        <v>1288</v>
      </c>
      <c r="AT1748">
        <v>1189</v>
      </c>
      <c r="AU1748">
        <v>1486</v>
      </c>
      <c r="AV1748" t="s">
        <v>7894</v>
      </c>
    </row>
    <row r="1749" spans="1:48" x14ac:dyDescent="0.25">
      <c r="A1749">
        <v>5081</v>
      </c>
      <c r="B1749">
        <v>3918</v>
      </c>
      <c r="C1749" t="s">
        <v>7895</v>
      </c>
      <c r="D1749" t="s">
        <v>4724</v>
      </c>
      <c r="E1749" t="s">
        <v>7817</v>
      </c>
      <c r="F1749" t="s">
        <v>225</v>
      </c>
      <c r="G1749" t="s">
        <v>1203</v>
      </c>
      <c r="H1749" t="s">
        <v>788</v>
      </c>
      <c r="I1749" t="s">
        <v>7896</v>
      </c>
      <c r="J1749" t="s">
        <v>7897</v>
      </c>
      <c r="K1749" s="1" t="s">
        <v>7916</v>
      </c>
      <c r="L1749">
        <v>4</v>
      </c>
      <c r="M1749">
        <v>3</v>
      </c>
      <c r="N1749">
        <v>3</v>
      </c>
      <c r="O1749">
        <v>2</v>
      </c>
      <c r="P1749">
        <v>454</v>
      </c>
      <c r="Q1749">
        <v>3.44</v>
      </c>
      <c r="R1749">
        <v>3.41</v>
      </c>
      <c r="S1749">
        <v>454</v>
      </c>
      <c r="T1749">
        <v>3.44</v>
      </c>
      <c r="U1749">
        <v>3.41</v>
      </c>
      <c r="V1749">
        <v>499</v>
      </c>
      <c r="W1749">
        <v>3.78</v>
      </c>
      <c r="X1749">
        <v>3.74</v>
      </c>
      <c r="Y1749">
        <v>499</v>
      </c>
      <c r="Z1749">
        <v>3.78</v>
      </c>
      <c r="AA1749">
        <v>3.74</v>
      </c>
      <c r="AB1749">
        <v>468</v>
      </c>
      <c r="AC1749">
        <v>3.54</v>
      </c>
      <c r="AD1749">
        <v>3.5</v>
      </c>
      <c r="AE1749">
        <v>468</v>
      </c>
      <c r="AF1749">
        <v>3.54</v>
      </c>
      <c r="AG1749">
        <v>3.5</v>
      </c>
      <c r="AH1749">
        <v>500</v>
      </c>
      <c r="AI1749">
        <v>3.78</v>
      </c>
      <c r="AJ1749">
        <v>3.74</v>
      </c>
      <c r="AK1749">
        <v>500</v>
      </c>
      <c r="AL1749">
        <v>3.78</v>
      </c>
      <c r="AM1749">
        <v>3.74</v>
      </c>
      <c r="AP1749" t="b">
        <v>0</v>
      </c>
      <c r="AQ1749" t="b">
        <v>0</v>
      </c>
      <c r="AR1749">
        <v>1664</v>
      </c>
      <c r="AS1749">
        <v>2163</v>
      </c>
      <c r="AT1749">
        <v>1997</v>
      </c>
      <c r="AU1749">
        <v>2163</v>
      </c>
      <c r="AV1749" t="s">
        <v>7898</v>
      </c>
    </row>
    <row r="1750" spans="1:48" x14ac:dyDescent="0.25">
      <c r="A1750">
        <v>5082</v>
      </c>
      <c r="B1750">
        <v>3918</v>
      </c>
      <c r="C1750" t="s">
        <v>7899</v>
      </c>
      <c r="D1750" t="s">
        <v>4724</v>
      </c>
      <c r="E1750" t="s">
        <v>7817</v>
      </c>
      <c r="F1750" t="s">
        <v>225</v>
      </c>
      <c r="G1750" t="s">
        <v>3852</v>
      </c>
      <c r="H1750" t="s">
        <v>788</v>
      </c>
      <c r="I1750" t="s">
        <v>7900</v>
      </c>
      <c r="J1750" t="s">
        <v>7901</v>
      </c>
      <c r="K1750" s="1" t="s">
        <v>16104</v>
      </c>
      <c r="L1750">
        <v>4</v>
      </c>
      <c r="M1750">
        <v>3</v>
      </c>
      <c r="N1750">
        <v>3</v>
      </c>
      <c r="O1750">
        <v>2</v>
      </c>
      <c r="P1750">
        <v>400</v>
      </c>
      <c r="Q1750">
        <v>3.03</v>
      </c>
      <c r="R1750">
        <v>3</v>
      </c>
      <c r="S1750">
        <v>400</v>
      </c>
      <c r="T1750">
        <v>3.03</v>
      </c>
      <c r="U1750">
        <v>3</v>
      </c>
      <c r="V1750">
        <v>400</v>
      </c>
      <c r="W1750">
        <v>3.03</v>
      </c>
      <c r="X1750">
        <v>3</v>
      </c>
      <c r="Y1750">
        <v>400</v>
      </c>
      <c r="Z1750">
        <v>3.03</v>
      </c>
      <c r="AA1750">
        <v>3</v>
      </c>
      <c r="AB1750">
        <v>400</v>
      </c>
      <c r="AC1750">
        <v>3.03</v>
      </c>
      <c r="AD1750">
        <v>3</v>
      </c>
      <c r="AE1750">
        <v>400</v>
      </c>
      <c r="AF1750">
        <v>3.03</v>
      </c>
      <c r="AG1750">
        <v>3</v>
      </c>
      <c r="AH1750">
        <v>400</v>
      </c>
      <c r="AI1750">
        <v>3.03</v>
      </c>
      <c r="AJ1750">
        <v>3</v>
      </c>
      <c r="AK1750">
        <v>400</v>
      </c>
      <c r="AL1750">
        <v>3.03</v>
      </c>
      <c r="AM1750">
        <v>3</v>
      </c>
      <c r="AP1750" t="b">
        <v>0</v>
      </c>
      <c r="AQ1750" t="b">
        <v>0</v>
      </c>
      <c r="AR1750">
        <v>1664</v>
      </c>
      <c r="AS1750">
        <v>2163</v>
      </c>
      <c r="AT1750">
        <v>1997</v>
      </c>
      <c r="AU1750">
        <v>2163</v>
      </c>
      <c r="AV1750" t="s">
        <v>7902</v>
      </c>
    </row>
    <row r="1751" spans="1:48" x14ac:dyDescent="0.25">
      <c r="A1751">
        <v>5083</v>
      </c>
      <c r="B1751">
        <v>3918</v>
      </c>
      <c r="C1751" t="s">
        <v>7903</v>
      </c>
      <c r="D1751" t="s">
        <v>4724</v>
      </c>
      <c r="E1751" t="s">
        <v>7817</v>
      </c>
      <c r="F1751" t="s">
        <v>225</v>
      </c>
      <c r="G1751" t="s">
        <v>7904</v>
      </c>
      <c r="H1751" t="s">
        <v>788</v>
      </c>
      <c r="I1751" t="s">
        <v>7905</v>
      </c>
      <c r="J1751" t="s">
        <v>7906</v>
      </c>
      <c r="K1751" s="1" t="s">
        <v>16105</v>
      </c>
      <c r="L1751">
        <v>4</v>
      </c>
      <c r="M1751">
        <v>3</v>
      </c>
      <c r="N1751">
        <v>3</v>
      </c>
      <c r="O1751">
        <v>2</v>
      </c>
      <c r="P1751">
        <v>400</v>
      </c>
      <c r="Q1751">
        <v>3.03</v>
      </c>
      <c r="R1751">
        <v>3</v>
      </c>
      <c r="S1751">
        <v>400</v>
      </c>
      <c r="T1751">
        <v>3.03</v>
      </c>
      <c r="U1751">
        <v>3</v>
      </c>
      <c r="V1751">
        <v>400</v>
      </c>
      <c r="W1751">
        <v>3.03</v>
      </c>
      <c r="X1751">
        <v>3</v>
      </c>
      <c r="Y1751">
        <v>400</v>
      </c>
      <c r="Z1751">
        <v>3.03</v>
      </c>
      <c r="AA1751">
        <v>3</v>
      </c>
      <c r="AB1751">
        <v>400</v>
      </c>
      <c r="AC1751">
        <v>3.03</v>
      </c>
      <c r="AD1751">
        <v>3</v>
      </c>
      <c r="AE1751">
        <v>400</v>
      </c>
      <c r="AF1751">
        <v>3.03</v>
      </c>
      <c r="AG1751">
        <v>3</v>
      </c>
      <c r="AH1751">
        <v>400</v>
      </c>
      <c r="AI1751">
        <v>3.03</v>
      </c>
      <c r="AJ1751">
        <v>3</v>
      </c>
      <c r="AK1751">
        <v>400</v>
      </c>
      <c r="AL1751">
        <v>3.03</v>
      </c>
      <c r="AM1751">
        <v>3</v>
      </c>
      <c r="AP1751" t="b">
        <v>0</v>
      </c>
      <c r="AQ1751" t="b">
        <v>0</v>
      </c>
      <c r="AR1751">
        <v>1664</v>
      </c>
      <c r="AS1751">
        <v>2163</v>
      </c>
      <c r="AT1751">
        <v>1997</v>
      </c>
      <c r="AU1751">
        <v>2163</v>
      </c>
      <c r="AV1751" t="s">
        <v>7907</v>
      </c>
    </row>
    <row r="1752" spans="1:48" x14ac:dyDescent="0.25">
      <c r="A1752">
        <v>5084</v>
      </c>
      <c r="B1752">
        <v>3918</v>
      </c>
      <c r="C1752" t="s">
        <v>7908</v>
      </c>
      <c r="D1752" t="s">
        <v>4724</v>
      </c>
      <c r="E1752" t="s">
        <v>7817</v>
      </c>
      <c r="F1752" t="s">
        <v>225</v>
      </c>
      <c r="G1752" t="s">
        <v>7909</v>
      </c>
      <c r="H1752" t="s">
        <v>788</v>
      </c>
      <c r="I1752" t="s">
        <v>7910</v>
      </c>
      <c r="J1752" t="s">
        <v>7911</v>
      </c>
      <c r="K1752" s="1" t="s">
        <v>16106</v>
      </c>
      <c r="L1752">
        <v>4</v>
      </c>
      <c r="M1752">
        <v>3</v>
      </c>
      <c r="N1752">
        <v>3</v>
      </c>
      <c r="O1752">
        <v>2</v>
      </c>
      <c r="P1752">
        <v>400</v>
      </c>
      <c r="Q1752">
        <v>3.03</v>
      </c>
      <c r="R1752">
        <v>3</v>
      </c>
      <c r="S1752">
        <v>400</v>
      </c>
      <c r="T1752">
        <v>3.03</v>
      </c>
      <c r="U1752">
        <v>3</v>
      </c>
      <c r="V1752">
        <v>400</v>
      </c>
      <c r="W1752">
        <v>3.03</v>
      </c>
      <c r="X1752">
        <v>3</v>
      </c>
      <c r="Y1752">
        <v>400</v>
      </c>
      <c r="Z1752">
        <v>3.03</v>
      </c>
      <c r="AA1752">
        <v>3</v>
      </c>
      <c r="AB1752">
        <v>400</v>
      </c>
      <c r="AC1752">
        <v>3.03</v>
      </c>
      <c r="AD1752">
        <v>3</v>
      </c>
      <c r="AE1752">
        <v>400</v>
      </c>
      <c r="AF1752">
        <v>3.03</v>
      </c>
      <c r="AG1752">
        <v>3</v>
      </c>
      <c r="AH1752">
        <v>400</v>
      </c>
      <c r="AI1752">
        <v>3.03</v>
      </c>
      <c r="AJ1752">
        <v>3</v>
      </c>
      <c r="AK1752">
        <v>400</v>
      </c>
      <c r="AL1752">
        <v>3.03</v>
      </c>
      <c r="AM1752">
        <v>3</v>
      </c>
      <c r="AP1752" t="b">
        <v>0</v>
      </c>
      <c r="AQ1752" t="b">
        <v>0</v>
      </c>
      <c r="AR1752">
        <v>1664</v>
      </c>
      <c r="AS1752">
        <v>2163</v>
      </c>
      <c r="AT1752">
        <v>1997</v>
      </c>
      <c r="AU1752">
        <v>2163</v>
      </c>
      <c r="AV1752" t="s">
        <v>7912</v>
      </c>
    </row>
    <row r="1753" spans="1:48" x14ac:dyDescent="0.25">
      <c r="A1753">
        <v>5085</v>
      </c>
      <c r="B1753">
        <v>3918</v>
      </c>
      <c r="C1753" t="s">
        <v>7913</v>
      </c>
      <c r="D1753" t="s">
        <v>4724</v>
      </c>
      <c r="E1753" t="s">
        <v>7817</v>
      </c>
      <c r="F1753" t="s">
        <v>225</v>
      </c>
      <c r="G1753" t="s">
        <v>7914</v>
      </c>
      <c r="H1753" t="s">
        <v>788</v>
      </c>
      <c r="I1753" t="s">
        <v>7915</v>
      </c>
      <c r="J1753" t="s">
        <v>7916</v>
      </c>
      <c r="K1753" s="1" t="s">
        <v>16107</v>
      </c>
      <c r="L1753">
        <v>4</v>
      </c>
      <c r="M1753">
        <v>3</v>
      </c>
      <c r="N1753">
        <v>3</v>
      </c>
      <c r="O1753">
        <v>2</v>
      </c>
      <c r="P1753">
        <v>400</v>
      </c>
      <c r="Q1753">
        <v>3.03</v>
      </c>
      <c r="R1753">
        <v>3</v>
      </c>
      <c r="S1753">
        <v>400</v>
      </c>
      <c r="T1753">
        <v>3.03</v>
      </c>
      <c r="U1753">
        <v>3</v>
      </c>
      <c r="V1753">
        <v>400</v>
      </c>
      <c r="W1753">
        <v>3.03</v>
      </c>
      <c r="X1753">
        <v>3</v>
      </c>
      <c r="Y1753">
        <v>400</v>
      </c>
      <c r="Z1753">
        <v>3.03</v>
      </c>
      <c r="AA1753">
        <v>3</v>
      </c>
      <c r="AB1753">
        <v>400</v>
      </c>
      <c r="AC1753">
        <v>3.03</v>
      </c>
      <c r="AD1753">
        <v>3</v>
      </c>
      <c r="AE1753">
        <v>400</v>
      </c>
      <c r="AF1753">
        <v>3.03</v>
      </c>
      <c r="AG1753">
        <v>3</v>
      </c>
      <c r="AH1753">
        <v>400</v>
      </c>
      <c r="AI1753">
        <v>3.03</v>
      </c>
      <c r="AJ1753">
        <v>3</v>
      </c>
      <c r="AK1753">
        <v>400</v>
      </c>
      <c r="AL1753">
        <v>3.03</v>
      </c>
      <c r="AM1753">
        <v>3</v>
      </c>
      <c r="AP1753" t="b">
        <v>0</v>
      </c>
      <c r="AQ1753" t="b">
        <v>0</v>
      </c>
      <c r="AR1753">
        <v>1664</v>
      </c>
      <c r="AS1753">
        <v>2163</v>
      </c>
      <c r="AT1753">
        <v>1997</v>
      </c>
      <c r="AU1753">
        <v>2163</v>
      </c>
      <c r="AV1753" t="s">
        <v>7917</v>
      </c>
    </row>
    <row r="1754" spans="1:48" x14ac:dyDescent="0.25">
      <c r="A1754">
        <v>5086</v>
      </c>
      <c r="B1754">
        <v>3919</v>
      </c>
      <c r="C1754" t="s">
        <v>7918</v>
      </c>
      <c r="D1754" t="s">
        <v>4724</v>
      </c>
      <c r="E1754" t="s">
        <v>7817</v>
      </c>
      <c r="F1754" t="s">
        <v>1469</v>
      </c>
      <c r="G1754" t="s">
        <v>51</v>
      </c>
      <c r="H1754" t="s">
        <v>788</v>
      </c>
      <c r="I1754" t="s">
        <v>7919</v>
      </c>
      <c r="J1754" t="s">
        <v>7920</v>
      </c>
      <c r="K1754" s="1" t="s">
        <v>16108</v>
      </c>
      <c r="L1754">
        <v>8</v>
      </c>
      <c r="M1754">
        <v>3</v>
      </c>
      <c r="N1754">
        <v>3</v>
      </c>
      <c r="O1754">
        <v>2</v>
      </c>
      <c r="P1754">
        <v>600</v>
      </c>
      <c r="Q1754">
        <v>13.09</v>
      </c>
      <c r="R1754">
        <v>12.96</v>
      </c>
      <c r="S1754">
        <v>600</v>
      </c>
      <c r="T1754">
        <v>13.09</v>
      </c>
      <c r="U1754">
        <v>12.96</v>
      </c>
      <c r="V1754">
        <v>600</v>
      </c>
      <c r="W1754">
        <v>13.09</v>
      </c>
      <c r="X1754">
        <v>12.96</v>
      </c>
      <c r="Y1754">
        <v>600</v>
      </c>
      <c r="Z1754">
        <v>13.09</v>
      </c>
      <c r="AA1754">
        <v>12.96</v>
      </c>
      <c r="AB1754">
        <v>600</v>
      </c>
      <c r="AC1754">
        <v>13.09</v>
      </c>
      <c r="AD1754">
        <v>12.96</v>
      </c>
      <c r="AE1754">
        <v>600</v>
      </c>
      <c r="AF1754">
        <v>13.09</v>
      </c>
      <c r="AG1754">
        <v>12.96</v>
      </c>
      <c r="AH1754">
        <v>600</v>
      </c>
      <c r="AI1754">
        <v>13.09</v>
      </c>
      <c r="AJ1754">
        <v>12.96</v>
      </c>
      <c r="AK1754">
        <v>600</v>
      </c>
      <c r="AL1754">
        <v>13.09</v>
      </c>
      <c r="AM1754">
        <v>12.96</v>
      </c>
      <c r="AP1754" t="b">
        <v>0</v>
      </c>
      <c r="AQ1754" t="b">
        <v>0</v>
      </c>
      <c r="AR1754">
        <v>1374</v>
      </c>
      <c r="AS1754">
        <v>1787</v>
      </c>
      <c r="AT1754">
        <v>1649</v>
      </c>
      <c r="AU1754">
        <v>2061</v>
      </c>
      <c r="AV1754" t="s">
        <v>7921</v>
      </c>
    </row>
    <row r="1755" spans="1:48" x14ac:dyDescent="0.25">
      <c r="A1755">
        <v>5087</v>
      </c>
      <c r="B1755">
        <v>3987</v>
      </c>
      <c r="C1755" t="s">
        <v>7922</v>
      </c>
      <c r="D1755" t="s">
        <v>2519</v>
      </c>
      <c r="E1755" t="s">
        <v>7659</v>
      </c>
      <c r="F1755" t="s">
        <v>225</v>
      </c>
      <c r="G1755" t="s">
        <v>72</v>
      </c>
      <c r="H1755" t="s">
        <v>144</v>
      </c>
      <c r="I1755" t="s">
        <v>7923</v>
      </c>
      <c r="J1755" t="s">
        <v>7924</v>
      </c>
      <c r="K1755" s="1" t="s">
        <v>16109</v>
      </c>
      <c r="L1755">
        <v>8</v>
      </c>
      <c r="M1755">
        <v>3</v>
      </c>
      <c r="N1755">
        <v>3</v>
      </c>
      <c r="O1755">
        <v>1</v>
      </c>
      <c r="P1755">
        <v>481</v>
      </c>
      <c r="Q1755">
        <v>10.5</v>
      </c>
      <c r="R1755">
        <v>10.4</v>
      </c>
      <c r="S1755">
        <v>475</v>
      </c>
      <c r="T1755">
        <v>10.37</v>
      </c>
      <c r="U1755">
        <v>10.27</v>
      </c>
      <c r="V1755">
        <v>500</v>
      </c>
      <c r="W1755">
        <v>10.91</v>
      </c>
      <c r="X1755">
        <v>10.8</v>
      </c>
      <c r="Y1755">
        <v>475</v>
      </c>
      <c r="Z1755">
        <v>10.37</v>
      </c>
      <c r="AA1755">
        <v>10.27</v>
      </c>
      <c r="AB1755">
        <v>500</v>
      </c>
      <c r="AC1755">
        <v>10.91</v>
      </c>
      <c r="AD1755">
        <v>10.8</v>
      </c>
      <c r="AE1755">
        <v>475</v>
      </c>
      <c r="AF1755">
        <v>10.37</v>
      </c>
      <c r="AG1755">
        <v>10.27</v>
      </c>
      <c r="AH1755">
        <v>500</v>
      </c>
      <c r="AI1755">
        <v>10.91</v>
      </c>
      <c r="AJ1755">
        <v>10.8</v>
      </c>
      <c r="AK1755">
        <v>475</v>
      </c>
      <c r="AL1755">
        <v>10.37</v>
      </c>
      <c r="AM1755">
        <v>10.27</v>
      </c>
      <c r="AP1755" t="b">
        <v>0</v>
      </c>
      <c r="AQ1755" t="b">
        <v>0</v>
      </c>
      <c r="AR1755">
        <v>481</v>
      </c>
      <c r="AS1755">
        <v>625</v>
      </c>
      <c r="AT1755">
        <v>577</v>
      </c>
      <c r="AU1755">
        <v>721</v>
      </c>
      <c r="AV1755" t="s">
        <v>7925</v>
      </c>
    </row>
    <row r="1756" spans="1:48" x14ac:dyDescent="0.25">
      <c r="A1756">
        <v>5089</v>
      </c>
      <c r="B1756">
        <v>3919</v>
      </c>
      <c r="C1756" t="s">
        <v>7926</v>
      </c>
      <c r="D1756" t="s">
        <v>4724</v>
      </c>
      <c r="E1756" t="s">
        <v>7817</v>
      </c>
      <c r="F1756" t="s">
        <v>1469</v>
      </c>
      <c r="G1756" t="s">
        <v>90</v>
      </c>
      <c r="H1756" t="s">
        <v>788</v>
      </c>
      <c r="I1756" t="s">
        <v>7927</v>
      </c>
      <c r="J1756" t="s">
        <v>7928</v>
      </c>
      <c r="K1756" s="1" t="s">
        <v>16110</v>
      </c>
      <c r="L1756">
        <v>8</v>
      </c>
      <c r="M1756">
        <v>3</v>
      </c>
      <c r="N1756">
        <v>3</v>
      </c>
      <c r="O1756">
        <v>2</v>
      </c>
      <c r="P1756">
        <v>600</v>
      </c>
      <c r="Q1756">
        <v>13.09</v>
      </c>
      <c r="R1756">
        <v>12.96</v>
      </c>
      <c r="S1756">
        <v>600</v>
      </c>
      <c r="T1756">
        <v>13.09</v>
      </c>
      <c r="U1756">
        <v>12.96</v>
      </c>
      <c r="V1756">
        <v>600</v>
      </c>
      <c r="W1756">
        <v>13.09</v>
      </c>
      <c r="X1756">
        <v>12.96</v>
      </c>
      <c r="Y1756">
        <v>600</v>
      </c>
      <c r="Z1756">
        <v>13.09</v>
      </c>
      <c r="AA1756">
        <v>12.96</v>
      </c>
      <c r="AB1756">
        <v>600</v>
      </c>
      <c r="AC1756">
        <v>13.09</v>
      </c>
      <c r="AD1756">
        <v>12.96</v>
      </c>
      <c r="AE1756">
        <v>600</v>
      </c>
      <c r="AF1756">
        <v>13.09</v>
      </c>
      <c r="AG1756">
        <v>12.96</v>
      </c>
      <c r="AH1756">
        <v>600</v>
      </c>
      <c r="AI1756">
        <v>13.09</v>
      </c>
      <c r="AJ1756">
        <v>12.96</v>
      </c>
      <c r="AK1756">
        <v>600</v>
      </c>
      <c r="AL1756">
        <v>13.09</v>
      </c>
      <c r="AM1756">
        <v>12.96</v>
      </c>
      <c r="AP1756" t="b">
        <v>0</v>
      </c>
      <c r="AQ1756" t="b">
        <v>0</v>
      </c>
      <c r="AR1756">
        <v>1374</v>
      </c>
      <c r="AS1756">
        <v>1787</v>
      </c>
      <c r="AT1756">
        <v>1649</v>
      </c>
      <c r="AU1756">
        <v>2061</v>
      </c>
      <c r="AV1756" t="s">
        <v>7929</v>
      </c>
    </row>
    <row r="1757" spans="1:48" x14ac:dyDescent="0.25">
      <c r="A1757">
        <v>5090</v>
      </c>
      <c r="B1757">
        <v>3987</v>
      </c>
      <c r="C1757" t="s">
        <v>7930</v>
      </c>
      <c r="D1757" t="s">
        <v>2519</v>
      </c>
      <c r="E1757" t="s">
        <v>7659</v>
      </c>
      <c r="F1757" t="s">
        <v>225</v>
      </c>
      <c r="G1757" t="s">
        <v>51</v>
      </c>
      <c r="H1757" t="s">
        <v>84</v>
      </c>
      <c r="I1757" t="s">
        <v>7931</v>
      </c>
      <c r="J1757" t="s">
        <v>7932</v>
      </c>
      <c r="K1757" s="1" t="s">
        <v>16111</v>
      </c>
      <c r="L1757">
        <v>8</v>
      </c>
      <c r="M1757">
        <v>3</v>
      </c>
      <c r="N1757">
        <v>3</v>
      </c>
      <c r="O1757">
        <v>1</v>
      </c>
      <c r="P1757">
        <v>481</v>
      </c>
      <c r="Q1757">
        <v>10.5</v>
      </c>
      <c r="R1757">
        <v>10.4</v>
      </c>
      <c r="S1757">
        <v>481</v>
      </c>
      <c r="T1757">
        <v>10.5</v>
      </c>
      <c r="U1757">
        <v>10.4</v>
      </c>
      <c r="V1757">
        <v>500</v>
      </c>
      <c r="W1757">
        <v>10.91</v>
      </c>
      <c r="X1757">
        <v>10.8</v>
      </c>
      <c r="Y1757">
        <v>500</v>
      </c>
      <c r="Z1757">
        <v>10.91</v>
      </c>
      <c r="AA1757">
        <v>10.8</v>
      </c>
      <c r="AB1757">
        <v>500</v>
      </c>
      <c r="AC1757">
        <v>10.91</v>
      </c>
      <c r="AD1757">
        <v>10.8</v>
      </c>
      <c r="AE1757">
        <v>500</v>
      </c>
      <c r="AF1757">
        <v>10.91</v>
      </c>
      <c r="AG1757">
        <v>10.8</v>
      </c>
      <c r="AH1757">
        <v>500</v>
      </c>
      <c r="AI1757">
        <v>10.91</v>
      </c>
      <c r="AJ1757">
        <v>10.8</v>
      </c>
      <c r="AK1757">
        <v>500</v>
      </c>
      <c r="AL1757">
        <v>10.91</v>
      </c>
      <c r="AM1757">
        <v>10.8</v>
      </c>
      <c r="AP1757" t="b">
        <v>0</v>
      </c>
      <c r="AQ1757" t="b">
        <v>0</v>
      </c>
      <c r="AR1757">
        <v>481</v>
      </c>
      <c r="AS1757">
        <v>625</v>
      </c>
      <c r="AT1757">
        <v>577</v>
      </c>
      <c r="AU1757">
        <v>721</v>
      </c>
      <c r="AV1757" t="s">
        <v>7933</v>
      </c>
    </row>
    <row r="1758" spans="1:48" x14ac:dyDescent="0.25">
      <c r="A1758">
        <v>5091</v>
      </c>
      <c r="B1758">
        <v>3919</v>
      </c>
      <c r="C1758" t="s">
        <v>7934</v>
      </c>
      <c r="D1758" t="s">
        <v>4724</v>
      </c>
      <c r="E1758" t="s">
        <v>7817</v>
      </c>
      <c r="F1758" t="s">
        <v>1469</v>
      </c>
      <c r="G1758" t="s">
        <v>95</v>
      </c>
      <c r="H1758" t="s">
        <v>788</v>
      </c>
      <c r="I1758" t="s">
        <v>7935</v>
      </c>
      <c r="J1758" t="s">
        <v>7936</v>
      </c>
      <c r="K1758" s="1" t="s">
        <v>16112</v>
      </c>
      <c r="L1758">
        <v>8</v>
      </c>
      <c r="M1758">
        <v>3</v>
      </c>
      <c r="N1758">
        <v>3</v>
      </c>
      <c r="O1758">
        <v>2</v>
      </c>
      <c r="P1758">
        <v>600</v>
      </c>
      <c r="Q1758">
        <v>13.09</v>
      </c>
      <c r="R1758">
        <v>12.96</v>
      </c>
      <c r="S1758">
        <v>600</v>
      </c>
      <c r="T1758">
        <v>13.09</v>
      </c>
      <c r="U1758">
        <v>12.96</v>
      </c>
      <c r="V1758">
        <v>600</v>
      </c>
      <c r="W1758">
        <v>13.09</v>
      </c>
      <c r="X1758">
        <v>12.96</v>
      </c>
      <c r="Y1758">
        <v>600</v>
      </c>
      <c r="Z1758">
        <v>13.09</v>
      </c>
      <c r="AA1758">
        <v>12.96</v>
      </c>
      <c r="AB1758">
        <v>600</v>
      </c>
      <c r="AC1758">
        <v>13.09</v>
      </c>
      <c r="AD1758">
        <v>12.96</v>
      </c>
      <c r="AE1758">
        <v>600</v>
      </c>
      <c r="AF1758">
        <v>13.09</v>
      </c>
      <c r="AG1758">
        <v>12.96</v>
      </c>
      <c r="AH1758">
        <v>600</v>
      </c>
      <c r="AI1758">
        <v>13.09</v>
      </c>
      <c r="AJ1758">
        <v>12.96</v>
      </c>
      <c r="AK1758">
        <v>600</v>
      </c>
      <c r="AL1758">
        <v>13.09</v>
      </c>
      <c r="AM1758">
        <v>12.96</v>
      </c>
      <c r="AP1758" t="b">
        <v>0</v>
      </c>
      <c r="AQ1758" t="b">
        <v>0</v>
      </c>
      <c r="AR1758">
        <v>1374</v>
      </c>
      <c r="AS1758">
        <v>1787</v>
      </c>
      <c r="AT1758">
        <v>1649</v>
      </c>
      <c r="AU1758">
        <v>2061</v>
      </c>
      <c r="AV1758" t="s">
        <v>7937</v>
      </c>
    </row>
    <row r="1759" spans="1:48" x14ac:dyDescent="0.25">
      <c r="A1759">
        <v>5092</v>
      </c>
      <c r="B1759">
        <v>3984</v>
      </c>
      <c r="C1759" t="s">
        <v>7938</v>
      </c>
      <c r="D1759" t="s">
        <v>1448</v>
      </c>
      <c r="E1759" t="s">
        <v>7642</v>
      </c>
      <c r="F1759" t="s">
        <v>89</v>
      </c>
      <c r="G1759" t="s">
        <v>90</v>
      </c>
      <c r="H1759" t="s">
        <v>3359</v>
      </c>
      <c r="I1759" t="s">
        <v>7939</v>
      </c>
      <c r="J1759" t="s">
        <v>7940</v>
      </c>
      <c r="K1759" s="1" t="s">
        <v>16113</v>
      </c>
      <c r="L1759">
        <v>8</v>
      </c>
      <c r="M1759">
        <v>3</v>
      </c>
      <c r="N1759">
        <v>3</v>
      </c>
      <c r="O1759">
        <v>1</v>
      </c>
      <c r="P1759">
        <v>578</v>
      </c>
      <c r="Q1759">
        <v>12.61</v>
      </c>
      <c r="R1759">
        <v>12.48</v>
      </c>
      <c r="S1759">
        <v>578</v>
      </c>
      <c r="T1759">
        <v>12.61</v>
      </c>
      <c r="U1759">
        <v>12.48</v>
      </c>
      <c r="V1759">
        <v>689</v>
      </c>
      <c r="W1759">
        <v>15.04</v>
      </c>
      <c r="X1759">
        <v>14.89</v>
      </c>
      <c r="Y1759">
        <v>689</v>
      </c>
      <c r="Z1759">
        <v>15.04</v>
      </c>
      <c r="AA1759">
        <v>14.89</v>
      </c>
      <c r="AB1759">
        <v>627</v>
      </c>
      <c r="AC1759">
        <v>13.68</v>
      </c>
      <c r="AD1759">
        <v>13.54</v>
      </c>
      <c r="AE1759">
        <v>627</v>
      </c>
      <c r="AF1759">
        <v>13.68</v>
      </c>
      <c r="AG1759">
        <v>13.54</v>
      </c>
      <c r="AH1759">
        <v>732</v>
      </c>
      <c r="AI1759">
        <v>15.98</v>
      </c>
      <c r="AJ1759">
        <v>15.82</v>
      </c>
      <c r="AK1759">
        <v>732</v>
      </c>
      <c r="AL1759">
        <v>15.98</v>
      </c>
      <c r="AM1759">
        <v>15.82</v>
      </c>
      <c r="AP1759" t="b">
        <v>0</v>
      </c>
      <c r="AQ1759" t="b">
        <v>0</v>
      </c>
      <c r="AR1759">
        <v>2061</v>
      </c>
      <c r="AS1759">
        <v>2680</v>
      </c>
      <c r="AT1759">
        <v>2474</v>
      </c>
      <c r="AU1759">
        <v>3092</v>
      </c>
      <c r="AV1759" t="s">
        <v>7941</v>
      </c>
    </row>
    <row r="1760" spans="1:48" x14ac:dyDescent="0.25">
      <c r="A1760">
        <v>5095</v>
      </c>
      <c r="B1760">
        <v>3996</v>
      </c>
      <c r="C1760" t="s">
        <v>7942</v>
      </c>
      <c r="D1760" t="s">
        <v>4724</v>
      </c>
      <c r="E1760" t="s">
        <v>7943</v>
      </c>
      <c r="F1760" t="s">
        <v>59</v>
      </c>
      <c r="G1760" t="s">
        <v>60</v>
      </c>
      <c r="H1760" t="s">
        <v>788</v>
      </c>
      <c r="I1760" t="s">
        <v>7944</v>
      </c>
      <c r="J1760" t="s">
        <v>7945</v>
      </c>
      <c r="K1760" s="1" t="s">
        <v>16114</v>
      </c>
      <c r="L1760">
        <v>8</v>
      </c>
      <c r="M1760">
        <v>3</v>
      </c>
      <c r="N1760">
        <v>3</v>
      </c>
      <c r="O1760">
        <v>2</v>
      </c>
      <c r="P1760">
        <v>481</v>
      </c>
      <c r="Q1760">
        <v>10.5</v>
      </c>
      <c r="R1760">
        <v>10.4</v>
      </c>
      <c r="S1760">
        <v>481</v>
      </c>
      <c r="T1760">
        <v>10.5</v>
      </c>
      <c r="U1760">
        <v>10.4</v>
      </c>
      <c r="V1760">
        <v>600</v>
      </c>
      <c r="W1760">
        <v>13.09</v>
      </c>
      <c r="X1760">
        <v>12.96</v>
      </c>
      <c r="Y1760">
        <v>600</v>
      </c>
      <c r="Z1760">
        <v>13.09</v>
      </c>
      <c r="AA1760">
        <v>12.96</v>
      </c>
      <c r="AB1760">
        <v>577</v>
      </c>
      <c r="AC1760">
        <v>12.59</v>
      </c>
      <c r="AD1760">
        <v>12.46</v>
      </c>
      <c r="AE1760">
        <v>577</v>
      </c>
      <c r="AF1760">
        <v>12.59</v>
      </c>
      <c r="AG1760">
        <v>12.46</v>
      </c>
      <c r="AH1760">
        <v>600</v>
      </c>
      <c r="AI1760">
        <v>13.09</v>
      </c>
      <c r="AJ1760">
        <v>12.96</v>
      </c>
      <c r="AK1760">
        <v>600</v>
      </c>
      <c r="AL1760">
        <v>13.09</v>
      </c>
      <c r="AM1760">
        <v>12.96</v>
      </c>
      <c r="AP1760" t="b">
        <v>0</v>
      </c>
      <c r="AQ1760" t="b">
        <v>0</v>
      </c>
      <c r="AR1760">
        <v>481</v>
      </c>
      <c r="AS1760">
        <v>601</v>
      </c>
      <c r="AT1760">
        <v>577</v>
      </c>
      <c r="AU1760">
        <v>601</v>
      </c>
      <c r="AV1760" t="s">
        <v>7946</v>
      </c>
    </row>
    <row r="1761" spans="1:48" x14ac:dyDescent="0.25">
      <c r="A1761">
        <v>5096</v>
      </c>
      <c r="B1761">
        <v>3997</v>
      </c>
      <c r="C1761" t="s">
        <v>7947</v>
      </c>
      <c r="D1761" t="s">
        <v>4724</v>
      </c>
      <c r="E1761" t="s">
        <v>7943</v>
      </c>
      <c r="F1761" t="s">
        <v>89</v>
      </c>
      <c r="G1761" t="s">
        <v>67</v>
      </c>
      <c r="H1761" t="s">
        <v>788</v>
      </c>
      <c r="I1761" t="s">
        <v>7948</v>
      </c>
      <c r="J1761" t="s">
        <v>7949</v>
      </c>
      <c r="K1761" s="1" t="s">
        <v>16115</v>
      </c>
      <c r="L1761">
        <v>8</v>
      </c>
      <c r="M1761">
        <v>3</v>
      </c>
      <c r="N1761">
        <v>3</v>
      </c>
      <c r="O1761">
        <v>2</v>
      </c>
      <c r="P1761">
        <v>263</v>
      </c>
      <c r="Q1761">
        <v>5.74</v>
      </c>
      <c r="R1761">
        <v>5.68</v>
      </c>
      <c r="S1761">
        <v>263</v>
      </c>
      <c r="T1761">
        <v>5.74</v>
      </c>
      <c r="U1761">
        <v>5.68</v>
      </c>
      <c r="V1761">
        <v>343</v>
      </c>
      <c r="W1761">
        <v>7.49</v>
      </c>
      <c r="X1761">
        <v>7.42</v>
      </c>
      <c r="Y1761">
        <v>343</v>
      </c>
      <c r="Z1761">
        <v>7.49</v>
      </c>
      <c r="AA1761">
        <v>7.42</v>
      </c>
      <c r="AB1761">
        <v>316</v>
      </c>
      <c r="AC1761">
        <v>6.9</v>
      </c>
      <c r="AD1761">
        <v>6.83</v>
      </c>
      <c r="AE1761">
        <v>316</v>
      </c>
      <c r="AF1761">
        <v>6.9</v>
      </c>
      <c r="AG1761">
        <v>6.83</v>
      </c>
      <c r="AH1761">
        <v>395</v>
      </c>
      <c r="AI1761">
        <v>8.6199999999999992</v>
      </c>
      <c r="AJ1761">
        <v>8.5299999999999994</v>
      </c>
      <c r="AK1761">
        <v>395</v>
      </c>
      <c r="AL1761">
        <v>8.6199999999999992</v>
      </c>
      <c r="AM1761">
        <v>8.5299999999999994</v>
      </c>
      <c r="AP1761" t="b">
        <v>0</v>
      </c>
      <c r="AQ1761" t="b">
        <v>0</v>
      </c>
      <c r="AR1761">
        <v>263</v>
      </c>
      <c r="AS1761">
        <v>343</v>
      </c>
      <c r="AT1761">
        <v>316</v>
      </c>
      <c r="AU1761">
        <v>395</v>
      </c>
      <c r="AV1761" t="s">
        <v>7950</v>
      </c>
    </row>
    <row r="1762" spans="1:48" x14ac:dyDescent="0.25">
      <c r="A1762">
        <v>5097</v>
      </c>
      <c r="B1762">
        <v>3984</v>
      </c>
      <c r="C1762" t="s">
        <v>7951</v>
      </c>
      <c r="D1762" t="s">
        <v>1448</v>
      </c>
      <c r="E1762" t="s">
        <v>7642</v>
      </c>
      <c r="F1762" t="s">
        <v>89</v>
      </c>
      <c r="G1762" t="s">
        <v>95</v>
      </c>
      <c r="H1762" t="s">
        <v>3359</v>
      </c>
      <c r="I1762" t="s">
        <v>7952</v>
      </c>
      <c r="J1762" t="s">
        <v>7953</v>
      </c>
      <c r="K1762" s="1" t="s">
        <v>16116</v>
      </c>
      <c r="L1762">
        <v>8</v>
      </c>
      <c r="M1762">
        <v>3</v>
      </c>
      <c r="N1762">
        <v>3</v>
      </c>
      <c r="O1762">
        <v>1</v>
      </c>
      <c r="P1762">
        <v>578</v>
      </c>
      <c r="Q1762">
        <v>12.61</v>
      </c>
      <c r="R1762">
        <v>12.48</v>
      </c>
      <c r="S1762">
        <v>578</v>
      </c>
      <c r="T1762">
        <v>12.61</v>
      </c>
      <c r="U1762">
        <v>12.48</v>
      </c>
      <c r="V1762">
        <v>689</v>
      </c>
      <c r="W1762">
        <v>15.04</v>
      </c>
      <c r="X1762">
        <v>14.89</v>
      </c>
      <c r="Y1762">
        <v>689</v>
      </c>
      <c r="Z1762">
        <v>15.04</v>
      </c>
      <c r="AA1762">
        <v>14.89</v>
      </c>
      <c r="AB1762">
        <v>627</v>
      </c>
      <c r="AC1762">
        <v>13.68</v>
      </c>
      <c r="AD1762">
        <v>13.54</v>
      </c>
      <c r="AE1762">
        <v>627</v>
      </c>
      <c r="AF1762">
        <v>13.68</v>
      </c>
      <c r="AG1762">
        <v>13.54</v>
      </c>
      <c r="AH1762">
        <v>732</v>
      </c>
      <c r="AI1762">
        <v>15.98</v>
      </c>
      <c r="AJ1762">
        <v>15.82</v>
      </c>
      <c r="AK1762">
        <v>732</v>
      </c>
      <c r="AL1762">
        <v>15.98</v>
      </c>
      <c r="AM1762">
        <v>15.82</v>
      </c>
      <c r="AP1762" t="b">
        <v>0</v>
      </c>
      <c r="AQ1762" t="b">
        <v>0</v>
      </c>
      <c r="AR1762">
        <v>2061</v>
      </c>
      <c r="AS1762">
        <v>2680</v>
      </c>
      <c r="AT1762">
        <v>2474</v>
      </c>
      <c r="AU1762">
        <v>3092</v>
      </c>
      <c r="AV1762" t="s">
        <v>7954</v>
      </c>
    </row>
    <row r="1763" spans="1:48" x14ac:dyDescent="0.25">
      <c r="A1763">
        <v>5099</v>
      </c>
      <c r="B1763">
        <v>3998</v>
      </c>
      <c r="C1763" t="s">
        <v>7955</v>
      </c>
      <c r="D1763" t="s">
        <v>4724</v>
      </c>
      <c r="E1763" t="s">
        <v>7637</v>
      </c>
      <c r="F1763" t="s">
        <v>59</v>
      </c>
      <c r="G1763" t="s">
        <v>60</v>
      </c>
      <c r="H1763" t="s">
        <v>788</v>
      </c>
      <c r="I1763" t="s">
        <v>7956</v>
      </c>
      <c r="J1763" t="s">
        <v>7957</v>
      </c>
      <c r="K1763" s="1" t="s">
        <v>16117</v>
      </c>
      <c r="L1763">
        <v>8</v>
      </c>
      <c r="M1763">
        <v>3</v>
      </c>
      <c r="N1763">
        <v>3</v>
      </c>
      <c r="O1763">
        <v>2</v>
      </c>
      <c r="P1763">
        <v>481</v>
      </c>
      <c r="Q1763">
        <v>10.5</v>
      </c>
      <c r="R1763">
        <v>10.4</v>
      </c>
      <c r="S1763">
        <v>481</v>
      </c>
      <c r="T1763">
        <v>10.5</v>
      </c>
      <c r="U1763">
        <v>10.4</v>
      </c>
      <c r="V1763">
        <v>500</v>
      </c>
      <c r="W1763">
        <v>10.91</v>
      </c>
      <c r="X1763">
        <v>10.8</v>
      </c>
      <c r="Y1763">
        <v>500</v>
      </c>
      <c r="Z1763">
        <v>10.91</v>
      </c>
      <c r="AA1763">
        <v>10.8</v>
      </c>
      <c r="AB1763">
        <v>500</v>
      </c>
      <c r="AC1763">
        <v>10.91</v>
      </c>
      <c r="AD1763">
        <v>10.8</v>
      </c>
      <c r="AE1763">
        <v>500</v>
      </c>
      <c r="AF1763">
        <v>10.91</v>
      </c>
      <c r="AG1763">
        <v>10.8</v>
      </c>
      <c r="AH1763">
        <v>500</v>
      </c>
      <c r="AI1763">
        <v>10.91</v>
      </c>
      <c r="AJ1763">
        <v>10.8</v>
      </c>
      <c r="AK1763">
        <v>500</v>
      </c>
      <c r="AL1763">
        <v>10.91</v>
      </c>
      <c r="AM1763">
        <v>10.8</v>
      </c>
      <c r="AP1763" t="b">
        <v>0</v>
      </c>
      <c r="AQ1763" t="b">
        <v>0</v>
      </c>
      <c r="AR1763">
        <v>481</v>
      </c>
      <c r="AS1763">
        <v>625</v>
      </c>
      <c r="AT1763">
        <v>577</v>
      </c>
      <c r="AU1763">
        <v>721</v>
      </c>
      <c r="AV1763" t="s">
        <v>7958</v>
      </c>
    </row>
    <row r="1764" spans="1:48" x14ac:dyDescent="0.25">
      <c r="A1764">
        <v>5100</v>
      </c>
      <c r="B1764">
        <v>3998</v>
      </c>
      <c r="C1764" t="s">
        <v>7959</v>
      </c>
      <c r="D1764" t="s">
        <v>4724</v>
      </c>
      <c r="E1764" t="s">
        <v>7637</v>
      </c>
      <c r="F1764" t="s">
        <v>59</v>
      </c>
      <c r="G1764" t="s">
        <v>67</v>
      </c>
      <c r="H1764" t="s">
        <v>788</v>
      </c>
      <c r="I1764" t="s">
        <v>7960</v>
      </c>
      <c r="J1764" t="s">
        <v>7961</v>
      </c>
      <c r="K1764" s="1" t="s">
        <v>16118</v>
      </c>
      <c r="L1764">
        <v>8</v>
      </c>
      <c r="M1764">
        <v>3</v>
      </c>
      <c r="N1764">
        <v>3</v>
      </c>
      <c r="O1764">
        <v>2</v>
      </c>
      <c r="P1764">
        <v>454</v>
      </c>
      <c r="Q1764">
        <v>9.91</v>
      </c>
      <c r="R1764">
        <v>9.81</v>
      </c>
      <c r="S1764">
        <v>454</v>
      </c>
      <c r="T1764">
        <v>9.91</v>
      </c>
      <c r="U1764">
        <v>9.81</v>
      </c>
      <c r="V1764">
        <v>500</v>
      </c>
      <c r="W1764">
        <v>10.91</v>
      </c>
      <c r="X1764">
        <v>10.8</v>
      </c>
      <c r="Y1764">
        <v>500</v>
      </c>
      <c r="Z1764">
        <v>10.91</v>
      </c>
      <c r="AA1764">
        <v>10.8</v>
      </c>
      <c r="AB1764">
        <v>468</v>
      </c>
      <c r="AC1764">
        <v>10.210000000000001</v>
      </c>
      <c r="AD1764">
        <v>10.11</v>
      </c>
      <c r="AE1764">
        <v>468</v>
      </c>
      <c r="AF1764">
        <v>10.210000000000001</v>
      </c>
      <c r="AG1764">
        <v>10.11</v>
      </c>
      <c r="AH1764">
        <v>500</v>
      </c>
      <c r="AI1764">
        <v>10.91</v>
      </c>
      <c r="AJ1764">
        <v>10.8</v>
      </c>
      <c r="AK1764">
        <v>500</v>
      </c>
      <c r="AL1764">
        <v>10.91</v>
      </c>
      <c r="AM1764">
        <v>10.8</v>
      </c>
      <c r="AP1764" t="b">
        <v>0</v>
      </c>
      <c r="AQ1764" t="b">
        <v>0</v>
      </c>
      <c r="AR1764">
        <v>481</v>
      </c>
      <c r="AS1764">
        <v>625</v>
      </c>
      <c r="AT1764">
        <v>577</v>
      </c>
      <c r="AU1764">
        <v>721</v>
      </c>
      <c r="AV1764" t="s">
        <v>7962</v>
      </c>
    </row>
    <row r="1765" spans="1:48" x14ac:dyDescent="0.25">
      <c r="A1765">
        <v>5101</v>
      </c>
      <c r="B1765">
        <v>3984</v>
      </c>
      <c r="C1765" t="s">
        <v>7963</v>
      </c>
      <c r="D1765" t="s">
        <v>1448</v>
      </c>
      <c r="E1765" t="s">
        <v>7642</v>
      </c>
      <c r="F1765" t="s">
        <v>89</v>
      </c>
      <c r="G1765" t="s">
        <v>100</v>
      </c>
      <c r="H1765" t="s">
        <v>3359</v>
      </c>
      <c r="I1765" t="s">
        <v>7964</v>
      </c>
      <c r="J1765" t="s">
        <v>7965</v>
      </c>
      <c r="K1765" s="1" t="s">
        <v>16119</v>
      </c>
      <c r="L1765">
        <v>8</v>
      </c>
      <c r="M1765">
        <v>3</v>
      </c>
      <c r="N1765">
        <v>3</v>
      </c>
      <c r="O1765">
        <v>1</v>
      </c>
      <c r="P1765">
        <v>636</v>
      </c>
      <c r="Q1765">
        <v>13.88</v>
      </c>
      <c r="R1765">
        <v>13.74</v>
      </c>
      <c r="S1765">
        <v>636</v>
      </c>
      <c r="T1765">
        <v>13.88</v>
      </c>
      <c r="U1765">
        <v>13.74</v>
      </c>
      <c r="V1765">
        <v>750</v>
      </c>
      <c r="W1765">
        <v>16.37</v>
      </c>
      <c r="X1765">
        <v>16.21</v>
      </c>
      <c r="Y1765">
        <v>750</v>
      </c>
      <c r="Z1765">
        <v>16.37</v>
      </c>
      <c r="AA1765">
        <v>16.21</v>
      </c>
      <c r="AB1765">
        <v>717</v>
      </c>
      <c r="AC1765">
        <v>15.65</v>
      </c>
      <c r="AD1765">
        <v>15.49</v>
      </c>
      <c r="AE1765">
        <v>717</v>
      </c>
      <c r="AF1765">
        <v>15.65</v>
      </c>
      <c r="AG1765">
        <v>15.49</v>
      </c>
      <c r="AH1765">
        <v>750</v>
      </c>
      <c r="AI1765">
        <v>16.37</v>
      </c>
      <c r="AJ1765">
        <v>16.21</v>
      </c>
      <c r="AK1765">
        <v>750</v>
      </c>
      <c r="AL1765">
        <v>16.37</v>
      </c>
      <c r="AM1765">
        <v>16.21</v>
      </c>
      <c r="AP1765" t="b">
        <v>0</v>
      </c>
      <c r="AQ1765" t="b">
        <v>0</v>
      </c>
      <c r="AR1765">
        <v>2061</v>
      </c>
      <c r="AS1765">
        <v>2680</v>
      </c>
      <c r="AT1765">
        <v>2474</v>
      </c>
      <c r="AU1765">
        <v>3092</v>
      </c>
      <c r="AV1765" t="s">
        <v>7966</v>
      </c>
    </row>
    <row r="1766" spans="1:48" x14ac:dyDescent="0.25">
      <c r="A1766">
        <v>5137</v>
      </c>
      <c r="B1766">
        <v>4011</v>
      </c>
      <c r="C1766" t="s">
        <v>7967</v>
      </c>
      <c r="D1766" t="s">
        <v>4091</v>
      </c>
      <c r="E1766" t="s">
        <v>4358</v>
      </c>
      <c r="F1766" t="s">
        <v>59</v>
      </c>
      <c r="G1766" t="s">
        <v>192</v>
      </c>
      <c r="H1766" t="s">
        <v>3918</v>
      </c>
      <c r="I1766" t="s">
        <v>7968</v>
      </c>
      <c r="J1766" t="s">
        <v>7969</v>
      </c>
      <c r="K1766" s="1" t="s">
        <v>16120</v>
      </c>
      <c r="L1766">
        <v>8</v>
      </c>
      <c r="M1766">
        <v>3</v>
      </c>
      <c r="N1766">
        <v>3</v>
      </c>
      <c r="O1766">
        <v>1</v>
      </c>
      <c r="P1766">
        <v>503</v>
      </c>
      <c r="Q1766">
        <v>10.98</v>
      </c>
      <c r="R1766">
        <v>10.87</v>
      </c>
      <c r="S1766">
        <v>503</v>
      </c>
      <c r="T1766">
        <v>10.98</v>
      </c>
      <c r="U1766">
        <v>10.87</v>
      </c>
      <c r="V1766">
        <v>578</v>
      </c>
      <c r="W1766">
        <v>12.61</v>
      </c>
      <c r="X1766">
        <v>12.48</v>
      </c>
      <c r="Y1766">
        <v>578</v>
      </c>
      <c r="Z1766">
        <v>12.61</v>
      </c>
      <c r="AA1766">
        <v>12.48</v>
      </c>
      <c r="AB1766">
        <v>557</v>
      </c>
      <c r="AC1766">
        <v>12.16</v>
      </c>
      <c r="AD1766">
        <v>12.04</v>
      </c>
      <c r="AE1766">
        <v>557</v>
      </c>
      <c r="AF1766">
        <v>12.16</v>
      </c>
      <c r="AG1766">
        <v>12.04</v>
      </c>
      <c r="AH1766">
        <v>600</v>
      </c>
      <c r="AI1766">
        <v>13.09</v>
      </c>
      <c r="AJ1766">
        <v>12.96</v>
      </c>
      <c r="AK1766">
        <v>600</v>
      </c>
      <c r="AL1766">
        <v>13.09</v>
      </c>
      <c r="AM1766">
        <v>12.96</v>
      </c>
      <c r="AP1766" t="b">
        <v>0</v>
      </c>
      <c r="AQ1766" t="b">
        <v>0</v>
      </c>
      <c r="AR1766">
        <v>2061</v>
      </c>
      <c r="AS1766">
        <v>2680</v>
      </c>
      <c r="AT1766">
        <v>2474</v>
      </c>
      <c r="AU1766">
        <v>3092</v>
      </c>
      <c r="AV1766" t="s">
        <v>7970</v>
      </c>
    </row>
    <row r="1767" spans="1:48" x14ac:dyDescent="0.25">
      <c r="A1767">
        <v>5138</v>
      </c>
      <c r="B1767">
        <v>4013</v>
      </c>
      <c r="C1767" t="s">
        <v>7971</v>
      </c>
      <c r="D1767" t="s">
        <v>2519</v>
      </c>
      <c r="E1767" t="s">
        <v>7716</v>
      </c>
      <c r="F1767" t="s">
        <v>1305</v>
      </c>
      <c r="G1767" t="s">
        <v>166</v>
      </c>
      <c r="H1767" t="s">
        <v>2526</v>
      </c>
      <c r="I1767" t="s">
        <v>7972</v>
      </c>
      <c r="J1767" t="s">
        <v>7973</v>
      </c>
      <c r="K1767" s="1" t="s">
        <v>16121</v>
      </c>
      <c r="L1767">
        <v>8</v>
      </c>
      <c r="M1767">
        <v>3</v>
      </c>
      <c r="N1767">
        <v>3</v>
      </c>
      <c r="O1767">
        <v>1</v>
      </c>
      <c r="P1767">
        <v>515</v>
      </c>
      <c r="Q1767">
        <v>11.24</v>
      </c>
      <c r="R1767">
        <v>11.13</v>
      </c>
      <c r="S1767">
        <v>515</v>
      </c>
      <c r="T1767">
        <v>11.24</v>
      </c>
      <c r="U1767">
        <v>11.13</v>
      </c>
      <c r="V1767">
        <v>578</v>
      </c>
      <c r="W1767">
        <v>12.61</v>
      </c>
      <c r="X1767">
        <v>12.48</v>
      </c>
      <c r="Y1767">
        <v>578</v>
      </c>
      <c r="Z1767">
        <v>12.61</v>
      </c>
      <c r="AA1767">
        <v>12.48</v>
      </c>
      <c r="AB1767">
        <v>600</v>
      </c>
      <c r="AC1767">
        <v>13.09</v>
      </c>
      <c r="AD1767">
        <v>12.96</v>
      </c>
      <c r="AE1767">
        <v>600</v>
      </c>
      <c r="AF1767">
        <v>13.09</v>
      </c>
      <c r="AG1767">
        <v>12.96</v>
      </c>
      <c r="AH1767">
        <v>600</v>
      </c>
      <c r="AI1767">
        <v>13.09</v>
      </c>
      <c r="AJ1767">
        <v>12.96</v>
      </c>
      <c r="AK1767">
        <v>600</v>
      </c>
      <c r="AL1767">
        <v>13.09</v>
      </c>
      <c r="AM1767">
        <v>12.96</v>
      </c>
      <c r="AP1767" t="b">
        <v>0</v>
      </c>
      <c r="AQ1767" t="b">
        <v>0</v>
      </c>
      <c r="AR1767">
        <v>1145</v>
      </c>
      <c r="AS1767">
        <v>1489</v>
      </c>
      <c r="AT1767">
        <v>1374</v>
      </c>
      <c r="AU1767">
        <v>1718</v>
      </c>
      <c r="AV1767" t="s">
        <v>7974</v>
      </c>
    </row>
    <row r="1768" spans="1:48" x14ac:dyDescent="0.25">
      <c r="A1768">
        <v>5140</v>
      </c>
      <c r="B1768">
        <v>4006</v>
      </c>
      <c r="C1768" t="s">
        <v>7975</v>
      </c>
      <c r="D1768" t="s">
        <v>3147</v>
      </c>
      <c r="E1768" t="s">
        <v>7698</v>
      </c>
      <c r="F1768" t="s">
        <v>89</v>
      </c>
      <c r="G1768" t="s">
        <v>90</v>
      </c>
      <c r="H1768" t="s">
        <v>7699</v>
      </c>
      <c r="I1768" t="s">
        <v>7976</v>
      </c>
      <c r="J1768" t="s">
        <v>7977</v>
      </c>
      <c r="K1768" s="1" t="s">
        <v>16122</v>
      </c>
      <c r="L1768">
        <v>8</v>
      </c>
      <c r="M1768">
        <v>3</v>
      </c>
      <c r="N1768">
        <v>3</v>
      </c>
      <c r="O1768">
        <v>2</v>
      </c>
      <c r="P1768">
        <v>525</v>
      </c>
      <c r="Q1768">
        <v>11.46</v>
      </c>
      <c r="R1768">
        <v>11.35</v>
      </c>
      <c r="S1768">
        <v>525</v>
      </c>
      <c r="T1768">
        <v>11.46</v>
      </c>
      <c r="U1768">
        <v>11.35</v>
      </c>
      <c r="V1768">
        <v>588</v>
      </c>
      <c r="W1768">
        <v>12.83</v>
      </c>
      <c r="X1768">
        <v>12.7</v>
      </c>
      <c r="Y1768">
        <v>588</v>
      </c>
      <c r="Z1768">
        <v>12.83</v>
      </c>
      <c r="AA1768">
        <v>12.7</v>
      </c>
      <c r="AB1768">
        <v>541</v>
      </c>
      <c r="AC1768">
        <v>11.81</v>
      </c>
      <c r="AD1768">
        <v>11.69</v>
      </c>
      <c r="AE1768">
        <v>541</v>
      </c>
      <c r="AF1768">
        <v>11.81</v>
      </c>
      <c r="AG1768">
        <v>11.69</v>
      </c>
      <c r="AH1768">
        <v>600</v>
      </c>
      <c r="AI1768">
        <v>13.09</v>
      </c>
      <c r="AJ1768">
        <v>12.96</v>
      </c>
      <c r="AK1768">
        <v>600</v>
      </c>
      <c r="AL1768">
        <v>13.09</v>
      </c>
      <c r="AM1768">
        <v>12.96</v>
      </c>
      <c r="AP1768" t="b">
        <v>0</v>
      </c>
      <c r="AQ1768" t="b">
        <v>0</v>
      </c>
      <c r="AR1768">
        <v>2061</v>
      </c>
      <c r="AS1768">
        <v>2680</v>
      </c>
      <c r="AT1768">
        <v>2474</v>
      </c>
      <c r="AU1768">
        <v>3092</v>
      </c>
      <c r="AV1768" t="s">
        <v>7978</v>
      </c>
    </row>
    <row r="1769" spans="1:48" x14ac:dyDescent="0.25">
      <c r="A1769">
        <v>5141</v>
      </c>
      <c r="B1769">
        <v>4012</v>
      </c>
      <c r="C1769" t="s">
        <v>7979</v>
      </c>
      <c r="D1769" t="s">
        <v>1448</v>
      </c>
      <c r="E1769" t="s">
        <v>7980</v>
      </c>
      <c r="F1769" t="s">
        <v>59</v>
      </c>
      <c r="G1769" t="s">
        <v>60</v>
      </c>
      <c r="H1769" t="s">
        <v>7981</v>
      </c>
      <c r="I1769" t="s">
        <v>7982</v>
      </c>
      <c r="J1769" t="s">
        <v>7983</v>
      </c>
      <c r="K1769" s="1" t="s">
        <v>16123</v>
      </c>
      <c r="L1769">
        <v>8</v>
      </c>
      <c r="M1769">
        <v>1</v>
      </c>
      <c r="N1769">
        <v>1</v>
      </c>
      <c r="O1769">
        <v>1</v>
      </c>
      <c r="P1769">
        <v>430</v>
      </c>
      <c r="Q1769">
        <v>9.3800000000000008</v>
      </c>
      <c r="R1769">
        <v>9.2899999999999991</v>
      </c>
      <c r="S1769">
        <v>430</v>
      </c>
      <c r="T1769">
        <v>9.3800000000000008</v>
      </c>
      <c r="U1769">
        <v>9.2899999999999991</v>
      </c>
      <c r="V1769">
        <v>500</v>
      </c>
      <c r="W1769">
        <v>10.91</v>
      </c>
      <c r="X1769">
        <v>10.8</v>
      </c>
      <c r="Y1769">
        <v>500</v>
      </c>
      <c r="Z1769">
        <v>10.91</v>
      </c>
      <c r="AA1769">
        <v>10.8</v>
      </c>
      <c r="AB1769">
        <v>500</v>
      </c>
      <c r="AC1769">
        <v>10.91</v>
      </c>
      <c r="AD1769">
        <v>10.8</v>
      </c>
      <c r="AE1769">
        <v>500</v>
      </c>
      <c r="AF1769">
        <v>10.91</v>
      </c>
      <c r="AG1769">
        <v>10.8</v>
      </c>
      <c r="AH1769">
        <v>500</v>
      </c>
      <c r="AI1769">
        <v>10.91</v>
      </c>
      <c r="AJ1769">
        <v>10.8</v>
      </c>
      <c r="AK1769">
        <v>500</v>
      </c>
      <c r="AL1769">
        <v>10.91</v>
      </c>
      <c r="AM1769">
        <v>10.8</v>
      </c>
      <c r="AP1769" t="b">
        <v>0</v>
      </c>
      <c r="AQ1769" t="b">
        <v>0</v>
      </c>
      <c r="AR1769">
        <v>430</v>
      </c>
      <c r="AS1769">
        <v>559</v>
      </c>
      <c r="AT1769">
        <v>516</v>
      </c>
      <c r="AU1769">
        <v>601</v>
      </c>
      <c r="AV1769" t="s">
        <v>7984</v>
      </c>
    </row>
    <row r="1770" spans="1:48" x14ac:dyDescent="0.25">
      <c r="A1770">
        <v>5142</v>
      </c>
      <c r="B1770">
        <v>4014</v>
      </c>
      <c r="C1770" t="s">
        <v>7985</v>
      </c>
      <c r="D1770" t="s">
        <v>1448</v>
      </c>
      <c r="E1770" t="s">
        <v>7980</v>
      </c>
      <c r="F1770" t="s">
        <v>89</v>
      </c>
      <c r="G1770" t="s">
        <v>90</v>
      </c>
      <c r="H1770" t="s">
        <v>3359</v>
      </c>
      <c r="I1770" t="s">
        <v>7986</v>
      </c>
      <c r="J1770" t="s">
        <v>7987</v>
      </c>
      <c r="K1770" s="1" t="s">
        <v>16124</v>
      </c>
      <c r="L1770">
        <v>8</v>
      </c>
      <c r="M1770">
        <v>1</v>
      </c>
      <c r="N1770">
        <v>1</v>
      </c>
      <c r="O1770">
        <v>1</v>
      </c>
      <c r="P1770">
        <v>600</v>
      </c>
      <c r="Q1770">
        <v>13.09</v>
      </c>
      <c r="R1770">
        <v>12.96</v>
      </c>
      <c r="S1770">
        <v>600</v>
      </c>
      <c r="T1770">
        <v>13.09</v>
      </c>
      <c r="U1770">
        <v>12.96</v>
      </c>
      <c r="V1770">
        <v>600</v>
      </c>
      <c r="W1770">
        <v>13.09</v>
      </c>
      <c r="X1770">
        <v>12.96</v>
      </c>
      <c r="Y1770">
        <v>600</v>
      </c>
      <c r="Z1770">
        <v>13.09</v>
      </c>
      <c r="AA1770">
        <v>12.96</v>
      </c>
      <c r="AB1770">
        <v>600</v>
      </c>
      <c r="AC1770">
        <v>13.09</v>
      </c>
      <c r="AD1770">
        <v>12.96</v>
      </c>
      <c r="AE1770">
        <v>600</v>
      </c>
      <c r="AF1770">
        <v>13.09</v>
      </c>
      <c r="AG1770">
        <v>12.96</v>
      </c>
      <c r="AH1770">
        <v>600</v>
      </c>
      <c r="AI1770">
        <v>13.09</v>
      </c>
      <c r="AJ1770">
        <v>12.96</v>
      </c>
      <c r="AK1770">
        <v>600</v>
      </c>
      <c r="AL1770">
        <v>13.09</v>
      </c>
      <c r="AM1770">
        <v>12.96</v>
      </c>
      <c r="AP1770" t="b">
        <v>0</v>
      </c>
      <c r="AQ1770" t="b">
        <v>0</v>
      </c>
      <c r="AR1770">
        <v>674</v>
      </c>
      <c r="AS1770">
        <v>674</v>
      </c>
      <c r="AT1770">
        <v>674</v>
      </c>
      <c r="AU1770">
        <v>674</v>
      </c>
      <c r="AV1770" t="s">
        <v>7988</v>
      </c>
    </row>
    <row r="1771" spans="1:48" x14ac:dyDescent="0.25">
      <c r="A1771">
        <v>5143</v>
      </c>
      <c r="B1771">
        <v>4006</v>
      </c>
      <c r="C1771" t="s">
        <v>7989</v>
      </c>
      <c r="D1771" t="s">
        <v>3147</v>
      </c>
      <c r="E1771" t="s">
        <v>7698</v>
      </c>
      <c r="F1771" t="s">
        <v>89</v>
      </c>
      <c r="G1771" t="s">
        <v>95</v>
      </c>
      <c r="H1771" t="s">
        <v>7699</v>
      </c>
      <c r="I1771" t="s">
        <v>7990</v>
      </c>
      <c r="J1771" t="s">
        <v>7991</v>
      </c>
      <c r="K1771" s="1" t="s">
        <v>16125</v>
      </c>
      <c r="L1771">
        <v>8</v>
      </c>
      <c r="M1771">
        <v>3</v>
      </c>
      <c r="N1771">
        <v>3</v>
      </c>
      <c r="O1771">
        <v>2</v>
      </c>
      <c r="P1771">
        <v>541</v>
      </c>
      <c r="Q1771">
        <v>11.81</v>
      </c>
      <c r="R1771">
        <v>11.69</v>
      </c>
      <c r="S1771">
        <v>541</v>
      </c>
      <c r="T1771">
        <v>11.81</v>
      </c>
      <c r="U1771">
        <v>11.69</v>
      </c>
      <c r="V1771">
        <v>600</v>
      </c>
      <c r="W1771">
        <v>13.09</v>
      </c>
      <c r="X1771">
        <v>12.96</v>
      </c>
      <c r="Y1771">
        <v>600</v>
      </c>
      <c r="Z1771">
        <v>13.09</v>
      </c>
      <c r="AA1771">
        <v>12.96</v>
      </c>
      <c r="AB1771">
        <v>557</v>
      </c>
      <c r="AC1771">
        <v>12.16</v>
      </c>
      <c r="AD1771">
        <v>12.04</v>
      </c>
      <c r="AE1771">
        <v>557</v>
      </c>
      <c r="AF1771">
        <v>12.16</v>
      </c>
      <c r="AG1771">
        <v>12.04</v>
      </c>
      <c r="AH1771">
        <v>600</v>
      </c>
      <c r="AI1771">
        <v>13.09</v>
      </c>
      <c r="AJ1771">
        <v>12.96</v>
      </c>
      <c r="AK1771">
        <v>600</v>
      </c>
      <c r="AL1771">
        <v>13.09</v>
      </c>
      <c r="AM1771">
        <v>12.96</v>
      </c>
      <c r="AP1771" t="b">
        <v>0</v>
      </c>
      <c r="AQ1771" t="b">
        <v>0</v>
      </c>
      <c r="AR1771">
        <v>2061</v>
      </c>
      <c r="AS1771">
        <v>2680</v>
      </c>
      <c r="AT1771">
        <v>2474</v>
      </c>
      <c r="AU1771">
        <v>3092</v>
      </c>
      <c r="AV1771" t="s">
        <v>7992</v>
      </c>
    </row>
    <row r="1772" spans="1:48" x14ac:dyDescent="0.25">
      <c r="A1772">
        <v>5144</v>
      </c>
      <c r="B1772">
        <v>4006</v>
      </c>
      <c r="C1772" t="s">
        <v>7993</v>
      </c>
      <c r="D1772" t="s">
        <v>3147</v>
      </c>
      <c r="E1772" t="s">
        <v>7698</v>
      </c>
      <c r="F1772" t="s">
        <v>89</v>
      </c>
      <c r="G1772" t="s">
        <v>100</v>
      </c>
      <c r="H1772" t="s">
        <v>7699</v>
      </c>
      <c r="I1772" t="s">
        <v>7994</v>
      </c>
      <c r="J1772" t="s">
        <v>7995</v>
      </c>
      <c r="K1772" s="1" t="s">
        <v>16126</v>
      </c>
      <c r="L1772">
        <v>8</v>
      </c>
      <c r="M1772">
        <v>3</v>
      </c>
      <c r="N1772">
        <v>3</v>
      </c>
      <c r="O1772">
        <v>2</v>
      </c>
      <c r="P1772">
        <v>600</v>
      </c>
      <c r="Q1772">
        <v>13.09</v>
      </c>
      <c r="R1772">
        <v>12.96</v>
      </c>
      <c r="S1772">
        <v>600</v>
      </c>
      <c r="T1772">
        <v>13.09</v>
      </c>
      <c r="U1772">
        <v>12.96</v>
      </c>
      <c r="V1772">
        <v>600</v>
      </c>
      <c r="W1772">
        <v>13.09</v>
      </c>
      <c r="X1772">
        <v>12.96</v>
      </c>
      <c r="Y1772">
        <v>600</v>
      </c>
      <c r="Z1772">
        <v>13.09</v>
      </c>
      <c r="AA1772">
        <v>12.96</v>
      </c>
      <c r="AB1772">
        <v>600</v>
      </c>
      <c r="AC1772">
        <v>13.09</v>
      </c>
      <c r="AD1772">
        <v>12.96</v>
      </c>
      <c r="AE1772">
        <v>600</v>
      </c>
      <c r="AF1772">
        <v>13.09</v>
      </c>
      <c r="AG1772">
        <v>12.96</v>
      </c>
      <c r="AH1772">
        <v>600</v>
      </c>
      <c r="AI1772">
        <v>13.09</v>
      </c>
      <c r="AJ1772">
        <v>12.96</v>
      </c>
      <c r="AK1772">
        <v>600</v>
      </c>
      <c r="AL1772">
        <v>13.09</v>
      </c>
      <c r="AM1772">
        <v>12.96</v>
      </c>
      <c r="AP1772" t="b">
        <v>0</v>
      </c>
      <c r="AQ1772" t="b">
        <v>0</v>
      </c>
      <c r="AR1772">
        <v>2061</v>
      </c>
      <c r="AS1772">
        <v>2680</v>
      </c>
      <c r="AT1772">
        <v>2474</v>
      </c>
      <c r="AU1772">
        <v>3092</v>
      </c>
      <c r="AV1772" t="s">
        <v>7996</v>
      </c>
    </row>
    <row r="1773" spans="1:48" x14ac:dyDescent="0.25">
      <c r="A1773">
        <v>5145</v>
      </c>
      <c r="B1773">
        <v>4006</v>
      </c>
      <c r="C1773" t="s">
        <v>7997</v>
      </c>
      <c r="D1773" t="s">
        <v>3147</v>
      </c>
      <c r="E1773" t="s">
        <v>7698</v>
      </c>
      <c r="F1773" t="s">
        <v>89</v>
      </c>
      <c r="G1773" t="s">
        <v>107</v>
      </c>
      <c r="H1773" t="s">
        <v>7699</v>
      </c>
      <c r="I1773" t="s">
        <v>7998</v>
      </c>
      <c r="J1773" t="s">
        <v>7999</v>
      </c>
      <c r="K1773" s="1" t="s">
        <v>16127</v>
      </c>
      <c r="L1773">
        <v>8</v>
      </c>
      <c r="M1773">
        <v>3</v>
      </c>
      <c r="N1773">
        <v>3</v>
      </c>
      <c r="O1773">
        <v>2</v>
      </c>
      <c r="P1773">
        <v>600</v>
      </c>
      <c r="Q1773">
        <v>13.09</v>
      </c>
      <c r="R1773">
        <v>12.96</v>
      </c>
      <c r="S1773">
        <v>600</v>
      </c>
      <c r="T1773">
        <v>13.09</v>
      </c>
      <c r="U1773">
        <v>12.96</v>
      </c>
      <c r="V1773">
        <v>600</v>
      </c>
      <c r="W1773">
        <v>13.09</v>
      </c>
      <c r="X1773">
        <v>12.96</v>
      </c>
      <c r="Y1773">
        <v>600</v>
      </c>
      <c r="Z1773">
        <v>13.09</v>
      </c>
      <c r="AA1773">
        <v>12.96</v>
      </c>
      <c r="AB1773">
        <v>600</v>
      </c>
      <c r="AC1773">
        <v>13.09</v>
      </c>
      <c r="AD1773">
        <v>12.96</v>
      </c>
      <c r="AE1773">
        <v>600</v>
      </c>
      <c r="AF1773">
        <v>13.09</v>
      </c>
      <c r="AG1773">
        <v>12.96</v>
      </c>
      <c r="AH1773">
        <v>600</v>
      </c>
      <c r="AI1773">
        <v>13.09</v>
      </c>
      <c r="AJ1773">
        <v>12.96</v>
      </c>
      <c r="AK1773">
        <v>600</v>
      </c>
      <c r="AL1773">
        <v>13.09</v>
      </c>
      <c r="AM1773">
        <v>12.96</v>
      </c>
      <c r="AP1773" t="b">
        <v>0</v>
      </c>
      <c r="AQ1773" t="b">
        <v>0</v>
      </c>
      <c r="AR1773">
        <v>2061</v>
      </c>
      <c r="AS1773">
        <v>2680</v>
      </c>
      <c r="AT1773">
        <v>2474</v>
      </c>
      <c r="AU1773">
        <v>3092</v>
      </c>
      <c r="AV1773" t="s">
        <v>8000</v>
      </c>
    </row>
    <row r="1774" spans="1:48" x14ac:dyDescent="0.25">
      <c r="A1774">
        <v>5147</v>
      </c>
      <c r="B1774">
        <v>4006</v>
      </c>
      <c r="C1774" t="s">
        <v>8001</v>
      </c>
      <c r="D1774" t="s">
        <v>3147</v>
      </c>
      <c r="E1774" t="s">
        <v>7698</v>
      </c>
      <c r="F1774" t="s">
        <v>89</v>
      </c>
      <c r="G1774" t="s">
        <v>192</v>
      </c>
      <c r="H1774" t="s">
        <v>7699</v>
      </c>
      <c r="I1774" t="s">
        <v>8002</v>
      </c>
      <c r="J1774" t="s">
        <v>8003</v>
      </c>
      <c r="K1774" s="1" t="s">
        <v>16128</v>
      </c>
      <c r="L1774">
        <v>8</v>
      </c>
      <c r="M1774">
        <v>3</v>
      </c>
      <c r="N1774">
        <v>3</v>
      </c>
      <c r="O1774">
        <v>2</v>
      </c>
      <c r="P1774">
        <v>513</v>
      </c>
      <c r="Q1774">
        <v>11.2</v>
      </c>
      <c r="R1774">
        <v>11.09</v>
      </c>
      <c r="S1774">
        <v>513</v>
      </c>
      <c r="T1774">
        <v>11.2</v>
      </c>
      <c r="U1774">
        <v>11.09</v>
      </c>
      <c r="V1774">
        <v>600</v>
      </c>
      <c r="W1774">
        <v>13.09</v>
      </c>
      <c r="X1774">
        <v>12.96</v>
      </c>
      <c r="Y1774">
        <v>600</v>
      </c>
      <c r="Z1774">
        <v>13.09</v>
      </c>
      <c r="AA1774">
        <v>12.96</v>
      </c>
      <c r="AB1774">
        <v>528</v>
      </c>
      <c r="AC1774">
        <v>11.52</v>
      </c>
      <c r="AD1774">
        <v>11.4</v>
      </c>
      <c r="AE1774">
        <v>528</v>
      </c>
      <c r="AF1774">
        <v>11.52</v>
      </c>
      <c r="AG1774">
        <v>11.4</v>
      </c>
      <c r="AH1774">
        <v>600</v>
      </c>
      <c r="AI1774">
        <v>13.09</v>
      </c>
      <c r="AJ1774">
        <v>12.96</v>
      </c>
      <c r="AK1774">
        <v>600</v>
      </c>
      <c r="AL1774">
        <v>13.09</v>
      </c>
      <c r="AM1774">
        <v>12.96</v>
      </c>
      <c r="AP1774" t="b">
        <v>0</v>
      </c>
      <c r="AQ1774" t="b">
        <v>0</v>
      </c>
      <c r="AR1774">
        <v>2061</v>
      </c>
      <c r="AS1774">
        <v>2680</v>
      </c>
      <c r="AT1774">
        <v>2474</v>
      </c>
      <c r="AU1774">
        <v>3092</v>
      </c>
      <c r="AV1774" t="s">
        <v>8004</v>
      </c>
    </row>
    <row r="1775" spans="1:48" x14ac:dyDescent="0.25">
      <c r="A1775">
        <v>5148</v>
      </c>
      <c r="B1775">
        <v>4002</v>
      </c>
      <c r="C1775" t="s">
        <v>8005</v>
      </c>
      <c r="D1775" t="s">
        <v>4724</v>
      </c>
      <c r="E1775" t="s">
        <v>7668</v>
      </c>
      <c r="F1775" t="s">
        <v>225</v>
      </c>
      <c r="G1775" t="s">
        <v>67</v>
      </c>
      <c r="H1775" t="s">
        <v>788</v>
      </c>
      <c r="I1775" t="s">
        <v>8006</v>
      </c>
      <c r="J1775" t="s">
        <v>8007</v>
      </c>
      <c r="K1775" s="1" t="s">
        <v>16129</v>
      </c>
      <c r="L1775">
        <v>8</v>
      </c>
      <c r="M1775">
        <v>3</v>
      </c>
      <c r="N1775">
        <v>3</v>
      </c>
      <c r="O1775">
        <v>2</v>
      </c>
      <c r="P1775">
        <v>525</v>
      </c>
      <c r="Q1775">
        <v>11.46</v>
      </c>
      <c r="R1775">
        <v>11.35</v>
      </c>
      <c r="S1775">
        <v>525</v>
      </c>
      <c r="T1775">
        <v>11.46</v>
      </c>
      <c r="U1775">
        <v>11.35</v>
      </c>
      <c r="V1775">
        <v>588</v>
      </c>
      <c r="W1775">
        <v>12.83</v>
      </c>
      <c r="X1775">
        <v>12.7</v>
      </c>
      <c r="Y1775">
        <v>588</v>
      </c>
      <c r="Z1775">
        <v>12.83</v>
      </c>
      <c r="AA1775">
        <v>12.7</v>
      </c>
      <c r="AB1775">
        <v>541</v>
      </c>
      <c r="AC1775">
        <v>11.81</v>
      </c>
      <c r="AD1775">
        <v>11.69</v>
      </c>
      <c r="AE1775">
        <v>541</v>
      </c>
      <c r="AF1775">
        <v>11.81</v>
      </c>
      <c r="AG1775">
        <v>11.69</v>
      </c>
      <c r="AH1775">
        <v>600</v>
      </c>
      <c r="AI1775">
        <v>13.09</v>
      </c>
      <c r="AJ1775">
        <v>12.96</v>
      </c>
      <c r="AK1775">
        <v>600</v>
      </c>
      <c r="AL1775">
        <v>13.09</v>
      </c>
      <c r="AM1775">
        <v>12.96</v>
      </c>
      <c r="AP1775" t="b">
        <v>0</v>
      </c>
      <c r="AQ1775" t="b">
        <v>0</v>
      </c>
      <c r="AR1775">
        <v>1374</v>
      </c>
      <c r="AS1775">
        <v>1787</v>
      </c>
      <c r="AT1775">
        <v>1649</v>
      </c>
      <c r="AU1775">
        <v>2061</v>
      </c>
      <c r="AV1775" t="s">
        <v>8008</v>
      </c>
    </row>
    <row r="1776" spans="1:48" x14ac:dyDescent="0.25">
      <c r="A1776">
        <v>5150</v>
      </c>
      <c r="B1776">
        <v>4014</v>
      </c>
      <c r="C1776" t="s">
        <v>8009</v>
      </c>
      <c r="D1776" t="s">
        <v>1448</v>
      </c>
      <c r="E1776" t="s">
        <v>7980</v>
      </c>
      <c r="F1776" t="s">
        <v>89</v>
      </c>
      <c r="G1776" t="s">
        <v>95</v>
      </c>
      <c r="H1776" t="s">
        <v>3359</v>
      </c>
      <c r="I1776" t="s">
        <v>8010</v>
      </c>
      <c r="J1776" t="s">
        <v>8011</v>
      </c>
      <c r="K1776" s="1" t="s">
        <v>16130</v>
      </c>
      <c r="L1776">
        <v>8</v>
      </c>
      <c r="M1776">
        <v>1</v>
      </c>
      <c r="N1776">
        <v>1</v>
      </c>
      <c r="O1776">
        <v>1</v>
      </c>
      <c r="P1776">
        <v>600</v>
      </c>
      <c r="Q1776">
        <v>13.09</v>
      </c>
      <c r="R1776">
        <v>12.96</v>
      </c>
      <c r="S1776">
        <v>600</v>
      </c>
      <c r="T1776">
        <v>13.09</v>
      </c>
      <c r="U1776">
        <v>12.96</v>
      </c>
      <c r="V1776">
        <v>600</v>
      </c>
      <c r="W1776">
        <v>13.09</v>
      </c>
      <c r="X1776">
        <v>12.96</v>
      </c>
      <c r="Y1776">
        <v>600</v>
      </c>
      <c r="Z1776">
        <v>13.09</v>
      </c>
      <c r="AA1776">
        <v>12.96</v>
      </c>
      <c r="AB1776">
        <v>600</v>
      </c>
      <c r="AC1776">
        <v>13.09</v>
      </c>
      <c r="AD1776">
        <v>12.96</v>
      </c>
      <c r="AE1776">
        <v>600</v>
      </c>
      <c r="AF1776">
        <v>13.09</v>
      </c>
      <c r="AG1776">
        <v>12.96</v>
      </c>
      <c r="AH1776">
        <v>600</v>
      </c>
      <c r="AI1776">
        <v>13.09</v>
      </c>
      <c r="AJ1776">
        <v>12.96</v>
      </c>
      <c r="AK1776">
        <v>600</v>
      </c>
      <c r="AL1776">
        <v>13.09</v>
      </c>
      <c r="AM1776">
        <v>12.96</v>
      </c>
      <c r="AP1776" t="b">
        <v>0</v>
      </c>
      <c r="AQ1776" t="b">
        <v>0</v>
      </c>
      <c r="AR1776">
        <v>674</v>
      </c>
      <c r="AS1776">
        <v>674</v>
      </c>
      <c r="AT1776">
        <v>674</v>
      </c>
      <c r="AU1776">
        <v>674</v>
      </c>
      <c r="AV1776" t="s">
        <v>8012</v>
      </c>
    </row>
    <row r="1777" spans="1:48" x14ac:dyDescent="0.25">
      <c r="A1777">
        <v>5152</v>
      </c>
      <c r="B1777">
        <v>4002</v>
      </c>
      <c r="C1777" t="s">
        <v>8013</v>
      </c>
      <c r="D1777" t="s">
        <v>4724</v>
      </c>
      <c r="E1777" t="s">
        <v>7668</v>
      </c>
      <c r="F1777" t="s">
        <v>225</v>
      </c>
      <c r="G1777" t="s">
        <v>72</v>
      </c>
      <c r="H1777" t="s">
        <v>788</v>
      </c>
      <c r="I1777" t="s">
        <v>8014</v>
      </c>
      <c r="J1777" t="s">
        <v>8015</v>
      </c>
      <c r="K1777" s="1" t="s">
        <v>16131</v>
      </c>
      <c r="L1777">
        <v>8</v>
      </c>
      <c r="M1777">
        <v>3</v>
      </c>
      <c r="N1777">
        <v>3</v>
      </c>
      <c r="O1777">
        <v>2</v>
      </c>
      <c r="P1777">
        <v>600</v>
      </c>
      <c r="Q1777">
        <v>13.09</v>
      </c>
      <c r="R1777">
        <v>12.96</v>
      </c>
      <c r="S1777">
        <v>600</v>
      </c>
      <c r="T1777">
        <v>13.09</v>
      </c>
      <c r="U1777">
        <v>12.96</v>
      </c>
      <c r="V1777">
        <v>600</v>
      </c>
      <c r="W1777">
        <v>13.09</v>
      </c>
      <c r="X1777">
        <v>12.96</v>
      </c>
      <c r="Y1777">
        <v>600</v>
      </c>
      <c r="Z1777">
        <v>13.09</v>
      </c>
      <c r="AA1777">
        <v>12.96</v>
      </c>
      <c r="AB1777">
        <v>600</v>
      </c>
      <c r="AC1777">
        <v>13.09</v>
      </c>
      <c r="AD1777">
        <v>12.96</v>
      </c>
      <c r="AE1777">
        <v>600</v>
      </c>
      <c r="AF1777">
        <v>13.09</v>
      </c>
      <c r="AG1777">
        <v>12.96</v>
      </c>
      <c r="AH1777">
        <v>600</v>
      </c>
      <c r="AI1777">
        <v>13.09</v>
      </c>
      <c r="AJ1777">
        <v>12.96</v>
      </c>
      <c r="AK1777">
        <v>600</v>
      </c>
      <c r="AL1777">
        <v>13.09</v>
      </c>
      <c r="AM1777">
        <v>12.96</v>
      </c>
      <c r="AP1777" t="b">
        <v>0</v>
      </c>
      <c r="AQ1777" t="b">
        <v>0</v>
      </c>
      <c r="AR1777">
        <v>1374</v>
      </c>
      <c r="AS1777">
        <v>1787</v>
      </c>
      <c r="AT1777">
        <v>1649</v>
      </c>
      <c r="AU1777">
        <v>2061</v>
      </c>
      <c r="AV1777" t="s">
        <v>8016</v>
      </c>
    </row>
    <row r="1778" spans="1:48" x14ac:dyDescent="0.25">
      <c r="A1778">
        <v>5153</v>
      </c>
      <c r="B1778">
        <v>4010</v>
      </c>
      <c r="C1778" t="s">
        <v>8017</v>
      </c>
      <c r="D1778" t="s">
        <v>2519</v>
      </c>
      <c r="E1778" t="s">
        <v>7737</v>
      </c>
      <c r="F1778" t="s">
        <v>256</v>
      </c>
      <c r="G1778" t="s">
        <v>67</v>
      </c>
      <c r="H1778" t="s">
        <v>699</v>
      </c>
      <c r="I1778" t="s">
        <v>8018</v>
      </c>
      <c r="J1778" t="s">
        <v>8019</v>
      </c>
      <c r="K1778" s="1" t="s">
        <v>16132</v>
      </c>
      <c r="L1778">
        <v>8</v>
      </c>
      <c r="M1778">
        <v>3</v>
      </c>
      <c r="N1778">
        <v>3</v>
      </c>
      <c r="O1778">
        <v>1</v>
      </c>
      <c r="P1778">
        <v>500</v>
      </c>
      <c r="Q1778">
        <v>10.91</v>
      </c>
      <c r="R1778">
        <v>10.8</v>
      </c>
      <c r="S1778">
        <v>219</v>
      </c>
      <c r="T1778">
        <v>4.78</v>
      </c>
      <c r="U1778">
        <v>4.7300000000000004</v>
      </c>
      <c r="V1778">
        <v>500</v>
      </c>
      <c r="W1778">
        <v>10.91</v>
      </c>
      <c r="X1778">
        <v>10.8</v>
      </c>
      <c r="Y1778">
        <v>239</v>
      </c>
      <c r="Z1778">
        <v>5.22</v>
      </c>
      <c r="AA1778">
        <v>5.17</v>
      </c>
      <c r="AB1778">
        <v>500</v>
      </c>
      <c r="AC1778">
        <v>10.91</v>
      </c>
      <c r="AD1778">
        <v>10.8</v>
      </c>
      <c r="AE1778">
        <v>272</v>
      </c>
      <c r="AF1778">
        <v>5.94</v>
      </c>
      <c r="AG1778">
        <v>5.88</v>
      </c>
      <c r="AH1778">
        <v>500</v>
      </c>
      <c r="AI1778">
        <v>10.91</v>
      </c>
      <c r="AJ1778">
        <v>10.8</v>
      </c>
      <c r="AK1778">
        <v>287</v>
      </c>
      <c r="AL1778">
        <v>6.26</v>
      </c>
      <c r="AM1778">
        <v>6.2</v>
      </c>
      <c r="AP1778" t="b">
        <v>0</v>
      </c>
      <c r="AQ1778" t="b">
        <v>0</v>
      </c>
      <c r="AR1778">
        <v>572</v>
      </c>
      <c r="AS1778">
        <v>744</v>
      </c>
      <c r="AT1778">
        <v>687</v>
      </c>
      <c r="AU1778">
        <v>859</v>
      </c>
      <c r="AV1778" t="s">
        <v>8020</v>
      </c>
    </row>
    <row r="1779" spans="1:48" x14ac:dyDescent="0.25">
      <c r="A1779">
        <v>5155</v>
      </c>
      <c r="B1779">
        <v>4015</v>
      </c>
      <c r="C1779" t="s">
        <v>8021</v>
      </c>
      <c r="D1779" t="s">
        <v>2519</v>
      </c>
      <c r="E1779" t="s">
        <v>7716</v>
      </c>
      <c r="F1779" t="s">
        <v>1469</v>
      </c>
      <c r="G1779" t="s">
        <v>67</v>
      </c>
      <c r="H1779" t="s">
        <v>144</v>
      </c>
      <c r="I1779" t="s">
        <v>8022</v>
      </c>
      <c r="J1779" t="s">
        <v>8023</v>
      </c>
      <c r="K1779" s="1" t="s">
        <v>16133</v>
      </c>
      <c r="L1779">
        <v>8</v>
      </c>
      <c r="M1779">
        <v>3</v>
      </c>
      <c r="N1779">
        <v>3</v>
      </c>
      <c r="O1779">
        <v>1</v>
      </c>
      <c r="P1779">
        <v>503</v>
      </c>
      <c r="Q1779">
        <v>10.98</v>
      </c>
      <c r="R1779">
        <v>10.87</v>
      </c>
      <c r="S1779">
        <v>503</v>
      </c>
      <c r="T1779">
        <v>10.98</v>
      </c>
      <c r="U1779">
        <v>10.87</v>
      </c>
      <c r="V1779">
        <v>600</v>
      </c>
      <c r="W1779">
        <v>13.09</v>
      </c>
      <c r="X1779">
        <v>12.96</v>
      </c>
      <c r="Y1779">
        <v>600</v>
      </c>
      <c r="Z1779">
        <v>13.09</v>
      </c>
      <c r="AA1779">
        <v>12.96</v>
      </c>
      <c r="AB1779">
        <v>557</v>
      </c>
      <c r="AC1779">
        <v>12.16</v>
      </c>
      <c r="AD1779">
        <v>12.04</v>
      </c>
      <c r="AE1779">
        <v>557</v>
      </c>
      <c r="AF1779">
        <v>12.16</v>
      </c>
      <c r="AG1779">
        <v>12.04</v>
      </c>
      <c r="AH1779">
        <v>600</v>
      </c>
      <c r="AI1779">
        <v>13.09</v>
      </c>
      <c r="AJ1779">
        <v>12.96</v>
      </c>
      <c r="AK1779">
        <v>600</v>
      </c>
      <c r="AL1779">
        <v>13.09</v>
      </c>
      <c r="AM1779">
        <v>12.96</v>
      </c>
      <c r="AP1779" t="b">
        <v>0</v>
      </c>
      <c r="AQ1779" t="b">
        <v>0</v>
      </c>
      <c r="AR1779">
        <v>2061</v>
      </c>
      <c r="AS1779">
        <v>2680</v>
      </c>
      <c r="AT1779">
        <v>2474</v>
      </c>
      <c r="AU1779">
        <v>2767</v>
      </c>
      <c r="AV1779" t="s">
        <v>8024</v>
      </c>
    </row>
    <row r="1780" spans="1:48" x14ac:dyDescent="0.25">
      <c r="A1780">
        <v>5156</v>
      </c>
      <c r="B1780">
        <v>4015</v>
      </c>
      <c r="C1780" t="s">
        <v>8025</v>
      </c>
      <c r="D1780" t="s">
        <v>2519</v>
      </c>
      <c r="E1780" t="s">
        <v>7716</v>
      </c>
      <c r="F1780" t="s">
        <v>1469</v>
      </c>
      <c r="G1780" t="s">
        <v>72</v>
      </c>
      <c r="H1780" t="s">
        <v>144</v>
      </c>
      <c r="I1780" t="s">
        <v>8026</v>
      </c>
      <c r="J1780" t="s">
        <v>8027</v>
      </c>
      <c r="K1780" s="1" t="s">
        <v>16134</v>
      </c>
      <c r="L1780">
        <v>8</v>
      </c>
      <c r="M1780">
        <v>3</v>
      </c>
      <c r="N1780">
        <v>3</v>
      </c>
      <c r="O1780">
        <v>1</v>
      </c>
      <c r="P1780">
        <v>503</v>
      </c>
      <c r="Q1780">
        <v>10.98</v>
      </c>
      <c r="R1780">
        <v>10.87</v>
      </c>
      <c r="S1780">
        <v>489</v>
      </c>
      <c r="T1780">
        <v>10.67</v>
      </c>
      <c r="U1780">
        <v>10.56</v>
      </c>
      <c r="V1780">
        <v>578</v>
      </c>
      <c r="W1780">
        <v>12.61</v>
      </c>
      <c r="X1780">
        <v>12.48</v>
      </c>
      <c r="Y1780">
        <v>549</v>
      </c>
      <c r="Z1780">
        <v>11.98</v>
      </c>
      <c r="AA1780">
        <v>11.86</v>
      </c>
      <c r="AB1780">
        <v>557</v>
      </c>
      <c r="AC1780">
        <v>12.16</v>
      </c>
      <c r="AD1780">
        <v>12.04</v>
      </c>
      <c r="AE1780">
        <v>557</v>
      </c>
      <c r="AF1780">
        <v>12.16</v>
      </c>
      <c r="AG1780">
        <v>12.04</v>
      </c>
      <c r="AH1780">
        <v>600</v>
      </c>
      <c r="AI1780">
        <v>13.09</v>
      </c>
      <c r="AJ1780">
        <v>12.96</v>
      </c>
      <c r="AK1780">
        <v>600</v>
      </c>
      <c r="AL1780">
        <v>13.09</v>
      </c>
      <c r="AM1780">
        <v>12.96</v>
      </c>
      <c r="AP1780" t="b">
        <v>0</v>
      </c>
      <c r="AQ1780" t="b">
        <v>0</v>
      </c>
      <c r="AR1780">
        <v>2061</v>
      </c>
      <c r="AS1780">
        <v>2680</v>
      </c>
      <c r="AT1780">
        <v>2474</v>
      </c>
      <c r="AU1780">
        <v>2767</v>
      </c>
      <c r="AV1780" t="s">
        <v>8028</v>
      </c>
    </row>
    <row r="1781" spans="1:48" x14ac:dyDescent="0.25">
      <c r="A1781">
        <v>5158</v>
      </c>
      <c r="B1781">
        <v>4015</v>
      </c>
      <c r="C1781" t="s">
        <v>8029</v>
      </c>
      <c r="D1781" t="s">
        <v>2519</v>
      </c>
      <c r="E1781" t="s">
        <v>7716</v>
      </c>
      <c r="F1781" t="s">
        <v>1469</v>
      </c>
      <c r="G1781" t="s">
        <v>638</v>
      </c>
      <c r="H1781" t="s">
        <v>144</v>
      </c>
      <c r="I1781" t="s">
        <v>8030</v>
      </c>
      <c r="J1781" t="s">
        <v>8031</v>
      </c>
      <c r="K1781" s="1" t="s">
        <v>16135</v>
      </c>
      <c r="L1781">
        <v>8</v>
      </c>
      <c r="M1781">
        <v>3</v>
      </c>
      <c r="N1781">
        <v>3</v>
      </c>
      <c r="O1781">
        <v>1</v>
      </c>
      <c r="P1781">
        <v>503</v>
      </c>
      <c r="Q1781">
        <v>10.98</v>
      </c>
      <c r="R1781">
        <v>10.87</v>
      </c>
      <c r="S1781">
        <v>503</v>
      </c>
      <c r="T1781">
        <v>10.98</v>
      </c>
      <c r="U1781">
        <v>10.87</v>
      </c>
      <c r="V1781">
        <v>600</v>
      </c>
      <c r="W1781">
        <v>13.09</v>
      </c>
      <c r="X1781">
        <v>12.96</v>
      </c>
      <c r="Y1781">
        <v>600</v>
      </c>
      <c r="Z1781">
        <v>13.09</v>
      </c>
      <c r="AA1781">
        <v>12.96</v>
      </c>
      <c r="AB1781">
        <v>557</v>
      </c>
      <c r="AC1781">
        <v>12.16</v>
      </c>
      <c r="AD1781">
        <v>12.04</v>
      </c>
      <c r="AE1781">
        <v>557</v>
      </c>
      <c r="AF1781">
        <v>12.16</v>
      </c>
      <c r="AG1781">
        <v>12.04</v>
      </c>
      <c r="AH1781">
        <v>600</v>
      </c>
      <c r="AI1781">
        <v>13.09</v>
      </c>
      <c r="AJ1781">
        <v>12.96</v>
      </c>
      <c r="AK1781">
        <v>600</v>
      </c>
      <c r="AL1781">
        <v>13.09</v>
      </c>
      <c r="AM1781">
        <v>12.96</v>
      </c>
      <c r="AP1781" t="b">
        <v>0</v>
      </c>
      <c r="AQ1781" t="b">
        <v>0</v>
      </c>
      <c r="AR1781">
        <v>2061</v>
      </c>
      <c r="AS1781">
        <v>2680</v>
      </c>
      <c r="AT1781">
        <v>2474</v>
      </c>
      <c r="AU1781">
        <v>2767</v>
      </c>
      <c r="AV1781" t="s">
        <v>8032</v>
      </c>
    </row>
    <row r="1782" spans="1:48" x14ac:dyDescent="0.25">
      <c r="A1782">
        <v>5159</v>
      </c>
      <c r="B1782">
        <v>4015</v>
      </c>
      <c r="C1782" t="s">
        <v>8033</v>
      </c>
      <c r="D1782" t="s">
        <v>2519</v>
      </c>
      <c r="E1782" t="s">
        <v>7716</v>
      </c>
      <c r="F1782" t="s">
        <v>1469</v>
      </c>
      <c r="G1782" t="s">
        <v>100</v>
      </c>
      <c r="H1782" t="s">
        <v>144</v>
      </c>
      <c r="I1782" t="s">
        <v>8034</v>
      </c>
      <c r="J1782" t="s">
        <v>8035</v>
      </c>
      <c r="K1782" s="1" t="s">
        <v>16136</v>
      </c>
      <c r="L1782">
        <v>8</v>
      </c>
      <c r="M1782">
        <v>3</v>
      </c>
      <c r="N1782">
        <v>3</v>
      </c>
      <c r="O1782">
        <v>1</v>
      </c>
      <c r="P1782">
        <v>503</v>
      </c>
      <c r="Q1782">
        <v>10.98</v>
      </c>
      <c r="R1782">
        <v>10.87</v>
      </c>
      <c r="S1782">
        <v>503</v>
      </c>
      <c r="T1782">
        <v>10.98</v>
      </c>
      <c r="U1782">
        <v>10.87</v>
      </c>
      <c r="V1782">
        <v>600</v>
      </c>
      <c r="W1782">
        <v>13.09</v>
      </c>
      <c r="X1782">
        <v>12.96</v>
      </c>
      <c r="Y1782">
        <v>600</v>
      </c>
      <c r="Z1782">
        <v>13.09</v>
      </c>
      <c r="AA1782">
        <v>12.96</v>
      </c>
      <c r="AB1782">
        <v>557</v>
      </c>
      <c r="AC1782">
        <v>12.16</v>
      </c>
      <c r="AD1782">
        <v>12.04</v>
      </c>
      <c r="AE1782">
        <v>557</v>
      </c>
      <c r="AF1782">
        <v>12.16</v>
      </c>
      <c r="AG1782">
        <v>12.04</v>
      </c>
      <c r="AH1782">
        <v>600</v>
      </c>
      <c r="AI1782">
        <v>13.09</v>
      </c>
      <c r="AJ1782">
        <v>12.96</v>
      </c>
      <c r="AK1782">
        <v>600</v>
      </c>
      <c r="AL1782">
        <v>13.09</v>
      </c>
      <c r="AM1782">
        <v>12.96</v>
      </c>
      <c r="AP1782" t="b">
        <v>0</v>
      </c>
      <c r="AQ1782" t="b">
        <v>0</v>
      </c>
      <c r="AR1782">
        <v>2061</v>
      </c>
      <c r="AS1782">
        <v>2680</v>
      </c>
      <c r="AT1782">
        <v>2474</v>
      </c>
      <c r="AU1782">
        <v>2767</v>
      </c>
      <c r="AV1782" t="s">
        <v>8036</v>
      </c>
    </row>
    <row r="1783" spans="1:48" x14ac:dyDescent="0.25">
      <c r="A1783">
        <v>5160</v>
      </c>
      <c r="B1783">
        <v>4015</v>
      </c>
      <c r="C1783" t="s">
        <v>8037</v>
      </c>
      <c r="D1783" t="s">
        <v>2519</v>
      </c>
      <c r="E1783" t="s">
        <v>7716</v>
      </c>
      <c r="F1783" t="s">
        <v>1469</v>
      </c>
      <c r="G1783" t="s">
        <v>107</v>
      </c>
      <c r="H1783" t="s">
        <v>144</v>
      </c>
      <c r="I1783" t="s">
        <v>8038</v>
      </c>
      <c r="J1783" t="s">
        <v>8039</v>
      </c>
      <c r="K1783" s="1" t="s">
        <v>16137</v>
      </c>
      <c r="L1783">
        <v>8</v>
      </c>
      <c r="M1783">
        <v>3</v>
      </c>
      <c r="N1783">
        <v>3</v>
      </c>
      <c r="O1783">
        <v>1</v>
      </c>
      <c r="P1783">
        <v>578</v>
      </c>
      <c r="Q1783">
        <v>12.61</v>
      </c>
      <c r="R1783">
        <v>12.48</v>
      </c>
      <c r="S1783">
        <v>578</v>
      </c>
      <c r="T1783">
        <v>12.61</v>
      </c>
      <c r="U1783">
        <v>12.48</v>
      </c>
      <c r="V1783">
        <v>600</v>
      </c>
      <c r="W1783">
        <v>13.09</v>
      </c>
      <c r="X1783">
        <v>12.96</v>
      </c>
      <c r="Y1783">
        <v>600</v>
      </c>
      <c r="Z1783">
        <v>13.09</v>
      </c>
      <c r="AA1783">
        <v>12.96</v>
      </c>
      <c r="AB1783">
        <v>600</v>
      </c>
      <c r="AC1783">
        <v>13.09</v>
      </c>
      <c r="AD1783">
        <v>12.96</v>
      </c>
      <c r="AE1783">
        <v>600</v>
      </c>
      <c r="AF1783">
        <v>13.09</v>
      </c>
      <c r="AG1783">
        <v>12.96</v>
      </c>
      <c r="AH1783">
        <v>600</v>
      </c>
      <c r="AI1783">
        <v>13.09</v>
      </c>
      <c r="AJ1783">
        <v>12.96</v>
      </c>
      <c r="AK1783">
        <v>600</v>
      </c>
      <c r="AL1783">
        <v>13.09</v>
      </c>
      <c r="AM1783">
        <v>12.96</v>
      </c>
      <c r="AP1783" t="b">
        <v>0</v>
      </c>
      <c r="AQ1783" t="b">
        <v>0</v>
      </c>
      <c r="AR1783">
        <v>2061</v>
      </c>
      <c r="AS1783">
        <v>2680</v>
      </c>
      <c r="AT1783">
        <v>2474</v>
      </c>
      <c r="AU1783">
        <v>2767</v>
      </c>
      <c r="AV1783" t="s">
        <v>8040</v>
      </c>
    </row>
    <row r="1784" spans="1:48" x14ac:dyDescent="0.25">
      <c r="A1784">
        <v>5161</v>
      </c>
      <c r="B1784">
        <v>4002</v>
      </c>
      <c r="C1784" t="s">
        <v>8041</v>
      </c>
      <c r="D1784" t="s">
        <v>4724</v>
      </c>
      <c r="E1784" t="s">
        <v>7668</v>
      </c>
      <c r="F1784" t="s">
        <v>225</v>
      </c>
      <c r="G1784" t="s">
        <v>95</v>
      </c>
      <c r="H1784" t="s">
        <v>788</v>
      </c>
      <c r="I1784" t="s">
        <v>8042</v>
      </c>
      <c r="J1784" t="s">
        <v>8043</v>
      </c>
      <c r="K1784" s="1" t="s">
        <v>16138</v>
      </c>
      <c r="L1784">
        <v>8</v>
      </c>
      <c r="M1784">
        <v>3</v>
      </c>
      <c r="N1784">
        <v>3</v>
      </c>
      <c r="O1784">
        <v>2</v>
      </c>
      <c r="P1784">
        <v>560</v>
      </c>
      <c r="Q1784">
        <v>12.22</v>
      </c>
      <c r="R1784">
        <v>12.1</v>
      </c>
      <c r="S1784">
        <v>560</v>
      </c>
      <c r="T1784">
        <v>12.22</v>
      </c>
      <c r="U1784">
        <v>12.1</v>
      </c>
      <c r="V1784">
        <v>600</v>
      </c>
      <c r="W1784">
        <v>13.09</v>
      </c>
      <c r="X1784">
        <v>12.96</v>
      </c>
      <c r="Y1784">
        <v>600</v>
      </c>
      <c r="Z1784">
        <v>13.09</v>
      </c>
      <c r="AA1784">
        <v>12.96</v>
      </c>
      <c r="AB1784">
        <v>577</v>
      </c>
      <c r="AC1784">
        <v>12.59</v>
      </c>
      <c r="AD1784">
        <v>12.46</v>
      </c>
      <c r="AE1784">
        <v>577</v>
      </c>
      <c r="AF1784">
        <v>12.59</v>
      </c>
      <c r="AG1784">
        <v>12.46</v>
      </c>
      <c r="AH1784">
        <v>600</v>
      </c>
      <c r="AI1784">
        <v>13.09</v>
      </c>
      <c r="AJ1784">
        <v>12.96</v>
      </c>
      <c r="AK1784">
        <v>600</v>
      </c>
      <c r="AL1784">
        <v>13.09</v>
      </c>
      <c r="AM1784">
        <v>12.96</v>
      </c>
      <c r="AP1784" t="b">
        <v>0</v>
      </c>
      <c r="AQ1784" t="b">
        <v>0</v>
      </c>
      <c r="AR1784">
        <v>1374</v>
      </c>
      <c r="AS1784">
        <v>1787</v>
      </c>
      <c r="AT1784">
        <v>1649</v>
      </c>
      <c r="AU1784">
        <v>2061</v>
      </c>
      <c r="AV1784" t="s">
        <v>8044</v>
      </c>
    </row>
    <row r="1785" spans="1:48" x14ac:dyDescent="0.25">
      <c r="A1785">
        <v>5162</v>
      </c>
      <c r="B1785">
        <v>4030</v>
      </c>
      <c r="C1785" t="s">
        <v>8045</v>
      </c>
      <c r="D1785" t="s">
        <v>2519</v>
      </c>
      <c r="E1785" t="s">
        <v>7716</v>
      </c>
      <c r="F1785" t="s">
        <v>50</v>
      </c>
      <c r="G1785" t="s">
        <v>192</v>
      </c>
      <c r="H1785" t="s">
        <v>144</v>
      </c>
      <c r="I1785" t="s">
        <v>8046</v>
      </c>
      <c r="J1785" t="s">
        <v>8047</v>
      </c>
      <c r="K1785" s="1" t="s">
        <v>16139</v>
      </c>
      <c r="L1785">
        <v>8</v>
      </c>
      <c r="M1785">
        <v>3</v>
      </c>
      <c r="N1785">
        <v>3</v>
      </c>
      <c r="O1785">
        <v>1</v>
      </c>
      <c r="P1785">
        <v>578</v>
      </c>
      <c r="Q1785">
        <v>12.61</v>
      </c>
      <c r="R1785">
        <v>12.48</v>
      </c>
      <c r="S1785">
        <v>570</v>
      </c>
      <c r="T1785">
        <v>12.44</v>
      </c>
      <c r="U1785">
        <v>12.32</v>
      </c>
      <c r="V1785">
        <v>600</v>
      </c>
      <c r="W1785">
        <v>13.09</v>
      </c>
      <c r="X1785">
        <v>12.96</v>
      </c>
      <c r="Y1785">
        <v>600</v>
      </c>
      <c r="Z1785">
        <v>13.09</v>
      </c>
      <c r="AA1785">
        <v>12.96</v>
      </c>
      <c r="AB1785">
        <v>600</v>
      </c>
      <c r="AC1785">
        <v>13.09</v>
      </c>
      <c r="AD1785">
        <v>12.96</v>
      </c>
      <c r="AE1785">
        <v>570</v>
      </c>
      <c r="AF1785">
        <v>12.44</v>
      </c>
      <c r="AG1785">
        <v>12.32</v>
      </c>
      <c r="AH1785">
        <v>600</v>
      </c>
      <c r="AI1785">
        <v>13.09</v>
      </c>
      <c r="AJ1785">
        <v>12.96</v>
      </c>
      <c r="AK1785">
        <v>600</v>
      </c>
      <c r="AL1785">
        <v>13.09</v>
      </c>
      <c r="AM1785">
        <v>12.96</v>
      </c>
      <c r="AP1785" t="b">
        <v>0</v>
      </c>
      <c r="AQ1785" t="b">
        <v>0</v>
      </c>
      <c r="AR1785">
        <v>2061</v>
      </c>
      <c r="AS1785">
        <v>2680</v>
      </c>
      <c r="AT1785">
        <v>2474</v>
      </c>
      <c r="AU1785">
        <v>2767</v>
      </c>
      <c r="AV1785" t="s">
        <v>8048</v>
      </c>
    </row>
    <row r="1786" spans="1:48" x14ac:dyDescent="0.25">
      <c r="A1786">
        <v>5163</v>
      </c>
      <c r="B1786">
        <v>4018</v>
      </c>
      <c r="C1786" t="s">
        <v>8049</v>
      </c>
      <c r="D1786" t="s">
        <v>3147</v>
      </c>
      <c r="E1786" t="s">
        <v>8050</v>
      </c>
      <c r="F1786" t="s">
        <v>59</v>
      </c>
      <c r="G1786" t="s">
        <v>244</v>
      </c>
      <c r="H1786" t="s">
        <v>3149</v>
      </c>
      <c r="I1786" t="s">
        <v>8051</v>
      </c>
      <c r="J1786" t="s">
        <v>8052</v>
      </c>
      <c r="K1786" s="1" t="s">
        <v>16140</v>
      </c>
      <c r="L1786">
        <v>11</v>
      </c>
      <c r="M1786">
        <v>3</v>
      </c>
      <c r="N1786">
        <v>3</v>
      </c>
      <c r="O1786">
        <v>2</v>
      </c>
      <c r="P1786">
        <v>541</v>
      </c>
      <c r="Q1786">
        <v>20.239999999999998</v>
      </c>
      <c r="R1786">
        <v>20.04</v>
      </c>
      <c r="S1786">
        <v>541</v>
      </c>
      <c r="T1786">
        <v>20.239999999999998</v>
      </c>
      <c r="U1786">
        <v>20.04</v>
      </c>
      <c r="V1786">
        <v>600</v>
      </c>
      <c r="W1786">
        <v>22.45</v>
      </c>
      <c r="X1786">
        <v>22.23</v>
      </c>
      <c r="Y1786">
        <v>600</v>
      </c>
      <c r="Z1786">
        <v>22.45</v>
      </c>
      <c r="AA1786">
        <v>22.23</v>
      </c>
      <c r="AB1786">
        <v>557</v>
      </c>
      <c r="AC1786">
        <v>20.84</v>
      </c>
      <c r="AD1786">
        <v>20.63</v>
      </c>
      <c r="AE1786">
        <v>557</v>
      </c>
      <c r="AF1786">
        <v>20.84</v>
      </c>
      <c r="AG1786">
        <v>20.63</v>
      </c>
      <c r="AH1786">
        <v>600</v>
      </c>
      <c r="AI1786">
        <v>22.45</v>
      </c>
      <c r="AJ1786">
        <v>22.23</v>
      </c>
      <c r="AK1786">
        <v>600</v>
      </c>
      <c r="AL1786">
        <v>22.45</v>
      </c>
      <c r="AM1786">
        <v>22.23</v>
      </c>
      <c r="AP1786" t="b">
        <v>0</v>
      </c>
      <c r="AQ1786" t="b">
        <v>0</v>
      </c>
      <c r="AR1786">
        <v>1202</v>
      </c>
      <c r="AS1786">
        <v>1563</v>
      </c>
      <c r="AT1786">
        <v>1443</v>
      </c>
      <c r="AU1786">
        <v>1804</v>
      </c>
      <c r="AV1786" t="s">
        <v>8053</v>
      </c>
    </row>
    <row r="1787" spans="1:48" x14ac:dyDescent="0.25">
      <c r="A1787">
        <v>5164</v>
      </c>
      <c r="B1787">
        <v>4030</v>
      </c>
      <c r="C1787" t="s">
        <v>8054</v>
      </c>
      <c r="D1787" t="s">
        <v>2519</v>
      </c>
      <c r="E1787" t="s">
        <v>7716</v>
      </c>
      <c r="F1787" t="s">
        <v>50</v>
      </c>
      <c r="G1787" t="s">
        <v>309</v>
      </c>
      <c r="H1787" t="s">
        <v>144</v>
      </c>
      <c r="I1787" t="s">
        <v>8055</v>
      </c>
      <c r="J1787" t="s">
        <v>8056</v>
      </c>
      <c r="K1787" s="1" t="s">
        <v>16141</v>
      </c>
      <c r="L1787">
        <v>8</v>
      </c>
      <c r="M1787">
        <v>3</v>
      </c>
      <c r="N1787">
        <v>3</v>
      </c>
      <c r="O1787">
        <v>1</v>
      </c>
      <c r="P1787">
        <v>578</v>
      </c>
      <c r="Q1787">
        <v>12.61</v>
      </c>
      <c r="R1787">
        <v>12.48</v>
      </c>
      <c r="S1787">
        <v>570</v>
      </c>
      <c r="T1787">
        <v>12.44</v>
      </c>
      <c r="U1787">
        <v>12.32</v>
      </c>
      <c r="V1787">
        <v>600</v>
      </c>
      <c r="W1787">
        <v>13.09</v>
      </c>
      <c r="X1787">
        <v>12.96</v>
      </c>
      <c r="Y1787">
        <v>600</v>
      </c>
      <c r="Z1787">
        <v>13.09</v>
      </c>
      <c r="AA1787">
        <v>12.96</v>
      </c>
      <c r="AB1787">
        <v>600</v>
      </c>
      <c r="AC1787">
        <v>13.09</v>
      </c>
      <c r="AD1787">
        <v>12.96</v>
      </c>
      <c r="AE1787">
        <v>570</v>
      </c>
      <c r="AF1787">
        <v>12.44</v>
      </c>
      <c r="AG1787">
        <v>12.32</v>
      </c>
      <c r="AH1787">
        <v>600</v>
      </c>
      <c r="AI1787">
        <v>13.09</v>
      </c>
      <c r="AJ1787">
        <v>12.96</v>
      </c>
      <c r="AK1787">
        <v>600</v>
      </c>
      <c r="AL1787">
        <v>13.09</v>
      </c>
      <c r="AM1787">
        <v>12.96</v>
      </c>
      <c r="AP1787" t="b">
        <v>0</v>
      </c>
      <c r="AQ1787" t="b">
        <v>0</v>
      </c>
      <c r="AR1787">
        <v>2061</v>
      </c>
      <c r="AS1787">
        <v>2680</v>
      </c>
      <c r="AT1787">
        <v>2474</v>
      </c>
      <c r="AU1787">
        <v>2767</v>
      </c>
      <c r="AV1787" t="s">
        <v>8057</v>
      </c>
    </row>
    <row r="1788" spans="1:48" x14ac:dyDescent="0.25">
      <c r="A1788">
        <v>5165</v>
      </c>
      <c r="B1788">
        <v>4030</v>
      </c>
      <c r="C1788" t="s">
        <v>8058</v>
      </c>
      <c r="D1788" t="s">
        <v>2519</v>
      </c>
      <c r="E1788" t="s">
        <v>7716</v>
      </c>
      <c r="F1788" t="s">
        <v>50</v>
      </c>
      <c r="G1788" t="s">
        <v>2436</v>
      </c>
      <c r="H1788" t="s">
        <v>2526</v>
      </c>
      <c r="I1788" t="s">
        <v>8059</v>
      </c>
      <c r="J1788" t="s">
        <v>8060</v>
      </c>
      <c r="K1788" s="1" t="s">
        <v>16142</v>
      </c>
      <c r="L1788">
        <v>8</v>
      </c>
      <c r="M1788">
        <v>3</v>
      </c>
      <c r="N1788">
        <v>3</v>
      </c>
      <c r="O1788">
        <v>1</v>
      </c>
      <c r="P1788">
        <v>600</v>
      </c>
      <c r="Q1788">
        <v>13.09</v>
      </c>
      <c r="R1788">
        <v>12.96</v>
      </c>
      <c r="S1788">
        <v>600</v>
      </c>
      <c r="T1788">
        <v>13.09</v>
      </c>
      <c r="U1788">
        <v>12.96</v>
      </c>
      <c r="V1788">
        <v>600</v>
      </c>
      <c r="W1788">
        <v>13.09</v>
      </c>
      <c r="X1788">
        <v>12.96</v>
      </c>
      <c r="Y1788">
        <v>600</v>
      </c>
      <c r="Z1788">
        <v>13.09</v>
      </c>
      <c r="AA1788">
        <v>12.96</v>
      </c>
      <c r="AB1788">
        <v>600</v>
      </c>
      <c r="AC1788">
        <v>13.09</v>
      </c>
      <c r="AD1788">
        <v>12.96</v>
      </c>
      <c r="AE1788">
        <v>600</v>
      </c>
      <c r="AF1788">
        <v>13.09</v>
      </c>
      <c r="AG1788">
        <v>12.96</v>
      </c>
      <c r="AH1788">
        <v>600</v>
      </c>
      <c r="AI1788">
        <v>13.09</v>
      </c>
      <c r="AJ1788">
        <v>12.96</v>
      </c>
      <c r="AK1788">
        <v>600</v>
      </c>
      <c r="AL1788">
        <v>13.09</v>
      </c>
      <c r="AM1788">
        <v>12.96</v>
      </c>
      <c r="AP1788" t="b">
        <v>0</v>
      </c>
      <c r="AQ1788" t="b">
        <v>0</v>
      </c>
      <c r="AR1788">
        <v>2061</v>
      </c>
      <c r="AS1788">
        <v>2680</v>
      </c>
      <c r="AT1788">
        <v>2474</v>
      </c>
      <c r="AU1788">
        <v>2767</v>
      </c>
      <c r="AV1788" t="s">
        <v>8061</v>
      </c>
    </row>
    <row r="1789" spans="1:48" x14ac:dyDescent="0.25">
      <c r="A1789">
        <v>5166</v>
      </c>
      <c r="B1789">
        <v>4002</v>
      </c>
      <c r="C1789" t="s">
        <v>8062</v>
      </c>
      <c r="D1789" t="s">
        <v>4724</v>
      </c>
      <c r="E1789" t="s">
        <v>7668</v>
      </c>
      <c r="F1789" t="s">
        <v>225</v>
      </c>
      <c r="G1789" t="s">
        <v>107</v>
      </c>
      <c r="H1789" t="s">
        <v>788</v>
      </c>
      <c r="I1789" t="s">
        <v>8063</v>
      </c>
      <c r="J1789" t="s">
        <v>8064</v>
      </c>
      <c r="K1789" s="1" t="s">
        <v>16143</v>
      </c>
      <c r="L1789">
        <v>8</v>
      </c>
      <c r="M1789">
        <v>3</v>
      </c>
      <c r="N1789">
        <v>3</v>
      </c>
      <c r="O1789">
        <v>2</v>
      </c>
      <c r="P1789">
        <v>545</v>
      </c>
      <c r="Q1789">
        <v>11.89</v>
      </c>
      <c r="R1789">
        <v>11.77</v>
      </c>
      <c r="S1789">
        <v>545</v>
      </c>
      <c r="T1789">
        <v>11.89</v>
      </c>
      <c r="U1789">
        <v>11.77</v>
      </c>
      <c r="V1789">
        <v>600</v>
      </c>
      <c r="W1789">
        <v>13.09</v>
      </c>
      <c r="X1789">
        <v>12.96</v>
      </c>
      <c r="Y1789">
        <v>600</v>
      </c>
      <c r="Z1789">
        <v>13.09</v>
      </c>
      <c r="AA1789">
        <v>12.96</v>
      </c>
      <c r="AB1789">
        <v>556</v>
      </c>
      <c r="AC1789">
        <v>12.13</v>
      </c>
      <c r="AD1789">
        <v>12.01</v>
      </c>
      <c r="AE1789">
        <v>556</v>
      </c>
      <c r="AF1789">
        <v>12.13</v>
      </c>
      <c r="AG1789">
        <v>12.01</v>
      </c>
      <c r="AH1789">
        <v>600</v>
      </c>
      <c r="AI1789">
        <v>13.09</v>
      </c>
      <c r="AJ1789">
        <v>12.96</v>
      </c>
      <c r="AK1789">
        <v>600</v>
      </c>
      <c r="AL1789">
        <v>13.09</v>
      </c>
      <c r="AM1789">
        <v>12.96</v>
      </c>
      <c r="AP1789" t="b">
        <v>0</v>
      </c>
      <c r="AQ1789" t="b">
        <v>0</v>
      </c>
      <c r="AR1789">
        <v>1374</v>
      </c>
      <c r="AS1789">
        <v>1787</v>
      </c>
      <c r="AT1789">
        <v>1649</v>
      </c>
      <c r="AU1789">
        <v>2061</v>
      </c>
      <c r="AV1789" t="s">
        <v>8065</v>
      </c>
    </row>
    <row r="1790" spans="1:48" x14ac:dyDescent="0.25">
      <c r="A1790">
        <v>5167</v>
      </c>
      <c r="B1790">
        <v>4003</v>
      </c>
      <c r="C1790" t="s">
        <v>8066</v>
      </c>
      <c r="D1790" t="s">
        <v>4724</v>
      </c>
      <c r="E1790" t="s">
        <v>7668</v>
      </c>
      <c r="F1790" t="s">
        <v>1305</v>
      </c>
      <c r="G1790" t="s">
        <v>60</v>
      </c>
      <c r="H1790" t="s">
        <v>788</v>
      </c>
      <c r="I1790" t="s">
        <v>8067</v>
      </c>
      <c r="J1790" t="s">
        <v>8068</v>
      </c>
      <c r="K1790" s="1" t="s">
        <v>16144</v>
      </c>
      <c r="L1790">
        <v>8</v>
      </c>
      <c r="M1790">
        <v>3</v>
      </c>
      <c r="N1790">
        <v>3</v>
      </c>
      <c r="O1790">
        <v>2</v>
      </c>
      <c r="P1790">
        <v>443</v>
      </c>
      <c r="Q1790">
        <v>9.67</v>
      </c>
      <c r="R1790">
        <v>9.57</v>
      </c>
      <c r="S1790">
        <v>443</v>
      </c>
      <c r="T1790">
        <v>9.67</v>
      </c>
      <c r="U1790">
        <v>9.57</v>
      </c>
      <c r="V1790">
        <v>496</v>
      </c>
      <c r="W1790">
        <v>10.82</v>
      </c>
      <c r="X1790">
        <v>10.71</v>
      </c>
      <c r="Y1790">
        <v>496</v>
      </c>
      <c r="Z1790">
        <v>10.82</v>
      </c>
      <c r="AA1790">
        <v>10.71</v>
      </c>
      <c r="AB1790">
        <v>456</v>
      </c>
      <c r="AC1790">
        <v>9.9499999999999993</v>
      </c>
      <c r="AD1790">
        <v>9.85</v>
      </c>
      <c r="AE1790">
        <v>456</v>
      </c>
      <c r="AF1790">
        <v>9.9499999999999993</v>
      </c>
      <c r="AG1790">
        <v>9.85</v>
      </c>
      <c r="AH1790">
        <v>511</v>
      </c>
      <c r="AI1790">
        <v>11.15</v>
      </c>
      <c r="AJ1790">
        <v>11.04</v>
      </c>
      <c r="AK1790">
        <v>511</v>
      </c>
      <c r="AL1790">
        <v>11.15</v>
      </c>
      <c r="AM1790">
        <v>11.04</v>
      </c>
      <c r="AP1790" t="b">
        <v>0</v>
      </c>
      <c r="AQ1790" t="b">
        <v>0</v>
      </c>
      <c r="AR1790">
        <v>1374</v>
      </c>
      <c r="AS1790">
        <v>1787</v>
      </c>
      <c r="AT1790">
        <v>1649</v>
      </c>
      <c r="AU1790">
        <v>2061</v>
      </c>
      <c r="AV1790" t="s">
        <v>8069</v>
      </c>
    </row>
    <row r="1791" spans="1:48" x14ac:dyDescent="0.25">
      <c r="A1791">
        <v>5168</v>
      </c>
      <c r="B1791">
        <v>4018</v>
      </c>
      <c r="C1791" t="s">
        <v>8070</v>
      </c>
      <c r="D1791" t="s">
        <v>3147</v>
      </c>
      <c r="E1791" t="s">
        <v>8050</v>
      </c>
      <c r="F1791" t="s">
        <v>59</v>
      </c>
      <c r="G1791" t="s">
        <v>1141</v>
      </c>
      <c r="H1791" t="s">
        <v>3149</v>
      </c>
      <c r="I1791" t="s">
        <v>8071</v>
      </c>
      <c r="J1791" t="s">
        <v>8072</v>
      </c>
      <c r="K1791" s="1" t="s">
        <v>16145</v>
      </c>
      <c r="L1791">
        <v>11</v>
      </c>
      <c r="M1791">
        <v>3</v>
      </c>
      <c r="N1791">
        <v>3</v>
      </c>
      <c r="O1791">
        <v>2</v>
      </c>
      <c r="P1791">
        <v>541</v>
      </c>
      <c r="Q1791">
        <v>20.239999999999998</v>
      </c>
      <c r="R1791">
        <v>20.04</v>
      </c>
      <c r="S1791">
        <v>541</v>
      </c>
      <c r="T1791">
        <v>20.239999999999998</v>
      </c>
      <c r="U1791">
        <v>20.04</v>
      </c>
      <c r="V1791">
        <v>600</v>
      </c>
      <c r="W1791">
        <v>22.45</v>
      </c>
      <c r="X1791">
        <v>22.23</v>
      </c>
      <c r="Y1791">
        <v>600</v>
      </c>
      <c r="Z1791">
        <v>22.45</v>
      </c>
      <c r="AA1791">
        <v>22.23</v>
      </c>
      <c r="AB1791">
        <v>557</v>
      </c>
      <c r="AC1791">
        <v>20.84</v>
      </c>
      <c r="AD1791">
        <v>20.63</v>
      </c>
      <c r="AE1791">
        <v>557</v>
      </c>
      <c r="AF1791">
        <v>20.84</v>
      </c>
      <c r="AG1791">
        <v>20.63</v>
      </c>
      <c r="AH1791">
        <v>600</v>
      </c>
      <c r="AI1791">
        <v>22.45</v>
      </c>
      <c r="AJ1791">
        <v>22.23</v>
      </c>
      <c r="AK1791">
        <v>600</v>
      </c>
      <c r="AL1791">
        <v>22.45</v>
      </c>
      <c r="AM1791">
        <v>22.23</v>
      </c>
      <c r="AP1791" t="b">
        <v>0</v>
      </c>
      <c r="AQ1791" t="b">
        <v>0</v>
      </c>
      <c r="AR1791">
        <v>1202</v>
      </c>
      <c r="AS1791">
        <v>1563</v>
      </c>
      <c r="AT1791">
        <v>1443</v>
      </c>
      <c r="AU1791">
        <v>1804</v>
      </c>
      <c r="AV1791" t="s">
        <v>8073</v>
      </c>
    </row>
    <row r="1792" spans="1:48" x14ac:dyDescent="0.25">
      <c r="A1792">
        <v>5169</v>
      </c>
      <c r="B1792">
        <v>4003</v>
      </c>
      <c r="C1792" t="s">
        <v>8074</v>
      </c>
      <c r="D1792" t="s">
        <v>4724</v>
      </c>
      <c r="E1792" t="s">
        <v>7668</v>
      </c>
      <c r="F1792" t="s">
        <v>1305</v>
      </c>
      <c r="G1792" t="s">
        <v>51</v>
      </c>
      <c r="H1792" t="s">
        <v>788</v>
      </c>
      <c r="I1792" t="s">
        <v>8075</v>
      </c>
      <c r="J1792" t="s">
        <v>8076</v>
      </c>
      <c r="K1792" s="1" t="s">
        <v>16146</v>
      </c>
      <c r="L1792">
        <v>8</v>
      </c>
      <c r="M1792">
        <v>3</v>
      </c>
      <c r="N1792">
        <v>3</v>
      </c>
      <c r="O1792">
        <v>2</v>
      </c>
      <c r="P1792">
        <v>517</v>
      </c>
      <c r="Q1792">
        <v>11.28</v>
      </c>
      <c r="R1792">
        <v>11.17</v>
      </c>
      <c r="S1792">
        <v>517</v>
      </c>
      <c r="T1792">
        <v>11.28</v>
      </c>
      <c r="U1792">
        <v>11.17</v>
      </c>
      <c r="V1792">
        <v>600</v>
      </c>
      <c r="W1792">
        <v>13.09</v>
      </c>
      <c r="X1792">
        <v>12.96</v>
      </c>
      <c r="Y1792">
        <v>600</v>
      </c>
      <c r="Z1792">
        <v>13.09</v>
      </c>
      <c r="AA1792">
        <v>12.96</v>
      </c>
      <c r="AB1792">
        <v>533</v>
      </c>
      <c r="AC1792">
        <v>11.63</v>
      </c>
      <c r="AD1792">
        <v>11.51</v>
      </c>
      <c r="AE1792">
        <v>533</v>
      </c>
      <c r="AF1792">
        <v>11.63</v>
      </c>
      <c r="AG1792">
        <v>11.51</v>
      </c>
      <c r="AH1792">
        <v>600</v>
      </c>
      <c r="AI1792">
        <v>13.09</v>
      </c>
      <c r="AJ1792">
        <v>12.96</v>
      </c>
      <c r="AK1792">
        <v>600</v>
      </c>
      <c r="AL1792">
        <v>13.09</v>
      </c>
      <c r="AM1792">
        <v>12.96</v>
      </c>
      <c r="AP1792" t="b">
        <v>0</v>
      </c>
      <c r="AQ1792" t="b">
        <v>0</v>
      </c>
      <c r="AR1792">
        <v>1374</v>
      </c>
      <c r="AS1792">
        <v>1787</v>
      </c>
      <c r="AT1792">
        <v>1649</v>
      </c>
      <c r="AU1792">
        <v>2061</v>
      </c>
      <c r="AV1792" t="s">
        <v>8077</v>
      </c>
    </row>
    <row r="1793" spans="1:48" x14ac:dyDescent="0.25">
      <c r="A1793">
        <v>5170</v>
      </c>
      <c r="B1793">
        <v>4018</v>
      </c>
      <c r="C1793" t="s">
        <v>8078</v>
      </c>
      <c r="D1793" t="s">
        <v>3147</v>
      </c>
      <c r="E1793" t="s">
        <v>8050</v>
      </c>
      <c r="F1793" t="s">
        <v>59</v>
      </c>
      <c r="G1793" t="s">
        <v>531</v>
      </c>
      <c r="H1793" t="s">
        <v>3149</v>
      </c>
      <c r="I1793" t="s">
        <v>8079</v>
      </c>
      <c r="J1793" t="s">
        <v>8080</v>
      </c>
      <c r="K1793" s="1" t="s">
        <v>16147</v>
      </c>
      <c r="L1793">
        <v>11</v>
      </c>
      <c r="M1793">
        <v>3</v>
      </c>
      <c r="N1793">
        <v>3</v>
      </c>
      <c r="O1793">
        <v>2</v>
      </c>
      <c r="P1793">
        <v>541</v>
      </c>
      <c r="Q1793">
        <v>20.239999999999998</v>
      </c>
      <c r="R1793">
        <v>20.04</v>
      </c>
      <c r="S1793">
        <v>541</v>
      </c>
      <c r="T1793">
        <v>20.239999999999998</v>
      </c>
      <c r="U1793">
        <v>20.04</v>
      </c>
      <c r="V1793">
        <v>600</v>
      </c>
      <c r="W1793">
        <v>22.45</v>
      </c>
      <c r="X1793">
        <v>22.23</v>
      </c>
      <c r="Y1793">
        <v>600</v>
      </c>
      <c r="Z1793">
        <v>22.45</v>
      </c>
      <c r="AA1793">
        <v>22.23</v>
      </c>
      <c r="AB1793">
        <v>557</v>
      </c>
      <c r="AC1793">
        <v>20.84</v>
      </c>
      <c r="AD1793">
        <v>20.63</v>
      </c>
      <c r="AE1793">
        <v>557</v>
      </c>
      <c r="AF1793">
        <v>20.84</v>
      </c>
      <c r="AG1793">
        <v>20.63</v>
      </c>
      <c r="AH1793">
        <v>600</v>
      </c>
      <c r="AI1793">
        <v>22.45</v>
      </c>
      <c r="AJ1793">
        <v>22.23</v>
      </c>
      <c r="AK1793">
        <v>600</v>
      </c>
      <c r="AL1793">
        <v>22.45</v>
      </c>
      <c r="AM1793">
        <v>22.23</v>
      </c>
      <c r="AP1793" t="b">
        <v>0</v>
      </c>
      <c r="AQ1793" t="b">
        <v>0</v>
      </c>
      <c r="AR1793">
        <v>1202</v>
      </c>
      <c r="AS1793">
        <v>1563</v>
      </c>
      <c r="AT1793">
        <v>1443</v>
      </c>
      <c r="AU1793">
        <v>1804</v>
      </c>
      <c r="AV1793" t="s">
        <v>8081</v>
      </c>
    </row>
    <row r="1794" spans="1:48" x14ac:dyDescent="0.25">
      <c r="A1794">
        <v>5171</v>
      </c>
      <c r="B1794">
        <v>4003</v>
      </c>
      <c r="C1794" t="s">
        <v>8082</v>
      </c>
      <c r="D1794" t="s">
        <v>4724</v>
      </c>
      <c r="E1794" t="s">
        <v>7668</v>
      </c>
      <c r="F1794" t="s">
        <v>1305</v>
      </c>
      <c r="G1794" t="s">
        <v>90</v>
      </c>
      <c r="H1794" t="s">
        <v>788</v>
      </c>
      <c r="I1794" t="s">
        <v>8083</v>
      </c>
      <c r="J1794" t="s">
        <v>8084</v>
      </c>
      <c r="K1794" s="1" t="s">
        <v>16148</v>
      </c>
      <c r="L1794">
        <v>8</v>
      </c>
      <c r="M1794">
        <v>3</v>
      </c>
      <c r="N1794">
        <v>3</v>
      </c>
      <c r="O1794">
        <v>2</v>
      </c>
      <c r="P1794">
        <v>560</v>
      </c>
      <c r="Q1794">
        <v>12.22</v>
      </c>
      <c r="R1794">
        <v>12.1</v>
      </c>
      <c r="S1794">
        <v>560</v>
      </c>
      <c r="T1794">
        <v>12.22</v>
      </c>
      <c r="U1794">
        <v>12.1</v>
      </c>
      <c r="V1794">
        <v>600</v>
      </c>
      <c r="W1794">
        <v>13.09</v>
      </c>
      <c r="X1794">
        <v>12.96</v>
      </c>
      <c r="Y1794">
        <v>600</v>
      </c>
      <c r="Z1794">
        <v>13.09</v>
      </c>
      <c r="AA1794">
        <v>12.96</v>
      </c>
      <c r="AB1794">
        <v>577</v>
      </c>
      <c r="AC1794">
        <v>12.59</v>
      </c>
      <c r="AD1794">
        <v>12.46</v>
      </c>
      <c r="AE1794">
        <v>577</v>
      </c>
      <c r="AF1794">
        <v>12.59</v>
      </c>
      <c r="AG1794">
        <v>12.46</v>
      </c>
      <c r="AH1794">
        <v>600</v>
      </c>
      <c r="AI1794">
        <v>13.09</v>
      </c>
      <c r="AJ1794">
        <v>12.96</v>
      </c>
      <c r="AK1794">
        <v>600</v>
      </c>
      <c r="AL1794">
        <v>13.09</v>
      </c>
      <c r="AM1794">
        <v>12.96</v>
      </c>
      <c r="AP1794" t="b">
        <v>0</v>
      </c>
      <c r="AQ1794" t="b">
        <v>0</v>
      </c>
      <c r="AR1794">
        <v>1374</v>
      </c>
      <c r="AS1794">
        <v>1787</v>
      </c>
      <c r="AT1794">
        <v>1649</v>
      </c>
      <c r="AU1794">
        <v>2061</v>
      </c>
      <c r="AV1794" t="s">
        <v>8085</v>
      </c>
    </row>
    <row r="1795" spans="1:48" x14ac:dyDescent="0.25">
      <c r="A1795">
        <v>5172</v>
      </c>
      <c r="B1795">
        <v>4003</v>
      </c>
      <c r="C1795" t="s">
        <v>8086</v>
      </c>
      <c r="D1795" t="s">
        <v>4724</v>
      </c>
      <c r="E1795" t="s">
        <v>7668</v>
      </c>
      <c r="F1795" t="s">
        <v>1305</v>
      </c>
      <c r="G1795" t="s">
        <v>100</v>
      </c>
      <c r="H1795" t="s">
        <v>788</v>
      </c>
      <c r="I1795" t="s">
        <v>8087</v>
      </c>
      <c r="J1795" t="s">
        <v>8088</v>
      </c>
      <c r="K1795" s="1" t="s">
        <v>16149</v>
      </c>
      <c r="L1795">
        <v>8</v>
      </c>
      <c r="M1795">
        <v>3</v>
      </c>
      <c r="N1795">
        <v>3</v>
      </c>
      <c r="O1795">
        <v>2</v>
      </c>
      <c r="P1795">
        <v>445</v>
      </c>
      <c r="Q1795">
        <v>9.7100000000000009</v>
      </c>
      <c r="R1795">
        <v>9.61</v>
      </c>
      <c r="S1795">
        <v>445</v>
      </c>
      <c r="T1795">
        <v>9.7100000000000009</v>
      </c>
      <c r="U1795">
        <v>9.61</v>
      </c>
      <c r="V1795">
        <v>547</v>
      </c>
      <c r="W1795">
        <v>11.94</v>
      </c>
      <c r="X1795">
        <v>11.82</v>
      </c>
      <c r="Y1795">
        <v>547</v>
      </c>
      <c r="Z1795">
        <v>11.94</v>
      </c>
      <c r="AA1795">
        <v>11.82</v>
      </c>
      <c r="AB1795">
        <v>458</v>
      </c>
      <c r="AC1795">
        <v>10</v>
      </c>
      <c r="AD1795">
        <v>9.9</v>
      </c>
      <c r="AE1795">
        <v>458</v>
      </c>
      <c r="AF1795">
        <v>10</v>
      </c>
      <c r="AG1795">
        <v>9.9</v>
      </c>
      <c r="AH1795">
        <v>582</v>
      </c>
      <c r="AI1795">
        <v>12.7</v>
      </c>
      <c r="AJ1795">
        <v>12.57</v>
      </c>
      <c r="AK1795">
        <v>582</v>
      </c>
      <c r="AL1795">
        <v>12.7</v>
      </c>
      <c r="AM1795">
        <v>12.57</v>
      </c>
      <c r="AP1795" t="b">
        <v>0</v>
      </c>
      <c r="AQ1795" t="b">
        <v>0</v>
      </c>
      <c r="AR1795">
        <v>1374</v>
      </c>
      <c r="AS1795">
        <v>1787</v>
      </c>
      <c r="AT1795">
        <v>1649</v>
      </c>
      <c r="AU1795">
        <v>2061</v>
      </c>
      <c r="AV1795" t="s">
        <v>8089</v>
      </c>
    </row>
    <row r="1796" spans="1:48" x14ac:dyDescent="0.25">
      <c r="A1796">
        <v>5173</v>
      </c>
      <c r="B1796">
        <v>4034</v>
      </c>
      <c r="C1796" t="s">
        <v>8090</v>
      </c>
      <c r="D1796" t="s">
        <v>3147</v>
      </c>
      <c r="E1796" t="s">
        <v>8091</v>
      </c>
      <c r="F1796" t="s">
        <v>59</v>
      </c>
      <c r="G1796" t="s">
        <v>67</v>
      </c>
      <c r="H1796" t="s">
        <v>7699</v>
      </c>
      <c r="I1796" t="s">
        <v>8092</v>
      </c>
      <c r="J1796" t="s">
        <v>8093</v>
      </c>
      <c r="K1796" s="1" t="s">
        <v>16150</v>
      </c>
      <c r="L1796">
        <v>8</v>
      </c>
      <c r="M1796">
        <v>3</v>
      </c>
      <c r="N1796">
        <v>3</v>
      </c>
      <c r="O1796">
        <v>2</v>
      </c>
      <c r="P1796">
        <v>564</v>
      </c>
      <c r="Q1796">
        <v>12.31</v>
      </c>
      <c r="R1796">
        <v>12.19</v>
      </c>
      <c r="S1796">
        <v>564</v>
      </c>
      <c r="T1796">
        <v>12.31</v>
      </c>
      <c r="U1796">
        <v>12.19</v>
      </c>
      <c r="V1796">
        <v>600</v>
      </c>
      <c r="W1796">
        <v>13.09</v>
      </c>
      <c r="X1796">
        <v>12.96</v>
      </c>
      <c r="Y1796">
        <v>600</v>
      </c>
      <c r="Z1796">
        <v>13.09</v>
      </c>
      <c r="AA1796">
        <v>12.96</v>
      </c>
      <c r="AB1796">
        <v>600</v>
      </c>
      <c r="AC1796">
        <v>13.09</v>
      </c>
      <c r="AD1796">
        <v>12.96</v>
      </c>
      <c r="AE1796">
        <v>600</v>
      </c>
      <c r="AF1796">
        <v>13.09</v>
      </c>
      <c r="AG1796">
        <v>12.96</v>
      </c>
      <c r="AH1796">
        <v>600</v>
      </c>
      <c r="AI1796">
        <v>13.09</v>
      </c>
      <c r="AJ1796">
        <v>12.96</v>
      </c>
      <c r="AK1796">
        <v>600</v>
      </c>
      <c r="AL1796">
        <v>13.09</v>
      </c>
      <c r="AM1796">
        <v>12.96</v>
      </c>
      <c r="AP1796" t="b">
        <v>0</v>
      </c>
      <c r="AQ1796" t="b">
        <v>0</v>
      </c>
      <c r="AR1796">
        <v>2061</v>
      </c>
      <c r="AS1796">
        <v>2680</v>
      </c>
      <c r="AT1796">
        <v>2474</v>
      </c>
      <c r="AU1796">
        <v>3092</v>
      </c>
      <c r="AV1796" t="s">
        <v>8094</v>
      </c>
    </row>
    <row r="1797" spans="1:48" x14ac:dyDescent="0.25">
      <c r="A1797">
        <v>5175</v>
      </c>
      <c r="B1797">
        <v>4034</v>
      </c>
      <c r="C1797" t="s">
        <v>8095</v>
      </c>
      <c r="D1797" t="s">
        <v>3147</v>
      </c>
      <c r="E1797" t="s">
        <v>8091</v>
      </c>
      <c r="F1797" t="s">
        <v>59</v>
      </c>
      <c r="G1797" t="s">
        <v>72</v>
      </c>
      <c r="H1797" t="s">
        <v>7699</v>
      </c>
      <c r="I1797" t="s">
        <v>8096</v>
      </c>
      <c r="J1797" t="s">
        <v>8097</v>
      </c>
      <c r="K1797" s="1" t="s">
        <v>16151</v>
      </c>
      <c r="L1797">
        <v>8</v>
      </c>
      <c r="M1797">
        <v>3</v>
      </c>
      <c r="N1797">
        <v>3</v>
      </c>
      <c r="O1797">
        <v>2</v>
      </c>
      <c r="P1797">
        <v>564</v>
      </c>
      <c r="Q1797">
        <v>12.31</v>
      </c>
      <c r="R1797">
        <v>12.19</v>
      </c>
      <c r="S1797">
        <v>564</v>
      </c>
      <c r="T1797">
        <v>12.31</v>
      </c>
      <c r="U1797">
        <v>12.19</v>
      </c>
      <c r="V1797">
        <v>758</v>
      </c>
      <c r="W1797">
        <v>16.54</v>
      </c>
      <c r="X1797">
        <v>16.37</v>
      </c>
      <c r="Y1797">
        <v>758</v>
      </c>
      <c r="Z1797">
        <v>16.54</v>
      </c>
      <c r="AA1797">
        <v>16.37</v>
      </c>
      <c r="AB1797">
        <v>600</v>
      </c>
      <c r="AC1797">
        <v>13.09</v>
      </c>
      <c r="AD1797">
        <v>12.96</v>
      </c>
      <c r="AE1797">
        <v>600</v>
      </c>
      <c r="AF1797">
        <v>13.09</v>
      </c>
      <c r="AG1797">
        <v>12.96</v>
      </c>
      <c r="AH1797">
        <v>768</v>
      </c>
      <c r="AI1797">
        <v>16.760000000000002</v>
      </c>
      <c r="AJ1797">
        <v>16.59</v>
      </c>
      <c r="AK1797">
        <v>768</v>
      </c>
      <c r="AL1797">
        <v>16.760000000000002</v>
      </c>
      <c r="AM1797">
        <v>16.59</v>
      </c>
      <c r="AP1797" t="b">
        <v>0</v>
      </c>
      <c r="AQ1797" t="b">
        <v>0</v>
      </c>
      <c r="AR1797">
        <v>2061</v>
      </c>
      <c r="AS1797">
        <v>2680</v>
      </c>
      <c r="AT1797">
        <v>2474</v>
      </c>
      <c r="AU1797">
        <v>3092</v>
      </c>
      <c r="AV1797" t="s">
        <v>8098</v>
      </c>
    </row>
    <row r="1798" spans="1:48" x14ac:dyDescent="0.25">
      <c r="A1798">
        <v>5176</v>
      </c>
      <c r="B1798">
        <v>4034</v>
      </c>
      <c r="C1798" t="s">
        <v>8099</v>
      </c>
      <c r="D1798" t="s">
        <v>3147</v>
      </c>
      <c r="E1798" t="s">
        <v>8091</v>
      </c>
      <c r="F1798" t="s">
        <v>59</v>
      </c>
      <c r="G1798" t="s">
        <v>51</v>
      </c>
      <c r="H1798" t="s">
        <v>7699</v>
      </c>
      <c r="I1798" t="s">
        <v>8100</v>
      </c>
      <c r="J1798" t="s">
        <v>8101</v>
      </c>
      <c r="K1798" s="1" t="s">
        <v>16152</v>
      </c>
      <c r="L1798">
        <v>8</v>
      </c>
      <c r="M1798">
        <v>3</v>
      </c>
      <c r="N1798">
        <v>3</v>
      </c>
      <c r="O1798">
        <v>2</v>
      </c>
      <c r="P1798">
        <v>200</v>
      </c>
      <c r="Q1798">
        <v>4.3600000000000003</v>
      </c>
      <c r="R1798">
        <v>4.32</v>
      </c>
      <c r="S1798">
        <v>200</v>
      </c>
      <c r="T1798">
        <v>4.3600000000000003</v>
      </c>
      <c r="U1798">
        <v>4.32</v>
      </c>
      <c r="V1798">
        <v>200</v>
      </c>
      <c r="W1798">
        <v>4.3600000000000003</v>
      </c>
      <c r="X1798">
        <v>4.32</v>
      </c>
      <c r="Y1798">
        <v>200</v>
      </c>
      <c r="Z1798">
        <v>4.3600000000000003</v>
      </c>
      <c r="AA1798">
        <v>4.32</v>
      </c>
      <c r="AB1798">
        <v>200</v>
      </c>
      <c r="AC1798">
        <v>4.3600000000000003</v>
      </c>
      <c r="AD1798">
        <v>4.32</v>
      </c>
      <c r="AE1798">
        <v>200</v>
      </c>
      <c r="AF1798">
        <v>4.3600000000000003</v>
      </c>
      <c r="AG1798">
        <v>4.32</v>
      </c>
      <c r="AH1798">
        <v>200</v>
      </c>
      <c r="AI1798">
        <v>4.3600000000000003</v>
      </c>
      <c r="AJ1798">
        <v>4.32</v>
      </c>
      <c r="AK1798">
        <v>200</v>
      </c>
      <c r="AL1798">
        <v>4.3600000000000003</v>
      </c>
      <c r="AM1798">
        <v>4.32</v>
      </c>
      <c r="AP1798" t="b">
        <v>0</v>
      </c>
      <c r="AQ1798" t="b">
        <v>0</v>
      </c>
      <c r="AR1798">
        <v>2061</v>
      </c>
      <c r="AS1798">
        <v>2680</v>
      </c>
      <c r="AT1798">
        <v>2474</v>
      </c>
      <c r="AU1798">
        <v>3092</v>
      </c>
      <c r="AV1798" t="s">
        <v>8102</v>
      </c>
    </row>
    <row r="1799" spans="1:48" x14ac:dyDescent="0.25">
      <c r="A1799">
        <v>5179</v>
      </c>
      <c r="B1799">
        <v>3838</v>
      </c>
      <c r="C1799" t="s">
        <v>8103</v>
      </c>
      <c r="D1799" t="s">
        <v>48</v>
      </c>
      <c r="E1799" t="s">
        <v>6638</v>
      </c>
      <c r="F1799" t="s">
        <v>225</v>
      </c>
      <c r="G1799" t="s">
        <v>309</v>
      </c>
      <c r="H1799" t="s">
        <v>52</v>
      </c>
      <c r="I1799" t="s">
        <v>8104</v>
      </c>
      <c r="J1799" t="s">
        <v>8105</v>
      </c>
      <c r="K1799" s="1" t="s">
        <v>16153</v>
      </c>
      <c r="L1799">
        <v>8</v>
      </c>
      <c r="M1799">
        <v>3</v>
      </c>
      <c r="N1799">
        <v>3</v>
      </c>
      <c r="O1799">
        <v>2</v>
      </c>
      <c r="P1799">
        <v>600</v>
      </c>
      <c r="Q1799">
        <v>13.09</v>
      </c>
      <c r="R1799">
        <v>12.96</v>
      </c>
      <c r="S1799">
        <v>600</v>
      </c>
      <c r="T1799">
        <v>13.09</v>
      </c>
      <c r="U1799">
        <v>12.96</v>
      </c>
      <c r="V1799">
        <v>600</v>
      </c>
      <c r="W1799">
        <v>13.09</v>
      </c>
      <c r="X1799">
        <v>12.96</v>
      </c>
      <c r="Y1799">
        <v>600</v>
      </c>
      <c r="Z1799">
        <v>13.09</v>
      </c>
      <c r="AA1799">
        <v>12.96</v>
      </c>
      <c r="AB1799">
        <v>600</v>
      </c>
      <c r="AC1799">
        <v>13.09</v>
      </c>
      <c r="AD1799">
        <v>12.96</v>
      </c>
      <c r="AE1799">
        <v>600</v>
      </c>
      <c r="AF1799">
        <v>13.09</v>
      </c>
      <c r="AG1799">
        <v>12.96</v>
      </c>
      <c r="AH1799">
        <v>600</v>
      </c>
      <c r="AI1799">
        <v>13.09</v>
      </c>
      <c r="AJ1799">
        <v>12.96</v>
      </c>
      <c r="AK1799">
        <v>600</v>
      </c>
      <c r="AL1799">
        <v>13.09</v>
      </c>
      <c r="AM1799">
        <v>12.96</v>
      </c>
      <c r="AP1799" t="b">
        <v>0</v>
      </c>
      <c r="AQ1799" t="b">
        <v>0</v>
      </c>
      <c r="AR1799">
        <v>2061</v>
      </c>
      <c r="AS1799">
        <v>2680</v>
      </c>
      <c r="AT1799">
        <v>2474</v>
      </c>
      <c r="AU1799">
        <v>3092</v>
      </c>
      <c r="AV1799" t="s">
        <v>8106</v>
      </c>
    </row>
    <row r="1800" spans="1:48" x14ac:dyDescent="0.25">
      <c r="A1800">
        <v>5180</v>
      </c>
      <c r="B1800">
        <v>3838</v>
      </c>
      <c r="C1800" t="s">
        <v>8107</v>
      </c>
      <c r="D1800" t="s">
        <v>48</v>
      </c>
      <c r="E1800" t="s">
        <v>6638</v>
      </c>
      <c r="F1800" t="s">
        <v>225</v>
      </c>
      <c r="G1800" t="s">
        <v>197</v>
      </c>
      <c r="H1800" t="s">
        <v>52</v>
      </c>
      <c r="I1800" t="s">
        <v>8108</v>
      </c>
      <c r="J1800" t="s">
        <v>8109</v>
      </c>
      <c r="K1800" s="1" t="s">
        <v>16154</v>
      </c>
      <c r="L1800">
        <v>8</v>
      </c>
      <c r="M1800">
        <v>3</v>
      </c>
      <c r="N1800">
        <v>3</v>
      </c>
      <c r="O1800">
        <v>2</v>
      </c>
      <c r="P1800">
        <v>564</v>
      </c>
      <c r="Q1800">
        <v>12.31</v>
      </c>
      <c r="R1800">
        <v>12.19</v>
      </c>
      <c r="S1800">
        <v>564</v>
      </c>
      <c r="T1800">
        <v>12.31</v>
      </c>
      <c r="U1800">
        <v>12.19</v>
      </c>
      <c r="V1800">
        <v>667</v>
      </c>
      <c r="W1800">
        <v>14.56</v>
      </c>
      <c r="X1800">
        <v>14.41</v>
      </c>
      <c r="Y1800">
        <v>667</v>
      </c>
      <c r="Z1800">
        <v>14.56</v>
      </c>
      <c r="AA1800">
        <v>14.41</v>
      </c>
      <c r="AB1800">
        <v>634</v>
      </c>
      <c r="AC1800">
        <v>13.84</v>
      </c>
      <c r="AD1800">
        <v>13.7</v>
      </c>
      <c r="AE1800">
        <v>634</v>
      </c>
      <c r="AF1800">
        <v>13.84</v>
      </c>
      <c r="AG1800">
        <v>13.7</v>
      </c>
      <c r="AH1800">
        <v>667</v>
      </c>
      <c r="AI1800">
        <v>14.56</v>
      </c>
      <c r="AJ1800">
        <v>14.41</v>
      </c>
      <c r="AK1800">
        <v>667</v>
      </c>
      <c r="AL1800">
        <v>14.56</v>
      </c>
      <c r="AM1800">
        <v>14.41</v>
      </c>
      <c r="AP1800" t="b">
        <v>0</v>
      </c>
      <c r="AQ1800" t="b">
        <v>0</v>
      </c>
      <c r="AR1800">
        <v>2061</v>
      </c>
      <c r="AS1800">
        <v>2680</v>
      </c>
      <c r="AT1800">
        <v>2474</v>
      </c>
      <c r="AU1800">
        <v>3092</v>
      </c>
      <c r="AV1800" t="s">
        <v>8110</v>
      </c>
    </row>
    <row r="1801" spans="1:48" x14ac:dyDescent="0.25">
      <c r="A1801">
        <v>5181</v>
      </c>
      <c r="B1801">
        <v>4036</v>
      </c>
      <c r="C1801" t="s">
        <v>8111</v>
      </c>
      <c r="D1801" t="s">
        <v>3147</v>
      </c>
      <c r="E1801" t="s">
        <v>8091</v>
      </c>
      <c r="F1801" t="s">
        <v>89</v>
      </c>
      <c r="G1801" t="s">
        <v>90</v>
      </c>
      <c r="H1801" t="s">
        <v>7699</v>
      </c>
      <c r="I1801" t="s">
        <v>8112</v>
      </c>
      <c r="J1801" t="s">
        <v>8113</v>
      </c>
      <c r="K1801" s="1" t="s">
        <v>16155</v>
      </c>
      <c r="L1801">
        <v>8</v>
      </c>
      <c r="M1801">
        <v>3</v>
      </c>
      <c r="N1801">
        <v>3</v>
      </c>
      <c r="O1801">
        <v>2</v>
      </c>
      <c r="P1801">
        <v>151</v>
      </c>
      <c r="Q1801">
        <v>3.3</v>
      </c>
      <c r="R1801">
        <v>3.27</v>
      </c>
      <c r="S1801">
        <v>151</v>
      </c>
      <c r="T1801">
        <v>3.3</v>
      </c>
      <c r="U1801">
        <v>3.27</v>
      </c>
      <c r="V1801">
        <v>166</v>
      </c>
      <c r="W1801">
        <v>3.62</v>
      </c>
      <c r="X1801">
        <v>3.58</v>
      </c>
      <c r="Y1801">
        <v>166</v>
      </c>
      <c r="Z1801">
        <v>3.62</v>
      </c>
      <c r="AA1801">
        <v>3.58</v>
      </c>
      <c r="AB1801">
        <v>156</v>
      </c>
      <c r="AC1801">
        <v>3.4</v>
      </c>
      <c r="AD1801">
        <v>3.37</v>
      </c>
      <c r="AE1801">
        <v>156</v>
      </c>
      <c r="AF1801">
        <v>3.4</v>
      </c>
      <c r="AG1801">
        <v>3.37</v>
      </c>
      <c r="AH1801">
        <v>171</v>
      </c>
      <c r="AI1801">
        <v>3.73</v>
      </c>
      <c r="AJ1801">
        <v>3.69</v>
      </c>
      <c r="AK1801">
        <v>171</v>
      </c>
      <c r="AL1801">
        <v>3.73</v>
      </c>
      <c r="AM1801">
        <v>3.69</v>
      </c>
      <c r="AP1801" t="b">
        <v>0</v>
      </c>
      <c r="AQ1801" t="b">
        <v>0</v>
      </c>
      <c r="AR1801">
        <v>2061</v>
      </c>
      <c r="AS1801">
        <v>2680</v>
      </c>
      <c r="AT1801">
        <v>2474</v>
      </c>
      <c r="AU1801">
        <v>3092</v>
      </c>
      <c r="AV1801" t="s">
        <v>8114</v>
      </c>
    </row>
    <row r="1802" spans="1:48" x14ac:dyDescent="0.25">
      <c r="A1802">
        <v>5183</v>
      </c>
      <c r="B1802">
        <v>4036</v>
      </c>
      <c r="C1802" t="s">
        <v>8115</v>
      </c>
      <c r="D1802" t="s">
        <v>3147</v>
      </c>
      <c r="E1802" t="s">
        <v>8091</v>
      </c>
      <c r="F1802" t="s">
        <v>89</v>
      </c>
      <c r="G1802" t="s">
        <v>100</v>
      </c>
      <c r="H1802" t="s">
        <v>7699</v>
      </c>
      <c r="I1802" t="s">
        <v>8116</v>
      </c>
      <c r="J1802" t="s">
        <v>8117</v>
      </c>
      <c r="K1802" s="1" t="s">
        <v>16156</v>
      </c>
      <c r="L1802">
        <v>8</v>
      </c>
      <c r="M1802">
        <v>3</v>
      </c>
      <c r="N1802">
        <v>3</v>
      </c>
      <c r="O1802">
        <v>2</v>
      </c>
      <c r="P1802">
        <v>600</v>
      </c>
      <c r="Q1802">
        <v>13.09</v>
      </c>
      <c r="R1802">
        <v>12.96</v>
      </c>
      <c r="S1802">
        <v>600</v>
      </c>
      <c r="T1802">
        <v>13.09</v>
      </c>
      <c r="U1802">
        <v>12.96</v>
      </c>
      <c r="V1802">
        <v>600</v>
      </c>
      <c r="W1802">
        <v>13.09</v>
      </c>
      <c r="X1802">
        <v>12.96</v>
      </c>
      <c r="Y1802">
        <v>600</v>
      </c>
      <c r="Z1802">
        <v>13.09</v>
      </c>
      <c r="AA1802">
        <v>12.96</v>
      </c>
      <c r="AB1802">
        <v>600</v>
      </c>
      <c r="AC1802">
        <v>13.09</v>
      </c>
      <c r="AD1802">
        <v>12.96</v>
      </c>
      <c r="AE1802">
        <v>600</v>
      </c>
      <c r="AF1802">
        <v>13.09</v>
      </c>
      <c r="AG1802">
        <v>12.96</v>
      </c>
      <c r="AH1802">
        <v>600</v>
      </c>
      <c r="AI1802">
        <v>13.09</v>
      </c>
      <c r="AJ1802">
        <v>12.96</v>
      </c>
      <c r="AK1802">
        <v>600</v>
      </c>
      <c r="AL1802">
        <v>13.09</v>
      </c>
      <c r="AM1802">
        <v>12.96</v>
      </c>
      <c r="AP1802" t="b">
        <v>0</v>
      </c>
      <c r="AQ1802" t="b">
        <v>0</v>
      </c>
      <c r="AR1802">
        <v>2061</v>
      </c>
      <c r="AS1802">
        <v>2680</v>
      </c>
      <c r="AT1802">
        <v>2474</v>
      </c>
      <c r="AU1802">
        <v>3092</v>
      </c>
      <c r="AV1802" t="s">
        <v>8118</v>
      </c>
    </row>
    <row r="1803" spans="1:48" x14ac:dyDescent="0.25">
      <c r="A1803">
        <v>5184</v>
      </c>
      <c r="B1803">
        <v>4036</v>
      </c>
      <c r="C1803" t="s">
        <v>8119</v>
      </c>
      <c r="D1803" t="s">
        <v>3147</v>
      </c>
      <c r="E1803" t="s">
        <v>8091</v>
      </c>
      <c r="F1803" t="s">
        <v>89</v>
      </c>
      <c r="G1803" t="s">
        <v>95</v>
      </c>
      <c r="H1803" t="s">
        <v>7699</v>
      </c>
      <c r="I1803" t="s">
        <v>8120</v>
      </c>
      <c r="J1803" t="s">
        <v>8121</v>
      </c>
      <c r="K1803" s="1" t="s">
        <v>16157</v>
      </c>
      <c r="L1803">
        <v>8</v>
      </c>
      <c r="M1803">
        <v>3</v>
      </c>
      <c r="N1803">
        <v>3</v>
      </c>
      <c r="O1803">
        <v>2</v>
      </c>
      <c r="P1803">
        <v>600</v>
      </c>
      <c r="Q1803">
        <v>13.09</v>
      </c>
      <c r="R1803">
        <v>12.96</v>
      </c>
      <c r="S1803">
        <v>600</v>
      </c>
      <c r="T1803">
        <v>13.09</v>
      </c>
      <c r="U1803">
        <v>12.96</v>
      </c>
      <c r="V1803">
        <v>600</v>
      </c>
      <c r="W1803">
        <v>13.09</v>
      </c>
      <c r="X1803">
        <v>12.96</v>
      </c>
      <c r="Y1803">
        <v>600</v>
      </c>
      <c r="Z1803">
        <v>13.09</v>
      </c>
      <c r="AA1803">
        <v>12.96</v>
      </c>
      <c r="AB1803">
        <v>600</v>
      </c>
      <c r="AC1803">
        <v>13.09</v>
      </c>
      <c r="AD1803">
        <v>12.96</v>
      </c>
      <c r="AE1803">
        <v>600</v>
      </c>
      <c r="AF1803">
        <v>13.09</v>
      </c>
      <c r="AG1803">
        <v>12.96</v>
      </c>
      <c r="AH1803">
        <v>600</v>
      </c>
      <c r="AI1803">
        <v>13.09</v>
      </c>
      <c r="AJ1803">
        <v>12.96</v>
      </c>
      <c r="AK1803">
        <v>600</v>
      </c>
      <c r="AL1803">
        <v>13.09</v>
      </c>
      <c r="AM1803">
        <v>12.96</v>
      </c>
      <c r="AP1803" t="b">
        <v>0</v>
      </c>
      <c r="AQ1803" t="b">
        <v>0</v>
      </c>
      <c r="AR1803">
        <v>2061</v>
      </c>
      <c r="AS1803">
        <v>2680</v>
      </c>
      <c r="AT1803">
        <v>2474</v>
      </c>
      <c r="AU1803">
        <v>3092</v>
      </c>
      <c r="AV1803" t="s">
        <v>8122</v>
      </c>
    </row>
    <row r="1804" spans="1:48" x14ac:dyDescent="0.25">
      <c r="A1804">
        <v>5185</v>
      </c>
      <c r="B1804">
        <v>3838</v>
      </c>
      <c r="C1804" t="s">
        <v>8123</v>
      </c>
      <c r="D1804" t="s">
        <v>48</v>
      </c>
      <c r="E1804" t="s">
        <v>6638</v>
      </c>
      <c r="F1804" t="s">
        <v>225</v>
      </c>
      <c r="G1804" t="s">
        <v>203</v>
      </c>
      <c r="H1804" t="s">
        <v>52</v>
      </c>
      <c r="I1804" t="s">
        <v>8124</v>
      </c>
      <c r="J1804" t="s">
        <v>8125</v>
      </c>
      <c r="K1804" s="1" t="s">
        <v>16158</v>
      </c>
      <c r="L1804">
        <v>8</v>
      </c>
      <c r="M1804">
        <v>3</v>
      </c>
      <c r="N1804">
        <v>3</v>
      </c>
      <c r="O1804">
        <v>2</v>
      </c>
      <c r="P1804">
        <v>541</v>
      </c>
      <c r="Q1804">
        <v>11.81</v>
      </c>
      <c r="R1804">
        <v>11.69</v>
      </c>
      <c r="S1804">
        <v>541</v>
      </c>
      <c r="T1804">
        <v>11.81</v>
      </c>
      <c r="U1804">
        <v>11.69</v>
      </c>
      <c r="V1804">
        <v>665</v>
      </c>
      <c r="W1804">
        <v>14.51</v>
      </c>
      <c r="X1804">
        <v>14.36</v>
      </c>
      <c r="Y1804">
        <v>665</v>
      </c>
      <c r="Z1804">
        <v>14.51</v>
      </c>
      <c r="AA1804">
        <v>14.36</v>
      </c>
      <c r="AB1804">
        <v>557</v>
      </c>
      <c r="AC1804">
        <v>12.16</v>
      </c>
      <c r="AD1804">
        <v>12.04</v>
      </c>
      <c r="AE1804">
        <v>557</v>
      </c>
      <c r="AF1804">
        <v>12.16</v>
      </c>
      <c r="AG1804">
        <v>12.04</v>
      </c>
      <c r="AH1804">
        <v>667</v>
      </c>
      <c r="AI1804">
        <v>14.56</v>
      </c>
      <c r="AJ1804">
        <v>14.41</v>
      </c>
      <c r="AK1804">
        <v>667</v>
      </c>
      <c r="AL1804">
        <v>14.56</v>
      </c>
      <c r="AM1804">
        <v>14.41</v>
      </c>
      <c r="AP1804" t="b">
        <v>0</v>
      </c>
      <c r="AQ1804" t="b">
        <v>0</v>
      </c>
      <c r="AR1804">
        <v>2061</v>
      </c>
      <c r="AS1804">
        <v>2680</v>
      </c>
      <c r="AT1804">
        <v>2474</v>
      </c>
      <c r="AU1804">
        <v>3092</v>
      </c>
      <c r="AV1804" t="s">
        <v>8126</v>
      </c>
    </row>
    <row r="1805" spans="1:48" x14ac:dyDescent="0.25">
      <c r="A1805">
        <v>5186</v>
      </c>
      <c r="B1805">
        <v>4039</v>
      </c>
      <c r="C1805" t="s">
        <v>8127</v>
      </c>
      <c r="D1805" t="s">
        <v>2519</v>
      </c>
      <c r="E1805" t="s">
        <v>8128</v>
      </c>
      <c r="F1805" t="s">
        <v>59</v>
      </c>
      <c r="G1805" t="s">
        <v>653</v>
      </c>
      <c r="H1805" t="s">
        <v>144</v>
      </c>
      <c r="I1805" t="s">
        <v>8129</v>
      </c>
      <c r="J1805" t="s">
        <v>8130</v>
      </c>
      <c r="K1805" s="1" t="s">
        <v>16159</v>
      </c>
      <c r="L1805">
        <v>10</v>
      </c>
      <c r="M1805">
        <v>3</v>
      </c>
      <c r="N1805">
        <v>3</v>
      </c>
      <c r="O1805">
        <v>1</v>
      </c>
      <c r="P1805">
        <v>303</v>
      </c>
      <c r="Q1805">
        <v>9.3699999999999992</v>
      </c>
      <c r="R1805">
        <v>9.2799999999999994</v>
      </c>
      <c r="S1805">
        <v>287</v>
      </c>
      <c r="T1805">
        <v>8.8699999999999992</v>
      </c>
      <c r="U1805">
        <v>8.7799999999999994</v>
      </c>
      <c r="V1805">
        <v>394</v>
      </c>
      <c r="W1805">
        <v>12.18</v>
      </c>
      <c r="X1805">
        <v>12.06</v>
      </c>
      <c r="Y1805">
        <v>374</v>
      </c>
      <c r="Z1805">
        <v>11.56</v>
      </c>
      <c r="AA1805">
        <v>11.44</v>
      </c>
      <c r="AB1805">
        <v>363</v>
      </c>
      <c r="AC1805">
        <v>11.22</v>
      </c>
      <c r="AD1805">
        <v>11.11</v>
      </c>
      <c r="AE1805">
        <v>344</v>
      </c>
      <c r="AF1805">
        <v>10.64</v>
      </c>
      <c r="AG1805">
        <v>10.53</v>
      </c>
      <c r="AH1805">
        <v>400</v>
      </c>
      <c r="AI1805">
        <v>12.37</v>
      </c>
      <c r="AJ1805">
        <v>12.25</v>
      </c>
      <c r="AK1805">
        <v>380</v>
      </c>
      <c r="AL1805">
        <v>11.75</v>
      </c>
      <c r="AM1805">
        <v>11.63</v>
      </c>
      <c r="AP1805" t="b">
        <v>1</v>
      </c>
      <c r="AQ1805" t="b">
        <v>0</v>
      </c>
      <c r="AR1805">
        <v>303</v>
      </c>
      <c r="AS1805">
        <v>394</v>
      </c>
      <c r="AT1805">
        <v>363</v>
      </c>
      <c r="AU1805">
        <v>454</v>
      </c>
      <c r="AV1805" t="s">
        <v>8131</v>
      </c>
    </row>
    <row r="1806" spans="1:48" x14ac:dyDescent="0.25">
      <c r="A1806">
        <v>5192</v>
      </c>
      <c r="B1806">
        <v>4040</v>
      </c>
      <c r="C1806" t="s">
        <v>8132</v>
      </c>
      <c r="D1806" t="s">
        <v>4724</v>
      </c>
      <c r="E1806" t="s">
        <v>8133</v>
      </c>
      <c r="F1806" t="s">
        <v>225</v>
      </c>
      <c r="G1806" t="s">
        <v>60</v>
      </c>
      <c r="H1806" t="s">
        <v>788</v>
      </c>
      <c r="I1806" t="s">
        <v>8134</v>
      </c>
      <c r="J1806" t="s">
        <v>8135</v>
      </c>
      <c r="K1806" s="1" t="s">
        <v>16160</v>
      </c>
      <c r="L1806">
        <v>8</v>
      </c>
      <c r="M1806">
        <v>3</v>
      </c>
      <c r="N1806">
        <v>3</v>
      </c>
      <c r="O1806">
        <v>2</v>
      </c>
      <c r="P1806">
        <v>475</v>
      </c>
      <c r="Q1806">
        <v>10.37</v>
      </c>
      <c r="R1806">
        <v>10.27</v>
      </c>
      <c r="S1806">
        <v>475</v>
      </c>
      <c r="T1806">
        <v>10.37</v>
      </c>
      <c r="U1806">
        <v>10.27</v>
      </c>
      <c r="V1806">
        <v>584</v>
      </c>
      <c r="W1806">
        <v>12.75</v>
      </c>
      <c r="X1806">
        <v>12.62</v>
      </c>
      <c r="Y1806">
        <v>584</v>
      </c>
      <c r="Z1806">
        <v>12.75</v>
      </c>
      <c r="AA1806">
        <v>12.62</v>
      </c>
      <c r="AB1806">
        <v>489</v>
      </c>
      <c r="AC1806">
        <v>10.67</v>
      </c>
      <c r="AD1806">
        <v>10.56</v>
      </c>
      <c r="AE1806">
        <v>489</v>
      </c>
      <c r="AF1806">
        <v>10.67</v>
      </c>
      <c r="AG1806">
        <v>10.56</v>
      </c>
      <c r="AH1806">
        <v>600</v>
      </c>
      <c r="AI1806">
        <v>13.09</v>
      </c>
      <c r="AJ1806">
        <v>12.96</v>
      </c>
      <c r="AK1806">
        <v>600</v>
      </c>
      <c r="AL1806">
        <v>13.09</v>
      </c>
      <c r="AM1806">
        <v>12.96</v>
      </c>
      <c r="AP1806" t="b">
        <v>0</v>
      </c>
      <c r="AQ1806" t="b">
        <v>0</v>
      </c>
      <c r="AR1806">
        <v>733</v>
      </c>
      <c r="AS1806">
        <v>953</v>
      </c>
      <c r="AT1806">
        <v>879</v>
      </c>
      <c r="AU1806">
        <v>1099</v>
      </c>
      <c r="AV1806" t="s">
        <v>8136</v>
      </c>
    </row>
    <row r="1807" spans="1:48" x14ac:dyDescent="0.25">
      <c r="A1807">
        <v>5193</v>
      </c>
      <c r="B1807">
        <v>4040</v>
      </c>
      <c r="C1807" t="s">
        <v>8137</v>
      </c>
      <c r="D1807" t="s">
        <v>4724</v>
      </c>
      <c r="E1807" t="s">
        <v>8133</v>
      </c>
      <c r="F1807" t="s">
        <v>225</v>
      </c>
      <c r="G1807" t="s">
        <v>67</v>
      </c>
      <c r="H1807" t="s">
        <v>788</v>
      </c>
      <c r="I1807" t="s">
        <v>8138</v>
      </c>
      <c r="J1807" t="s">
        <v>8139</v>
      </c>
      <c r="K1807" s="1" t="s">
        <v>8156</v>
      </c>
      <c r="L1807">
        <v>8</v>
      </c>
      <c r="M1807">
        <v>3</v>
      </c>
      <c r="N1807">
        <v>3</v>
      </c>
      <c r="O1807">
        <v>2</v>
      </c>
      <c r="P1807">
        <v>481</v>
      </c>
      <c r="Q1807">
        <v>10.5</v>
      </c>
      <c r="R1807">
        <v>10.4</v>
      </c>
      <c r="S1807">
        <v>481</v>
      </c>
      <c r="T1807">
        <v>10.5</v>
      </c>
      <c r="U1807">
        <v>10.4</v>
      </c>
      <c r="V1807">
        <v>583</v>
      </c>
      <c r="W1807">
        <v>12.72</v>
      </c>
      <c r="X1807">
        <v>12.59</v>
      </c>
      <c r="Y1807">
        <v>583</v>
      </c>
      <c r="Z1807">
        <v>12.72</v>
      </c>
      <c r="AA1807">
        <v>12.59</v>
      </c>
      <c r="AB1807">
        <v>495</v>
      </c>
      <c r="AC1807">
        <v>10.8</v>
      </c>
      <c r="AD1807">
        <v>10.69</v>
      </c>
      <c r="AE1807">
        <v>495</v>
      </c>
      <c r="AF1807">
        <v>10.8</v>
      </c>
      <c r="AG1807">
        <v>10.69</v>
      </c>
      <c r="AH1807">
        <v>583</v>
      </c>
      <c r="AI1807">
        <v>12.72</v>
      </c>
      <c r="AJ1807">
        <v>12.59</v>
      </c>
      <c r="AK1807">
        <v>583</v>
      </c>
      <c r="AL1807">
        <v>12.72</v>
      </c>
      <c r="AM1807">
        <v>12.59</v>
      </c>
      <c r="AP1807" t="b">
        <v>0</v>
      </c>
      <c r="AQ1807" t="b">
        <v>0</v>
      </c>
      <c r="AR1807">
        <v>733</v>
      </c>
      <c r="AS1807">
        <v>953</v>
      </c>
      <c r="AT1807">
        <v>879</v>
      </c>
      <c r="AU1807">
        <v>1099</v>
      </c>
      <c r="AV1807" t="s">
        <v>8140</v>
      </c>
    </row>
    <row r="1808" spans="1:48" x14ac:dyDescent="0.25">
      <c r="A1808">
        <v>5194</v>
      </c>
      <c r="B1808">
        <v>4036</v>
      </c>
      <c r="C1808" t="s">
        <v>8141</v>
      </c>
      <c r="D1808" t="s">
        <v>3147</v>
      </c>
      <c r="E1808" t="s">
        <v>8091</v>
      </c>
      <c r="F1808" t="s">
        <v>89</v>
      </c>
      <c r="G1808" t="s">
        <v>107</v>
      </c>
      <c r="H1808" t="s">
        <v>7699</v>
      </c>
      <c r="I1808" t="s">
        <v>8142</v>
      </c>
      <c r="J1808" t="s">
        <v>8143</v>
      </c>
      <c r="K1808" s="1" t="s">
        <v>8160</v>
      </c>
      <c r="L1808">
        <v>8</v>
      </c>
      <c r="M1808">
        <v>3</v>
      </c>
      <c r="N1808">
        <v>3</v>
      </c>
      <c r="O1808">
        <v>2</v>
      </c>
      <c r="P1808">
        <v>151</v>
      </c>
      <c r="Q1808">
        <v>3.3</v>
      </c>
      <c r="R1808">
        <v>3.27</v>
      </c>
      <c r="S1808">
        <v>151</v>
      </c>
      <c r="T1808">
        <v>3.3</v>
      </c>
      <c r="U1808">
        <v>3.27</v>
      </c>
      <c r="V1808">
        <v>166</v>
      </c>
      <c r="W1808">
        <v>3.62</v>
      </c>
      <c r="X1808">
        <v>3.58</v>
      </c>
      <c r="Y1808">
        <v>166</v>
      </c>
      <c r="Z1808">
        <v>3.62</v>
      </c>
      <c r="AA1808">
        <v>3.58</v>
      </c>
      <c r="AB1808">
        <v>156</v>
      </c>
      <c r="AC1808">
        <v>3.4</v>
      </c>
      <c r="AD1808">
        <v>3.37</v>
      </c>
      <c r="AE1808">
        <v>156</v>
      </c>
      <c r="AF1808">
        <v>3.4</v>
      </c>
      <c r="AG1808">
        <v>3.37</v>
      </c>
      <c r="AH1808">
        <v>171</v>
      </c>
      <c r="AI1808">
        <v>3.73</v>
      </c>
      <c r="AJ1808">
        <v>3.69</v>
      </c>
      <c r="AK1808">
        <v>171</v>
      </c>
      <c r="AL1808">
        <v>3.73</v>
      </c>
      <c r="AM1808">
        <v>3.69</v>
      </c>
      <c r="AP1808" t="b">
        <v>0</v>
      </c>
      <c r="AQ1808" t="b">
        <v>0</v>
      </c>
      <c r="AR1808">
        <v>2061</v>
      </c>
      <c r="AS1808">
        <v>2680</v>
      </c>
      <c r="AT1808">
        <v>2474</v>
      </c>
      <c r="AU1808">
        <v>3092</v>
      </c>
      <c r="AV1808" t="s">
        <v>8144</v>
      </c>
    </row>
    <row r="1809" spans="1:48" x14ac:dyDescent="0.25">
      <c r="A1809">
        <v>5196</v>
      </c>
      <c r="B1809">
        <v>4041</v>
      </c>
      <c r="C1809" t="s">
        <v>8145</v>
      </c>
      <c r="D1809" t="s">
        <v>4724</v>
      </c>
      <c r="E1809" t="s">
        <v>8133</v>
      </c>
      <c r="F1809" t="s">
        <v>1305</v>
      </c>
      <c r="G1809" t="s">
        <v>72</v>
      </c>
      <c r="H1809" t="s">
        <v>788</v>
      </c>
      <c r="I1809" t="s">
        <v>8146</v>
      </c>
      <c r="J1809" t="s">
        <v>8147</v>
      </c>
      <c r="K1809" s="1" t="s">
        <v>16161</v>
      </c>
      <c r="L1809">
        <v>8</v>
      </c>
      <c r="M1809">
        <v>3</v>
      </c>
      <c r="N1809">
        <v>3</v>
      </c>
      <c r="O1809">
        <v>2</v>
      </c>
      <c r="P1809">
        <v>481</v>
      </c>
      <c r="Q1809">
        <v>10.5</v>
      </c>
      <c r="R1809">
        <v>10.4</v>
      </c>
      <c r="S1809">
        <v>481</v>
      </c>
      <c r="T1809">
        <v>10.5</v>
      </c>
      <c r="U1809">
        <v>10.4</v>
      </c>
      <c r="V1809">
        <v>500</v>
      </c>
      <c r="W1809">
        <v>10.91</v>
      </c>
      <c r="X1809">
        <v>10.8</v>
      </c>
      <c r="Y1809">
        <v>500</v>
      </c>
      <c r="Z1809">
        <v>10.91</v>
      </c>
      <c r="AA1809">
        <v>10.8</v>
      </c>
      <c r="AB1809">
        <v>495</v>
      </c>
      <c r="AC1809">
        <v>10.8</v>
      </c>
      <c r="AD1809">
        <v>10.69</v>
      </c>
      <c r="AE1809">
        <v>495</v>
      </c>
      <c r="AF1809">
        <v>10.8</v>
      </c>
      <c r="AG1809">
        <v>10.69</v>
      </c>
      <c r="AH1809">
        <v>500</v>
      </c>
      <c r="AI1809">
        <v>10.91</v>
      </c>
      <c r="AJ1809">
        <v>10.8</v>
      </c>
      <c r="AK1809">
        <v>500</v>
      </c>
      <c r="AL1809">
        <v>10.91</v>
      </c>
      <c r="AM1809">
        <v>10.8</v>
      </c>
      <c r="AP1809" t="b">
        <v>0</v>
      </c>
      <c r="AQ1809" t="b">
        <v>0</v>
      </c>
      <c r="AR1809">
        <v>733</v>
      </c>
      <c r="AS1809">
        <v>953</v>
      </c>
      <c r="AT1809">
        <v>879</v>
      </c>
      <c r="AU1809">
        <v>1099</v>
      </c>
      <c r="AV1809" t="s">
        <v>8148</v>
      </c>
    </row>
    <row r="1810" spans="1:48" x14ac:dyDescent="0.25">
      <c r="A1810">
        <v>5197</v>
      </c>
      <c r="B1810">
        <v>4041</v>
      </c>
      <c r="C1810" t="s">
        <v>8149</v>
      </c>
      <c r="D1810" t="s">
        <v>4724</v>
      </c>
      <c r="E1810" t="s">
        <v>8133</v>
      </c>
      <c r="F1810" t="s">
        <v>1305</v>
      </c>
      <c r="G1810" t="s">
        <v>51</v>
      </c>
      <c r="H1810" t="s">
        <v>788</v>
      </c>
      <c r="I1810" t="s">
        <v>8150</v>
      </c>
      <c r="J1810" t="s">
        <v>8151</v>
      </c>
      <c r="K1810" s="1" t="s">
        <v>16162</v>
      </c>
      <c r="L1810">
        <v>8</v>
      </c>
      <c r="M1810">
        <v>3</v>
      </c>
      <c r="N1810">
        <v>3</v>
      </c>
      <c r="O1810">
        <v>2</v>
      </c>
      <c r="P1810">
        <v>481</v>
      </c>
      <c r="Q1810">
        <v>10.5</v>
      </c>
      <c r="R1810">
        <v>10.4</v>
      </c>
      <c r="S1810">
        <v>481</v>
      </c>
      <c r="T1810">
        <v>10.5</v>
      </c>
      <c r="U1810">
        <v>10.4</v>
      </c>
      <c r="V1810">
        <v>500</v>
      </c>
      <c r="W1810">
        <v>10.91</v>
      </c>
      <c r="X1810">
        <v>10.8</v>
      </c>
      <c r="Y1810">
        <v>500</v>
      </c>
      <c r="Z1810">
        <v>10.91</v>
      </c>
      <c r="AA1810">
        <v>10.8</v>
      </c>
      <c r="AB1810">
        <v>495</v>
      </c>
      <c r="AC1810">
        <v>10.8</v>
      </c>
      <c r="AD1810">
        <v>10.69</v>
      </c>
      <c r="AE1810">
        <v>495</v>
      </c>
      <c r="AF1810">
        <v>10.8</v>
      </c>
      <c r="AG1810">
        <v>10.69</v>
      </c>
      <c r="AH1810">
        <v>500</v>
      </c>
      <c r="AI1810">
        <v>10.91</v>
      </c>
      <c r="AJ1810">
        <v>10.8</v>
      </c>
      <c r="AK1810">
        <v>500</v>
      </c>
      <c r="AL1810">
        <v>10.91</v>
      </c>
      <c r="AM1810">
        <v>10.8</v>
      </c>
      <c r="AP1810" t="b">
        <v>0</v>
      </c>
      <c r="AQ1810" t="b">
        <v>0</v>
      </c>
      <c r="AR1810">
        <v>733</v>
      </c>
      <c r="AS1810">
        <v>953</v>
      </c>
      <c r="AT1810">
        <v>879</v>
      </c>
      <c r="AU1810">
        <v>1099</v>
      </c>
      <c r="AV1810" t="s">
        <v>8152</v>
      </c>
    </row>
    <row r="1811" spans="1:48" x14ac:dyDescent="0.25">
      <c r="A1811">
        <v>5198</v>
      </c>
      <c r="B1811">
        <v>4042</v>
      </c>
      <c r="C1811" t="s">
        <v>8153</v>
      </c>
      <c r="D1811" t="s">
        <v>4724</v>
      </c>
      <c r="E1811" t="s">
        <v>8154</v>
      </c>
      <c r="F1811" t="s">
        <v>256</v>
      </c>
      <c r="G1811" t="s">
        <v>767</v>
      </c>
      <c r="H1811" t="s">
        <v>788</v>
      </c>
      <c r="I1811" t="s">
        <v>8155</v>
      </c>
      <c r="J1811" t="s">
        <v>8156</v>
      </c>
      <c r="K1811" s="1" t="s">
        <v>16163</v>
      </c>
      <c r="L1811">
        <v>4</v>
      </c>
      <c r="M1811">
        <v>3</v>
      </c>
      <c r="N1811">
        <v>3</v>
      </c>
      <c r="O1811">
        <v>2</v>
      </c>
      <c r="P1811">
        <v>288</v>
      </c>
      <c r="Q1811">
        <v>2.1800000000000002</v>
      </c>
      <c r="R1811">
        <v>2.16</v>
      </c>
      <c r="S1811">
        <v>288</v>
      </c>
      <c r="T1811">
        <v>2.1800000000000002</v>
      </c>
      <c r="U1811">
        <v>2.16</v>
      </c>
      <c r="V1811">
        <v>288</v>
      </c>
      <c r="W1811">
        <v>2.1800000000000002</v>
      </c>
      <c r="X1811">
        <v>2.16</v>
      </c>
      <c r="Y1811">
        <v>288</v>
      </c>
      <c r="Z1811">
        <v>2.1800000000000002</v>
      </c>
      <c r="AA1811">
        <v>2.16</v>
      </c>
      <c r="AB1811">
        <v>288</v>
      </c>
      <c r="AC1811">
        <v>2.1800000000000002</v>
      </c>
      <c r="AD1811">
        <v>2.16</v>
      </c>
      <c r="AE1811">
        <v>288</v>
      </c>
      <c r="AF1811">
        <v>2.1800000000000002</v>
      </c>
      <c r="AG1811">
        <v>2.16</v>
      </c>
      <c r="AH1811">
        <v>288</v>
      </c>
      <c r="AI1811">
        <v>2.1800000000000002</v>
      </c>
      <c r="AJ1811">
        <v>2.16</v>
      </c>
      <c r="AK1811">
        <v>288</v>
      </c>
      <c r="AL1811">
        <v>2.1800000000000002</v>
      </c>
      <c r="AM1811">
        <v>2.16</v>
      </c>
      <c r="AP1811" t="b">
        <v>0</v>
      </c>
      <c r="AQ1811" t="b">
        <v>0</v>
      </c>
      <c r="AR1811">
        <v>288</v>
      </c>
      <c r="AS1811">
        <v>288</v>
      </c>
      <c r="AT1811">
        <v>288</v>
      </c>
      <c r="AU1811">
        <v>288</v>
      </c>
      <c r="AV1811" t="s">
        <v>8157</v>
      </c>
    </row>
    <row r="1812" spans="1:48" x14ac:dyDescent="0.25">
      <c r="A1812">
        <v>5199</v>
      </c>
      <c r="B1812">
        <v>4043</v>
      </c>
      <c r="C1812" t="s">
        <v>8158</v>
      </c>
      <c r="D1812" t="s">
        <v>4724</v>
      </c>
      <c r="E1812" t="s">
        <v>8154</v>
      </c>
      <c r="F1812" t="s">
        <v>126</v>
      </c>
      <c r="G1812" t="s">
        <v>772</v>
      </c>
      <c r="H1812" t="s">
        <v>788</v>
      </c>
      <c r="I1812" t="s">
        <v>8159</v>
      </c>
      <c r="J1812" t="s">
        <v>8160</v>
      </c>
      <c r="K1812" s="1" t="s">
        <v>8182</v>
      </c>
      <c r="L1812">
        <v>4</v>
      </c>
      <c r="M1812">
        <v>3</v>
      </c>
      <c r="N1812">
        <v>3</v>
      </c>
      <c r="O1812">
        <v>2</v>
      </c>
      <c r="P1812">
        <v>288</v>
      </c>
      <c r="Q1812">
        <v>2.1800000000000002</v>
      </c>
      <c r="R1812">
        <v>2.16</v>
      </c>
      <c r="S1812">
        <v>288</v>
      </c>
      <c r="T1812">
        <v>2.1800000000000002</v>
      </c>
      <c r="U1812">
        <v>2.16</v>
      </c>
      <c r="V1812">
        <v>288</v>
      </c>
      <c r="W1812">
        <v>2.1800000000000002</v>
      </c>
      <c r="X1812">
        <v>2.16</v>
      </c>
      <c r="Y1812">
        <v>288</v>
      </c>
      <c r="Z1812">
        <v>2.1800000000000002</v>
      </c>
      <c r="AA1812">
        <v>2.16</v>
      </c>
      <c r="AB1812">
        <v>288</v>
      </c>
      <c r="AC1812">
        <v>2.1800000000000002</v>
      </c>
      <c r="AD1812">
        <v>2.16</v>
      </c>
      <c r="AE1812">
        <v>288</v>
      </c>
      <c r="AF1812">
        <v>2.1800000000000002</v>
      </c>
      <c r="AG1812">
        <v>2.16</v>
      </c>
      <c r="AH1812">
        <v>288</v>
      </c>
      <c r="AI1812">
        <v>2.1800000000000002</v>
      </c>
      <c r="AJ1812">
        <v>2.16</v>
      </c>
      <c r="AK1812">
        <v>288</v>
      </c>
      <c r="AL1812">
        <v>2.1800000000000002</v>
      </c>
      <c r="AM1812">
        <v>2.16</v>
      </c>
      <c r="AP1812" t="b">
        <v>0</v>
      </c>
      <c r="AQ1812" t="b">
        <v>0</v>
      </c>
      <c r="AR1812">
        <v>288</v>
      </c>
      <c r="AS1812">
        <v>288</v>
      </c>
      <c r="AT1812">
        <v>288</v>
      </c>
      <c r="AU1812">
        <v>288</v>
      </c>
      <c r="AV1812" t="s">
        <v>8161</v>
      </c>
    </row>
    <row r="1813" spans="1:48" x14ac:dyDescent="0.25">
      <c r="A1813">
        <v>5200</v>
      </c>
      <c r="B1813">
        <v>4044</v>
      </c>
      <c r="C1813" t="s">
        <v>8162</v>
      </c>
      <c r="D1813" t="s">
        <v>48</v>
      </c>
      <c r="E1813" t="s">
        <v>8163</v>
      </c>
      <c r="F1813" t="s">
        <v>225</v>
      </c>
      <c r="G1813" t="s">
        <v>60</v>
      </c>
      <c r="H1813" t="s">
        <v>8164</v>
      </c>
      <c r="I1813" t="s">
        <v>8165</v>
      </c>
      <c r="J1813" t="s">
        <v>8166</v>
      </c>
      <c r="K1813" s="1" t="s">
        <v>8186</v>
      </c>
      <c r="L1813">
        <v>8</v>
      </c>
      <c r="M1813">
        <v>3</v>
      </c>
      <c r="N1813">
        <v>3</v>
      </c>
      <c r="O1813">
        <v>2</v>
      </c>
      <c r="P1813">
        <v>430</v>
      </c>
      <c r="Q1813">
        <v>9.3800000000000008</v>
      </c>
      <c r="R1813">
        <v>9.2899999999999991</v>
      </c>
      <c r="S1813">
        <v>408</v>
      </c>
      <c r="T1813">
        <v>8.9</v>
      </c>
      <c r="U1813">
        <v>8.81</v>
      </c>
      <c r="V1813">
        <v>500</v>
      </c>
      <c r="W1813">
        <v>10.91</v>
      </c>
      <c r="X1813">
        <v>10.8</v>
      </c>
      <c r="Y1813">
        <v>500</v>
      </c>
      <c r="Z1813">
        <v>10.91</v>
      </c>
      <c r="AA1813">
        <v>10.8</v>
      </c>
      <c r="AB1813">
        <v>500</v>
      </c>
      <c r="AC1813">
        <v>10.91</v>
      </c>
      <c r="AD1813">
        <v>10.8</v>
      </c>
      <c r="AE1813">
        <v>489</v>
      </c>
      <c r="AF1813">
        <v>10.67</v>
      </c>
      <c r="AG1813">
        <v>10.56</v>
      </c>
      <c r="AH1813">
        <v>500</v>
      </c>
      <c r="AI1813">
        <v>10.91</v>
      </c>
      <c r="AJ1813">
        <v>10.8</v>
      </c>
      <c r="AK1813">
        <v>500</v>
      </c>
      <c r="AL1813">
        <v>10.91</v>
      </c>
      <c r="AM1813">
        <v>10.8</v>
      </c>
      <c r="AN1813" t="s">
        <v>8167</v>
      </c>
      <c r="AO1813" t="s">
        <v>8168</v>
      </c>
      <c r="AP1813" t="b">
        <v>1</v>
      </c>
      <c r="AQ1813" t="b">
        <v>0</v>
      </c>
      <c r="AR1813">
        <v>430</v>
      </c>
      <c r="AS1813">
        <v>558</v>
      </c>
      <c r="AT1813">
        <v>515</v>
      </c>
      <c r="AU1813">
        <v>644</v>
      </c>
      <c r="AV1813" t="s">
        <v>8169</v>
      </c>
    </row>
    <row r="1814" spans="1:48" x14ac:dyDescent="0.25">
      <c r="A1814">
        <v>5202</v>
      </c>
      <c r="B1814">
        <v>4045</v>
      </c>
      <c r="C1814" t="s">
        <v>8170</v>
      </c>
      <c r="D1814" t="s">
        <v>48</v>
      </c>
      <c r="E1814" t="s">
        <v>8163</v>
      </c>
      <c r="F1814" t="s">
        <v>1305</v>
      </c>
      <c r="G1814" t="s">
        <v>67</v>
      </c>
      <c r="H1814" t="s">
        <v>52</v>
      </c>
      <c r="I1814" t="s">
        <v>8171</v>
      </c>
      <c r="J1814" t="s">
        <v>8172</v>
      </c>
      <c r="K1814" s="1" t="s">
        <v>8190</v>
      </c>
      <c r="L1814">
        <v>8</v>
      </c>
      <c r="M1814">
        <v>3</v>
      </c>
      <c r="N1814">
        <v>3</v>
      </c>
      <c r="O1814">
        <v>2</v>
      </c>
      <c r="P1814">
        <v>677</v>
      </c>
      <c r="Q1814">
        <v>14.77</v>
      </c>
      <c r="R1814">
        <v>14.62</v>
      </c>
      <c r="S1814">
        <v>677</v>
      </c>
      <c r="T1814">
        <v>14.77</v>
      </c>
      <c r="U1814">
        <v>14.62</v>
      </c>
      <c r="V1814">
        <v>800</v>
      </c>
      <c r="W1814">
        <v>17.46</v>
      </c>
      <c r="X1814">
        <v>17.29</v>
      </c>
      <c r="Y1814">
        <v>800</v>
      </c>
      <c r="Z1814">
        <v>17.46</v>
      </c>
      <c r="AA1814">
        <v>17.29</v>
      </c>
      <c r="AB1814">
        <v>717</v>
      </c>
      <c r="AC1814">
        <v>15.65</v>
      </c>
      <c r="AD1814">
        <v>15.49</v>
      </c>
      <c r="AE1814">
        <v>717</v>
      </c>
      <c r="AF1814">
        <v>15.65</v>
      </c>
      <c r="AG1814">
        <v>15.49</v>
      </c>
      <c r="AH1814">
        <v>800</v>
      </c>
      <c r="AI1814">
        <v>17.46</v>
      </c>
      <c r="AJ1814">
        <v>17.29</v>
      </c>
      <c r="AK1814">
        <v>800</v>
      </c>
      <c r="AL1814">
        <v>17.46</v>
      </c>
      <c r="AM1814">
        <v>17.29</v>
      </c>
      <c r="AP1814" t="b">
        <v>0</v>
      </c>
      <c r="AQ1814" t="b">
        <v>0</v>
      </c>
      <c r="AR1814">
        <v>1374</v>
      </c>
      <c r="AS1814">
        <v>1787</v>
      </c>
      <c r="AT1814">
        <v>1649</v>
      </c>
      <c r="AU1814">
        <v>2061</v>
      </c>
      <c r="AV1814" t="s">
        <v>8173</v>
      </c>
    </row>
    <row r="1815" spans="1:48" x14ac:dyDescent="0.25">
      <c r="A1815">
        <v>5204</v>
      </c>
      <c r="B1815">
        <v>4045</v>
      </c>
      <c r="C1815" t="s">
        <v>8174</v>
      </c>
      <c r="D1815" t="s">
        <v>48</v>
      </c>
      <c r="E1815" t="s">
        <v>8163</v>
      </c>
      <c r="F1815" t="s">
        <v>1305</v>
      </c>
      <c r="G1815" t="s">
        <v>72</v>
      </c>
      <c r="H1815" t="s">
        <v>52</v>
      </c>
      <c r="I1815" t="s">
        <v>8175</v>
      </c>
      <c r="J1815" t="s">
        <v>8176</v>
      </c>
      <c r="K1815" s="1" t="s">
        <v>8195</v>
      </c>
      <c r="L1815">
        <v>8</v>
      </c>
      <c r="M1815">
        <v>3</v>
      </c>
      <c r="N1815">
        <v>3</v>
      </c>
      <c r="O1815">
        <v>2</v>
      </c>
      <c r="P1815">
        <v>600</v>
      </c>
      <c r="Q1815">
        <v>13.09</v>
      </c>
      <c r="R1815">
        <v>12.96</v>
      </c>
      <c r="S1815">
        <v>600</v>
      </c>
      <c r="T1815">
        <v>13.09</v>
      </c>
      <c r="U1815">
        <v>12.96</v>
      </c>
      <c r="V1815">
        <v>600</v>
      </c>
      <c r="W1815">
        <v>13.09</v>
      </c>
      <c r="X1815">
        <v>12.96</v>
      </c>
      <c r="Y1815">
        <v>600</v>
      </c>
      <c r="Z1815">
        <v>13.09</v>
      </c>
      <c r="AA1815">
        <v>12.96</v>
      </c>
      <c r="AB1815">
        <v>600</v>
      </c>
      <c r="AC1815">
        <v>13.09</v>
      </c>
      <c r="AD1815">
        <v>12.96</v>
      </c>
      <c r="AE1815">
        <v>600</v>
      </c>
      <c r="AF1815">
        <v>13.09</v>
      </c>
      <c r="AG1815">
        <v>12.96</v>
      </c>
      <c r="AH1815">
        <v>600</v>
      </c>
      <c r="AI1815">
        <v>13.09</v>
      </c>
      <c r="AJ1815">
        <v>12.96</v>
      </c>
      <c r="AK1815">
        <v>600</v>
      </c>
      <c r="AL1815">
        <v>13.09</v>
      </c>
      <c r="AM1815">
        <v>12.96</v>
      </c>
      <c r="AP1815" t="b">
        <v>0</v>
      </c>
      <c r="AQ1815" t="b">
        <v>0</v>
      </c>
      <c r="AR1815">
        <v>1374</v>
      </c>
      <c r="AS1815">
        <v>1787</v>
      </c>
      <c r="AT1815">
        <v>1649</v>
      </c>
      <c r="AU1815">
        <v>2061</v>
      </c>
      <c r="AV1815" t="s">
        <v>8177</v>
      </c>
    </row>
    <row r="1816" spans="1:48" x14ac:dyDescent="0.25">
      <c r="A1816">
        <v>5210</v>
      </c>
      <c r="B1816">
        <v>4046</v>
      </c>
      <c r="C1816" t="s">
        <v>8178</v>
      </c>
      <c r="D1816" t="s">
        <v>4724</v>
      </c>
      <c r="E1816" t="s">
        <v>8179</v>
      </c>
      <c r="F1816" t="s">
        <v>59</v>
      </c>
      <c r="G1816" t="s">
        <v>8180</v>
      </c>
      <c r="H1816" t="s">
        <v>788</v>
      </c>
      <c r="I1816" t="s">
        <v>8181</v>
      </c>
      <c r="J1816" t="s">
        <v>8182</v>
      </c>
      <c r="K1816" s="1" t="s">
        <v>8201</v>
      </c>
      <c r="L1816">
        <v>4</v>
      </c>
      <c r="M1816">
        <v>3</v>
      </c>
      <c r="N1816">
        <v>3</v>
      </c>
      <c r="O1816">
        <v>2</v>
      </c>
      <c r="P1816">
        <v>300</v>
      </c>
      <c r="Q1816">
        <v>2.27</v>
      </c>
      <c r="R1816">
        <v>2.25</v>
      </c>
      <c r="S1816">
        <v>300</v>
      </c>
      <c r="T1816">
        <v>2.27</v>
      </c>
      <c r="U1816">
        <v>2.25</v>
      </c>
      <c r="V1816">
        <v>390</v>
      </c>
      <c r="W1816">
        <v>2.95</v>
      </c>
      <c r="X1816">
        <v>2.92</v>
      </c>
      <c r="Y1816">
        <v>390</v>
      </c>
      <c r="Z1816">
        <v>2.95</v>
      </c>
      <c r="AA1816">
        <v>2.92</v>
      </c>
      <c r="AB1816">
        <v>360</v>
      </c>
      <c r="AC1816">
        <v>2.72</v>
      </c>
      <c r="AD1816">
        <v>2.69</v>
      </c>
      <c r="AE1816">
        <v>360</v>
      </c>
      <c r="AF1816">
        <v>2.72</v>
      </c>
      <c r="AG1816">
        <v>2.69</v>
      </c>
      <c r="AH1816">
        <v>417</v>
      </c>
      <c r="AI1816">
        <v>3.16</v>
      </c>
      <c r="AJ1816">
        <v>3.13</v>
      </c>
      <c r="AK1816">
        <v>417</v>
      </c>
      <c r="AL1816">
        <v>3.16</v>
      </c>
      <c r="AM1816">
        <v>3.13</v>
      </c>
      <c r="AP1816" t="b">
        <v>0</v>
      </c>
      <c r="AQ1816" t="b">
        <v>0</v>
      </c>
      <c r="AR1816">
        <v>412</v>
      </c>
      <c r="AS1816">
        <v>536</v>
      </c>
      <c r="AT1816">
        <v>495</v>
      </c>
      <c r="AU1816">
        <v>619</v>
      </c>
      <c r="AV1816" t="s">
        <v>8183</v>
      </c>
    </row>
    <row r="1817" spans="1:48" x14ac:dyDescent="0.25">
      <c r="A1817">
        <v>5211</v>
      </c>
      <c r="B1817">
        <v>4046</v>
      </c>
      <c r="C1817" t="s">
        <v>8184</v>
      </c>
      <c r="D1817" t="s">
        <v>4724</v>
      </c>
      <c r="E1817" t="s">
        <v>8179</v>
      </c>
      <c r="F1817" t="s">
        <v>59</v>
      </c>
      <c r="G1817" t="s">
        <v>7826</v>
      </c>
      <c r="H1817" t="s">
        <v>788</v>
      </c>
      <c r="I1817" t="s">
        <v>8185</v>
      </c>
      <c r="J1817" t="s">
        <v>8186</v>
      </c>
      <c r="K1817" s="1" t="s">
        <v>16164</v>
      </c>
      <c r="L1817">
        <v>4</v>
      </c>
      <c r="M1817">
        <v>3</v>
      </c>
      <c r="N1817">
        <v>3</v>
      </c>
      <c r="O1817">
        <v>2</v>
      </c>
      <c r="P1817">
        <v>300</v>
      </c>
      <c r="Q1817">
        <v>2.27</v>
      </c>
      <c r="R1817">
        <v>2.25</v>
      </c>
      <c r="S1817">
        <v>300</v>
      </c>
      <c r="T1817">
        <v>2.27</v>
      </c>
      <c r="U1817">
        <v>2.25</v>
      </c>
      <c r="V1817">
        <v>390</v>
      </c>
      <c r="W1817">
        <v>2.95</v>
      </c>
      <c r="X1817">
        <v>2.92</v>
      </c>
      <c r="Y1817">
        <v>390</v>
      </c>
      <c r="Z1817">
        <v>2.95</v>
      </c>
      <c r="AA1817">
        <v>2.92</v>
      </c>
      <c r="AB1817">
        <v>360</v>
      </c>
      <c r="AC1817">
        <v>2.72</v>
      </c>
      <c r="AD1817">
        <v>2.69</v>
      </c>
      <c r="AE1817">
        <v>360</v>
      </c>
      <c r="AF1817">
        <v>2.72</v>
      </c>
      <c r="AG1817">
        <v>2.69</v>
      </c>
      <c r="AH1817">
        <v>417</v>
      </c>
      <c r="AI1817">
        <v>3.16</v>
      </c>
      <c r="AJ1817">
        <v>3.13</v>
      </c>
      <c r="AK1817">
        <v>417</v>
      </c>
      <c r="AL1817">
        <v>3.16</v>
      </c>
      <c r="AM1817">
        <v>3.13</v>
      </c>
      <c r="AP1817" t="b">
        <v>0</v>
      </c>
      <c r="AQ1817" t="b">
        <v>0</v>
      </c>
      <c r="AR1817">
        <v>412</v>
      </c>
      <c r="AS1817">
        <v>536</v>
      </c>
      <c r="AT1817">
        <v>495</v>
      </c>
      <c r="AU1817">
        <v>619</v>
      </c>
      <c r="AV1817" t="s">
        <v>8187</v>
      </c>
    </row>
    <row r="1818" spans="1:48" x14ac:dyDescent="0.25">
      <c r="A1818">
        <v>5212</v>
      </c>
      <c r="B1818">
        <v>4046</v>
      </c>
      <c r="C1818" t="s">
        <v>8188</v>
      </c>
      <c r="D1818" t="s">
        <v>4724</v>
      </c>
      <c r="E1818" t="s">
        <v>8179</v>
      </c>
      <c r="F1818" t="s">
        <v>59</v>
      </c>
      <c r="G1818" t="s">
        <v>7883</v>
      </c>
      <c r="H1818" t="s">
        <v>788</v>
      </c>
      <c r="I1818" t="s">
        <v>8189</v>
      </c>
      <c r="J1818" t="s">
        <v>8190</v>
      </c>
      <c r="K1818" s="1" t="s">
        <v>16165</v>
      </c>
      <c r="L1818">
        <v>4</v>
      </c>
      <c r="M1818">
        <v>3</v>
      </c>
      <c r="N1818">
        <v>3</v>
      </c>
      <c r="O1818">
        <v>2</v>
      </c>
      <c r="P1818">
        <v>300</v>
      </c>
      <c r="Q1818">
        <v>2.27</v>
      </c>
      <c r="R1818">
        <v>2.25</v>
      </c>
      <c r="S1818">
        <v>300</v>
      </c>
      <c r="T1818">
        <v>2.27</v>
      </c>
      <c r="U1818">
        <v>2.25</v>
      </c>
      <c r="V1818">
        <v>390</v>
      </c>
      <c r="W1818">
        <v>2.95</v>
      </c>
      <c r="X1818">
        <v>2.92</v>
      </c>
      <c r="Y1818">
        <v>390</v>
      </c>
      <c r="Z1818">
        <v>2.95</v>
      </c>
      <c r="AA1818">
        <v>2.92</v>
      </c>
      <c r="AB1818">
        <v>360</v>
      </c>
      <c r="AC1818">
        <v>2.72</v>
      </c>
      <c r="AD1818">
        <v>2.69</v>
      </c>
      <c r="AE1818">
        <v>360</v>
      </c>
      <c r="AF1818">
        <v>2.72</v>
      </c>
      <c r="AG1818">
        <v>2.69</v>
      </c>
      <c r="AH1818">
        <v>417</v>
      </c>
      <c r="AI1818">
        <v>3.16</v>
      </c>
      <c r="AJ1818">
        <v>3.13</v>
      </c>
      <c r="AK1818">
        <v>417</v>
      </c>
      <c r="AL1818">
        <v>3.16</v>
      </c>
      <c r="AM1818">
        <v>3.13</v>
      </c>
      <c r="AP1818" t="b">
        <v>0</v>
      </c>
      <c r="AQ1818" t="b">
        <v>0</v>
      </c>
      <c r="AR1818">
        <v>412</v>
      </c>
      <c r="AS1818">
        <v>536</v>
      </c>
      <c r="AT1818">
        <v>495</v>
      </c>
      <c r="AU1818">
        <v>619</v>
      </c>
      <c r="AV1818" t="s">
        <v>8191</v>
      </c>
    </row>
    <row r="1819" spans="1:48" x14ac:dyDescent="0.25">
      <c r="A1819">
        <v>5213</v>
      </c>
      <c r="B1819">
        <v>4046</v>
      </c>
      <c r="C1819" t="s">
        <v>8192</v>
      </c>
      <c r="D1819" t="s">
        <v>4724</v>
      </c>
      <c r="E1819" t="s">
        <v>8179</v>
      </c>
      <c r="F1819" t="s">
        <v>59</v>
      </c>
      <c r="G1819" t="s">
        <v>8193</v>
      </c>
      <c r="H1819" t="s">
        <v>788</v>
      </c>
      <c r="I1819" t="s">
        <v>8194</v>
      </c>
      <c r="J1819" t="s">
        <v>8195</v>
      </c>
      <c r="K1819" s="1" t="s">
        <v>16166</v>
      </c>
      <c r="L1819">
        <v>4</v>
      </c>
      <c r="M1819">
        <v>3</v>
      </c>
      <c r="N1819">
        <v>3</v>
      </c>
      <c r="O1819">
        <v>2</v>
      </c>
      <c r="P1819">
        <v>300</v>
      </c>
      <c r="Q1819">
        <v>2.27</v>
      </c>
      <c r="R1819">
        <v>2.25</v>
      </c>
      <c r="S1819">
        <v>300</v>
      </c>
      <c r="T1819">
        <v>2.27</v>
      </c>
      <c r="U1819">
        <v>2.25</v>
      </c>
      <c r="V1819">
        <v>390</v>
      </c>
      <c r="W1819">
        <v>2.95</v>
      </c>
      <c r="X1819">
        <v>2.92</v>
      </c>
      <c r="Y1819">
        <v>390</v>
      </c>
      <c r="Z1819">
        <v>2.95</v>
      </c>
      <c r="AA1819">
        <v>2.92</v>
      </c>
      <c r="AB1819">
        <v>360</v>
      </c>
      <c r="AC1819">
        <v>2.72</v>
      </c>
      <c r="AD1819">
        <v>2.69</v>
      </c>
      <c r="AE1819">
        <v>360</v>
      </c>
      <c r="AF1819">
        <v>2.72</v>
      </c>
      <c r="AG1819">
        <v>2.69</v>
      </c>
      <c r="AH1819">
        <v>417</v>
      </c>
      <c r="AI1819">
        <v>3.16</v>
      </c>
      <c r="AJ1819">
        <v>3.13</v>
      </c>
      <c r="AK1819">
        <v>417</v>
      </c>
      <c r="AL1819">
        <v>3.16</v>
      </c>
      <c r="AM1819">
        <v>3.13</v>
      </c>
      <c r="AN1819" t="s">
        <v>8196</v>
      </c>
      <c r="AP1819" t="b">
        <v>0</v>
      </c>
      <c r="AQ1819" t="b">
        <v>0</v>
      </c>
      <c r="AR1819">
        <v>412</v>
      </c>
      <c r="AS1819">
        <v>536</v>
      </c>
      <c r="AT1819">
        <v>495</v>
      </c>
      <c r="AU1819">
        <v>619</v>
      </c>
      <c r="AV1819" t="s">
        <v>8197</v>
      </c>
    </row>
    <row r="1820" spans="1:48" x14ac:dyDescent="0.25">
      <c r="A1820">
        <v>5214</v>
      </c>
      <c r="B1820">
        <v>4046</v>
      </c>
      <c r="C1820" t="s">
        <v>8198</v>
      </c>
      <c r="D1820" t="s">
        <v>4724</v>
      </c>
      <c r="E1820" t="s">
        <v>8179</v>
      </c>
      <c r="F1820" t="s">
        <v>59</v>
      </c>
      <c r="G1820" t="s">
        <v>8199</v>
      </c>
      <c r="H1820" t="s">
        <v>788</v>
      </c>
      <c r="I1820" t="s">
        <v>8200</v>
      </c>
      <c r="J1820" t="s">
        <v>8201</v>
      </c>
      <c r="K1820" s="1" t="s">
        <v>16167</v>
      </c>
      <c r="L1820">
        <v>4</v>
      </c>
      <c r="M1820">
        <v>3</v>
      </c>
      <c r="N1820">
        <v>3</v>
      </c>
      <c r="O1820">
        <v>2</v>
      </c>
      <c r="P1820">
        <v>300</v>
      </c>
      <c r="Q1820">
        <v>2.27</v>
      </c>
      <c r="R1820">
        <v>2.25</v>
      </c>
      <c r="S1820">
        <v>300</v>
      </c>
      <c r="T1820">
        <v>2.27</v>
      </c>
      <c r="U1820">
        <v>2.25</v>
      </c>
      <c r="V1820">
        <v>390</v>
      </c>
      <c r="W1820">
        <v>2.95</v>
      </c>
      <c r="X1820">
        <v>2.92</v>
      </c>
      <c r="Y1820">
        <v>390</v>
      </c>
      <c r="Z1820">
        <v>2.95</v>
      </c>
      <c r="AA1820">
        <v>2.92</v>
      </c>
      <c r="AB1820">
        <v>360</v>
      </c>
      <c r="AC1820">
        <v>2.72</v>
      </c>
      <c r="AD1820">
        <v>2.69</v>
      </c>
      <c r="AE1820">
        <v>360</v>
      </c>
      <c r="AF1820">
        <v>2.72</v>
      </c>
      <c r="AG1820">
        <v>2.69</v>
      </c>
      <c r="AH1820">
        <v>417</v>
      </c>
      <c r="AI1820">
        <v>3.16</v>
      </c>
      <c r="AJ1820">
        <v>3.13</v>
      </c>
      <c r="AK1820">
        <v>417</v>
      </c>
      <c r="AL1820">
        <v>3.16</v>
      </c>
      <c r="AM1820">
        <v>3.13</v>
      </c>
      <c r="AP1820" t="b">
        <v>0</v>
      </c>
      <c r="AQ1820" t="b">
        <v>0</v>
      </c>
      <c r="AR1820">
        <v>412</v>
      </c>
      <c r="AS1820">
        <v>536</v>
      </c>
      <c r="AT1820">
        <v>495</v>
      </c>
      <c r="AU1820">
        <v>619</v>
      </c>
      <c r="AV1820" t="s">
        <v>8202</v>
      </c>
    </row>
    <row r="1821" spans="1:48" x14ac:dyDescent="0.25">
      <c r="A1821">
        <v>5215</v>
      </c>
      <c r="B1821">
        <v>4047</v>
      </c>
      <c r="C1821" t="s">
        <v>8203</v>
      </c>
      <c r="D1821" t="s">
        <v>4724</v>
      </c>
      <c r="E1821" t="s">
        <v>8204</v>
      </c>
      <c r="F1821" t="s">
        <v>59</v>
      </c>
      <c r="G1821" t="s">
        <v>67</v>
      </c>
      <c r="H1821" t="s">
        <v>219</v>
      </c>
      <c r="I1821" t="s">
        <v>8205</v>
      </c>
      <c r="J1821" t="s">
        <v>8206</v>
      </c>
      <c r="K1821" s="1" t="s">
        <v>16168</v>
      </c>
      <c r="L1821">
        <v>8</v>
      </c>
      <c r="M1821">
        <v>3</v>
      </c>
      <c r="N1821">
        <v>3</v>
      </c>
      <c r="O1821">
        <v>2</v>
      </c>
      <c r="P1821">
        <v>429</v>
      </c>
      <c r="Q1821">
        <v>9.36</v>
      </c>
      <c r="R1821">
        <v>9.27</v>
      </c>
      <c r="S1821">
        <v>429</v>
      </c>
      <c r="T1821">
        <v>9.36</v>
      </c>
      <c r="U1821">
        <v>9.27</v>
      </c>
      <c r="V1821">
        <v>558</v>
      </c>
      <c r="W1821">
        <v>12.18</v>
      </c>
      <c r="X1821">
        <v>12.06</v>
      </c>
      <c r="Y1821">
        <v>558</v>
      </c>
      <c r="Z1821">
        <v>12.18</v>
      </c>
      <c r="AA1821">
        <v>12.06</v>
      </c>
      <c r="AB1821">
        <v>515</v>
      </c>
      <c r="AC1821">
        <v>11.24</v>
      </c>
      <c r="AD1821">
        <v>11.13</v>
      </c>
      <c r="AE1821">
        <v>515</v>
      </c>
      <c r="AF1821">
        <v>11.24</v>
      </c>
      <c r="AG1821">
        <v>11.13</v>
      </c>
      <c r="AH1821">
        <v>600</v>
      </c>
      <c r="AI1821">
        <v>13.09</v>
      </c>
      <c r="AJ1821">
        <v>12.96</v>
      </c>
      <c r="AK1821">
        <v>600</v>
      </c>
      <c r="AL1821">
        <v>13.09</v>
      </c>
      <c r="AM1821">
        <v>12.96</v>
      </c>
      <c r="AP1821" t="b">
        <v>0</v>
      </c>
      <c r="AQ1821" t="b">
        <v>0</v>
      </c>
      <c r="AR1821">
        <v>429</v>
      </c>
      <c r="AS1821">
        <v>558</v>
      </c>
      <c r="AT1821">
        <v>515</v>
      </c>
      <c r="AU1821">
        <v>644</v>
      </c>
      <c r="AV1821" t="s">
        <v>8207</v>
      </c>
    </row>
    <row r="1822" spans="1:48" x14ac:dyDescent="0.25">
      <c r="A1822">
        <v>5217</v>
      </c>
      <c r="B1822">
        <v>4048</v>
      </c>
      <c r="C1822" t="s">
        <v>8208</v>
      </c>
      <c r="D1822" t="s">
        <v>4724</v>
      </c>
      <c r="E1822" t="s">
        <v>8204</v>
      </c>
      <c r="F1822" t="s">
        <v>89</v>
      </c>
      <c r="G1822" t="s">
        <v>60</v>
      </c>
      <c r="H1822" t="s">
        <v>788</v>
      </c>
      <c r="I1822" t="s">
        <v>8209</v>
      </c>
      <c r="J1822" t="s">
        <v>8210</v>
      </c>
      <c r="K1822" s="1" t="s">
        <v>16169</v>
      </c>
      <c r="L1822">
        <v>8</v>
      </c>
      <c r="M1822">
        <v>3</v>
      </c>
      <c r="N1822">
        <v>3</v>
      </c>
      <c r="O1822">
        <v>2</v>
      </c>
      <c r="P1822">
        <v>481</v>
      </c>
      <c r="Q1822">
        <v>10.5</v>
      </c>
      <c r="R1822">
        <v>10.4</v>
      </c>
      <c r="S1822">
        <v>481</v>
      </c>
      <c r="T1822">
        <v>10.5</v>
      </c>
      <c r="U1822">
        <v>10.4</v>
      </c>
      <c r="V1822">
        <v>500</v>
      </c>
      <c r="W1822">
        <v>10.91</v>
      </c>
      <c r="X1822">
        <v>10.8</v>
      </c>
      <c r="Y1822">
        <v>500</v>
      </c>
      <c r="Z1822">
        <v>10.91</v>
      </c>
      <c r="AA1822">
        <v>10.8</v>
      </c>
      <c r="AB1822">
        <v>500</v>
      </c>
      <c r="AC1822">
        <v>10.91</v>
      </c>
      <c r="AD1822">
        <v>10.8</v>
      </c>
      <c r="AE1822">
        <v>500</v>
      </c>
      <c r="AF1822">
        <v>10.91</v>
      </c>
      <c r="AG1822">
        <v>10.8</v>
      </c>
      <c r="AH1822">
        <v>500</v>
      </c>
      <c r="AI1822">
        <v>10.91</v>
      </c>
      <c r="AJ1822">
        <v>10.8</v>
      </c>
      <c r="AK1822">
        <v>500</v>
      </c>
      <c r="AL1822">
        <v>10.91</v>
      </c>
      <c r="AM1822">
        <v>10.8</v>
      </c>
      <c r="AP1822" t="b">
        <v>0</v>
      </c>
      <c r="AQ1822" t="b">
        <v>0</v>
      </c>
      <c r="AR1822">
        <v>481</v>
      </c>
      <c r="AS1822">
        <v>625</v>
      </c>
      <c r="AT1822">
        <v>577</v>
      </c>
      <c r="AU1822">
        <v>721</v>
      </c>
      <c r="AV1822" t="s">
        <v>8211</v>
      </c>
    </row>
    <row r="1823" spans="1:48" x14ac:dyDescent="0.25">
      <c r="A1823">
        <v>5218</v>
      </c>
      <c r="B1823">
        <v>4050</v>
      </c>
      <c r="C1823" t="s">
        <v>8212</v>
      </c>
      <c r="D1823" t="s">
        <v>4724</v>
      </c>
      <c r="E1823" t="s">
        <v>8204</v>
      </c>
      <c r="F1823" t="s">
        <v>225</v>
      </c>
      <c r="G1823" t="s">
        <v>72</v>
      </c>
      <c r="H1823" t="s">
        <v>788</v>
      </c>
      <c r="I1823" t="s">
        <v>8213</v>
      </c>
      <c r="J1823" t="s">
        <v>8214</v>
      </c>
      <c r="K1823" s="1" t="s">
        <v>16170</v>
      </c>
      <c r="L1823">
        <v>8</v>
      </c>
      <c r="M1823">
        <v>3</v>
      </c>
      <c r="N1823">
        <v>3</v>
      </c>
      <c r="O1823">
        <v>2</v>
      </c>
      <c r="P1823">
        <v>600</v>
      </c>
      <c r="Q1823">
        <v>13.09</v>
      </c>
      <c r="R1823">
        <v>12.96</v>
      </c>
      <c r="S1823">
        <v>600</v>
      </c>
      <c r="T1823">
        <v>13.09</v>
      </c>
      <c r="U1823">
        <v>12.96</v>
      </c>
      <c r="V1823">
        <v>600</v>
      </c>
      <c r="W1823">
        <v>13.09</v>
      </c>
      <c r="X1823">
        <v>12.96</v>
      </c>
      <c r="Y1823">
        <v>600</v>
      </c>
      <c r="Z1823">
        <v>13.09</v>
      </c>
      <c r="AA1823">
        <v>12.96</v>
      </c>
      <c r="AB1823">
        <v>600</v>
      </c>
      <c r="AC1823">
        <v>13.09</v>
      </c>
      <c r="AD1823">
        <v>12.96</v>
      </c>
      <c r="AE1823">
        <v>600</v>
      </c>
      <c r="AF1823">
        <v>13.09</v>
      </c>
      <c r="AG1823">
        <v>12.96</v>
      </c>
      <c r="AH1823">
        <v>600</v>
      </c>
      <c r="AI1823">
        <v>13.09</v>
      </c>
      <c r="AJ1823">
        <v>12.96</v>
      </c>
      <c r="AK1823">
        <v>600</v>
      </c>
      <c r="AL1823">
        <v>13.09</v>
      </c>
      <c r="AM1823">
        <v>12.96</v>
      </c>
      <c r="AP1823" t="b">
        <v>0</v>
      </c>
      <c r="AQ1823" t="b">
        <v>0</v>
      </c>
      <c r="AR1823">
        <v>1374</v>
      </c>
      <c r="AS1823">
        <v>1787</v>
      </c>
      <c r="AT1823">
        <v>1649</v>
      </c>
      <c r="AU1823">
        <v>2061</v>
      </c>
      <c r="AV1823" t="s">
        <v>8215</v>
      </c>
    </row>
    <row r="1824" spans="1:48" x14ac:dyDescent="0.25">
      <c r="A1824">
        <v>5219</v>
      </c>
      <c r="B1824">
        <v>4049</v>
      </c>
      <c r="C1824" t="s">
        <v>8216</v>
      </c>
      <c r="D1824" t="s">
        <v>3147</v>
      </c>
      <c r="E1824" t="s">
        <v>3341</v>
      </c>
      <c r="F1824" t="s">
        <v>89</v>
      </c>
      <c r="G1824" t="s">
        <v>95</v>
      </c>
      <c r="H1824" t="s">
        <v>3149</v>
      </c>
      <c r="I1824" t="s">
        <v>8217</v>
      </c>
      <c r="J1824" t="s">
        <v>8218</v>
      </c>
      <c r="K1824" s="1" t="s">
        <v>16171</v>
      </c>
      <c r="L1824">
        <v>7</v>
      </c>
      <c r="M1824">
        <v>3</v>
      </c>
      <c r="N1824">
        <v>3</v>
      </c>
      <c r="O1824">
        <v>2</v>
      </c>
      <c r="P1824">
        <v>541</v>
      </c>
      <c r="Q1824">
        <v>11.68</v>
      </c>
      <c r="R1824">
        <v>11.56</v>
      </c>
      <c r="S1824">
        <v>541</v>
      </c>
      <c r="T1824">
        <v>11.68</v>
      </c>
      <c r="U1824">
        <v>11.56</v>
      </c>
      <c r="V1824">
        <v>600</v>
      </c>
      <c r="W1824">
        <v>12.96</v>
      </c>
      <c r="X1824">
        <v>12.83</v>
      </c>
      <c r="Y1824">
        <v>600</v>
      </c>
      <c r="Z1824">
        <v>12.96</v>
      </c>
      <c r="AA1824">
        <v>12.83</v>
      </c>
      <c r="AB1824">
        <v>557</v>
      </c>
      <c r="AC1824">
        <v>12.03</v>
      </c>
      <c r="AD1824">
        <v>11.91</v>
      </c>
      <c r="AE1824">
        <v>557</v>
      </c>
      <c r="AF1824">
        <v>12.03</v>
      </c>
      <c r="AG1824">
        <v>11.91</v>
      </c>
      <c r="AH1824">
        <v>600</v>
      </c>
      <c r="AI1824">
        <v>12.96</v>
      </c>
      <c r="AJ1824">
        <v>12.83</v>
      </c>
      <c r="AK1824">
        <v>600</v>
      </c>
      <c r="AL1824">
        <v>12.96</v>
      </c>
      <c r="AM1824">
        <v>12.83</v>
      </c>
      <c r="AP1824" t="b">
        <v>0</v>
      </c>
      <c r="AQ1824" t="b">
        <v>0</v>
      </c>
      <c r="AR1824">
        <v>2000</v>
      </c>
      <c r="AS1824">
        <v>2600</v>
      </c>
      <c r="AT1824">
        <v>2200</v>
      </c>
      <c r="AU1824">
        <v>2640</v>
      </c>
      <c r="AV1824" t="s">
        <v>8219</v>
      </c>
    </row>
    <row r="1825" spans="1:48" x14ac:dyDescent="0.25">
      <c r="A1825">
        <v>5222</v>
      </c>
      <c r="B1825">
        <v>4049</v>
      </c>
      <c r="C1825" t="s">
        <v>8220</v>
      </c>
      <c r="D1825" t="s">
        <v>3147</v>
      </c>
      <c r="E1825" t="s">
        <v>3341</v>
      </c>
      <c r="F1825" t="s">
        <v>89</v>
      </c>
      <c r="G1825" t="s">
        <v>100</v>
      </c>
      <c r="H1825" t="s">
        <v>3149</v>
      </c>
      <c r="I1825" t="s">
        <v>8221</v>
      </c>
      <c r="J1825" t="s">
        <v>8222</v>
      </c>
      <c r="K1825" s="1" t="s">
        <v>16172</v>
      </c>
      <c r="L1825">
        <v>7</v>
      </c>
      <c r="M1825">
        <v>3</v>
      </c>
      <c r="N1825">
        <v>3</v>
      </c>
      <c r="O1825">
        <v>2</v>
      </c>
      <c r="P1825">
        <v>541</v>
      </c>
      <c r="Q1825">
        <v>11.68</v>
      </c>
      <c r="R1825">
        <v>11.56</v>
      </c>
      <c r="S1825">
        <v>541</v>
      </c>
      <c r="T1825">
        <v>11.68</v>
      </c>
      <c r="U1825">
        <v>11.56</v>
      </c>
      <c r="V1825">
        <v>600</v>
      </c>
      <c r="W1825">
        <v>12.96</v>
      </c>
      <c r="X1825">
        <v>12.83</v>
      </c>
      <c r="Y1825">
        <v>600</v>
      </c>
      <c r="Z1825">
        <v>12.96</v>
      </c>
      <c r="AA1825">
        <v>12.83</v>
      </c>
      <c r="AB1825">
        <v>557</v>
      </c>
      <c r="AC1825">
        <v>12.03</v>
      </c>
      <c r="AD1825">
        <v>11.91</v>
      </c>
      <c r="AE1825">
        <v>557</v>
      </c>
      <c r="AF1825">
        <v>12.03</v>
      </c>
      <c r="AG1825">
        <v>11.91</v>
      </c>
      <c r="AH1825">
        <v>600</v>
      </c>
      <c r="AI1825">
        <v>12.96</v>
      </c>
      <c r="AJ1825">
        <v>12.83</v>
      </c>
      <c r="AK1825">
        <v>600</v>
      </c>
      <c r="AL1825">
        <v>12.96</v>
      </c>
      <c r="AM1825">
        <v>12.83</v>
      </c>
      <c r="AP1825" t="b">
        <v>0</v>
      </c>
      <c r="AQ1825" t="b">
        <v>0</v>
      </c>
      <c r="AR1825">
        <v>2000</v>
      </c>
      <c r="AS1825">
        <v>2600</v>
      </c>
      <c r="AT1825">
        <v>2200</v>
      </c>
      <c r="AU1825">
        <v>2640</v>
      </c>
      <c r="AV1825" t="s">
        <v>8223</v>
      </c>
    </row>
    <row r="1826" spans="1:48" x14ac:dyDescent="0.25">
      <c r="A1826">
        <v>5223</v>
      </c>
      <c r="B1826">
        <v>4049</v>
      </c>
      <c r="C1826" t="s">
        <v>8224</v>
      </c>
      <c r="D1826" t="s">
        <v>3147</v>
      </c>
      <c r="E1826" t="s">
        <v>3341</v>
      </c>
      <c r="F1826" t="s">
        <v>89</v>
      </c>
      <c r="G1826" t="s">
        <v>107</v>
      </c>
      <c r="H1826" t="s">
        <v>3149</v>
      </c>
      <c r="I1826" t="s">
        <v>8225</v>
      </c>
      <c r="J1826" t="s">
        <v>8226</v>
      </c>
      <c r="K1826" s="1" t="s">
        <v>16173</v>
      </c>
      <c r="L1826">
        <v>7</v>
      </c>
      <c r="M1826">
        <v>3</v>
      </c>
      <c r="N1826">
        <v>3</v>
      </c>
      <c r="O1826">
        <v>2</v>
      </c>
      <c r="P1826">
        <v>541</v>
      </c>
      <c r="Q1826">
        <v>11.68</v>
      </c>
      <c r="R1826">
        <v>11.56</v>
      </c>
      <c r="S1826">
        <v>541</v>
      </c>
      <c r="T1826">
        <v>11.68</v>
      </c>
      <c r="U1826">
        <v>11.56</v>
      </c>
      <c r="V1826">
        <v>600</v>
      </c>
      <c r="W1826">
        <v>12.96</v>
      </c>
      <c r="X1826">
        <v>12.83</v>
      </c>
      <c r="Y1826">
        <v>600</v>
      </c>
      <c r="Z1826">
        <v>12.96</v>
      </c>
      <c r="AA1826">
        <v>12.83</v>
      </c>
      <c r="AB1826">
        <v>557</v>
      </c>
      <c r="AC1826">
        <v>12.03</v>
      </c>
      <c r="AD1826">
        <v>11.91</v>
      </c>
      <c r="AE1826">
        <v>557</v>
      </c>
      <c r="AF1826">
        <v>12.03</v>
      </c>
      <c r="AG1826">
        <v>11.91</v>
      </c>
      <c r="AH1826">
        <v>600</v>
      </c>
      <c r="AI1826">
        <v>12.96</v>
      </c>
      <c r="AJ1826">
        <v>12.83</v>
      </c>
      <c r="AK1826">
        <v>600</v>
      </c>
      <c r="AL1826">
        <v>12.96</v>
      </c>
      <c r="AM1826">
        <v>12.83</v>
      </c>
      <c r="AP1826" t="b">
        <v>0</v>
      </c>
      <c r="AQ1826" t="b">
        <v>0</v>
      </c>
      <c r="AR1826">
        <v>2000</v>
      </c>
      <c r="AS1826">
        <v>2600</v>
      </c>
      <c r="AT1826">
        <v>2200</v>
      </c>
      <c r="AU1826">
        <v>2640</v>
      </c>
      <c r="AV1826" t="s">
        <v>8227</v>
      </c>
    </row>
    <row r="1827" spans="1:48" x14ac:dyDescent="0.25">
      <c r="A1827">
        <v>5224</v>
      </c>
      <c r="B1827">
        <v>4049</v>
      </c>
      <c r="C1827" t="s">
        <v>8228</v>
      </c>
      <c r="D1827" t="s">
        <v>3147</v>
      </c>
      <c r="E1827" t="s">
        <v>3341</v>
      </c>
      <c r="F1827" t="s">
        <v>89</v>
      </c>
      <c r="G1827" t="s">
        <v>192</v>
      </c>
      <c r="H1827" t="s">
        <v>3149</v>
      </c>
      <c r="I1827" t="s">
        <v>8229</v>
      </c>
      <c r="J1827" t="s">
        <v>8230</v>
      </c>
      <c r="K1827" s="1" t="s">
        <v>16174</v>
      </c>
      <c r="L1827">
        <v>7</v>
      </c>
      <c r="M1827">
        <v>3</v>
      </c>
      <c r="N1827">
        <v>3</v>
      </c>
      <c r="O1827">
        <v>2</v>
      </c>
      <c r="P1827">
        <v>541</v>
      </c>
      <c r="Q1827">
        <v>11.68</v>
      </c>
      <c r="R1827">
        <v>11.56</v>
      </c>
      <c r="S1827">
        <v>541</v>
      </c>
      <c r="T1827">
        <v>11.68</v>
      </c>
      <c r="U1827">
        <v>11.56</v>
      </c>
      <c r="V1827">
        <v>600</v>
      </c>
      <c r="W1827">
        <v>12.96</v>
      </c>
      <c r="X1827">
        <v>12.83</v>
      </c>
      <c r="Y1827">
        <v>600</v>
      </c>
      <c r="Z1827">
        <v>12.96</v>
      </c>
      <c r="AA1827">
        <v>12.83</v>
      </c>
      <c r="AB1827">
        <v>557</v>
      </c>
      <c r="AC1827">
        <v>12.03</v>
      </c>
      <c r="AD1827">
        <v>11.91</v>
      </c>
      <c r="AE1827">
        <v>557</v>
      </c>
      <c r="AF1827">
        <v>12.03</v>
      </c>
      <c r="AG1827">
        <v>11.91</v>
      </c>
      <c r="AH1827">
        <v>600</v>
      </c>
      <c r="AI1827">
        <v>12.96</v>
      </c>
      <c r="AJ1827">
        <v>12.83</v>
      </c>
      <c r="AK1827">
        <v>600</v>
      </c>
      <c r="AL1827">
        <v>12.96</v>
      </c>
      <c r="AM1827">
        <v>12.83</v>
      </c>
      <c r="AP1827" t="b">
        <v>0</v>
      </c>
      <c r="AQ1827" t="b">
        <v>0</v>
      </c>
      <c r="AR1827">
        <v>2000</v>
      </c>
      <c r="AS1827">
        <v>2600</v>
      </c>
      <c r="AT1827">
        <v>2200</v>
      </c>
      <c r="AU1827">
        <v>2640</v>
      </c>
      <c r="AV1827" t="s">
        <v>8231</v>
      </c>
    </row>
    <row r="1828" spans="1:48" x14ac:dyDescent="0.25">
      <c r="A1828">
        <v>5226</v>
      </c>
      <c r="B1828">
        <v>4053</v>
      </c>
      <c r="C1828" t="s">
        <v>8232</v>
      </c>
      <c r="D1828" t="s">
        <v>1448</v>
      </c>
      <c r="E1828" t="s">
        <v>8233</v>
      </c>
      <c r="F1828" t="s">
        <v>59</v>
      </c>
      <c r="G1828" t="s">
        <v>60</v>
      </c>
      <c r="H1828" t="s">
        <v>3443</v>
      </c>
      <c r="I1828" t="s">
        <v>8234</v>
      </c>
      <c r="J1828" t="s">
        <v>8235</v>
      </c>
      <c r="K1828" s="1" t="s">
        <v>16175</v>
      </c>
      <c r="L1828">
        <v>8</v>
      </c>
      <c r="M1828">
        <v>3</v>
      </c>
      <c r="N1828">
        <v>3</v>
      </c>
      <c r="O1828">
        <v>1</v>
      </c>
      <c r="P1828">
        <v>440</v>
      </c>
      <c r="Q1828">
        <v>9.6</v>
      </c>
      <c r="R1828">
        <v>9.5</v>
      </c>
      <c r="S1828">
        <v>440</v>
      </c>
      <c r="T1828">
        <v>9.6</v>
      </c>
      <c r="U1828">
        <v>9.5</v>
      </c>
      <c r="V1828">
        <v>500</v>
      </c>
      <c r="W1828">
        <v>10.91</v>
      </c>
      <c r="X1828">
        <v>10.8</v>
      </c>
      <c r="Y1828">
        <v>500</v>
      </c>
      <c r="Z1828">
        <v>10.91</v>
      </c>
      <c r="AA1828">
        <v>10.8</v>
      </c>
      <c r="AB1828">
        <v>500</v>
      </c>
      <c r="AC1828">
        <v>10.91</v>
      </c>
      <c r="AD1828">
        <v>10.8</v>
      </c>
      <c r="AE1828">
        <v>500</v>
      </c>
      <c r="AF1828">
        <v>10.91</v>
      </c>
      <c r="AG1828">
        <v>10.8</v>
      </c>
      <c r="AH1828">
        <v>500</v>
      </c>
      <c r="AI1828">
        <v>10.91</v>
      </c>
      <c r="AJ1828">
        <v>10.8</v>
      </c>
      <c r="AK1828">
        <v>500</v>
      </c>
      <c r="AL1828">
        <v>10.91</v>
      </c>
      <c r="AM1828">
        <v>10.8</v>
      </c>
      <c r="AP1828" t="b">
        <v>0</v>
      </c>
      <c r="AQ1828" t="b">
        <v>0</v>
      </c>
      <c r="AR1828">
        <v>1374</v>
      </c>
      <c r="AS1828">
        <v>1787</v>
      </c>
      <c r="AT1828">
        <v>1649</v>
      </c>
      <c r="AU1828">
        <v>2061</v>
      </c>
      <c r="AV1828" t="s">
        <v>8236</v>
      </c>
    </row>
    <row r="1829" spans="1:48" x14ac:dyDescent="0.25">
      <c r="A1829">
        <v>5227</v>
      </c>
      <c r="B1829">
        <v>4053</v>
      </c>
      <c r="C1829" t="s">
        <v>8237</v>
      </c>
      <c r="D1829" t="s">
        <v>1448</v>
      </c>
      <c r="E1829" t="s">
        <v>8233</v>
      </c>
      <c r="F1829" t="s">
        <v>59</v>
      </c>
      <c r="G1829" t="s">
        <v>67</v>
      </c>
      <c r="H1829" t="s">
        <v>3443</v>
      </c>
      <c r="I1829" t="s">
        <v>8238</v>
      </c>
      <c r="J1829" t="s">
        <v>8239</v>
      </c>
      <c r="K1829" s="1" t="s">
        <v>16176</v>
      </c>
      <c r="L1829">
        <v>8</v>
      </c>
      <c r="M1829">
        <v>3</v>
      </c>
      <c r="N1829">
        <v>3</v>
      </c>
      <c r="O1829">
        <v>1</v>
      </c>
      <c r="P1829">
        <v>500</v>
      </c>
      <c r="Q1829">
        <v>10.91</v>
      </c>
      <c r="R1829">
        <v>10.8</v>
      </c>
      <c r="S1829">
        <v>500</v>
      </c>
      <c r="T1829">
        <v>10.91</v>
      </c>
      <c r="U1829">
        <v>10.8</v>
      </c>
      <c r="V1829">
        <v>500</v>
      </c>
      <c r="W1829">
        <v>10.91</v>
      </c>
      <c r="X1829">
        <v>10.8</v>
      </c>
      <c r="Y1829">
        <v>500</v>
      </c>
      <c r="Z1829">
        <v>10.91</v>
      </c>
      <c r="AA1829">
        <v>10.8</v>
      </c>
      <c r="AB1829">
        <v>500</v>
      </c>
      <c r="AC1829">
        <v>10.91</v>
      </c>
      <c r="AD1829">
        <v>10.8</v>
      </c>
      <c r="AE1829">
        <v>500</v>
      </c>
      <c r="AF1829">
        <v>10.91</v>
      </c>
      <c r="AG1829">
        <v>10.8</v>
      </c>
      <c r="AH1829">
        <v>500</v>
      </c>
      <c r="AI1829">
        <v>10.91</v>
      </c>
      <c r="AJ1829">
        <v>10.8</v>
      </c>
      <c r="AK1829">
        <v>500</v>
      </c>
      <c r="AL1829">
        <v>10.91</v>
      </c>
      <c r="AM1829">
        <v>10.8</v>
      </c>
      <c r="AP1829" t="b">
        <v>0</v>
      </c>
      <c r="AQ1829" t="b">
        <v>0</v>
      </c>
      <c r="AR1829">
        <v>1374</v>
      </c>
      <c r="AS1829">
        <v>1787</v>
      </c>
      <c r="AT1829">
        <v>1649</v>
      </c>
      <c r="AU1829">
        <v>2061</v>
      </c>
      <c r="AV1829" t="s">
        <v>8240</v>
      </c>
    </row>
    <row r="1830" spans="1:48" x14ac:dyDescent="0.25">
      <c r="A1830">
        <v>5228</v>
      </c>
      <c r="B1830">
        <v>4054</v>
      </c>
      <c r="C1830" t="s">
        <v>8241</v>
      </c>
      <c r="D1830" t="s">
        <v>1448</v>
      </c>
      <c r="E1830" t="s">
        <v>8233</v>
      </c>
      <c r="F1830" t="s">
        <v>89</v>
      </c>
      <c r="G1830" t="s">
        <v>72</v>
      </c>
      <c r="H1830" t="s">
        <v>3359</v>
      </c>
      <c r="I1830" t="s">
        <v>8242</v>
      </c>
      <c r="J1830" t="s">
        <v>8243</v>
      </c>
      <c r="K1830" s="1" t="s">
        <v>16177</v>
      </c>
      <c r="L1830">
        <v>8</v>
      </c>
      <c r="M1830">
        <v>3</v>
      </c>
      <c r="N1830">
        <v>3</v>
      </c>
      <c r="O1830">
        <v>1</v>
      </c>
      <c r="P1830">
        <v>578</v>
      </c>
      <c r="Q1830">
        <v>12.61</v>
      </c>
      <c r="R1830">
        <v>12.48</v>
      </c>
      <c r="S1830">
        <v>578</v>
      </c>
      <c r="T1830">
        <v>12.61</v>
      </c>
      <c r="U1830">
        <v>12.48</v>
      </c>
      <c r="V1830">
        <v>625</v>
      </c>
      <c r="W1830">
        <v>13.64</v>
      </c>
      <c r="X1830">
        <v>13.5</v>
      </c>
      <c r="Y1830">
        <v>625</v>
      </c>
      <c r="Z1830">
        <v>13.64</v>
      </c>
      <c r="AA1830">
        <v>13.5</v>
      </c>
      <c r="AB1830">
        <v>625</v>
      </c>
      <c r="AC1830">
        <v>13.64</v>
      </c>
      <c r="AD1830">
        <v>13.5</v>
      </c>
      <c r="AE1830">
        <v>625</v>
      </c>
      <c r="AF1830">
        <v>13.64</v>
      </c>
      <c r="AG1830">
        <v>13.5</v>
      </c>
      <c r="AH1830">
        <v>625</v>
      </c>
      <c r="AI1830">
        <v>13.64</v>
      </c>
      <c r="AJ1830">
        <v>13.5</v>
      </c>
      <c r="AK1830">
        <v>625</v>
      </c>
      <c r="AL1830">
        <v>13.64</v>
      </c>
      <c r="AM1830">
        <v>13.5</v>
      </c>
      <c r="AP1830" t="b">
        <v>0</v>
      </c>
      <c r="AQ1830" t="b">
        <v>0</v>
      </c>
      <c r="AR1830">
        <v>1374</v>
      </c>
      <c r="AS1830">
        <v>1787</v>
      </c>
      <c r="AT1830">
        <v>1649</v>
      </c>
      <c r="AU1830">
        <v>2061</v>
      </c>
      <c r="AV1830" t="s">
        <v>8244</v>
      </c>
    </row>
    <row r="1831" spans="1:48" x14ac:dyDescent="0.25">
      <c r="A1831">
        <v>5230</v>
      </c>
      <c r="B1831">
        <v>4054</v>
      </c>
      <c r="C1831" t="s">
        <v>8245</v>
      </c>
      <c r="D1831" t="s">
        <v>1448</v>
      </c>
      <c r="E1831" t="s">
        <v>8233</v>
      </c>
      <c r="F1831" t="s">
        <v>89</v>
      </c>
      <c r="G1831" t="s">
        <v>51</v>
      </c>
      <c r="H1831" t="s">
        <v>3359</v>
      </c>
      <c r="I1831" t="s">
        <v>8246</v>
      </c>
      <c r="J1831" t="s">
        <v>8247</v>
      </c>
      <c r="K1831" s="1" t="s">
        <v>16178</v>
      </c>
      <c r="L1831">
        <v>8</v>
      </c>
      <c r="M1831">
        <v>3</v>
      </c>
      <c r="N1831">
        <v>3</v>
      </c>
      <c r="O1831">
        <v>1</v>
      </c>
      <c r="P1831">
        <v>510</v>
      </c>
      <c r="Q1831">
        <v>11.13</v>
      </c>
      <c r="R1831">
        <v>11.02</v>
      </c>
      <c r="S1831">
        <v>510</v>
      </c>
      <c r="T1831">
        <v>11.13</v>
      </c>
      <c r="U1831">
        <v>11.02</v>
      </c>
      <c r="V1831">
        <v>577</v>
      </c>
      <c r="W1831">
        <v>12.59</v>
      </c>
      <c r="X1831">
        <v>12.46</v>
      </c>
      <c r="Y1831">
        <v>577</v>
      </c>
      <c r="Z1831">
        <v>12.59</v>
      </c>
      <c r="AA1831">
        <v>12.46</v>
      </c>
      <c r="AB1831">
        <v>554</v>
      </c>
      <c r="AC1831">
        <v>12.09</v>
      </c>
      <c r="AD1831">
        <v>11.97</v>
      </c>
      <c r="AE1831">
        <v>554</v>
      </c>
      <c r="AF1831">
        <v>12.09</v>
      </c>
      <c r="AG1831">
        <v>11.97</v>
      </c>
      <c r="AH1831">
        <v>613</v>
      </c>
      <c r="AI1831">
        <v>13.38</v>
      </c>
      <c r="AJ1831">
        <v>13.25</v>
      </c>
      <c r="AK1831">
        <v>613</v>
      </c>
      <c r="AL1831">
        <v>13.38</v>
      </c>
      <c r="AM1831">
        <v>13.25</v>
      </c>
      <c r="AP1831" t="b">
        <v>0</v>
      </c>
      <c r="AQ1831" t="b">
        <v>0</v>
      </c>
      <c r="AR1831">
        <v>1374</v>
      </c>
      <c r="AS1831">
        <v>1787</v>
      </c>
      <c r="AT1831">
        <v>1649</v>
      </c>
      <c r="AU1831">
        <v>2061</v>
      </c>
      <c r="AV1831" t="s">
        <v>8248</v>
      </c>
    </row>
    <row r="1832" spans="1:48" x14ac:dyDescent="0.25">
      <c r="A1832">
        <v>5231</v>
      </c>
      <c r="B1832">
        <v>4054</v>
      </c>
      <c r="C1832" t="s">
        <v>8249</v>
      </c>
      <c r="D1832" t="s">
        <v>1448</v>
      </c>
      <c r="E1832" t="s">
        <v>8233</v>
      </c>
      <c r="F1832" t="s">
        <v>89</v>
      </c>
      <c r="G1832" t="s">
        <v>90</v>
      </c>
      <c r="H1832" t="s">
        <v>3443</v>
      </c>
      <c r="I1832" t="s">
        <v>8250</v>
      </c>
      <c r="J1832" t="s">
        <v>8251</v>
      </c>
      <c r="K1832" s="1" t="s">
        <v>16179</v>
      </c>
      <c r="L1832">
        <v>8</v>
      </c>
      <c r="M1832">
        <v>3</v>
      </c>
      <c r="N1832">
        <v>3</v>
      </c>
      <c r="O1832">
        <v>1</v>
      </c>
      <c r="P1832">
        <v>515</v>
      </c>
      <c r="Q1832">
        <v>11.24</v>
      </c>
      <c r="R1832">
        <v>11.13</v>
      </c>
      <c r="S1832">
        <v>515</v>
      </c>
      <c r="T1832">
        <v>11.24</v>
      </c>
      <c r="U1832">
        <v>11.13</v>
      </c>
      <c r="V1832">
        <v>578</v>
      </c>
      <c r="W1832">
        <v>12.61</v>
      </c>
      <c r="X1832">
        <v>12.48</v>
      </c>
      <c r="Y1832">
        <v>578</v>
      </c>
      <c r="Z1832">
        <v>12.61</v>
      </c>
      <c r="AA1832">
        <v>12.48</v>
      </c>
      <c r="AB1832">
        <v>600</v>
      </c>
      <c r="AC1832">
        <v>13.09</v>
      </c>
      <c r="AD1832">
        <v>12.96</v>
      </c>
      <c r="AE1832">
        <v>600</v>
      </c>
      <c r="AF1832">
        <v>13.09</v>
      </c>
      <c r="AG1832">
        <v>12.96</v>
      </c>
      <c r="AH1832">
        <v>600</v>
      </c>
      <c r="AI1832">
        <v>13.09</v>
      </c>
      <c r="AJ1832">
        <v>12.96</v>
      </c>
      <c r="AK1832">
        <v>600</v>
      </c>
      <c r="AL1832">
        <v>13.09</v>
      </c>
      <c r="AM1832">
        <v>12.96</v>
      </c>
      <c r="AP1832" t="b">
        <v>0</v>
      </c>
      <c r="AQ1832" t="b">
        <v>0</v>
      </c>
      <c r="AR1832">
        <v>1374</v>
      </c>
      <c r="AS1832">
        <v>1787</v>
      </c>
      <c r="AT1832">
        <v>1649</v>
      </c>
      <c r="AU1832">
        <v>2061</v>
      </c>
      <c r="AV1832" t="s">
        <v>8252</v>
      </c>
    </row>
    <row r="1833" spans="1:48" x14ac:dyDescent="0.25">
      <c r="A1833">
        <v>5233</v>
      </c>
      <c r="B1833">
        <v>4055</v>
      </c>
      <c r="C1833" t="s">
        <v>8253</v>
      </c>
      <c r="D1833" t="s">
        <v>1448</v>
      </c>
      <c r="E1833" t="s">
        <v>8254</v>
      </c>
      <c r="F1833" t="s">
        <v>59</v>
      </c>
      <c r="G1833" t="s">
        <v>60</v>
      </c>
      <c r="H1833" t="s">
        <v>3443</v>
      </c>
      <c r="I1833" t="s">
        <v>8255</v>
      </c>
      <c r="J1833" t="s">
        <v>8256</v>
      </c>
      <c r="K1833" s="1" t="s">
        <v>16180</v>
      </c>
      <c r="L1833">
        <v>8</v>
      </c>
      <c r="M1833">
        <v>3</v>
      </c>
      <c r="N1833">
        <v>3</v>
      </c>
      <c r="O1833">
        <v>1</v>
      </c>
      <c r="P1833">
        <v>481</v>
      </c>
      <c r="Q1833">
        <v>10.5</v>
      </c>
      <c r="R1833">
        <v>10.4</v>
      </c>
      <c r="S1833">
        <v>481</v>
      </c>
      <c r="T1833">
        <v>10.5</v>
      </c>
      <c r="U1833">
        <v>10.4</v>
      </c>
      <c r="V1833">
        <v>625</v>
      </c>
      <c r="W1833">
        <v>13.64</v>
      </c>
      <c r="X1833">
        <v>13.5</v>
      </c>
      <c r="Y1833">
        <v>625</v>
      </c>
      <c r="Z1833">
        <v>13.64</v>
      </c>
      <c r="AA1833">
        <v>13.5</v>
      </c>
      <c r="AB1833">
        <v>577</v>
      </c>
      <c r="AC1833">
        <v>12.59</v>
      </c>
      <c r="AD1833">
        <v>12.46</v>
      </c>
      <c r="AE1833">
        <v>577</v>
      </c>
      <c r="AF1833">
        <v>12.59</v>
      </c>
      <c r="AG1833">
        <v>12.46</v>
      </c>
      <c r="AH1833">
        <v>721</v>
      </c>
      <c r="AI1833">
        <v>15.73</v>
      </c>
      <c r="AJ1833">
        <v>15.57</v>
      </c>
      <c r="AK1833">
        <v>721</v>
      </c>
      <c r="AL1833">
        <v>15.73</v>
      </c>
      <c r="AM1833">
        <v>15.57</v>
      </c>
      <c r="AP1833" t="b">
        <v>0</v>
      </c>
      <c r="AQ1833" t="b">
        <v>0</v>
      </c>
      <c r="AR1833">
        <v>481</v>
      </c>
      <c r="AS1833">
        <v>625</v>
      </c>
      <c r="AT1833">
        <v>577</v>
      </c>
      <c r="AU1833">
        <v>721</v>
      </c>
      <c r="AV1833" t="s">
        <v>8257</v>
      </c>
    </row>
    <row r="1834" spans="1:48" x14ac:dyDescent="0.25">
      <c r="A1834">
        <v>5235</v>
      </c>
      <c r="B1834">
        <v>4055</v>
      </c>
      <c r="C1834" t="s">
        <v>8258</v>
      </c>
      <c r="D1834" t="s">
        <v>1448</v>
      </c>
      <c r="E1834" t="s">
        <v>8254</v>
      </c>
      <c r="F1834" t="s">
        <v>59</v>
      </c>
      <c r="G1834" t="s">
        <v>67</v>
      </c>
      <c r="H1834" t="s">
        <v>3443</v>
      </c>
      <c r="I1834" t="s">
        <v>8259</v>
      </c>
      <c r="J1834" t="s">
        <v>8260</v>
      </c>
      <c r="K1834" s="1" t="s">
        <v>16181</v>
      </c>
      <c r="L1834">
        <v>8</v>
      </c>
      <c r="M1834">
        <v>3</v>
      </c>
      <c r="N1834">
        <v>3</v>
      </c>
      <c r="O1834">
        <v>1</v>
      </c>
      <c r="P1834">
        <v>481</v>
      </c>
      <c r="Q1834">
        <v>10.5</v>
      </c>
      <c r="R1834">
        <v>10.4</v>
      </c>
      <c r="S1834">
        <v>481</v>
      </c>
      <c r="T1834">
        <v>10.5</v>
      </c>
      <c r="U1834">
        <v>10.4</v>
      </c>
      <c r="V1834">
        <v>600</v>
      </c>
      <c r="W1834">
        <v>13.09</v>
      </c>
      <c r="X1834">
        <v>12.96</v>
      </c>
      <c r="Y1834">
        <v>600</v>
      </c>
      <c r="Z1834">
        <v>13.09</v>
      </c>
      <c r="AA1834">
        <v>12.96</v>
      </c>
      <c r="AB1834">
        <v>577</v>
      </c>
      <c r="AC1834">
        <v>12.59</v>
      </c>
      <c r="AD1834">
        <v>12.46</v>
      </c>
      <c r="AE1834">
        <v>577</v>
      </c>
      <c r="AF1834">
        <v>12.59</v>
      </c>
      <c r="AG1834">
        <v>12.46</v>
      </c>
      <c r="AH1834">
        <v>600</v>
      </c>
      <c r="AI1834">
        <v>13.09</v>
      </c>
      <c r="AJ1834">
        <v>12.96</v>
      </c>
      <c r="AK1834">
        <v>600</v>
      </c>
      <c r="AL1834">
        <v>13.09</v>
      </c>
      <c r="AM1834">
        <v>12.96</v>
      </c>
      <c r="AP1834" t="b">
        <v>0</v>
      </c>
      <c r="AQ1834" t="b">
        <v>0</v>
      </c>
      <c r="AR1834">
        <v>481</v>
      </c>
      <c r="AS1834">
        <v>625</v>
      </c>
      <c r="AT1834">
        <v>577</v>
      </c>
      <c r="AU1834">
        <v>721</v>
      </c>
      <c r="AV1834" t="s">
        <v>8261</v>
      </c>
    </row>
    <row r="1835" spans="1:48" x14ac:dyDescent="0.25">
      <c r="A1835">
        <v>5236</v>
      </c>
      <c r="B1835">
        <v>4056</v>
      </c>
      <c r="C1835" t="s">
        <v>8262</v>
      </c>
      <c r="D1835" t="s">
        <v>1448</v>
      </c>
      <c r="E1835" t="s">
        <v>8254</v>
      </c>
      <c r="F1835" t="s">
        <v>225</v>
      </c>
      <c r="G1835" t="s">
        <v>72</v>
      </c>
      <c r="H1835" t="s">
        <v>3443</v>
      </c>
      <c r="I1835" t="s">
        <v>8263</v>
      </c>
      <c r="J1835" t="s">
        <v>8264</v>
      </c>
      <c r="K1835" s="1" t="s">
        <v>16182</v>
      </c>
      <c r="L1835">
        <v>8</v>
      </c>
      <c r="M1835">
        <v>3</v>
      </c>
      <c r="N1835">
        <v>3</v>
      </c>
      <c r="O1835">
        <v>1</v>
      </c>
      <c r="P1835">
        <v>500</v>
      </c>
      <c r="Q1835">
        <v>10.91</v>
      </c>
      <c r="R1835">
        <v>10.8</v>
      </c>
      <c r="S1835">
        <v>500</v>
      </c>
      <c r="T1835">
        <v>10.91</v>
      </c>
      <c r="U1835">
        <v>10.8</v>
      </c>
      <c r="V1835">
        <v>500</v>
      </c>
      <c r="W1835">
        <v>10.91</v>
      </c>
      <c r="X1835">
        <v>10.8</v>
      </c>
      <c r="Y1835">
        <v>500</v>
      </c>
      <c r="Z1835">
        <v>10.91</v>
      </c>
      <c r="AA1835">
        <v>10.8</v>
      </c>
      <c r="AB1835">
        <v>500</v>
      </c>
      <c r="AC1835">
        <v>10.91</v>
      </c>
      <c r="AD1835">
        <v>10.8</v>
      </c>
      <c r="AE1835">
        <v>500</v>
      </c>
      <c r="AF1835">
        <v>10.91</v>
      </c>
      <c r="AG1835">
        <v>10.8</v>
      </c>
      <c r="AH1835">
        <v>500</v>
      </c>
      <c r="AI1835">
        <v>10.91</v>
      </c>
      <c r="AJ1835">
        <v>10.8</v>
      </c>
      <c r="AK1835">
        <v>500</v>
      </c>
      <c r="AL1835">
        <v>10.91</v>
      </c>
      <c r="AM1835">
        <v>10.8</v>
      </c>
      <c r="AP1835" t="b">
        <v>0</v>
      </c>
      <c r="AQ1835" t="b">
        <v>0</v>
      </c>
      <c r="AR1835">
        <v>1223</v>
      </c>
      <c r="AS1835">
        <v>1590</v>
      </c>
      <c r="AT1835">
        <v>1468</v>
      </c>
      <c r="AU1835">
        <v>1835</v>
      </c>
      <c r="AV1835" t="s">
        <v>8265</v>
      </c>
    </row>
    <row r="1836" spans="1:48" x14ac:dyDescent="0.25">
      <c r="A1836">
        <v>5237</v>
      </c>
      <c r="B1836">
        <v>4056</v>
      </c>
      <c r="C1836" t="s">
        <v>8266</v>
      </c>
      <c r="D1836" t="s">
        <v>1448</v>
      </c>
      <c r="E1836" t="s">
        <v>8254</v>
      </c>
      <c r="F1836" t="s">
        <v>225</v>
      </c>
      <c r="G1836" t="s">
        <v>51</v>
      </c>
      <c r="H1836" t="s">
        <v>3443</v>
      </c>
      <c r="I1836" t="s">
        <v>8267</v>
      </c>
      <c r="J1836" t="s">
        <v>8268</v>
      </c>
      <c r="K1836" s="1" t="s">
        <v>16183</v>
      </c>
      <c r="L1836">
        <v>8</v>
      </c>
      <c r="M1836">
        <v>3</v>
      </c>
      <c r="N1836">
        <v>3</v>
      </c>
      <c r="O1836">
        <v>1</v>
      </c>
      <c r="P1836">
        <v>500</v>
      </c>
      <c r="Q1836">
        <v>10.91</v>
      </c>
      <c r="R1836">
        <v>10.8</v>
      </c>
      <c r="S1836">
        <v>500</v>
      </c>
      <c r="T1836">
        <v>10.91</v>
      </c>
      <c r="U1836">
        <v>10.8</v>
      </c>
      <c r="V1836">
        <v>500</v>
      </c>
      <c r="W1836">
        <v>10.91</v>
      </c>
      <c r="X1836">
        <v>10.8</v>
      </c>
      <c r="Y1836">
        <v>500</v>
      </c>
      <c r="Z1836">
        <v>10.91</v>
      </c>
      <c r="AA1836">
        <v>10.8</v>
      </c>
      <c r="AB1836">
        <v>500</v>
      </c>
      <c r="AC1836">
        <v>10.91</v>
      </c>
      <c r="AD1836">
        <v>10.8</v>
      </c>
      <c r="AE1836">
        <v>500</v>
      </c>
      <c r="AF1836">
        <v>10.91</v>
      </c>
      <c r="AG1836">
        <v>10.8</v>
      </c>
      <c r="AH1836">
        <v>500</v>
      </c>
      <c r="AI1836">
        <v>10.91</v>
      </c>
      <c r="AJ1836">
        <v>10.8</v>
      </c>
      <c r="AK1836">
        <v>500</v>
      </c>
      <c r="AL1836">
        <v>10.91</v>
      </c>
      <c r="AM1836">
        <v>10.8</v>
      </c>
      <c r="AP1836" t="b">
        <v>0</v>
      </c>
      <c r="AQ1836" t="b">
        <v>0</v>
      </c>
      <c r="AR1836">
        <v>1223</v>
      </c>
      <c r="AS1836">
        <v>1590</v>
      </c>
      <c r="AT1836">
        <v>1468</v>
      </c>
      <c r="AU1836">
        <v>1835</v>
      </c>
      <c r="AV1836" t="s">
        <v>8269</v>
      </c>
    </row>
    <row r="1837" spans="1:48" x14ac:dyDescent="0.25">
      <c r="A1837">
        <v>5239</v>
      </c>
      <c r="B1837">
        <v>4057</v>
      </c>
      <c r="C1837" t="s">
        <v>8270</v>
      </c>
      <c r="D1837" t="s">
        <v>1448</v>
      </c>
      <c r="E1837" t="s">
        <v>8254</v>
      </c>
      <c r="F1837" t="s">
        <v>1305</v>
      </c>
      <c r="G1837" t="s">
        <v>90</v>
      </c>
      <c r="H1837" t="s">
        <v>3443</v>
      </c>
      <c r="I1837" t="s">
        <v>8271</v>
      </c>
      <c r="J1837" t="s">
        <v>8272</v>
      </c>
      <c r="K1837" s="1" t="s">
        <v>16184</v>
      </c>
      <c r="L1837">
        <v>8</v>
      </c>
      <c r="M1837">
        <v>3</v>
      </c>
      <c r="N1837">
        <v>3</v>
      </c>
      <c r="O1837">
        <v>1</v>
      </c>
      <c r="P1837">
        <v>572</v>
      </c>
      <c r="Q1837">
        <v>12.48</v>
      </c>
      <c r="R1837">
        <v>12.36</v>
      </c>
      <c r="S1837">
        <v>572</v>
      </c>
      <c r="T1837">
        <v>12.48</v>
      </c>
      <c r="U1837">
        <v>12.36</v>
      </c>
      <c r="V1837">
        <v>667</v>
      </c>
      <c r="W1837">
        <v>14.56</v>
      </c>
      <c r="X1837">
        <v>14.41</v>
      </c>
      <c r="Y1837">
        <v>667</v>
      </c>
      <c r="Z1837">
        <v>14.56</v>
      </c>
      <c r="AA1837">
        <v>14.41</v>
      </c>
      <c r="AB1837">
        <v>667</v>
      </c>
      <c r="AC1837">
        <v>14.56</v>
      </c>
      <c r="AD1837">
        <v>14.41</v>
      </c>
      <c r="AE1837">
        <v>667</v>
      </c>
      <c r="AF1837">
        <v>14.56</v>
      </c>
      <c r="AG1837">
        <v>14.41</v>
      </c>
      <c r="AH1837">
        <v>667</v>
      </c>
      <c r="AI1837">
        <v>14.56</v>
      </c>
      <c r="AJ1837">
        <v>14.41</v>
      </c>
      <c r="AK1837">
        <v>667</v>
      </c>
      <c r="AL1837">
        <v>14.56</v>
      </c>
      <c r="AM1837">
        <v>14.41</v>
      </c>
      <c r="AP1837" t="b">
        <v>0</v>
      </c>
      <c r="AQ1837" t="b">
        <v>0</v>
      </c>
      <c r="AR1837">
        <v>572</v>
      </c>
      <c r="AS1837">
        <v>744</v>
      </c>
      <c r="AT1837">
        <v>687</v>
      </c>
      <c r="AU1837">
        <v>859</v>
      </c>
      <c r="AV1837" t="s">
        <v>8273</v>
      </c>
    </row>
    <row r="1838" spans="1:48" x14ac:dyDescent="0.25">
      <c r="A1838">
        <v>5240</v>
      </c>
      <c r="B1838">
        <v>3893</v>
      </c>
      <c r="C1838" t="s">
        <v>8274</v>
      </c>
      <c r="D1838" t="s">
        <v>2699</v>
      </c>
      <c r="E1838" t="s">
        <v>6167</v>
      </c>
      <c r="F1838" t="s">
        <v>89</v>
      </c>
      <c r="G1838" t="s">
        <v>171</v>
      </c>
      <c r="H1838" t="s">
        <v>2701</v>
      </c>
      <c r="I1838" t="s">
        <v>8275</v>
      </c>
      <c r="J1838" t="s">
        <v>8276</v>
      </c>
      <c r="K1838" s="1" t="s">
        <v>16185</v>
      </c>
      <c r="L1838">
        <v>22</v>
      </c>
      <c r="M1838">
        <v>3</v>
      </c>
      <c r="N1838">
        <v>3</v>
      </c>
      <c r="O1838">
        <v>1</v>
      </c>
      <c r="P1838">
        <v>636</v>
      </c>
      <c r="Q1838">
        <v>22.89</v>
      </c>
      <c r="R1838">
        <v>22.66</v>
      </c>
      <c r="S1838">
        <v>636</v>
      </c>
      <c r="T1838">
        <v>22.89</v>
      </c>
      <c r="U1838">
        <v>22.66</v>
      </c>
      <c r="V1838">
        <v>792</v>
      </c>
      <c r="W1838">
        <v>28.51</v>
      </c>
      <c r="X1838">
        <v>28.22</v>
      </c>
      <c r="Y1838">
        <v>792</v>
      </c>
      <c r="Z1838">
        <v>28.51</v>
      </c>
      <c r="AA1838">
        <v>28.22</v>
      </c>
      <c r="AB1838">
        <v>717</v>
      </c>
      <c r="AC1838">
        <v>25.81</v>
      </c>
      <c r="AD1838">
        <v>25.55</v>
      </c>
      <c r="AE1838">
        <v>717</v>
      </c>
      <c r="AF1838">
        <v>25.81</v>
      </c>
      <c r="AG1838">
        <v>25.55</v>
      </c>
      <c r="AH1838">
        <v>842</v>
      </c>
      <c r="AI1838">
        <v>30.31</v>
      </c>
      <c r="AJ1838">
        <v>30.01</v>
      </c>
      <c r="AK1838">
        <v>842</v>
      </c>
      <c r="AL1838">
        <v>30.31</v>
      </c>
      <c r="AM1838">
        <v>30.01</v>
      </c>
      <c r="AO1838" t="s">
        <v>8277</v>
      </c>
      <c r="AP1838" t="b">
        <v>0</v>
      </c>
      <c r="AQ1838" t="b">
        <v>0</v>
      </c>
      <c r="AR1838">
        <v>1250</v>
      </c>
      <c r="AS1838">
        <v>1625</v>
      </c>
      <c r="AT1838">
        <v>1500</v>
      </c>
      <c r="AU1838">
        <v>1875</v>
      </c>
      <c r="AV1838" t="s">
        <v>8278</v>
      </c>
    </row>
    <row r="1839" spans="1:48" x14ac:dyDescent="0.25">
      <c r="A1839">
        <v>5243</v>
      </c>
      <c r="B1839">
        <v>3893</v>
      </c>
      <c r="C1839" t="s">
        <v>8279</v>
      </c>
      <c r="D1839" t="s">
        <v>2699</v>
      </c>
      <c r="E1839" t="s">
        <v>6167</v>
      </c>
      <c r="F1839" t="s">
        <v>89</v>
      </c>
      <c r="G1839" t="s">
        <v>823</v>
      </c>
      <c r="H1839" t="s">
        <v>2701</v>
      </c>
      <c r="I1839" t="s">
        <v>8280</v>
      </c>
      <c r="J1839" t="s">
        <v>8281</v>
      </c>
      <c r="K1839" s="1" t="s">
        <v>16186</v>
      </c>
      <c r="L1839">
        <v>22</v>
      </c>
      <c r="M1839">
        <v>3</v>
      </c>
      <c r="N1839">
        <v>3</v>
      </c>
      <c r="O1839">
        <v>1</v>
      </c>
      <c r="P1839">
        <v>573</v>
      </c>
      <c r="Q1839">
        <v>20.62</v>
      </c>
      <c r="R1839">
        <v>20.41</v>
      </c>
      <c r="S1839">
        <v>573</v>
      </c>
      <c r="T1839">
        <v>20.62</v>
      </c>
      <c r="U1839">
        <v>20.41</v>
      </c>
      <c r="V1839">
        <v>728</v>
      </c>
      <c r="W1839">
        <v>26.2</v>
      </c>
      <c r="X1839">
        <v>25.94</v>
      </c>
      <c r="Y1839">
        <v>728</v>
      </c>
      <c r="Z1839">
        <v>26.2</v>
      </c>
      <c r="AA1839">
        <v>25.94</v>
      </c>
      <c r="AB1839">
        <v>634</v>
      </c>
      <c r="AC1839">
        <v>22.82</v>
      </c>
      <c r="AD1839">
        <v>22.59</v>
      </c>
      <c r="AE1839">
        <v>634</v>
      </c>
      <c r="AF1839">
        <v>22.82</v>
      </c>
      <c r="AG1839">
        <v>22.59</v>
      </c>
      <c r="AH1839">
        <v>768</v>
      </c>
      <c r="AI1839">
        <v>27.64</v>
      </c>
      <c r="AJ1839">
        <v>27.36</v>
      </c>
      <c r="AK1839">
        <v>768</v>
      </c>
      <c r="AL1839">
        <v>27.64</v>
      </c>
      <c r="AM1839">
        <v>27.36</v>
      </c>
      <c r="AP1839" t="b">
        <v>0</v>
      </c>
      <c r="AQ1839" t="b">
        <v>0</v>
      </c>
      <c r="AR1839">
        <v>1250</v>
      </c>
      <c r="AS1839">
        <v>1625</v>
      </c>
      <c r="AT1839">
        <v>1500</v>
      </c>
      <c r="AU1839">
        <v>1875</v>
      </c>
      <c r="AV1839" t="s">
        <v>8282</v>
      </c>
    </row>
    <row r="1840" spans="1:48" x14ac:dyDescent="0.25">
      <c r="A1840">
        <v>5244</v>
      </c>
      <c r="B1840">
        <v>4059</v>
      </c>
      <c r="C1840" t="s">
        <v>8283</v>
      </c>
      <c r="D1840" t="s">
        <v>2699</v>
      </c>
      <c r="E1840" t="s">
        <v>8284</v>
      </c>
      <c r="F1840" t="s">
        <v>89</v>
      </c>
      <c r="G1840" t="s">
        <v>90</v>
      </c>
      <c r="H1840" t="s">
        <v>3743</v>
      </c>
      <c r="I1840" t="s">
        <v>8285</v>
      </c>
      <c r="J1840" t="s">
        <v>8286</v>
      </c>
      <c r="K1840" s="1" t="s">
        <v>8303</v>
      </c>
      <c r="L1840">
        <v>8</v>
      </c>
      <c r="M1840">
        <v>3</v>
      </c>
      <c r="N1840">
        <v>3</v>
      </c>
      <c r="O1840">
        <v>1</v>
      </c>
      <c r="P1840">
        <v>405</v>
      </c>
      <c r="Q1840">
        <v>8.84</v>
      </c>
      <c r="R1840">
        <v>8.75</v>
      </c>
      <c r="S1840">
        <v>405</v>
      </c>
      <c r="T1840">
        <v>8.84</v>
      </c>
      <c r="U1840">
        <v>8.75</v>
      </c>
      <c r="V1840">
        <v>450</v>
      </c>
      <c r="W1840">
        <v>9.82</v>
      </c>
      <c r="X1840">
        <v>9.7200000000000006</v>
      </c>
      <c r="Y1840">
        <v>450</v>
      </c>
      <c r="Z1840">
        <v>9.82</v>
      </c>
      <c r="AA1840">
        <v>9.7200000000000006</v>
      </c>
      <c r="AB1840">
        <v>417</v>
      </c>
      <c r="AC1840">
        <v>9.1</v>
      </c>
      <c r="AD1840">
        <v>9.01</v>
      </c>
      <c r="AE1840">
        <v>417</v>
      </c>
      <c r="AF1840">
        <v>9.1</v>
      </c>
      <c r="AG1840">
        <v>9.01</v>
      </c>
      <c r="AH1840">
        <v>463</v>
      </c>
      <c r="AI1840">
        <v>10.1</v>
      </c>
      <c r="AJ1840">
        <v>10</v>
      </c>
      <c r="AK1840">
        <v>463</v>
      </c>
      <c r="AL1840">
        <v>10.1</v>
      </c>
      <c r="AM1840">
        <v>10</v>
      </c>
      <c r="AP1840" t="b">
        <v>0</v>
      </c>
      <c r="AQ1840" t="b">
        <v>0</v>
      </c>
      <c r="AR1840">
        <v>2061</v>
      </c>
      <c r="AS1840">
        <v>2680</v>
      </c>
      <c r="AT1840">
        <v>2474</v>
      </c>
      <c r="AU1840">
        <v>3092</v>
      </c>
      <c r="AV1840" t="s">
        <v>8287</v>
      </c>
    </row>
    <row r="1841" spans="1:48" x14ac:dyDescent="0.25">
      <c r="A1841">
        <v>5246</v>
      </c>
      <c r="B1841">
        <v>4059</v>
      </c>
      <c r="C1841" t="s">
        <v>8288</v>
      </c>
      <c r="D1841" t="s">
        <v>2699</v>
      </c>
      <c r="E1841" t="s">
        <v>8284</v>
      </c>
      <c r="F1841" t="s">
        <v>89</v>
      </c>
      <c r="G1841" t="s">
        <v>95</v>
      </c>
      <c r="H1841" t="s">
        <v>3743</v>
      </c>
      <c r="I1841" t="s">
        <v>8289</v>
      </c>
      <c r="J1841" t="s">
        <v>8290</v>
      </c>
      <c r="K1841" s="1" t="s">
        <v>8308</v>
      </c>
      <c r="L1841">
        <v>8</v>
      </c>
      <c r="M1841">
        <v>3</v>
      </c>
      <c r="N1841">
        <v>3</v>
      </c>
      <c r="O1841">
        <v>1</v>
      </c>
      <c r="P1841">
        <v>745</v>
      </c>
      <c r="Q1841">
        <v>16.260000000000002</v>
      </c>
      <c r="R1841">
        <v>16.100000000000001</v>
      </c>
      <c r="S1841">
        <v>745</v>
      </c>
      <c r="T1841">
        <v>16.260000000000002</v>
      </c>
      <c r="U1841">
        <v>16.100000000000001</v>
      </c>
      <c r="V1841">
        <v>800</v>
      </c>
      <c r="W1841">
        <v>17.46</v>
      </c>
      <c r="X1841">
        <v>17.29</v>
      </c>
      <c r="Y1841">
        <v>800</v>
      </c>
      <c r="Z1841">
        <v>17.46</v>
      </c>
      <c r="AA1841">
        <v>17.29</v>
      </c>
      <c r="AB1841">
        <v>800</v>
      </c>
      <c r="AC1841">
        <v>17.46</v>
      </c>
      <c r="AD1841">
        <v>17.29</v>
      </c>
      <c r="AE1841">
        <v>800</v>
      </c>
      <c r="AF1841">
        <v>17.46</v>
      </c>
      <c r="AG1841">
        <v>17.29</v>
      </c>
      <c r="AH1841">
        <v>800</v>
      </c>
      <c r="AI1841">
        <v>17.46</v>
      </c>
      <c r="AJ1841">
        <v>17.29</v>
      </c>
      <c r="AK1841">
        <v>800</v>
      </c>
      <c r="AL1841">
        <v>17.46</v>
      </c>
      <c r="AM1841">
        <v>17.29</v>
      </c>
      <c r="AP1841" t="b">
        <v>0</v>
      </c>
      <c r="AQ1841" t="b">
        <v>0</v>
      </c>
      <c r="AR1841">
        <v>2061</v>
      </c>
      <c r="AS1841">
        <v>2680</v>
      </c>
      <c r="AT1841">
        <v>2474</v>
      </c>
      <c r="AU1841">
        <v>3092</v>
      </c>
      <c r="AV1841" t="s">
        <v>8291</v>
      </c>
    </row>
    <row r="1842" spans="1:48" x14ac:dyDescent="0.25">
      <c r="A1842">
        <v>5248</v>
      </c>
      <c r="B1842">
        <v>4059</v>
      </c>
      <c r="C1842" t="s">
        <v>8292</v>
      </c>
      <c r="D1842" t="s">
        <v>2699</v>
      </c>
      <c r="E1842" t="s">
        <v>8284</v>
      </c>
      <c r="F1842" t="s">
        <v>89</v>
      </c>
      <c r="G1842" t="s">
        <v>100</v>
      </c>
      <c r="H1842" t="s">
        <v>3743</v>
      </c>
      <c r="I1842" t="s">
        <v>8293</v>
      </c>
      <c r="J1842" t="s">
        <v>8294</v>
      </c>
      <c r="K1842" s="1" t="s">
        <v>16187</v>
      </c>
      <c r="L1842">
        <v>8</v>
      </c>
      <c r="M1842">
        <v>3</v>
      </c>
      <c r="N1842">
        <v>3</v>
      </c>
      <c r="O1842">
        <v>1</v>
      </c>
      <c r="P1842">
        <v>566</v>
      </c>
      <c r="Q1842">
        <v>12.35</v>
      </c>
      <c r="R1842">
        <v>12.23</v>
      </c>
      <c r="S1842">
        <v>566</v>
      </c>
      <c r="T1842">
        <v>12.35</v>
      </c>
      <c r="U1842">
        <v>12.23</v>
      </c>
      <c r="V1842">
        <v>600</v>
      </c>
      <c r="W1842">
        <v>13.09</v>
      </c>
      <c r="X1842">
        <v>12.96</v>
      </c>
      <c r="Y1842">
        <v>600</v>
      </c>
      <c r="Z1842">
        <v>13.09</v>
      </c>
      <c r="AA1842">
        <v>12.96</v>
      </c>
      <c r="AB1842">
        <v>600</v>
      </c>
      <c r="AC1842">
        <v>13.09</v>
      </c>
      <c r="AD1842">
        <v>12.96</v>
      </c>
      <c r="AE1842">
        <v>600</v>
      </c>
      <c r="AF1842">
        <v>13.09</v>
      </c>
      <c r="AG1842">
        <v>12.96</v>
      </c>
      <c r="AH1842">
        <v>600</v>
      </c>
      <c r="AI1842">
        <v>13.09</v>
      </c>
      <c r="AJ1842">
        <v>12.96</v>
      </c>
      <c r="AK1842">
        <v>600</v>
      </c>
      <c r="AL1842">
        <v>13.09</v>
      </c>
      <c r="AM1842">
        <v>12.96</v>
      </c>
      <c r="AP1842" t="b">
        <v>0</v>
      </c>
      <c r="AQ1842" t="b">
        <v>0</v>
      </c>
      <c r="AR1842">
        <v>2061</v>
      </c>
      <c r="AS1842">
        <v>2680</v>
      </c>
      <c r="AT1842">
        <v>2474</v>
      </c>
      <c r="AU1842">
        <v>3092</v>
      </c>
      <c r="AV1842" t="s">
        <v>8295</v>
      </c>
    </row>
    <row r="1843" spans="1:48" x14ac:dyDescent="0.25">
      <c r="A1843">
        <v>5249</v>
      </c>
      <c r="B1843">
        <v>4059</v>
      </c>
      <c r="C1843" t="s">
        <v>8296</v>
      </c>
      <c r="D1843" t="s">
        <v>2699</v>
      </c>
      <c r="E1843" t="s">
        <v>8284</v>
      </c>
      <c r="F1843" t="s">
        <v>89</v>
      </c>
      <c r="G1843" t="s">
        <v>107</v>
      </c>
      <c r="H1843" t="s">
        <v>3743</v>
      </c>
      <c r="I1843" t="s">
        <v>8297</v>
      </c>
      <c r="J1843" t="s">
        <v>8298</v>
      </c>
      <c r="K1843" s="1" t="s">
        <v>16188</v>
      </c>
      <c r="L1843">
        <v>8</v>
      </c>
      <c r="M1843">
        <v>3</v>
      </c>
      <c r="N1843">
        <v>3</v>
      </c>
      <c r="O1843">
        <v>1</v>
      </c>
      <c r="P1843">
        <v>745</v>
      </c>
      <c r="Q1843">
        <v>16.260000000000002</v>
      </c>
      <c r="R1843">
        <v>16.100000000000001</v>
      </c>
      <c r="S1843">
        <v>745</v>
      </c>
      <c r="T1843">
        <v>16.260000000000002</v>
      </c>
      <c r="U1843">
        <v>16.100000000000001</v>
      </c>
      <c r="V1843">
        <v>800</v>
      </c>
      <c r="W1843">
        <v>17.46</v>
      </c>
      <c r="X1843">
        <v>17.29</v>
      </c>
      <c r="Y1843">
        <v>800</v>
      </c>
      <c r="Z1843">
        <v>17.46</v>
      </c>
      <c r="AA1843">
        <v>17.29</v>
      </c>
      <c r="AB1843">
        <v>800</v>
      </c>
      <c r="AC1843">
        <v>17.46</v>
      </c>
      <c r="AD1843">
        <v>17.29</v>
      </c>
      <c r="AE1843">
        <v>800</v>
      </c>
      <c r="AF1843">
        <v>17.46</v>
      </c>
      <c r="AG1843">
        <v>17.29</v>
      </c>
      <c r="AH1843">
        <v>800</v>
      </c>
      <c r="AI1843">
        <v>17.46</v>
      </c>
      <c r="AJ1843">
        <v>17.29</v>
      </c>
      <c r="AK1843">
        <v>800</v>
      </c>
      <c r="AL1843">
        <v>17.46</v>
      </c>
      <c r="AM1843">
        <v>17.29</v>
      </c>
      <c r="AP1843" t="b">
        <v>0</v>
      </c>
      <c r="AQ1843" t="b">
        <v>0</v>
      </c>
      <c r="AR1843">
        <v>2061</v>
      </c>
      <c r="AS1843">
        <v>2680</v>
      </c>
      <c r="AT1843">
        <v>2474</v>
      </c>
      <c r="AU1843">
        <v>3092</v>
      </c>
      <c r="AV1843" t="s">
        <v>8299</v>
      </c>
    </row>
    <row r="1844" spans="1:48" x14ac:dyDescent="0.25">
      <c r="A1844">
        <v>5255</v>
      </c>
      <c r="B1844">
        <v>4060</v>
      </c>
      <c r="C1844" t="s">
        <v>8300</v>
      </c>
      <c r="D1844" t="s">
        <v>1448</v>
      </c>
      <c r="E1844" t="s">
        <v>8301</v>
      </c>
      <c r="F1844" t="s">
        <v>59</v>
      </c>
      <c r="G1844" t="s">
        <v>60</v>
      </c>
      <c r="H1844" t="s">
        <v>3443</v>
      </c>
      <c r="I1844" t="s">
        <v>8302</v>
      </c>
      <c r="J1844" t="s">
        <v>8303</v>
      </c>
      <c r="K1844" s="1" t="s">
        <v>16189</v>
      </c>
      <c r="L1844">
        <v>8</v>
      </c>
      <c r="M1844">
        <v>3</v>
      </c>
      <c r="N1844">
        <v>3</v>
      </c>
      <c r="O1844">
        <v>1</v>
      </c>
      <c r="P1844">
        <v>183</v>
      </c>
      <c r="Q1844">
        <v>3.99</v>
      </c>
      <c r="R1844">
        <v>3.95</v>
      </c>
      <c r="S1844">
        <v>183</v>
      </c>
      <c r="T1844">
        <v>3.99</v>
      </c>
      <c r="U1844">
        <v>3.95</v>
      </c>
      <c r="V1844">
        <v>211</v>
      </c>
      <c r="W1844">
        <v>4.5999999999999996</v>
      </c>
      <c r="X1844">
        <v>4.55</v>
      </c>
      <c r="Y1844">
        <v>211</v>
      </c>
      <c r="Z1844">
        <v>4.5999999999999996</v>
      </c>
      <c r="AA1844">
        <v>4.55</v>
      </c>
      <c r="AB1844">
        <v>266</v>
      </c>
      <c r="AC1844">
        <v>5.81</v>
      </c>
      <c r="AD1844">
        <v>5.75</v>
      </c>
      <c r="AE1844">
        <v>266</v>
      </c>
      <c r="AF1844">
        <v>5.81</v>
      </c>
      <c r="AG1844">
        <v>5.75</v>
      </c>
      <c r="AH1844">
        <v>284</v>
      </c>
      <c r="AI1844">
        <v>6.2</v>
      </c>
      <c r="AJ1844">
        <v>6.14</v>
      </c>
      <c r="AK1844">
        <v>284</v>
      </c>
      <c r="AL1844">
        <v>6.2</v>
      </c>
      <c r="AM1844">
        <v>6.14</v>
      </c>
      <c r="AN1844" t="s">
        <v>8304</v>
      </c>
      <c r="AP1844" t="b">
        <v>0</v>
      </c>
      <c r="AQ1844" t="b">
        <v>0</v>
      </c>
      <c r="AR1844">
        <v>572</v>
      </c>
      <c r="AS1844">
        <v>722</v>
      </c>
      <c r="AT1844">
        <v>687</v>
      </c>
      <c r="AU1844">
        <v>722</v>
      </c>
      <c r="AV1844" t="s">
        <v>8305</v>
      </c>
    </row>
    <row r="1845" spans="1:48" x14ac:dyDescent="0.25">
      <c r="A1845">
        <v>5256</v>
      </c>
      <c r="B1845">
        <v>4060</v>
      </c>
      <c r="C1845" t="s">
        <v>8306</v>
      </c>
      <c r="D1845" t="s">
        <v>1448</v>
      </c>
      <c r="E1845" t="s">
        <v>8301</v>
      </c>
      <c r="F1845" t="s">
        <v>59</v>
      </c>
      <c r="G1845" t="s">
        <v>67</v>
      </c>
      <c r="H1845" t="s">
        <v>3443</v>
      </c>
      <c r="I1845" t="s">
        <v>8307</v>
      </c>
      <c r="J1845" t="s">
        <v>8308</v>
      </c>
      <c r="K1845" s="1" t="s">
        <v>16190</v>
      </c>
      <c r="L1845">
        <v>8</v>
      </c>
      <c r="M1845">
        <v>3</v>
      </c>
      <c r="N1845">
        <v>3</v>
      </c>
      <c r="O1845">
        <v>1</v>
      </c>
      <c r="P1845">
        <v>345</v>
      </c>
      <c r="Q1845">
        <v>7.53</v>
      </c>
      <c r="R1845">
        <v>7.45</v>
      </c>
      <c r="S1845">
        <v>345</v>
      </c>
      <c r="T1845">
        <v>7.53</v>
      </c>
      <c r="U1845">
        <v>7.45</v>
      </c>
      <c r="V1845">
        <v>386</v>
      </c>
      <c r="W1845">
        <v>8.42</v>
      </c>
      <c r="X1845">
        <v>8.34</v>
      </c>
      <c r="Y1845">
        <v>386</v>
      </c>
      <c r="Z1845">
        <v>8.42</v>
      </c>
      <c r="AA1845">
        <v>8.34</v>
      </c>
      <c r="AB1845">
        <v>443</v>
      </c>
      <c r="AC1845">
        <v>9.67</v>
      </c>
      <c r="AD1845">
        <v>9.57</v>
      </c>
      <c r="AE1845">
        <v>443</v>
      </c>
      <c r="AF1845">
        <v>9.67</v>
      </c>
      <c r="AG1845">
        <v>9.57</v>
      </c>
      <c r="AH1845">
        <v>473</v>
      </c>
      <c r="AI1845">
        <v>10.32</v>
      </c>
      <c r="AJ1845">
        <v>10.220000000000001</v>
      </c>
      <c r="AK1845">
        <v>473</v>
      </c>
      <c r="AL1845">
        <v>10.32</v>
      </c>
      <c r="AM1845">
        <v>10.220000000000001</v>
      </c>
      <c r="AN1845" t="s">
        <v>8309</v>
      </c>
      <c r="AP1845" t="b">
        <v>0</v>
      </c>
      <c r="AQ1845" t="b">
        <v>0</v>
      </c>
      <c r="AR1845">
        <v>572</v>
      </c>
      <c r="AS1845">
        <v>722</v>
      </c>
      <c r="AT1845">
        <v>687</v>
      </c>
      <c r="AU1845">
        <v>722</v>
      </c>
      <c r="AV1845" t="s">
        <v>8310</v>
      </c>
    </row>
    <row r="1846" spans="1:48" x14ac:dyDescent="0.25">
      <c r="A1846">
        <v>5258</v>
      </c>
      <c r="B1846">
        <v>4061</v>
      </c>
      <c r="C1846" t="s">
        <v>8311</v>
      </c>
      <c r="D1846" t="s">
        <v>3147</v>
      </c>
      <c r="E1846" t="s">
        <v>8312</v>
      </c>
      <c r="F1846" t="s">
        <v>59</v>
      </c>
      <c r="G1846" t="s">
        <v>244</v>
      </c>
      <c r="H1846" t="s">
        <v>8313</v>
      </c>
      <c r="I1846" t="s">
        <v>8314</v>
      </c>
      <c r="J1846" t="s">
        <v>8315</v>
      </c>
      <c r="K1846" s="1" t="s">
        <v>16191</v>
      </c>
      <c r="L1846">
        <v>12</v>
      </c>
      <c r="M1846">
        <v>3</v>
      </c>
      <c r="N1846">
        <v>3</v>
      </c>
      <c r="O1846">
        <v>1</v>
      </c>
      <c r="P1846">
        <v>578</v>
      </c>
      <c r="Q1846">
        <v>21.84</v>
      </c>
      <c r="R1846">
        <v>21.62</v>
      </c>
      <c r="S1846">
        <v>549</v>
      </c>
      <c r="T1846">
        <v>20.75</v>
      </c>
      <c r="U1846">
        <v>20.54</v>
      </c>
      <c r="V1846">
        <v>689</v>
      </c>
      <c r="W1846">
        <v>26.04</v>
      </c>
      <c r="X1846">
        <v>25.78</v>
      </c>
      <c r="Y1846">
        <v>654</v>
      </c>
      <c r="Z1846">
        <v>24.72</v>
      </c>
      <c r="AA1846">
        <v>24.47</v>
      </c>
      <c r="AB1846">
        <v>627</v>
      </c>
      <c r="AC1846">
        <v>23.7</v>
      </c>
      <c r="AD1846">
        <v>23.46</v>
      </c>
      <c r="AE1846">
        <v>595</v>
      </c>
      <c r="AF1846">
        <v>22.49</v>
      </c>
      <c r="AG1846">
        <v>22.27</v>
      </c>
      <c r="AH1846">
        <v>732</v>
      </c>
      <c r="AI1846">
        <v>27.66</v>
      </c>
      <c r="AJ1846">
        <v>27.38</v>
      </c>
      <c r="AK1846">
        <v>695</v>
      </c>
      <c r="AL1846">
        <v>26.27</v>
      </c>
      <c r="AM1846">
        <v>26.01</v>
      </c>
      <c r="AP1846" t="b">
        <v>0</v>
      </c>
      <c r="AQ1846" t="b">
        <v>0</v>
      </c>
      <c r="AR1846">
        <v>1190</v>
      </c>
      <c r="AS1846">
        <v>1547</v>
      </c>
      <c r="AT1846">
        <v>1428</v>
      </c>
      <c r="AU1846">
        <v>1786</v>
      </c>
      <c r="AV1846" t="s">
        <v>8316</v>
      </c>
    </row>
    <row r="1847" spans="1:48" x14ac:dyDescent="0.25">
      <c r="A1847">
        <v>5259</v>
      </c>
      <c r="B1847">
        <v>4061</v>
      </c>
      <c r="C1847" t="s">
        <v>8317</v>
      </c>
      <c r="D1847" t="s">
        <v>3147</v>
      </c>
      <c r="E1847" t="s">
        <v>8312</v>
      </c>
      <c r="F1847" t="s">
        <v>59</v>
      </c>
      <c r="G1847" t="s">
        <v>531</v>
      </c>
      <c r="H1847" t="s">
        <v>8318</v>
      </c>
      <c r="I1847" t="s">
        <v>8319</v>
      </c>
      <c r="J1847" t="s">
        <v>8320</v>
      </c>
      <c r="K1847" s="1" t="s">
        <v>16192</v>
      </c>
      <c r="L1847">
        <v>12</v>
      </c>
      <c r="M1847">
        <v>3</v>
      </c>
      <c r="N1847">
        <v>3</v>
      </c>
      <c r="O1847">
        <v>1</v>
      </c>
      <c r="P1847">
        <v>578</v>
      </c>
      <c r="Q1847">
        <v>21.84</v>
      </c>
      <c r="R1847">
        <v>21.62</v>
      </c>
      <c r="S1847">
        <v>578</v>
      </c>
      <c r="T1847">
        <v>21.84</v>
      </c>
      <c r="U1847">
        <v>21.62</v>
      </c>
      <c r="V1847">
        <v>689</v>
      </c>
      <c r="W1847">
        <v>26.04</v>
      </c>
      <c r="X1847">
        <v>25.78</v>
      </c>
      <c r="Y1847">
        <v>689</v>
      </c>
      <c r="Z1847">
        <v>26.04</v>
      </c>
      <c r="AA1847">
        <v>25.78</v>
      </c>
      <c r="AB1847">
        <v>627</v>
      </c>
      <c r="AC1847">
        <v>23.7</v>
      </c>
      <c r="AD1847">
        <v>23.46</v>
      </c>
      <c r="AE1847">
        <v>627</v>
      </c>
      <c r="AF1847">
        <v>23.7</v>
      </c>
      <c r="AG1847">
        <v>23.46</v>
      </c>
      <c r="AH1847">
        <v>732</v>
      </c>
      <c r="AI1847">
        <v>27.66</v>
      </c>
      <c r="AJ1847">
        <v>27.38</v>
      </c>
      <c r="AK1847">
        <v>732</v>
      </c>
      <c r="AL1847">
        <v>27.66</v>
      </c>
      <c r="AM1847">
        <v>27.38</v>
      </c>
      <c r="AP1847" t="b">
        <v>0</v>
      </c>
      <c r="AQ1847" t="b">
        <v>0</v>
      </c>
      <c r="AR1847">
        <v>1190</v>
      </c>
      <c r="AS1847">
        <v>1547</v>
      </c>
      <c r="AT1847">
        <v>1428</v>
      </c>
      <c r="AU1847">
        <v>1786</v>
      </c>
      <c r="AV1847" t="s">
        <v>8321</v>
      </c>
    </row>
    <row r="1848" spans="1:48" x14ac:dyDescent="0.25">
      <c r="A1848">
        <v>5263</v>
      </c>
      <c r="B1848">
        <v>4062</v>
      </c>
      <c r="C1848" t="s">
        <v>8322</v>
      </c>
      <c r="D1848" t="s">
        <v>3147</v>
      </c>
      <c r="E1848" t="s">
        <v>8050</v>
      </c>
      <c r="F1848" t="s">
        <v>89</v>
      </c>
      <c r="G1848" t="s">
        <v>171</v>
      </c>
      <c r="H1848" t="s">
        <v>3149</v>
      </c>
      <c r="I1848" t="s">
        <v>8323</v>
      </c>
      <c r="J1848" t="s">
        <v>8324</v>
      </c>
      <c r="K1848" s="1" t="s">
        <v>16193</v>
      </c>
      <c r="L1848">
        <v>11</v>
      </c>
      <c r="M1848">
        <v>3</v>
      </c>
      <c r="N1848">
        <v>3</v>
      </c>
      <c r="O1848">
        <v>2</v>
      </c>
      <c r="P1848">
        <v>541</v>
      </c>
      <c r="Q1848">
        <v>20.239999999999998</v>
      </c>
      <c r="R1848">
        <v>20.04</v>
      </c>
      <c r="S1848">
        <v>541</v>
      </c>
      <c r="T1848">
        <v>20.239999999999998</v>
      </c>
      <c r="U1848">
        <v>20.04</v>
      </c>
      <c r="V1848">
        <v>600</v>
      </c>
      <c r="W1848">
        <v>22.45</v>
      </c>
      <c r="X1848">
        <v>22.23</v>
      </c>
      <c r="Y1848">
        <v>600</v>
      </c>
      <c r="Z1848">
        <v>22.45</v>
      </c>
      <c r="AA1848">
        <v>22.23</v>
      </c>
      <c r="AB1848">
        <v>557</v>
      </c>
      <c r="AC1848">
        <v>20.84</v>
      </c>
      <c r="AD1848">
        <v>20.63</v>
      </c>
      <c r="AE1848">
        <v>557</v>
      </c>
      <c r="AF1848">
        <v>20.84</v>
      </c>
      <c r="AG1848">
        <v>20.63</v>
      </c>
      <c r="AH1848">
        <v>600</v>
      </c>
      <c r="AI1848">
        <v>22.45</v>
      </c>
      <c r="AJ1848">
        <v>22.23</v>
      </c>
      <c r="AK1848">
        <v>600</v>
      </c>
      <c r="AL1848">
        <v>22.45</v>
      </c>
      <c r="AM1848">
        <v>22.23</v>
      </c>
      <c r="AP1848" t="b">
        <v>0</v>
      </c>
      <c r="AQ1848" t="b">
        <v>0</v>
      </c>
      <c r="AR1848">
        <v>1202</v>
      </c>
      <c r="AS1848">
        <v>1563</v>
      </c>
      <c r="AT1848">
        <v>1443</v>
      </c>
      <c r="AU1848">
        <v>1804</v>
      </c>
      <c r="AV1848" t="s">
        <v>8325</v>
      </c>
    </row>
    <row r="1849" spans="1:48" x14ac:dyDescent="0.25">
      <c r="A1849">
        <v>5264</v>
      </c>
      <c r="B1849">
        <v>4062</v>
      </c>
      <c r="C1849" t="s">
        <v>8326</v>
      </c>
      <c r="D1849" t="s">
        <v>3147</v>
      </c>
      <c r="E1849" t="s">
        <v>8050</v>
      </c>
      <c r="F1849" t="s">
        <v>89</v>
      </c>
      <c r="G1849" t="s">
        <v>823</v>
      </c>
      <c r="H1849" t="s">
        <v>3149</v>
      </c>
      <c r="I1849" t="s">
        <v>8327</v>
      </c>
      <c r="J1849" t="s">
        <v>8328</v>
      </c>
      <c r="K1849" s="1" t="s">
        <v>16194</v>
      </c>
      <c r="L1849">
        <v>11</v>
      </c>
      <c r="M1849">
        <v>3</v>
      </c>
      <c r="N1849">
        <v>3</v>
      </c>
      <c r="O1849">
        <v>2</v>
      </c>
      <c r="P1849">
        <v>541</v>
      </c>
      <c r="Q1849">
        <v>20.239999999999998</v>
      </c>
      <c r="R1849">
        <v>20.04</v>
      </c>
      <c r="S1849">
        <v>541</v>
      </c>
      <c r="T1849">
        <v>20.239999999999998</v>
      </c>
      <c r="U1849">
        <v>20.04</v>
      </c>
      <c r="V1849">
        <v>600</v>
      </c>
      <c r="W1849">
        <v>22.45</v>
      </c>
      <c r="X1849">
        <v>22.23</v>
      </c>
      <c r="Y1849">
        <v>600</v>
      </c>
      <c r="Z1849">
        <v>22.45</v>
      </c>
      <c r="AA1849">
        <v>22.23</v>
      </c>
      <c r="AB1849">
        <v>557</v>
      </c>
      <c r="AC1849">
        <v>20.84</v>
      </c>
      <c r="AD1849">
        <v>20.63</v>
      </c>
      <c r="AE1849">
        <v>557</v>
      </c>
      <c r="AF1849">
        <v>20.84</v>
      </c>
      <c r="AG1849">
        <v>20.63</v>
      </c>
      <c r="AH1849">
        <v>600</v>
      </c>
      <c r="AI1849">
        <v>22.45</v>
      </c>
      <c r="AJ1849">
        <v>22.23</v>
      </c>
      <c r="AK1849">
        <v>600</v>
      </c>
      <c r="AL1849">
        <v>22.45</v>
      </c>
      <c r="AM1849">
        <v>22.23</v>
      </c>
      <c r="AP1849" t="b">
        <v>0</v>
      </c>
      <c r="AQ1849" t="b">
        <v>0</v>
      </c>
      <c r="AR1849">
        <v>1202</v>
      </c>
      <c r="AS1849">
        <v>1563</v>
      </c>
      <c r="AT1849">
        <v>1443</v>
      </c>
      <c r="AU1849">
        <v>1804</v>
      </c>
      <c r="AV1849" t="s">
        <v>8329</v>
      </c>
    </row>
    <row r="1850" spans="1:48" x14ac:dyDescent="0.25">
      <c r="A1850">
        <v>5265</v>
      </c>
      <c r="B1850">
        <v>4062</v>
      </c>
      <c r="C1850" t="s">
        <v>8330</v>
      </c>
      <c r="D1850" t="s">
        <v>3147</v>
      </c>
      <c r="E1850" t="s">
        <v>8050</v>
      </c>
      <c r="F1850" t="s">
        <v>89</v>
      </c>
      <c r="G1850" t="s">
        <v>605</v>
      </c>
      <c r="H1850" t="s">
        <v>3149</v>
      </c>
      <c r="I1850" t="s">
        <v>8331</v>
      </c>
      <c r="J1850" t="s">
        <v>8332</v>
      </c>
      <c r="K1850" s="1" t="s">
        <v>16195</v>
      </c>
      <c r="L1850">
        <v>11</v>
      </c>
      <c r="M1850">
        <v>3</v>
      </c>
      <c r="N1850">
        <v>3</v>
      </c>
      <c r="O1850">
        <v>2</v>
      </c>
      <c r="P1850">
        <v>541</v>
      </c>
      <c r="Q1850">
        <v>20.239999999999998</v>
      </c>
      <c r="R1850">
        <v>20.04</v>
      </c>
      <c r="S1850">
        <v>541</v>
      </c>
      <c r="T1850">
        <v>20.239999999999998</v>
      </c>
      <c r="U1850">
        <v>20.04</v>
      </c>
      <c r="V1850">
        <v>600</v>
      </c>
      <c r="W1850">
        <v>22.45</v>
      </c>
      <c r="X1850">
        <v>22.23</v>
      </c>
      <c r="Y1850">
        <v>600</v>
      </c>
      <c r="Z1850">
        <v>22.45</v>
      </c>
      <c r="AA1850">
        <v>22.23</v>
      </c>
      <c r="AB1850">
        <v>557</v>
      </c>
      <c r="AC1850">
        <v>20.84</v>
      </c>
      <c r="AD1850">
        <v>20.63</v>
      </c>
      <c r="AE1850">
        <v>557</v>
      </c>
      <c r="AF1850">
        <v>20.84</v>
      </c>
      <c r="AG1850">
        <v>20.63</v>
      </c>
      <c r="AH1850">
        <v>600</v>
      </c>
      <c r="AI1850">
        <v>22.45</v>
      </c>
      <c r="AJ1850">
        <v>22.23</v>
      </c>
      <c r="AK1850">
        <v>600</v>
      </c>
      <c r="AL1850">
        <v>22.45</v>
      </c>
      <c r="AM1850">
        <v>22.23</v>
      </c>
      <c r="AP1850" t="b">
        <v>0</v>
      </c>
      <c r="AQ1850" t="b">
        <v>0</v>
      </c>
      <c r="AR1850">
        <v>1202</v>
      </c>
      <c r="AS1850">
        <v>1563</v>
      </c>
      <c r="AT1850">
        <v>1443</v>
      </c>
      <c r="AU1850">
        <v>1804</v>
      </c>
      <c r="AV1850" t="s">
        <v>8333</v>
      </c>
    </row>
    <row r="1851" spans="1:48" x14ac:dyDescent="0.25">
      <c r="A1851">
        <v>5266</v>
      </c>
      <c r="B1851">
        <v>4064</v>
      </c>
      <c r="C1851" t="s">
        <v>8334</v>
      </c>
      <c r="D1851" t="s">
        <v>1448</v>
      </c>
      <c r="E1851" t="s">
        <v>8301</v>
      </c>
      <c r="F1851" t="s">
        <v>89</v>
      </c>
      <c r="G1851" t="s">
        <v>823</v>
      </c>
      <c r="H1851" t="s">
        <v>3443</v>
      </c>
      <c r="I1851" t="s">
        <v>8335</v>
      </c>
      <c r="J1851" t="s">
        <v>8336</v>
      </c>
      <c r="K1851" s="1" t="s">
        <v>16196</v>
      </c>
      <c r="L1851">
        <v>12</v>
      </c>
      <c r="M1851">
        <v>3</v>
      </c>
      <c r="N1851">
        <v>3</v>
      </c>
      <c r="O1851">
        <v>1</v>
      </c>
      <c r="P1851">
        <v>345</v>
      </c>
      <c r="Q1851">
        <v>13.04</v>
      </c>
      <c r="R1851">
        <v>12.91</v>
      </c>
      <c r="S1851">
        <v>345</v>
      </c>
      <c r="T1851">
        <v>13.04</v>
      </c>
      <c r="U1851">
        <v>12.91</v>
      </c>
      <c r="V1851">
        <v>386</v>
      </c>
      <c r="W1851">
        <v>14.59</v>
      </c>
      <c r="X1851">
        <v>14.44</v>
      </c>
      <c r="Y1851">
        <v>386</v>
      </c>
      <c r="Z1851">
        <v>14.59</v>
      </c>
      <c r="AA1851">
        <v>14.44</v>
      </c>
      <c r="AB1851">
        <v>443</v>
      </c>
      <c r="AC1851">
        <v>16.739999999999998</v>
      </c>
      <c r="AD1851">
        <v>16.57</v>
      </c>
      <c r="AE1851">
        <v>443</v>
      </c>
      <c r="AF1851">
        <v>16.739999999999998</v>
      </c>
      <c r="AG1851">
        <v>16.57</v>
      </c>
      <c r="AH1851">
        <v>473</v>
      </c>
      <c r="AI1851">
        <v>17.88</v>
      </c>
      <c r="AJ1851">
        <v>17.7</v>
      </c>
      <c r="AK1851">
        <v>473</v>
      </c>
      <c r="AL1851">
        <v>17.88</v>
      </c>
      <c r="AM1851">
        <v>17.7</v>
      </c>
      <c r="AP1851" t="b">
        <v>0</v>
      </c>
      <c r="AQ1851" t="b">
        <v>0</v>
      </c>
      <c r="AR1851">
        <v>1190</v>
      </c>
      <c r="AS1851">
        <v>1547</v>
      </c>
      <c r="AT1851">
        <v>1428</v>
      </c>
      <c r="AU1851">
        <v>1786</v>
      </c>
      <c r="AV1851" t="s">
        <v>8337</v>
      </c>
    </row>
    <row r="1852" spans="1:48" x14ac:dyDescent="0.25">
      <c r="A1852">
        <v>5267</v>
      </c>
      <c r="B1852">
        <v>4064</v>
      </c>
      <c r="C1852" t="s">
        <v>8338</v>
      </c>
      <c r="D1852" t="s">
        <v>1448</v>
      </c>
      <c r="E1852" t="s">
        <v>8301</v>
      </c>
      <c r="F1852" t="s">
        <v>89</v>
      </c>
      <c r="G1852" t="s">
        <v>605</v>
      </c>
      <c r="H1852" t="s">
        <v>3443</v>
      </c>
      <c r="I1852" t="s">
        <v>8339</v>
      </c>
      <c r="J1852" t="s">
        <v>8340</v>
      </c>
      <c r="K1852" s="1" t="s">
        <v>16197</v>
      </c>
      <c r="L1852">
        <v>12</v>
      </c>
      <c r="M1852">
        <v>3</v>
      </c>
      <c r="N1852">
        <v>3</v>
      </c>
      <c r="O1852">
        <v>1</v>
      </c>
      <c r="P1852">
        <v>600</v>
      </c>
      <c r="Q1852">
        <v>22.68</v>
      </c>
      <c r="R1852">
        <v>22.45</v>
      </c>
      <c r="S1852">
        <v>600</v>
      </c>
      <c r="T1852">
        <v>22.68</v>
      </c>
      <c r="U1852">
        <v>22.45</v>
      </c>
      <c r="V1852">
        <v>750</v>
      </c>
      <c r="W1852">
        <v>28.35</v>
      </c>
      <c r="X1852">
        <v>28.07</v>
      </c>
      <c r="Y1852">
        <v>750</v>
      </c>
      <c r="Z1852">
        <v>28.35</v>
      </c>
      <c r="AA1852">
        <v>28.07</v>
      </c>
      <c r="AB1852">
        <v>600</v>
      </c>
      <c r="AC1852">
        <v>22.68</v>
      </c>
      <c r="AD1852">
        <v>22.45</v>
      </c>
      <c r="AE1852">
        <v>600</v>
      </c>
      <c r="AF1852">
        <v>22.68</v>
      </c>
      <c r="AG1852">
        <v>22.45</v>
      </c>
      <c r="AH1852">
        <v>750</v>
      </c>
      <c r="AI1852">
        <v>28.35</v>
      </c>
      <c r="AJ1852">
        <v>28.07</v>
      </c>
      <c r="AK1852">
        <v>750</v>
      </c>
      <c r="AL1852">
        <v>28.35</v>
      </c>
      <c r="AM1852">
        <v>28.07</v>
      </c>
      <c r="AP1852" t="b">
        <v>0</v>
      </c>
      <c r="AQ1852" t="b">
        <v>0</v>
      </c>
      <c r="AR1852">
        <v>1190</v>
      </c>
      <c r="AS1852">
        <v>1547</v>
      </c>
      <c r="AT1852">
        <v>1428</v>
      </c>
      <c r="AU1852">
        <v>1786</v>
      </c>
      <c r="AV1852" t="s">
        <v>8341</v>
      </c>
    </row>
    <row r="1853" spans="1:48" x14ac:dyDescent="0.25">
      <c r="A1853">
        <v>5269</v>
      </c>
      <c r="B1853">
        <v>1262</v>
      </c>
      <c r="C1853" t="s">
        <v>8342</v>
      </c>
      <c r="D1853" t="s">
        <v>57</v>
      </c>
      <c r="E1853" t="s">
        <v>2059</v>
      </c>
      <c r="F1853" t="s">
        <v>89</v>
      </c>
      <c r="G1853" t="s">
        <v>171</v>
      </c>
      <c r="H1853" t="s">
        <v>1331</v>
      </c>
      <c r="I1853" t="s">
        <v>8343</v>
      </c>
      <c r="J1853" t="s">
        <v>8344</v>
      </c>
      <c r="K1853" s="1" t="s">
        <v>16198</v>
      </c>
      <c r="L1853">
        <v>11</v>
      </c>
      <c r="M1853">
        <v>3</v>
      </c>
      <c r="N1853">
        <v>3</v>
      </c>
      <c r="O1853">
        <v>1</v>
      </c>
      <c r="P1853">
        <v>578</v>
      </c>
      <c r="Q1853">
        <v>21.62</v>
      </c>
      <c r="R1853">
        <v>21.4</v>
      </c>
      <c r="S1853">
        <v>578</v>
      </c>
      <c r="T1853">
        <v>21.62</v>
      </c>
      <c r="U1853">
        <v>21.4</v>
      </c>
      <c r="V1853">
        <v>667</v>
      </c>
      <c r="W1853">
        <v>24.95</v>
      </c>
      <c r="X1853">
        <v>24.7</v>
      </c>
      <c r="Y1853">
        <v>667</v>
      </c>
      <c r="Z1853">
        <v>24.95</v>
      </c>
      <c r="AA1853">
        <v>24.7</v>
      </c>
      <c r="AB1853">
        <v>600</v>
      </c>
      <c r="AC1853">
        <v>22.45</v>
      </c>
      <c r="AD1853">
        <v>22.23</v>
      </c>
      <c r="AE1853">
        <v>600</v>
      </c>
      <c r="AF1853">
        <v>22.45</v>
      </c>
      <c r="AG1853">
        <v>22.23</v>
      </c>
      <c r="AH1853">
        <v>667</v>
      </c>
      <c r="AI1853">
        <v>24.95</v>
      </c>
      <c r="AJ1853">
        <v>24.7</v>
      </c>
      <c r="AK1853">
        <v>667</v>
      </c>
      <c r="AL1853">
        <v>24.95</v>
      </c>
      <c r="AM1853">
        <v>24.7</v>
      </c>
      <c r="AP1853" t="b">
        <v>0</v>
      </c>
      <c r="AQ1853" t="b">
        <v>0</v>
      </c>
      <c r="AR1853">
        <v>1202</v>
      </c>
      <c r="AS1853">
        <v>1563</v>
      </c>
      <c r="AT1853">
        <v>1443</v>
      </c>
      <c r="AU1853">
        <v>1804</v>
      </c>
      <c r="AV1853" t="s">
        <v>8345</v>
      </c>
    </row>
    <row r="1854" spans="1:48" x14ac:dyDescent="0.25">
      <c r="A1854">
        <v>5270</v>
      </c>
      <c r="B1854">
        <v>4065</v>
      </c>
      <c r="C1854" t="s">
        <v>8346</v>
      </c>
      <c r="D1854" t="s">
        <v>3147</v>
      </c>
      <c r="E1854" t="s">
        <v>8347</v>
      </c>
      <c r="F1854" t="s">
        <v>225</v>
      </c>
      <c r="G1854" t="s">
        <v>244</v>
      </c>
      <c r="H1854" t="s">
        <v>8318</v>
      </c>
      <c r="I1854" t="s">
        <v>8348</v>
      </c>
      <c r="J1854" t="s">
        <v>8349</v>
      </c>
      <c r="K1854" s="1" t="s">
        <v>16199</v>
      </c>
      <c r="L1854">
        <v>12</v>
      </c>
      <c r="M1854">
        <v>3</v>
      </c>
      <c r="N1854">
        <v>3</v>
      </c>
      <c r="O1854">
        <v>1</v>
      </c>
      <c r="P1854">
        <v>578</v>
      </c>
      <c r="Q1854">
        <v>21.84</v>
      </c>
      <c r="R1854">
        <v>21.62</v>
      </c>
      <c r="S1854">
        <v>578</v>
      </c>
      <c r="T1854">
        <v>21.84</v>
      </c>
      <c r="U1854">
        <v>21.62</v>
      </c>
      <c r="V1854">
        <v>689</v>
      </c>
      <c r="W1854">
        <v>26.04</v>
      </c>
      <c r="X1854">
        <v>25.78</v>
      </c>
      <c r="Y1854">
        <v>689</v>
      </c>
      <c r="Z1854">
        <v>26.04</v>
      </c>
      <c r="AA1854">
        <v>25.78</v>
      </c>
      <c r="AB1854">
        <v>627</v>
      </c>
      <c r="AC1854">
        <v>23.7</v>
      </c>
      <c r="AD1854">
        <v>23.46</v>
      </c>
      <c r="AE1854">
        <v>627</v>
      </c>
      <c r="AF1854">
        <v>23.7</v>
      </c>
      <c r="AG1854">
        <v>23.46</v>
      </c>
      <c r="AH1854">
        <v>720</v>
      </c>
      <c r="AI1854">
        <v>27.21</v>
      </c>
      <c r="AJ1854">
        <v>26.94</v>
      </c>
      <c r="AK1854">
        <v>720</v>
      </c>
      <c r="AL1854">
        <v>27.21</v>
      </c>
      <c r="AM1854">
        <v>26.94</v>
      </c>
      <c r="AP1854" t="b">
        <v>0</v>
      </c>
      <c r="AQ1854" t="b">
        <v>0</v>
      </c>
      <c r="AR1854">
        <v>1984</v>
      </c>
      <c r="AS1854">
        <v>2579</v>
      </c>
      <c r="AT1854">
        <v>2381</v>
      </c>
      <c r="AU1854">
        <v>2976</v>
      </c>
      <c r="AV1854" t="s">
        <v>8350</v>
      </c>
    </row>
    <row r="1855" spans="1:48" x14ac:dyDescent="0.25">
      <c r="A1855">
        <v>5273</v>
      </c>
      <c r="B1855">
        <v>2573</v>
      </c>
      <c r="C1855" t="s">
        <v>8351</v>
      </c>
      <c r="D1855" t="s">
        <v>1448</v>
      </c>
      <c r="E1855" t="s">
        <v>4321</v>
      </c>
      <c r="F1855" t="s">
        <v>89</v>
      </c>
      <c r="G1855" t="s">
        <v>90</v>
      </c>
      <c r="H1855" t="s">
        <v>3443</v>
      </c>
      <c r="I1855" t="s">
        <v>8352</v>
      </c>
      <c r="K1855" s="1" t="s">
        <v>16200</v>
      </c>
      <c r="L1855">
        <v>8</v>
      </c>
      <c r="M1855">
        <v>3</v>
      </c>
      <c r="N1855">
        <v>3</v>
      </c>
      <c r="O1855">
        <v>1</v>
      </c>
      <c r="P1855">
        <v>500</v>
      </c>
      <c r="Q1855">
        <v>10.91</v>
      </c>
      <c r="R1855">
        <v>10.8</v>
      </c>
      <c r="S1855">
        <v>500</v>
      </c>
      <c r="T1855">
        <v>10.91</v>
      </c>
      <c r="U1855">
        <v>10.8</v>
      </c>
      <c r="V1855">
        <v>500</v>
      </c>
      <c r="W1855">
        <v>10.91</v>
      </c>
      <c r="X1855">
        <v>10.8</v>
      </c>
      <c r="Y1855">
        <v>500</v>
      </c>
      <c r="Z1855">
        <v>10.91</v>
      </c>
      <c r="AA1855">
        <v>10.8</v>
      </c>
      <c r="AB1855">
        <v>500</v>
      </c>
      <c r="AC1855">
        <v>10.91</v>
      </c>
      <c r="AD1855">
        <v>10.8</v>
      </c>
      <c r="AE1855">
        <v>500</v>
      </c>
      <c r="AF1855">
        <v>10.91</v>
      </c>
      <c r="AG1855">
        <v>10.8</v>
      </c>
      <c r="AH1855">
        <v>500</v>
      </c>
      <c r="AI1855">
        <v>10.91</v>
      </c>
      <c r="AJ1855">
        <v>10.8</v>
      </c>
      <c r="AK1855">
        <v>500</v>
      </c>
      <c r="AL1855">
        <v>10.91</v>
      </c>
      <c r="AM1855">
        <v>10.8</v>
      </c>
      <c r="AP1855" t="b">
        <v>0</v>
      </c>
      <c r="AQ1855" t="b">
        <v>0</v>
      </c>
      <c r="AR1855">
        <v>1374</v>
      </c>
      <c r="AS1855">
        <v>1787</v>
      </c>
      <c r="AT1855">
        <v>1649</v>
      </c>
      <c r="AU1855">
        <v>2061</v>
      </c>
      <c r="AV1855" t="s">
        <v>8353</v>
      </c>
    </row>
    <row r="1856" spans="1:48" x14ac:dyDescent="0.25">
      <c r="A1856">
        <v>5279</v>
      </c>
      <c r="B1856">
        <v>2573</v>
      </c>
      <c r="C1856" t="s">
        <v>8354</v>
      </c>
      <c r="D1856" t="s">
        <v>1448</v>
      </c>
      <c r="E1856" t="s">
        <v>4321</v>
      </c>
      <c r="F1856" t="s">
        <v>89</v>
      </c>
      <c r="G1856" t="s">
        <v>95</v>
      </c>
      <c r="H1856" t="s">
        <v>3443</v>
      </c>
      <c r="I1856" t="s">
        <v>8355</v>
      </c>
      <c r="K1856" s="1" t="s">
        <v>16201</v>
      </c>
      <c r="L1856">
        <v>8</v>
      </c>
      <c r="M1856">
        <v>3</v>
      </c>
      <c r="N1856">
        <v>3</v>
      </c>
      <c r="O1856">
        <v>1</v>
      </c>
      <c r="P1856">
        <v>500</v>
      </c>
      <c r="Q1856">
        <v>10.91</v>
      </c>
      <c r="R1856">
        <v>10.8</v>
      </c>
      <c r="S1856">
        <v>345</v>
      </c>
      <c r="T1856">
        <v>7.53</v>
      </c>
      <c r="U1856">
        <v>7.45</v>
      </c>
      <c r="V1856">
        <v>500</v>
      </c>
      <c r="W1856">
        <v>10.91</v>
      </c>
      <c r="X1856">
        <v>10.8</v>
      </c>
      <c r="Y1856">
        <v>386</v>
      </c>
      <c r="Z1856">
        <v>8.42</v>
      </c>
      <c r="AA1856">
        <v>8.34</v>
      </c>
      <c r="AB1856">
        <v>500</v>
      </c>
      <c r="AC1856">
        <v>10.91</v>
      </c>
      <c r="AD1856">
        <v>10.8</v>
      </c>
      <c r="AE1856">
        <v>443</v>
      </c>
      <c r="AF1856">
        <v>9.67</v>
      </c>
      <c r="AG1856">
        <v>9.57</v>
      </c>
      <c r="AH1856">
        <v>500</v>
      </c>
      <c r="AI1856">
        <v>10.91</v>
      </c>
      <c r="AJ1856">
        <v>10.8</v>
      </c>
      <c r="AK1856">
        <v>473</v>
      </c>
      <c r="AL1856">
        <v>10.32</v>
      </c>
      <c r="AM1856">
        <v>10.220000000000001</v>
      </c>
      <c r="AN1856" t="s">
        <v>8356</v>
      </c>
      <c r="AP1856" t="b">
        <v>0</v>
      </c>
      <c r="AQ1856" t="b">
        <v>0</v>
      </c>
      <c r="AR1856">
        <v>1374</v>
      </c>
      <c r="AS1856">
        <v>1787</v>
      </c>
      <c r="AT1856">
        <v>1649</v>
      </c>
      <c r="AU1856">
        <v>2061</v>
      </c>
      <c r="AV1856" t="s">
        <v>8357</v>
      </c>
    </row>
    <row r="1857" spans="1:48" x14ac:dyDescent="0.25">
      <c r="A1857">
        <v>5280</v>
      </c>
      <c r="B1857">
        <v>4065</v>
      </c>
      <c r="C1857" t="s">
        <v>8358</v>
      </c>
      <c r="D1857" t="s">
        <v>3147</v>
      </c>
      <c r="E1857" t="s">
        <v>8347</v>
      </c>
      <c r="F1857" t="s">
        <v>225</v>
      </c>
      <c r="G1857" t="s">
        <v>1141</v>
      </c>
      <c r="H1857" t="s">
        <v>8318</v>
      </c>
      <c r="I1857" t="s">
        <v>8359</v>
      </c>
      <c r="J1857" t="s">
        <v>8360</v>
      </c>
      <c r="K1857" s="1" t="s">
        <v>16202</v>
      </c>
      <c r="L1857">
        <v>12</v>
      </c>
      <c r="M1857">
        <v>3</v>
      </c>
      <c r="N1857">
        <v>3</v>
      </c>
      <c r="O1857">
        <v>1</v>
      </c>
      <c r="P1857">
        <v>578</v>
      </c>
      <c r="Q1857">
        <v>21.84</v>
      </c>
      <c r="R1857">
        <v>21.62</v>
      </c>
      <c r="S1857">
        <v>578</v>
      </c>
      <c r="T1857">
        <v>21.84</v>
      </c>
      <c r="U1857">
        <v>21.62</v>
      </c>
      <c r="V1857">
        <v>689</v>
      </c>
      <c r="W1857">
        <v>26.04</v>
      </c>
      <c r="X1857">
        <v>25.78</v>
      </c>
      <c r="Y1857">
        <v>689</v>
      </c>
      <c r="Z1857">
        <v>26.04</v>
      </c>
      <c r="AA1857">
        <v>25.78</v>
      </c>
      <c r="AB1857">
        <v>627</v>
      </c>
      <c r="AC1857">
        <v>23.7</v>
      </c>
      <c r="AD1857">
        <v>23.46</v>
      </c>
      <c r="AE1857">
        <v>627</v>
      </c>
      <c r="AF1857">
        <v>23.7</v>
      </c>
      <c r="AG1857">
        <v>23.46</v>
      </c>
      <c r="AH1857">
        <v>720</v>
      </c>
      <c r="AI1857">
        <v>27.21</v>
      </c>
      <c r="AJ1857">
        <v>26.94</v>
      </c>
      <c r="AK1857">
        <v>720</v>
      </c>
      <c r="AL1857">
        <v>27.21</v>
      </c>
      <c r="AM1857">
        <v>26.94</v>
      </c>
      <c r="AP1857" t="b">
        <v>0</v>
      </c>
      <c r="AQ1857" t="b">
        <v>0</v>
      </c>
      <c r="AR1857">
        <v>1984</v>
      </c>
      <c r="AS1857">
        <v>2579</v>
      </c>
      <c r="AT1857">
        <v>2381</v>
      </c>
      <c r="AU1857">
        <v>2976</v>
      </c>
      <c r="AV1857" t="s">
        <v>8361</v>
      </c>
    </row>
    <row r="1858" spans="1:48" x14ac:dyDescent="0.25">
      <c r="A1858">
        <v>5281</v>
      </c>
      <c r="B1858">
        <v>1262</v>
      </c>
      <c r="C1858" t="s">
        <v>8362</v>
      </c>
      <c r="D1858" t="s">
        <v>57</v>
      </c>
      <c r="E1858" t="s">
        <v>2059</v>
      </c>
      <c r="F1858" t="s">
        <v>89</v>
      </c>
      <c r="G1858" t="s">
        <v>823</v>
      </c>
      <c r="H1858" t="s">
        <v>116</v>
      </c>
      <c r="I1858" t="s">
        <v>8363</v>
      </c>
      <c r="J1858" t="s">
        <v>8364</v>
      </c>
      <c r="K1858" s="1" t="s">
        <v>16203</v>
      </c>
      <c r="L1858">
        <v>11</v>
      </c>
      <c r="M1858">
        <v>3</v>
      </c>
      <c r="N1858">
        <v>3</v>
      </c>
      <c r="O1858">
        <v>1</v>
      </c>
      <c r="P1858">
        <v>447</v>
      </c>
      <c r="Q1858">
        <v>16.72</v>
      </c>
      <c r="R1858">
        <v>16.55</v>
      </c>
      <c r="S1858">
        <v>447</v>
      </c>
      <c r="T1858">
        <v>16.72</v>
      </c>
      <c r="U1858">
        <v>16.55</v>
      </c>
      <c r="V1858">
        <v>568</v>
      </c>
      <c r="W1858">
        <v>21.25</v>
      </c>
      <c r="X1858">
        <v>21.04</v>
      </c>
      <c r="Y1858">
        <v>568</v>
      </c>
      <c r="Z1858">
        <v>21.25</v>
      </c>
      <c r="AA1858">
        <v>21.04</v>
      </c>
      <c r="AB1858">
        <v>495</v>
      </c>
      <c r="AC1858">
        <v>18.52</v>
      </c>
      <c r="AD1858">
        <v>18.329999999999998</v>
      </c>
      <c r="AE1858">
        <v>495</v>
      </c>
      <c r="AF1858">
        <v>18.52</v>
      </c>
      <c r="AG1858">
        <v>18.329999999999998</v>
      </c>
      <c r="AH1858">
        <v>599</v>
      </c>
      <c r="AI1858">
        <v>22.41</v>
      </c>
      <c r="AJ1858">
        <v>22.19</v>
      </c>
      <c r="AK1858">
        <v>570</v>
      </c>
      <c r="AL1858">
        <v>21.33</v>
      </c>
      <c r="AM1858">
        <v>21.12</v>
      </c>
      <c r="AP1858" t="b">
        <v>0</v>
      </c>
      <c r="AQ1858" t="b">
        <v>0</v>
      </c>
      <c r="AR1858">
        <v>1202</v>
      </c>
      <c r="AS1858">
        <v>1563</v>
      </c>
      <c r="AT1858">
        <v>1443</v>
      </c>
      <c r="AU1858">
        <v>1804</v>
      </c>
      <c r="AV1858" t="s">
        <v>8365</v>
      </c>
    </row>
    <row r="1859" spans="1:48" x14ac:dyDescent="0.25">
      <c r="A1859">
        <v>5285</v>
      </c>
      <c r="B1859">
        <v>4065</v>
      </c>
      <c r="C1859" t="s">
        <v>8366</v>
      </c>
      <c r="D1859" t="s">
        <v>3147</v>
      </c>
      <c r="E1859" t="s">
        <v>8347</v>
      </c>
      <c r="F1859" t="s">
        <v>225</v>
      </c>
      <c r="G1859" t="s">
        <v>531</v>
      </c>
      <c r="H1859" t="s">
        <v>8318</v>
      </c>
      <c r="I1859" t="s">
        <v>8367</v>
      </c>
      <c r="J1859" t="s">
        <v>8368</v>
      </c>
      <c r="K1859" s="1" t="s">
        <v>16204</v>
      </c>
      <c r="L1859">
        <v>12</v>
      </c>
      <c r="M1859">
        <v>3</v>
      </c>
      <c r="N1859">
        <v>3</v>
      </c>
      <c r="O1859">
        <v>1</v>
      </c>
      <c r="P1859">
        <v>503</v>
      </c>
      <c r="Q1859">
        <v>19.010000000000002</v>
      </c>
      <c r="R1859">
        <v>18.82</v>
      </c>
      <c r="S1859">
        <v>503</v>
      </c>
      <c r="T1859">
        <v>19.010000000000002</v>
      </c>
      <c r="U1859">
        <v>18.82</v>
      </c>
      <c r="V1859">
        <v>639</v>
      </c>
      <c r="W1859">
        <v>24.15</v>
      </c>
      <c r="X1859">
        <v>23.91</v>
      </c>
      <c r="Y1859">
        <v>639</v>
      </c>
      <c r="Z1859">
        <v>24.15</v>
      </c>
      <c r="AA1859">
        <v>23.91</v>
      </c>
      <c r="AB1859">
        <v>557</v>
      </c>
      <c r="AC1859">
        <v>21.05</v>
      </c>
      <c r="AD1859">
        <v>20.84</v>
      </c>
      <c r="AE1859">
        <v>557</v>
      </c>
      <c r="AF1859">
        <v>21.05</v>
      </c>
      <c r="AG1859">
        <v>20.84</v>
      </c>
      <c r="AH1859">
        <v>674</v>
      </c>
      <c r="AI1859">
        <v>25.47</v>
      </c>
      <c r="AJ1859">
        <v>25.22</v>
      </c>
      <c r="AK1859">
        <v>674</v>
      </c>
      <c r="AL1859">
        <v>25.47</v>
      </c>
      <c r="AM1859">
        <v>25.22</v>
      </c>
      <c r="AP1859" t="b">
        <v>0</v>
      </c>
      <c r="AQ1859" t="b">
        <v>0</v>
      </c>
      <c r="AR1859">
        <v>1984</v>
      </c>
      <c r="AS1859">
        <v>2579</v>
      </c>
      <c r="AT1859">
        <v>2381</v>
      </c>
      <c r="AU1859">
        <v>2976</v>
      </c>
      <c r="AV1859" t="s">
        <v>8369</v>
      </c>
    </row>
    <row r="1860" spans="1:48" x14ac:dyDescent="0.25">
      <c r="A1860">
        <v>5286</v>
      </c>
      <c r="B1860">
        <v>4063</v>
      </c>
      <c r="C1860" t="s">
        <v>8370</v>
      </c>
      <c r="D1860" t="s">
        <v>3147</v>
      </c>
      <c r="E1860" t="s">
        <v>8050</v>
      </c>
      <c r="F1860" t="s">
        <v>225</v>
      </c>
      <c r="G1860" t="s">
        <v>841</v>
      </c>
      <c r="H1860" t="s">
        <v>3149</v>
      </c>
      <c r="I1860" t="s">
        <v>8371</v>
      </c>
      <c r="J1860" t="s">
        <v>8372</v>
      </c>
      <c r="K1860" s="1" t="s">
        <v>16205</v>
      </c>
      <c r="L1860">
        <v>11</v>
      </c>
      <c r="M1860">
        <v>3</v>
      </c>
      <c r="N1860">
        <v>3</v>
      </c>
      <c r="O1860">
        <v>2</v>
      </c>
      <c r="P1860">
        <v>541</v>
      </c>
      <c r="Q1860">
        <v>20.239999999999998</v>
      </c>
      <c r="R1860">
        <v>20.04</v>
      </c>
      <c r="S1860">
        <v>541</v>
      </c>
      <c r="T1860">
        <v>20.239999999999998</v>
      </c>
      <c r="U1860">
        <v>20.04</v>
      </c>
      <c r="V1860">
        <v>600</v>
      </c>
      <c r="W1860">
        <v>22.45</v>
      </c>
      <c r="X1860">
        <v>22.23</v>
      </c>
      <c r="Y1860">
        <v>600</v>
      </c>
      <c r="Z1860">
        <v>22.45</v>
      </c>
      <c r="AA1860">
        <v>22.23</v>
      </c>
      <c r="AB1860">
        <v>557</v>
      </c>
      <c r="AC1860">
        <v>20.84</v>
      </c>
      <c r="AD1860">
        <v>20.63</v>
      </c>
      <c r="AE1860">
        <v>557</v>
      </c>
      <c r="AF1860">
        <v>20.84</v>
      </c>
      <c r="AG1860">
        <v>20.63</v>
      </c>
      <c r="AH1860">
        <v>600</v>
      </c>
      <c r="AI1860">
        <v>22.45</v>
      </c>
      <c r="AJ1860">
        <v>22.23</v>
      </c>
      <c r="AK1860">
        <v>600</v>
      </c>
      <c r="AL1860">
        <v>22.45</v>
      </c>
      <c r="AM1860">
        <v>22.23</v>
      </c>
      <c r="AP1860" t="b">
        <v>0</v>
      </c>
      <c r="AQ1860" t="b">
        <v>0</v>
      </c>
      <c r="AR1860">
        <v>1202</v>
      </c>
      <c r="AS1860">
        <v>1563</v>
      </c>
      <c r="AT1860">
        <v>1443</v>
      </c>
      <c r="AU1860">
        <v>1804</v>
      </c>
      <c r="AV1860" t="s">
        <v>8373</v>
      </c>
    </row>
    <row r="1861" spans="1:48" x14ac:dyDescent="0.25">
      <c r="A1861">
        <v>5288</v>
      </c>
      <c r="B1861">
        <v>4063</v>
      </c>
      <c r="C1861" t="s">
        <v>8374</v>
      </c>
      <c r="D1861" t="s">
        <v>3147</v>
      </c>
      <c r="E1861" t="s">
        <v>8050</v>
      </c>
      <c r="F1861" t="s">
        <v>225</v>
      </c>
      <c r="G1861" t="s">
        <v>177</v>
      </c>
      <c r="H1861" t="s">
        <v>3149</v>
      </c>
      <c r="I1861" t="s">
        <v>8375</v>
      </c>
      <c r="J1861" t="s">
        <v>8376</v>
      </c>
      <c r="K1861" s="1" t="s">
        <v>16206</v>
      </c>
      <c r="L1861">
        <v>11</v>
      </c>
      <c r="M1861">
        <v>3</v>
      </c>
      <c r="N1861">
        <v>3</v>
      </c>
      <c r="O1861">
        <v>2</v>
      </c>
      <c r="P1861">
        <v>541</v>
      </c>
      <c r="Q1861">
        <v>20.239999999999998</v>
      </c>
      <c r="R1861">
        <v>20.04</v>
      </c>
      <c r="S1861">
        <v>541</v>
      </c>
      <c r="T1861">
        <v>20.239999999999998</v>
      </c>
      <c r="U1861">
        <v>20.04</v>
      </c>
      <c r="V1861">
        <v>600</v>
      </c>
      <c r="W1861">
        <v>22.45</v>
      </c>
      <c r="X1861">
        <v>22.23</v>
      </c>
      <c r="Y1861">
        <v>600</v>
      </c>
      <c r="Z1861">
        <v>22.45</v>
      </c>
      <c r="AA1861">
        <v>22.23</v>
      </c>
      <c r="AB1861">
        <v>557</v>
      </c>
      <c r="AC1861">
        <v>20.84</v>
      </c>
      <c r="AD1861">
        <v>20.63</v>
      </c>
      <c r="AE1861">
        <v>557</v>
      </c>
      <c r="AF1861">
        <v>20.84</v>
      </c>
      <c r="AG1861">
        <v>20.63</v>
      </c>
      <c r="AH1861">
        <v>600</v>
      </c>
      <c r="AI1861">
        <v>22.45</v>
      </c>
      <c r="AJ1861">
        <v>22.23</v>
      </c>
      <c r="AK1861">
        <v>600</v>
      </c>
      <c r="AL1861">
        <v>22.45</v>
      </c>
      <c r="AM1861">
        <v>22.23</v>
      </c>
      <c r="AP1861" t="b">
        <v>0</v>
      </c>
      <c r="AQ1861" t="b">
        <v>0</v>
      </c>
      <c r="AR1861">
        <v>1202</v>
      </c>
      <c r="AS1861">
        <v>1563</v>
      </c>
      <c r="AT1861">
        <v>1443</v>
      </c>
      <c r="AU1861">
        <v>1804</v>
      </c>
      <c r="AV1861" t="s">
        <v>8377</v>
      </c>
    </row>
    <row r="1862" spans="1:48" x14ac:dyDescent="0.25">
      <c r="A1862">
        <v>5289</v>
      </c>
      <c r="B1862">
        <v>4063</v>
      </c>
      <c r="C1862" t="s">
        <v>8378</v>
      </c>
      <c r="D1862" t="s">
        <v>3147</v>
      </c>
      <c r="E1862" t="s">
        <v>8050</v>
      </c>
      <c r="F1862" t="s">
        <v>225</v>
      </c>
      <c r="G1862" t="s">
        <v>378</v>
      </c>
      <c r="H1862" t="s">
        <v>3149</v>
      </c>
      <c r="I1862" t="s">
        <v>8379</v>
      </c>
      <c r="J1862" t="s">
        <v>8380</v>
      </c>
      <c r="K1862" s="1" t="s">
        <v>16207</v>
      </c>
      <c r="L1862">
        <v>11</v>
      </c>
      <c r="M1862">
        <v>3</v>
      </c>
      <c r="N1862">
        <v>3</v>
      </c>
      <c r="O1862">
        <v>2</v>
      </c>
      <c r="P1862">
        <v>541</v>
      </c>
      <c r="Q1862">
        <v>20.239999999999998</v>
      </c>
      <c r="R1862">
        <v>20.04</v>
      </c>
      <c r="S1862">
        <v>541</v>
      </c>
      <c r="T1862">
        <v>20.239999999999998</v>
      </c>
      <c r="U1862">
        <v>20.04</v>
      </c>
      <c r="V1862">
        <v>600</v>
      </c>
      <c r="W1862">
        <v>22.45</v>
      </c>
      <c r="X1862">
        <v>22.23</v>
      </c>
      <c r="Y1862">
        <v>600</v>
      </c>
      <c r="Z1862">
        <v>22.45</v>
      </c>
      <c r="AA1862">
        <v>22.23</v>
      </c>
      <c r="AB1862">
        <v>557</v>
      </c>
      <c r="AC1862">
        <v>20.84</v>
      </c>
      <c r="AD1862">
        <v>20.63</v>
      </c>
      <c r="AE1862">
        <v>557</v>
      </c>
      <c r="AF1862">
        <v>20.84</v>
      </c>
      <c r="AG1862">
        <v>20.63</v>
      </c>
      <c r="AH1862">
        <v>600</v>
      </c>
      <c r="AI1862">
        <v>22.45</v>
      </c>
      <c r="AJ1862">
        <v>22.23</v>
      </c>
      <c r="AK1862">
        <v>600</v>
      </c>
      <c r="AL1862">
        <v>22.45</v>
      </c>
      <c r="AM1862">
        <v>22.23</v>
      </c>
      <c r="AP1862" t="b">
        <v>0</v>
      </c>
      <c r="AQ1862" t="b">
        <v>0</v>
      </c>
      <c r="AR1862">
        <v>1202</v>
      </c>
      <c r="AS1862">
        <v>1563</v>
      </c>
      <c r="AT1862">
        <v>1443</v>
      </c>
      <c r="AU1862">
        <v>1804</v>
      </c>
      <c r="AV1862" t="s">
        <v>8381</v>
      </c>
    </row>
    <row r="1863" spans="1:48" x14ac:dyDescent="0.25">
      <c r="A1863">
        <v>5290</v>
      </c>
      <c r="B1863">
        <v>4065</v>
      </c>
      <c r="C1863" t="s">
        <v>8382</v>
      </c>
      <c r="D1863" t="s">
        <v>3147</v>
      </c>
      <c r="E1863" t="s">
        <v>8347</v>
      </c>
      <c r="F1863" t="s">
        <v>225</v>
      </c>
      <c r="G1863" t="s">
        <v>536</v>
      </c>
      <c r="H1863" t="s">
        <v>8318</v>
      </c>
      <c r="I1863" t="s">
        <v>8383</v>
      </c>
      <c r="J1863" t="s">
        <v>8384</v>
      </c>
      <c r="K1863" s="1" t="s">
        <v>16208</v>
      </c>
      <c r="L1863">
        <v>12</v>
      </c>
      <c r="M1863">
        <v>3</v>
      </c>
      <c r="N1863">
        <v>3</v>
      </c>
      <c r="O1863">
        <v>1</v>
      </c>
      <c r="P1863">
        <v>503</v>
      </c>
      <c r="Q1863">
        <v>19.010000000000002</v>
      </c>
      <c r="R1863">
        <v>18.82</v>
      </c>
      <c r="S1863">
        <v>503</v>
      </c>
      <c r="T1863">
        <v>19.010000000000002</v>
      </c>
      <c r="U1863">
        <v>18.82</v>
      </c>
      <c r="V1863">
        <v>639</v>
      </c>
      <c r="W1863">
        <v>24.15</v>
      </c>
      <c r="X1863">
        <v>23.91</v>
      </c>
      <c r="Y1863">
        <v>639</v>
      </c>
      <c r="Z1863">
        <v>24.15</v>
      </c>
      <c r="AA1863">
        <v>23.91</v>
      </c>
      <c r="AB1863">
        <v>557</v>
      </c>
      <c r="AC1863">
        <v>21.05</v>
      </c>
      <c r="AD1863">
        <v>20.84</v>
      </c>
      <c r="AE1863">
        <v>557</v>
      </c>
      <c r="AF1863">
        <v>21.05</v>
      </c>
      <c r="AG1863">
        <v>20.84</v>
      </c>
      <c r="AH1863">
        <v>674</v>
      </c>
      <c r="AI1863">
        <v>25.47</v>
      </c>
      <c r="AJ1863">
        <v>25.22</v>
      </c>
      <c r="AK1863">
        <v>674</v>
      </c>
      <c r="AL1863">
        <v>25.47</v>
      </c>
      <c r="AM1863">
        <v>25.22</v>
      </c>
      <c r="AP1863" t="b">
        <v>0</v>
      </c>
      <c r="AQ1863" t="b">
        <v>0</v>
      </c>
      <c r="AR1863">
        <v>1984</v>
      </c>
      <c r="AS1863">
        <v>2579</v>
      </c>
      <c r="AT1863">
        <v>2381</v>
      </c>
      <c r="AU1863">
        <v>2976</v>
      </c>
      <c r="AV1863" t="s">
        <v>8385</v>
      </c>
    </row>
    <row r="1864" spans="1:48" x14ac:dyDescent="0.25">
      <c r="A1864">
        <v>5291</v>
      </c>
      <c r="B1864">
        <v>4066</v>
      </c>
      <c r="C1864" t="s">
        <v>8386</v>
      </c>
      <c r="D1864" t="s">
        <v>1448</v>
      </c>
      <c r="E1864" t="s">
        <v>8387</v>
      </c>
      <c r="F1864" t="s">
        <v>59</v>
      </c>
      <c r="G1864" t="s">
        <v>484</v>
      </c>
      <c r="H1864" t="s">
        <v>3443</v>
      </c>
      <c r="I1864" t="s">
        <v>8388</v>
      </c>
      <c r="J1864" t="s">
        <v>8389</v>
      </c>
      <c r="K1864" s="1" t="s">
        <v>16209</v>
      </c>
      <c r="L1864">
        <v>8</v>
      </c>
      <c r="M1864">
        <v>3</v>
      </c>
      <c r="N1864">
        <v>3</v>
      </c>
      <c r="O1864">
        <v>1</v>
      </c>
      <c r="P1864">
        <v>481</v>
      </c>
      <c r="Q1864">
        <v>10.5</v>
      </c>
      <c r="R1864">
        <v>10.4</v>
      </c>
      <c r="S1864">
        <v>481</v>
      </c>
      <c r="T1864">
        <v>10.5</v>
      </c>
      <c r="U1864">
        <v>10.4</v>
      </c>
      <c r="V1864">
        <v>600</v>
      </c>
      <c r="W1864">
        <v>13.09</v>
      </c>
      <c r="X1864">
        <v>12.96</v>
      </c>
      <c r="Y1864">
        <v>600</v>
      </c>
      <c r="Z1864">
        <v>13.09</v>
      </c>
      <c r="AA1864">
        <v>12.96</v>
      </c>
      <c r="AB1864">
        <v>577</v>
      </c>
      <c r="AC1864">
        <v>12.59</v>
      </c>
      <c r="AD1864">
        <v>12.46</v>
      </c>
      <c r="AE1864">
        <v>577</v>
      </c>
      <c r="AF1864">
        <v>12.59</v>
      </c>
      <c r="AG1864">
        <v>12.46</v>
      </c>
      <c r="AH1864">
        <v>600</v>
      </c>
      <c r="AI1864">
        <v>13.09</v>
      </c>
      <c r="AJ1864">
        <v>12.96</v>
      </c>
      <c r="AK1864">
        <v>600</v>
      </c>
      <c r="AL1864">
        <v>13.09</v>
      </c>
      <c r="AM1864">
        <v>12.96</v>
      </c>
      <c r="AP1864" t="b">
        <v>0</v>
      </c>
      <c r="AQ1864" t="b">
        <v>0</v>
      </c>
      <c r="AR1864">
        <v>481</v>
      </c>
      <c r="AS1864">
        <v>601</v>
      </c>
      <c r="AT1864">
        <v>577</v>
      </c>
      <c r="AU1864">
        <v>601</v>
      </c>
      <c r="AV1864" t="s">
        <v>8390</v>
      </c>
    </row>
    <row r="1865" spans="1:48" x14ac:dyDescent="0.25">
      <c r="A1865">
        <v>5292</v>
      </c>
      <c r="B1865">
        <v>4066</v>
      </c>
      <c r="C1865" t="s">
        <v>8391</v>
      </c>
      <c r="D1865" t="s">
        <v>1448</v>
      </c>
      <c r="E1865" t="s">
        <v>8387</v>
      </c>
      <c r="F1865" t="s">
        <v>59</v>
      </c>
      <c r="G1865" t="s">
        <v>67</v>
      </c>
      <c r="H1865" t="s">
        <v>3443</v>
      </c>
      <c r="I1865" t="s">
        <v>8392</v>
      </c>
      <c r="J1865" t="s">
        <v>8393</v>
      </c>
      <c r="K1865" s="1" t="s">
        <v>16210</v>
      </c>
      <c r="L1865">
        <v>8</v>
      </c>
      <c r="M1865">
        <v>4</v>
      </c>
      <c r="N1865">
        <v>4</v>
      </c>
      <c r="O1865">
        <v>2</v>
      </c>
      <c r="P1865">
        <v>481</v>
      </c>
      <c r="Q1865">
        <v>10.5</v>
      </c>
      <c r="R1865">
        <v>10.4</v>
      </c>
      <c r="S1865">
        <v>481</v>
      </c>
      <c r="T1865">
        <v>10.5</v>
      </c>
      <c r="U1865">
        <v>10.4</v>
      </c>
      <c r="V1865">
        <v>600</v>
      </c>
      <c r="W1865">
        <v>13.09</v>
      </c>
      <c r="X1865">
        <v>12.96</v>
      </c>
      <c r="Y1865">
        <v>600</v>
      </c>
      <c r="Z1865">
        <v>13.09</v>
      </c>
      <c r="AA1865">
        <v>12.96</v>
      </c>
      <c r="AB1865">
        <v>577</v>
      </c>
      <c r="AC1865">
        <v>12.59</v>
      </c>
      <c r="AD1865">
        <v>12.46</v>
      </c>
      <c r="AE1865">
        <v>577</v>
      </c>
      <c r="AF1865">
        <v>12.59</v>
      </c>
      <c r="AG1865">
        <v>12.46</v>
      </c>
      <c r="AH1865">
        <v>600</v>
      </c>
      <c r="AI1865">
        <v>13.09</v>
      </c>
      <c r="AJ1865">
        <v>12.96</v>
      </c>
      <c r="AK1865">
        <v>600</v>
      </c>
      <c r="AL1865">
        <v>13.09</v>
      </c>
      <c r="AM1865">
        <v>12.96</v>
      </c>
      <c r="AP1865" t="b">
        <v>0</v>
      </c>
      <c r="AQ1865" t="b">
        <v>0</v>
      </c>
      <c r="AR1865">
        <v>481</v>
      </c>
      <c r="AS1865">
        <v>601</v>
      </c>
      <c r="AT1865">
        <v>577</v>
      </c>
      <c r="AU1865">
        <v>601</v>
      </c>
      <c r="AV1865" t="s">
        <v>8394</v>
      </c>
    </row>
    <row r="1866" spans="1:48" x14ac:dyDescent="0.25">
      <c r="A1866">
        <v>5294</v>
      </c>
      <c r="B1866">
        <v>4067</v>
      </c>
      <c r="C1866" t="s">
        <v>8395</v>
      </c>
      <c r="D1866" t="s">
        <v>3147</v>
      </c>
      <c r="E1866" t="s">
        <v>8347</v>
      </c>
      <c r="F1866" t="s">
        <v>1305</v>
      </c>
      <c r="G1866" t="s">
        <v>171</v>
      </c>
      <c r="H1866" t="s">
        <v>8318</v>
      </c>
      <c r="I1866" t="s">
        <v>8396</v>
      </c>
      <c r="J1866" t="s">
        <v>8397</v>
      </c>
      <c r="K1866" s="1" t="s">
        <v>16211</v>
      </c>
      <c r="L1866">
        <v>12</v>
      </c>
      <c r="M1866">
        <v>3</v>
      </c>
      <c r="N1866">
        <v>3</v>
      </c>
      <c r="O1866">
        <v>1</v>
      </c>
      <c r="P1866">
        <v>530</v>
      </c>
      <c r="Q1866">
        <v>20.03</v>
      </c>
      <c r="R1866">
        <v>19.829999999999998</v>
      </c>
      <c r="S1866">
        <v>530</v>
      </c>
      <c r="T1866">
        <v>20.03</v>
      </c>
      <c r="U1866">
        <v>19.829999999999998</v>
      </c>
      <c r="V1866">
        <v>720</v>
      </c>
      <c r="W1866">
        <v>27.21</v>
      </c>
      <c r="X1866">
        <v>26.94</v>
      </c>
      <c r="Y1866">
        <v>720</v>
      </c>
      <c r="Z1866">
        <v>27.21</v>
      </c>
      <c r="AA1866">
        <v>26.94</v>
      </c>
      <c r="AB1866">
        <v>634</v>
      </c>
      <c r="AC1866">
        <v>23.96</v>
      </c>
      <c r="AD1866">
        <v>23.72</v>
      </c>
      <c r="AE1866">
        <v>634</v>
      </c>
      <c r="AF1866">
        <v>23.96</v>
      </c>
      <c r="AG1866">
        <v>23.72</v>
      </c>
      <c r="AH1866">
        <v>720</v>
      </c>
      <c r="AI1866">
        <v>27.21</v>
      </c>
      <c r="AJ1866">
        <v>26.94</v>
      </c>
      <c r="AK1866">
        <v>720</v>
      </c>
      <c r="AL1866">
        <v>27.21</v>
      </c>
      <c r="AM1866">
        <v>26.94</v>
      </c>
      <c r="AP1866" t="b">
        <v>0</v>
      </c>
      <c r="AQ1866" t="b">
        <v>0</v>
      </c>
      <c r="AR1866">
        <v>1984</v>
      </c>
      <c r="AS1866">
        <v>2579</v>
      </c>
      <c r="AT1866">
        <v>2381</v>
      </c>
      <c r="AU1866">
        <v>2976</v>
      </c>
      <c r="AV1866" t="s">
        <v>8398</v>
      </c>
    </row>
    <row r="1867" spans="1:48" x14ac:dyDescent="0.25">
      <c r="A1867">
        <v>5295</v>
      </c>
      <c r="B1867">
        <v>4068</v>
      </c>
      <c r="C1867" t="s">
        <v>8399</v>
      </c>
      <c r="D1867" t="s">
        <v>1448</v>
      </c>
      <c r="E1867" t="s">
        <v>8387</v>
      </c>
      <c r="F1867" t="s">
        <v>1217</v>
      </c>
      <c r="G1867" t="s">
        <v>51</v>
      </c>
      <c r="H1867" t="s">
        <v>3443</v>
      </c>
      <c r="I1867" t="s">
        <v>8400</v>
      </c>
      <c r="J1867" t="s">
        <v>8401</v>
      </c>
      <c r="K1867" s="1" t="s">
        <v>16212</v>
      </c>
      <c r="L1867">
        <v>8</v>
      </c>
      <c r="M1867">
        <v>3</v>
      </c>
      <c r="N1867">
        <v>3</v>
      </c>
      <c r="O1867">
        <v>1</v>
      </c>
      <c r="P1867">
        <v>600</v>
      </c>
      <c r="Q1867">
        <v>13.09</v>
      </c>
      <c r="R1867">
        <v>12.96</v>
      </c>
      <c r="S1867">
        <v>600</v>
      </c>
      <c r="T1867">
        <v>13.09</v>
      </c>
      <c r="U1867">
        <v>12.96</v>
      </c>
      <c r="V1867">
        <v>600</v>
      </c>
      <c r="W1867">
        <v>13.09</v>
      </c>
      <c r="X1867">
        <v>12.96</v>
      </c>
      <c r="Y1867">
        <v>600</v>
      </c>
      <c r="Z1867">
        <v>13.09</v>
      </c>
      <c r="AA1867">
        <v>12.96</v>
      </c>
      <c r="AB1867">
        <v>600</v>
      </c>
      <c r="AC1867">
        <v>13.09</v>
      </c>
      <c r="AD1867">
        <v>12.96</v>
      </c>
      <c r="AE1867">
        <v>600</v>
      </c>
      <c r="AF1867">
        <v>13.09</v>
      </c>
      <c r="AG1867">
        <v>12.96</v>
      </c>
      <c r="AH1867">
        <v>600</v>
      </c>
      <c r="AI1867">
        <v>13.09</v>
      </c>
      <c r="AJ1867">
        <v>12.96</v>
      </c>
      <c r="AK1867">
        <v>600</v>
      </c>
      <c r="AL1867">
        <v>13.09</v>
      </c>
      <c r="AM1867">
        <v>12.96</v>
      </c>
      <c r="AP1867" t="b">
        <v>0</v>
      </c>
      <c r="AQ1867" t="b">
        <v>0</v>
      </c>
      <c r="AR1867">
        <v>733</v>
      </c>
      <c r="AS1867">
        <v>953</v>
      </c>
      <c r="AT1867">
        <v>879</v>
      </c>
      <c r="AU1867">
        <v>1099</v>
      </c>
      <c r="AV1867" t="s">
        <v>8402</v>
      </c>
    </row>
    <row r="1868" spans="1:48" x14ac:dyDescent="0.25">
      <c r="A1868">
        <v>5296</v>
      </c>
      <c r="B1868">
        <v>4067</v>
      </c>
      <c r="C1868" t="s">
        <v>8403</v>
      </c>
      <c r="D1868" t="s">
        <v>3147</v>
      </c>
      <c r="E1868" t="s">
        <v>8347</v>
      </c>
      <c r="F1868" t="s">
        <v>1305</v>
      </c>
      <c r="G1868" t="s">
        <v>823</v>
      </c>
      <c r="H1868" t="s">
        <v>8318</v>
      </c>
      <c r="I1868" t="s">
        <v>8404</v>
      </c>
      <c r="J1868" t="s">
        <v>8405</v>
      </c>
      <c r="K1868" s="1" t="s">
        <v>16213</v>
      </c>
      <c r="L1868">
        <v>12</v>
      </c>
      <c r="M1868">
        <v>3</v>
      </c>
      <c r="N1868">
        <v>3</v>
      </c>
      <c r="O1868">
        <v>1</v>
      </c>
      <c r="P1868">
        <v>530</v>
      </c>
      <c r="Q1868">
        <v>20.03</v>
      </c>
      <c r="R1868">
        <v>19.829999999999998</v>
      </c>
      <c r="S1868">
        <v>530</v>
      </c>
      <c r="T1868">
        <v>20.03</v>
      </c>
      <c r="U1868">
        <v>19.829999999999998</v>
      </c>
      <c r="V1868">
        <v>689</v>
      </c>
      <c r="W1868">
        <v>26.04</v>
      </c>
      <c r="X1868">
        <v>25.78</v>
      </c>
      <c r="Y1868">
        <v>689</v>
      </c>
      <c r="Z1868">
        <v>26.04</v>
      </c>
      <c r="AA1868">
        <v>25.78</v>
      </c>
      <c r="AB1868">
        <v>627</v>
      </c>
      <c r="AC1868">
        <v>23.7</v>
      </c>
      <c r="AD1868">
        <v>23.46</v>
      </c>
      <c r="AE1868">
        <v>627</v>
      </c>
      <c r="AF1868">
        <v>23.7</v>
      </c>
      <c r="AG1868">
        <v>23.46</v>
      </c>
      <c r="AH1868">
        <v>720</v>
      </c>
      <c r="AI1868">
        <v>27.21</v>
      </c>
      <c r="AJ1868">
        <v>26.94</v>
      </c>
      <c r="AK1868">
        <v>720</v>
      </c>
      <c r="AL1868">
        <v>27.21</v>
      </c>
      <c r="AM1868">
        <v>26.94</v>
      </c>
      <c r="AP1868" t="b">
        <v>0</v>
      </c>
      <c r="AQ1868" t="b">
        <v>0</v>
      </c>
      <c r="AR1868">
        <v>1984</v>
      </c>
      <c r="AS1868">
        <v>2579</v>
      </c>
      <c r="AT1868">
        <v>2381</v>
      </c>
      <c r="AU1868">
        <v>2976</v>
      </c>
      <c r="AV1868" t="s">
        <v>8406</v>
      </c>
    </row>
    <row r="1869" spans="1:48" x14ac:dyDescent="0.25">
      <c r="A1869">
        <v>5297</v>
      </c>
      <c r="B1869">
        <v>4067</v>
      </c>
      <c r="C1869" t="s">
        <v>8407</v>
      </c>
      <c r="D1869" t="s">
        <v>3147</v>
      </c>
      <c r="E1869" t="s">
        <v>8347</v>
      </c>
      <c r="F1869" t="s">
        <v>1305</v>
      </c>
      <c r="G1869" t="s">
        <v>605</v>
      </c>
      <c r="H1869" t="s">
        <v>8318</v>
      </c>
      <c r="I1869" t="s">
        <v>8408</v>
      </c>
      <c r="J1869" t="s">
        <v>8409</v>
      </c>
      <c r="K1869" s="1" t="s">
        <v>16214</v>
      </c>
      <c r="L1869">
        <v>12</v>
      </c>
      <c r="M1869">
        <v>3</v>
      </c>
      <c r="N1869">
        <v>3</v>
      </c>
      <c r="O1869">
        <v>1</v>
      </c>
      <c r="P1869">
        <v>578</v>
      </c>
      <c r="Q1869">
        <v>21.84</v>
      </c>
      <c r="R1869">
        <v>21.62</v>
      </c>
      <c r="S1869">
        <v>578</v>
      </c>
      <c r="T1869">
        <v>21.84</v>
      </c>
      <c r="U1869">
        <v>21.62</v>
      </c>
      <c r="V1869">
        <v>689</v>
      </c>
      <c r="W1869">
        <v>26.04</v>
      </c>
      <c r="X1869">
        <v>25.78</v>
      </c>
      <c r="Y1869">
        <v>689</v>
      </c>
      <c r="Z1869">
        <v>26.04</v>
      </c>
      <c r="AA1869">
        <v>25.78</v>
      </c>
      <c r="AB1869">
        <v>627</v>
      </c>
      <c r="AC1869">
        <v>23.7</v>
      </c>
      <c r="AD1869">
        <v>23.46</v>
      </c>
      <c r="AE1869">
        <v>627</v>
      </c>
      <c r="AF1869">
        <v>23.7</v>
      </c>
      <c r="AG1869">
        <v>23.46</v>
      </c>
      <c r="AH1869">
        <v>700</v>
      </c>
      <c r="AI1869">
        <v>26.46</v>
      </c>
      <c r="AJ1869">
        <v>26.2</v>
      </c>
      <c r="AK1869">
        <v>700</v>
      </c>
      <c r="AL1869">
        <v>26.46</v>
      </c>
      <c r="AM1869">
        <v>26.2</v>
      </c>
      <c r="AP1869" t="b">
        <v>0</v>
      </c>
      <c r="AQ1869" t="b">
        <v>0</v>
      </c>
      <c r="AR1869">
        <v>1984</v>
      </c>
      <c r="AS1869">
        <v>2579</v>
      </c>
      <c r="AT1869">
        <v>2381</v>
      </c>
      <c r="AU1869">
        <v>2976</v>
      </c>
      <c r="AV1869" t="s">
        <v>8410</v>
      </c>
    </row>
    <row r="1870" spans="1:48" x14ac:dyDescent="0.25">
      <c r="A1870">
        <v>5298</v>
      </c>
      <c r="B1870">
        <v>4067</v>
      </c>
      <c r="C1870" t="s">
        <v>8411</v>
      </c>
      <c r="D1870" t="s">
        <v>3147</v>
      </c>
      <c r="E1870" t="s">
        <v>8347</v>
      </c>
      <c r="F1870" t="s">
        <v>1305</v>
      </c>
      <c r="G1870" t="s">
        <v>610</v>
      </c>
      <c r="H1870" t="s">
        <v>8318</v>
      </c>
      <c r="I1870" t="s">
        <v>8412</v>
      </c>
      <c r="J1870" t="s">
        <v>8413</v>
      </c>
      <c r="K1870" s="1" t="s">
        <v>16215</v>
      </c>
      <c r="L1870">
        <v>12</v>
      </c>
      <c r="M1870">
        <v>3</v>
      </c>
      <c r="N1870">
        <v>3</v>
      </c>
      <c r="O1870">
        <v>1</v>
      </c>
      <c r="P1870">
        <v>503</v>
      </c>
      <c r="Q1870">
        <v>19.010000000000002</v>
      </c>
      <c r="R1870">
        <v>18.82</v>
      </c>
      <c r="S1870">
        <v>503</v>
      </c>
      <c r="T1870">
        <v>19.010000000000002</v>
      </c>
      <c r="U1870">
        <v>18.82</v>
      </c>
      <c r="V1870">
        <v>639</v>
      </c>
      <c r="W1870">
        <v>24.15</v>
      </c>
      <c r="X1870">
        <v>23.91</v>
      </c>
      <c r="Y1870">
        <v>639</v>
      </c>
      <c r="Z1870">
        <v>24.15</v>
      </c>
      <c r="AA1870">
        <v>23.91</v>
      </c>
      <c r="AB1870">
        <v>557</v>
      </c>
      <c r="AC1870">
        <v>21.05</v>
      </c>
      <c r="AD1870">
        <v>20.84</v>
      </c>
      <c r="AE1870">
        <v>557</v>
      </c>
      <c r="AF1870">
        <v>21.05</v>
      </c>
      <c r="AG1870">
        <v>20.84</v>
      </c>
      <c r="AH1870">
        <v>674</v>
      </c>
      <c r="AI1870">
        <v>25.47</v>
      </c>
      <c r="AJ1870">
        <v>25.22</v>
      </c>
      <c r="AK1870">
        <v>674</v>
      </c>
      <c r="AL1870">
        <v>25.47</v>
      </c>
      <c r="AM1870">
        <v>25.22</v>
      </c>
      <c r="AP1870" t="b">
        <v>0</v>
      </c>
      <c r="AQ1870" t="b">
        <v>0</v>
      </c>
      <c r="AR1870">
        <v>1984</v>
      </c>
      <c r="AS1870">
        <v>2579</v>
      </c>
      <c r="AT1870">
        <v>2381</v>
      </c>
      <c r="AU1870">
        <v>2976</v>
      </c>
      <c r="AV1870" t="s">
        <v>8414</v>
      </c>
    </row>
    <row r="1871" spans="1:48" x14ac:dyDescent="0.25">
      <c r="A1871">
        <v>5299</v>
      </c>
      <c r="B1871">
        <v>4069</v>
      </c>
      <c r="C1871" t="s">
        <v>8415</v>
      </c>
      <c r="D1871" t="s">
        <v>1448</v>
      </c>
      <c r="E1871" t="s">
        <v>8416</v>
      </c>
      <c r="F1871" t="s">
        <v>59</v>
      </c>
      <c r="G1871" t="s">
        <v>60</v>
      </c>
      <c r="H1871" t="s">
        <v>3443</v>
      </c>
      <c r="I1871" t="s">
        <v>8417</v>
      </c>
      <c r="J1871" t="s">
        <v>8418</v>
      </c>
      <c r="K1871" s="1" t="s">
        <v>16216</v>
      </c>
      <c r="L1871">
        <v>8</v>
      </c>
      <c r="M1871">
        <v>3</v>
      </c>
      <c r="N1871">
        <v>3</v>
      </c>
      <c r="O1871">
        <v>1</v>
      </c>
      <c r="P1871">
        <v>300</v>
      </c>
      <c r="Q1871">
        <v>6.55</v>
      </c>
      <c r="R1871">
        <v>6.48</v>
      </c>
      <c r="S1871">
        <v>300</v>
      </c>
      <c r="T1871">
        <v>6.55</v>
      </c>
      <c r="U1871">
        <v>6.48</v>
      </c>
      <c r="V1871">
        <v>300</v>
      </c>
      <c r="W1871">
        <v>6.55</v>
      </c>
      <c r="X1871">
        <v>6.48</v>
      </c>
      <c r="Y1871">
        <v>300</v>
      </c>
      <c r="Z1871">
        <v>6.55</v>
      </c>
      <c r="AA1871">
        <v>6.48</v>
      </c>
      <c r="AB1871">
        <v>300</v>
      </c>
      <c r="AC1871">
        <v>6.55</v>
      </c>
      <c r="AD1871">
        <v>6.48</v>
      </c>
      <c r="AE1871">
        <v>300</v>
      </c>
      <c r="AF1871">
        <v>6.55</v>
      </c>
      <c r="AG1871">
        <v>6.48</v>
      </c>
      <c r="AH1871">
        <v>300</v>
      </c>
      <c r="AI1871">
        <v>6.55</v>
      </c>
      <c r="AJ1871">
        <v>6.48</v>
      </c>
      <c r="AK1871">
        <v>300</v>
      </c>
      <c r="AL1871">
        <v>6.55</v>
      </c>
      <c r="AM1871">
        <v>6.48</v>
      </c>
      <c r="AP1871" t="b">
        <v>0</v>
      </c>
      <c r="AQ1871" t="b">
        <v>0</v>
      </c>
      <c r="AR1871">
        <v>481</v>
      </c>
      <c r="AS1871">
        <v>601</v>
      </c>
      <c r="AT1871">
        <v>577</v>
      </c>
      <c r="AU1871">
        <v>601</v>
      </c>
      <c r="AV1871" t="s">
        <v>8419</v>
      </c>
    </row>
    <row r="1872" spans="1:48" x14ac:dyDescent="0.25">
      <c r="A1872">
        <v>5300</v>
      </c>
      <c r="B1872">
        <v>4069</v>
      </c>
      <c r="C1872" t="s">
        <v>8420</v>
      </c>
      <c r="D1872" t="s">
        <v>1448</v>
      </c>
      <c r="E1872" t="s">
        <v>8416</v>
      </c>
      <c r="F1872" t="s">
        <v>59</v>
      </c>
      <c r="G1872" t="s">
        <v>67</v>
      </c>
      <c r="H1872" t="s">
        <v>3443</v>
      </c>
      <c r="I1872" t="s">
        <v>8421</v>
      </c>
      <c r="J1872" t="s">
        <v>8422</v>
      </c>
      <c r="K1872" s="1" t="s">
        <v>16217</v>
      </c>
      <c r="L1872">
        <v>8</v>
      </c>
      <c r="M1872">
        <v>3</v>
      </c>
      <c r="N1872">
        <v>3</v>
      </c>
      <c r="O1872">
        <v>1</v>
      </c>
      <c r="P1872">
        <v>400</v>
      </c>
      <c r="Q1872">
        <v>8.73</v>
      </c>
      <c r="R1872">
        <v>8.64</v>
      </c>
      <c r="S1872">
        <v>400</v>
      </c>
      <c r="T1872">
        <v>8.73</v>
      </c>
      <c r="U1872">
        <v>8.64</v>
      </c>
      <c r="V1872">
        <v>400</v>
      </c>
      <c r="W1872">
        <v>8.73</v>
      </c>
      <c r="X1872">
        <v>8.64</v>
      </c>
      <c r="Y1872">
        <v>400</v>
      </c>
      <c r="Z1872">
        <v>8.73</v>
      </c>
      <c r="AA1872">
        <v>8.64</v>
      </c>
      <c r="AB1872">
        <v>400</v>
      </c>
      <c r="AC1872">
        <v>8.73</v>
      </c>
      <c r="AD1872">
        <v>8.64</v>
      </c>
      <c r="AE1872">
        <v>400</v>
      </c>
      <c r="AF1872">
        <v>8.73</v>
      </c>
      <c r="AG1872">
        <v>8.64</v>
      </c>
      <c r="AH1872">
        <v>400</v>
      </c>
      <c r="AI1872">
        <v>8.73</v>
      </c>
      <c r="AJ1872">
        <v>8.64</v>
      </c>
      <c r="AK1872">
        <v>400</v>
      </c>
      <c r="AL1872">
        <v>8.73</v>
      </c>
      <c r="AM1872">
        <v>8.64</v>
      </c>
      <c r="AP1872" t="b">
        <v>0</v>
      </c>
      <c r="AQ1872" t="b">
        <v>0</v>
      </c>
      <c r="AR1872">
        <v>481</v>
      </c>
      <c r="AS1872">
        <v>601</v>
      </c>
      <c r="AT1872">
        <v>577</v>
      </c>
      <c r="AU1872">
        <v>601</v>
      </c>
      <c r="AV1872" t="s">
        <v>8423</v>
      </c>
    </row>
    <row r="1873" spans="1:48" x14ac:dyDescent="0.25">
      <c r="A1873">
        <v>5301</v>
      </c>
      <c r="B1873">
        <v>4070</v>
      </c>
      <c r="C1873" t="s">
        <v>8424</v>
      </c>
      <c r="D1873" t="s">
        <v>1448</v>
      </c>
      <c r="E1873" t="s">
        <v>8416</v>
      </c>
      <c r="F1873" t="s">
        <v>89</v>
      </c>
      <c r="G1873" t="s">
        <v>72</v>
      </c>
      <c r="H1873" t="s">
        <v>3443</v>
      </c>
      <c r="I1873" t="s">
        <v>8425</v>
      </c>
      <c r="J1873" t="s">
        <v>8426</v>
      </c>
      <c r="K1873" s="1" t="s">
        <v>16218</v>
      </c>
      <c r="L1873">
        <v>8</v>
      </c>
      <c r="M1873">
        <v>3</v>
      </c>
      <c r="N1873">
        <v>3</v>
      </c>
      <c r="O1873">
        <v>1</v>
      </c>
      <c r="P1873">
        <v>171</v>
      </c>
      <c r="Q1873">
        <v>3.73</v>
      </c>
      <c r="R1873">
        <v>3.69</v>
      </c>
      <c r="S1873">
        <v>171</v>
      </c>
      <c r="T1873">
        <v>3.73</v>
      </c>
      <c r="U1873">
        <v>3.69</v>
      </c>
      <c r="V1873">
        <v>223</v>
      </c>
      <c r="W1873">
        <v>4.87</v>
      </c>
      <c r="X1873">
        <v>4.82</v>
      </c>
      <c r="Y1873">
        <v>223</v>
      </c>
      <c r="Z1873">
        <v>4.87</v>
      </c>
      <c r="AA1873">
        <v>4.82</v>
      </c>
      <c r="AB1873">
        <v>206</v>
      </c>
      <c r="AC1873">
        <v>4.5</v>
      </c>
      <c r="AD1873">
        <v>4.46</v>
      </c>
      <c r="AE1873">
        <v>206</v>
      </c>
      <c r="AF1873">
        <v>4.5</v>
      </c>
      <c r="AG1873">
        <v>4.46</v>
      </c>
      <c r="AH1873">
        <v>250</v>
      </c>
      <c r="AI1873">
        <v>5.46</v>
      </c>
      <c r="AJ1873">
        <v>5.41</v>
      </c>
      <c r="AK1873">
        <v>250</v>
      </c>
      <c r="AL1873">
        <v>5.46</v>
      </c>
      <c r="AM1873">
        <v>5.41</v>
      </c>
      <c r="AP1873" t="b">
        <v>0</v>
      </c>
      <c r="AQ1873" t="b">
        <v>0</v>
      </c>
      <c r="AR1873">
        <v>171</v>
      </c>
      <c r="AS1873">
        <v>223</v>
      </c>
      <c r="AT1873">
        <v>206</v>
      </c>
      <c r="AU1873">
        <v>257</v>
      </c>
      <c r="AV1873" t="s">
        <v>8427</v>
      </c>
    </row>
    <row r="1874" spans="1:48" x14ac:dyDescent="0.25">
      <c r="A1874">
        <v>5302</v>
      </c>
      <c r="B1874">
        <v>4071</v>
      </c>
      <c r="C1874" t="s">
        <v>8428</v>
      </c>
      <c r="D1874" t="s">
        <v>3147</v>
      </c>
      <c r="E1874" t="s">
        <v>8347</v>
      </c>
      <c r="F1874" t="s">
        <v>1469</v>
      </c>
      <c r="G1874" t="s">
        <v>177</v>
      </c>
      <c r="H1874" t="s">
        <v>8318</v>
      </c>
      <c r="I1874" t="s">
        <v>8429</v>
      </c>
      <c r="J1874" t="s">
        <v>8430</v>
      </c>
      <c r="K1874" s="1" t="s">
        <v>16219</v>
      </c>
      <c r="L1874">
        <v>12</v>
      </c>
      <c r="M1874">
        <v>3</v>
      </c>
      <c r="N1874">
        <v>3</v>
      </c>
      <c r="O1874">
        <v>1</v>
      </c>
      <c r="P1874">
        <v>503</v>
      </c>
      <c r="Q1874">
        <v>19.010000000000002</v>
      </c>
      <c r="R1874">
        <v>18.82</v>
      </c>
      <c r="S1874">
        <v>503</v>
      </c>
      <c r="T1874">
        <v>19.010000000000002</v>
      </c>
      <c r="U1874">
        <v>18.82</v>
      </c>
      <c r="V1874">
        <v>639</v>
      </c>
      <c r="W1874">
        <v>24.15</v>
      </c>
      <c r="X1874">
        <v>23.91</v>
      </c>
      <c r="Y1874">
        <v>639</v>
      </c>
      <c r="Z1874">
        <v>24.15</v>
      </c>
      <c r="AA1874">
        <v>23.91</v>
      </c>
      <c r="AB1874">
        <v>557</v>
      </c>
      <c r="AC1874">
        <v>21.05</v>
      </c>
      <c r="AD1874">
        <v>20.84</v>
      </c>
      <c r="AE1874">
        <v>557</v>
      </c>
      <c r="AF1874">
        <v>21.05</v>
      </c>
      <c r="AG1874">
        <v>20.84</v>
      </c>
      <c r="AH1874">
        <v>667</v>
      </c>
      <c r="AI1874">
        <v>25.21</v>
      </c>
      <c r="AJ1874">
        <v>24.96</v>
      </c>
      <c r="AK1874">
        <v>667</v>
      </c>
      <c r="AL1874">
        <v>25.21</v>
      </c>
      <c r="AM1874">
        <v>24.96</v>
      </c>
      <c r="AP1874" t="b">
        <v>0</v>
      </c>
      <c r="AQ1874" t="b">
        <v>0</v>
      </c>
      <c r="AR1874">
        <v>1984</v>
      </c>
      <c r="AS1874">
        <v>2579</v>
      </c>
      <c r="AT1874">
        <v>2381</v>
      </c>
      <c r="AU1874">
        <v>2976</v>
      </c>
      <c r="AV1874" t="s">
        <v>8431</v>
      </c>
    </row>
    <row r="1875" spans="1:48" x14ac:dyDescent="0.25">
      <c r="A1875">
        <v>5303</v>
      </c>
      <c r="B1875">
        <v>4071</v>
      </c>
      <c r="C1875" t="s">
        <v>8432</v>
      </c>
      <c r="D1875" t="s">
        <v>3147</v>
      </c>
      <c r="E1875" t="s">
        <v>8347</v>
      </c>
      <c r="F1875" t="s">
        <v>1469</v>
      </c>
      <c r="G1875" t="s">
        <v>378</v>
      </c>
      <c r="H1875" t="s">
        <v>8318</v>
      </c>
      <c r="I1875" t="s">
        <v>8433</v>
      </c>
      <c r="J1875" t="s">
        <v>8434</v>
      </c>
      <c r="K1875" s="1" t="s">
        <v>16220</v>
      </c>
      <c r="L1875">
        <v>12</v>
      </c>
      <c r="M1875">
        <v>3</v>
      </c>
      <c r="N1875">
        <v>3</v>
      </c>
      <c r="O1875">
        <v>1</v>
      </c>
      <c r="P1875">
        <v>530</v>
      </c>
      <c r="Q1875">
        <v>20.03</v>
      </c>
      <c r="R1875">
        <v>19.829999999999998</v>
      </c>
      <c r="S1875">
        <v>530</v>
      </c>
      <c r="T1875">
        <v>20.03</v>
      </c>
      <c r="U1875">
        <v>19.829999999999998</v>
      </c>
      <c r="V1875">
        <v>720</v>
      </c>
      <c r="W1875">
        <v>27.21</v>
      </c>
      <c r="X1875">
        <v>26.94</v>
      </c>
      <c r="Y1875">
        <v>720</v>
      </c>
      <c r="Z1875">
        <v>27.21</v>
      </c>
      <c r="AA1875">
        <v>26.94</v>
      </c>
      <c r="AB1875">
        <v>634</v>
      </c>
      <c r="AC1875">
        <v>23.96</v>
      </c>
      <c r="AD1875">
        <v>23.72</v>
      </c>
      <c r="AE1875">
        <v>634</v>
      </c>
      <c r="AF1875">
        <v>23.96</v>
      </c>
      <c r="AG1875">
        <v>23.72</v>
      </c>
      <c r="AH1875">
        <v>720</v>
      </c>
      <c r="AI1875">
        <v>27.21</v>
      </c>
      <c r="AJ1875">
        <v>26.94</v>
      </c>
      <c r="AK1875">
        <v>720</v>
      </c>
      <c r="AL1875">
        <v>27.21</v>
      </c>
      <c r="AM1875">
        <v>26.94</v>
      </c>
      <c r="AP1875" t="b">
        <v>0</v>
      </c>
      <c r="AQ1875" t="b">
        <v>0</v>
      </c>
      <c r="AR1875">
        <v>1984</v>
      </c>
      <c r="AS1875">
        <v>2579</v>
      </c>
      <c r="AT1875">
        <v>2381</v>
      </c>
      <c r="AU1875">
        <v>2976</v>
      </c>
      <c r="AV1875" t="s">
        <v>8435</v>
      </c>
    </row>
    <row r="1876" spans="1:48" x14ac:dyDescent="0.25">
      <c r="A1876">
        <v>5305</v>
      </c>
      <c r="B1876">
        <v>4071</v>
      </c>
      <c r="C1876" t="s">
        <v>8436</v>
      </c>
      <c r="D1876" t="s">
        <v>3147</v>
      </c>
      <c r="E1876" t="s">
        <v>8347</v>
      </c>
      <c r="F1876" t="s">
        <v>1469</v>
      </c>
      <c r="G1876" t="s">
        <v>8437</v>
      </c>
      <c r="H1876" t="s">
        <v>8318</v>
      </c>
      <c r="I1876" t="s">
        <v>8438</v>
      </c>
      <c r="J1876" t="s">
        <v>8439</v>
      </c>
      <c r="K1876" s="1" t="s">
        <v>16221</v>
      </c>
      <c r="L1876">
        <v>12</v>
      </c>
      <c r="M1876">
        <v>3</v>
      </c>
      <c r="N1876">
        <v>3</v>
      </c>
      <c r="O1876">
        <v>1</v>
      </c>
      <c r="P1876">
        <v>584</v>
      </c>
      <c r="Q1876">
        <v>22.07</v>
      </c>
      <c r="R1876">
        <v>21.85</v>
      </c>
      <c r="S1876">
        <v>584</v>
      </c>
      <c r="T1876">
        <v>22.07</v>
      </c>
      <c r="U1876">
        <v>21.85</v>
      </c>
      <c r="V1876">
        <v>742</v>
      </c>
      <c r="W1876">
        <v>28.04</v>
      </c>
      <c r="X1876">
        <v>27.76</v>
      </c>
      <c r="Y1876">
        <v>742</v>
      </c>
      <c r="Z1876">
        <v>28.04</v>
      </c>
      <c r="AA1876">
        <v>27.76</v>
      </c>
      <c r="AB1876">
        <v>647</v>
      </c>
      <c r="AC1876">
        <v>24.45</v>
      </c>
      <c r="AD1876">
        <v>24.21</v>
      </c>
      <c r="AE1876">
        <v>647</v>
      </c>
      <c r="AF1876">
        <v>24.45</v>
      </c>
      <c r="AG1876">
        <v>24.21</v>
      </c>
      <c r="AH1876">
        <v>821</v>
      </c>
      <c r="AI1876">
        <v>31.03</v>
      </c>
      <c r="AJ1876">
        <v>30.72</v>
      </c>
      <c r="AK1876">
        <v>821</v>
      </c>
      <c r="AL1876">
        <v>31.03</v>
      </c>
      <c r="AM1876">
        <v>30.72</v>
      </c>
      <c r="AP1876" t="b">
        <v>0</v>
      </c>
      <c r="AQ1876" t="b">
        <v>0</v>
      </c>
      <c r="AR1876">
        <v>1984</v>
      </c>
      <c r="AS1876">
        <v>2579</v>
      </c>
      <c r="AT1876">
        <v>2381</v>
      </c>
      <c r="AU1876">
        <v>2976</v>
      </c>
      <c r="AV1876" t="s">
        <v>8440</v>
      </c>
    </row>
    <row r="1877" spans="1:48" x14ac:dyDescent="0.25">
      <c r="A1877">
        <v>5306</v>
      </c>
      <c r="B1877">
        <v>4071</v>
      </c>
      <c r="C1877" t="s">
        <v>8441</v>
      </c>
      <c r="D1877" t="s">
        <v>3147</v>
      </c>
      <c r="E1877" t="s">
        <v>8347</v>
      </c>
      <c r="F1877" t="s">
        <v>1469</v>
      </c>
      <c r="G1877" t="s">
        <v>8442</v>
      </c>
      <c r="H1877" t="s">
        <v>8318</v>
      </c>
      <c r="I1877" t="s">
        <v>8443</v>
      </c>
      <c r="J1877" t="s">
        <v>8444</v>
      </c>
      <c r="K1877" s="1" t="s">
        <v>16222</v>
      </c>
      <c r="L1877">
        <v>12</v>
      </c>
      <c r="M1877">
        <v>3</v>
      </c>
      <c r="N1877">
        <v>3</v>
      </c>
      <c r="O1877">
        <v>1</v>
      </c>
      <c r="P1877">
        <v>584</v>
      </c>
      <c r="Q1877">
        <v>22.07</v>
      </c>
      <c r="R1877">
        <v>21.85</v>
      </c>
      <c r="S1877">
        <v>584</v>
      </c>
      <c r="T1877">
        <v>22.07</v>
      </c>
      <c r="U1877">
        <v>21.85</v>
      </c>
      <c r="V1877">
        <v>742</v>
      </c>
      <c r="W1877">
        <v>28.04</v>
      </c>
      <c r="X1877">
        <v>27.76</v>
      </c>
      <c r="Y1877">
        <v>742</v>
      </c>
      <c r="Z1877">
        <v>28.04</v>
      </c>
      <c r="AA1877">
        <v>27.76</v>
      </c>
      <c r="AB1877">
        <v>647</v>
      </c>
      <c r="AC1877">
        <v>24.45</v>
      </c>
      <c r="AD1877">
        <v>24.21</v>
      </c>
      <c r="AE1877">
        <v>647</v>
      </c>
      <c r="AF1877">
        <v>24.45</v>
      </c>
      <c r="AG1877">
        <v>24.21</v>
      </c>
      <c r="AH1877">
        <v>821</v>
      </c>
      <c r="AI1877">
        <v>31.03</v>
      </c>
      <c r="AJ1877">
        <v>30.72</v>
      </c>
      <c r="AK1877">
        <v>821</v>
      </c>
      <c r="AL1877">
        <v>31.03</v>
      </c>
      <c r="AM1877">
        <v>30.72</v>
      </c>
      <c r="AP1877" t="b">
        <v>0</v>
      </c>
      <c r="AQ1877" t="b">
        <v>0</v>
      </c>
      <c r="AR1877">
        <v>1984</v>
      </c>
      <c r="AS1877">
        <v>2579</v>
      </c>
      <c r="AT1877">
        <v>2381</v>
      </c>
      <c r="AU1877">
        <v>2976</v>
      </c>
      <c r="AV1877" t="s">
        <v>8445</v>
      </c>
    </row>
    <row r="1878" spans="1:48" x14ac:dyDescent="0.25">
      <c r="A1878">
        <v>5307</v>
      </c>
      <c r="B1878">
        <v>4071</v>
      </c>
      <c r="C1878" t="s">
        <v>8446</v>
      </c>
      <c r="D1878" t="s">
        <v>3147</v>
      </c>
      <c r="E1878" t="s">
        <v>8347</v>
      </c>
      <c r="F1878" t="s">
        <v>1469</v>
      </c>
      <c r="G1878" t="s">
        <v>390</v>
      </c>
      <c r="H1878" t="s">
        <v>8318</v>
      </c>
      <c r="I1878" t="s">
        <v>8447</v>
      </c>
      <c r="J1878" t="s">
        <v>8448</v>
      </c>
      <c r="K1878" s="1" t="s">
        <v>16223</v>
      </c>
      <c r="L1878">
        <v>12</v>
      </c>
      <c r="M1878">
        <v>3</v>
      </c>
      <c r="N1878">
        <v>3</v>
      </c>
      <c r="O1878">
        <v>1</v>
      </c>
      <c r="P1878">
        <v>503</v>
      </c>
      <c r="Q1878">
        <v>19.010000000000002</v>
      </c>
      <c r="R1878">
        <v>18.82</v>
      </c>
      <c r="S1878">
        <v>503</v>
      </c>
      <c r="T1878">
        <v>19.010000000000002</v>
      </c>
      <c r="U1878">
        <v>18.82</v>
      </c>
      <c r="V1878">
        <v>533</v>
      </c>
      <c r="W1878">
        <v>20.14</v>
      </c>
      <c r="X1878">
        <v>19.940000000000001</v>
      </c>
      <c r="Y1878">
        <v>533</v>
      </c>
      <c r="Z1878">
        <v>20.14</v>
      </c>
      <c r="AA1878">
        <v>19.940000000000001</v>
      </c>
      <c r="AB1878">
        <v>533</v>
      </c>
      <c r="AC1878">
        <v>20.14</v>
      </c>
      <c r="AD1878">
        <v>19.940000000000001</v>
      </c>
      <c r="AE1878">
        <v>533</v>
      </c>
      <c r="AF1878">
        <v>20.14</v>
      </c>
      <c r="AG1878">
        <v>19.940000000000001</v>
      </c>
      <c r="AH1878">
        <v>533</v>
      </c>
      <c r="AI1878">
        <v>20.14</v>
      </c>
      <c r="AJ1878">
        <v>19.940000000000001</v>
      </c>
      <c r="AK1878">
        <v>533</v>
      </c>
      <c r="AL1878">
        <v>20.14</v>
      </c>
      <c r="AM1878">
        <v>19.940000000000001</v>
      </c>
      <c r="AP1878" t="b">
        <v>0</v>
      </c>
      <c r="AQ1878" t="b">
        <v>0</v>
      </c>
      <c r="AR1878">
        <v>1984</v>
      </c>
      <c r="AS1878">
        <v>2579</v>
      </c>
      <c r="AT1878">
        <v>2381</v>
      </c>
      <c r="AU1878">
        <v>2976</v>
      </c>
      <c r="AV1878" t="s">
        <v>8449</v>
      </c>
    </row>
    <row r="1879" spans="1:48" x14ac:dyDescent="0.25">
      <c r="A1879">
        <v>5308</v>
      </c>
      <c r="B1879">
        <v>4072</v>
      </c>
      <c r="C1879" t="s">
        <v>8450</v>
      </c>
      <c r="D1879" t="s">
        <v>1448</v>
      </c>
      <c r="E1879" t="s">
        <v>8451</v>
      </c>
      <c r="F1879" t="s">
        <v>59</v>
      </c>
      <c r="G1879" t="s">
        <v>67</v>
      </c>
      <c r="H1879" t="s">
        <v>8452</v>
      </c>
      <c r="I1879" t="s">
        <v>8453</v>
      </c>
      <c r="J1879" t="s">
        <v>8454</v>
      </c>
      <c r="K1879" s="1" t="s">
        <v>16224</v>
      </c>
      <c r="L1879">
        <v>8</v>
      </c>
      <c r="M1879">
        <v>3</v>
      </c>
      <c r="N1879">
        <v>3</v>
      </c>
      <c r="O1879">
        <v>1</v>
      </c>
      <c r="P1879">
        <v>600</v>
      </c>
      <c r="Q1879">
        <v>13.09</v>
      </c>
      <c r="R1879">
        <v>12.96</v>
      </c>
      <c r="S1879">
        <v>600</v>
      </c>
      <c r="T1879">
        <v>13.09</v>
      </c>
      <c r="U1879">
        <v>12.96</v>
      </c>
      <c r="V1879">
        <v>750</v>
      </c>
      <c r="W1879">
        <v>16.37</v>
      </c>
      <c r="X1879">
        <v>16.21</v>
      </c>
      <c r="Y1879">
        <v>750</v>
      </c>
      <c r="Z1879">
        <v>16.37</v>
      </c>
      <c r="AA1879">
        <v>16.21</v>
      </c>
      <c r="AB1879">
        <v>600</v>
      </c>
      <c r="AC1879">
        <v>13.09</v>
      </c>
      <c r="AD1879">
        <v>12.96</v>
      </c>
      <c r="AE1879">
        <v>600</v>
      </c>
      <c r="AF1879">
        <v>13.09</v>
      </c>
      <c r="AG1879">
        <v>12.96</v>
      </c>
      <c r="AH1879">
        <v>750</v>
      </c>
      <c r="AI1879">
        <v>16.37</v>
      </c>
      <c r="AJ1879">
        <v>16.21</v>
      </c>
      <c r="AK1879">
        <v>750</v>
      </c>
      <c r="AL1879">
        <v>16.37</v>
      </c>
      <c r="AM1879">
        <v>16.21</v>
      </c>
      <c r="AP1879" t="b">
        <v>0</v>
      </c>
      <c r="AQ1879" t="b">
        <v>0</v>
      </c>
      <c r="AR1879">
        <v>2061</v>
      </c>
      <c r="AS1879">
        <v>2680</v>
      </c>
      <c r="AT1879">
        <v>2474</v>
      </c>
      <c r="AU1879">
        <v>3092</v>
      </c>
      <c r="AV1879" t="s">
        <v>8455</v>
      </c>
    </row>
    <row r="1880" spans="1:48" x14ac:dyDescent="0.25">
      <c r="A1880">
        <v>5309</v>
      </c>
      <c r="B1880">
        <v>4074</v>
      </c>
      <c r="C1880" t="s">
        <v>8456</v>
      </c>
      <c r="D1880" t="s">
        <v>3147</v>
      </c>
      <c r="E1880" t="s">
        <v>8347</v>
      </c>
      <c r="F1880" t="s">
        <v>50</v>
      </c>
      <c r="G1880" t="s">
        <v>8457</v>
      </c>
      <c r="H1880" t="s">
        <v>8318</v>
      </c>
      <c r="I1880" t="s">
        <v>8458</v>
      </c>
      <c r="J1880" t="s">
        <v>8459</v>
      </c>
      <c r="K1880" s="1" t="s">
        <v>16225</v>
      </c>
      <c r="L1880">
        <v>12</v>
      </c>
      <c r="M1880">
        <v>3</v>
      </c>
      <c r="N1880">
        <v>3</v>
      </c>
      <c r="O1880">
        <v>1</v>
      </c>
      <c r="P1880">
        <v>503</v>
      </c>
      <c r="Q1880">
        <v>19.010000000000002</v>
      </c>
      <c r="R1880">
        <v>18.82</v>
      </c>
      <c r="S1880">
        <v>503</v>
      </c>
      <c r="T1880">
        <v>19.010000000000002</v>
      </c>
      <c r="U1880">
        <v>18.82</v>
      </c>
      <c r="V1880">
        <v>639</v>
      </c>
      <c r="W1880">
        <v>24.15</v>
      </c>
      <c r="X1880">
        <v>23.91</v>
      </c>
      <c r="Y1880">
        <v>639</v>
      </c>
      <c r="Z1880">
        <v>24.15</v>
      </c>
      <c r="AA1880">
        <v>23.91</v>
      </c>
      <c r="AB1880">
        <v>557</v>
      </c>
      <c r="AC1880">
        <v>21.05</v>
      </c>
      <c r="AD1880">
        <v>20.84</v>
      </c>
      <c r="AE1880">
        <v>557</v>
      </c>
      <c r="AF1880">
        <v>21.05</v>
      </c>
      <c r="AG1880">
        <v>20.84</v>
      </c>
      <c r="AH1880">
        <v>674</v>
      </c>
      <c r="AI1880">
        <v>25.47</v>
      </c>
      <c r="AJ1880">
        <v>25.22</v>
      </c>
      <c r="AK1880">
        <v>674</v>
      </c>
      <c r="AL1880">
        <v>25.47</v>
      </c>
      <c r="AM1880">
        <v>25.22</v>
      </c>
      <c r="AP1880" t="b">
        <v>0</v>
      </c>
      <c r="AQ1880" t="b">
        <v>0</v>
      </c>
      <c r="AR1880">
        <v>1984</v>
      </c>
      <c r="AS1880">
        <v>2579</v>
      </c>
      <c r="AT1880">
        <v>2381</v>
      </c>
      <c r="AU1880">
        <v>2976</v>
      </c>
      <c r="AV1880" t="s">
        <v>8460</v>
      </c>
    </row>
    <row r="1881" spans="1:48" x14ac:dyDescent="0.25">
      <c r="A1881">
        <v>5310</v>
      </c>
      <c r="B1881">
        <v>4074</v>
      </c>
      <c r="C1881" t="s">
        <v>8461</v>
      </c>
      <c r="D1881" t="s">
        <v>3147</v>
      </c>
      <c r="E1881" t="s">
        <v>8347</v>
      </c>
      <c r="F1881" t="s">
        <v>50</v>
      </c>
      <c r="G1881" t="s">
        <v>218</v>
      </c>
      <c r="H1881" t="s">
        <v>8318</v>
      </c>
      <c r="I1881" t="s">
        <v>8462</v>
      </c>
      <c r="J1881" t="s">
        <v>8463</v>
      </c>
      <c r="K1881" s="1" t="s">
        <v>16226</v>
      </c>
      <c r="L1881">
        <v>12</v>
      </c>
      <c r="M1881">
        <v>3</v>
      </c>
      <c r="N1881">
        <v>3</v>
      </c>
      <c r="O1881">
        <v>1</v>
      </c>
      <c r="P1881">
        <v>503</v>
      </c>
      <c r="Q1881">
        <v>19.010000000000002</v>
      </c>
      <c r="R1881">
        <v>18.82</v>
      </c>
      <c r="S1881">
        <v>503</v>
      </c>
      <c r="T1881">
        <v>19.010000000000002</v>
      </c>
      <c r="U1881">
        <v>18.82</v>
      </c>
      <c r="V1881">
        <v>639</v>
      </c>
      <c r="W1881">
        <v>24.15</v>
      </c>
      <c r="X1881">
        <v>23.91</v>
      </c>
      <c r="Y1881">
        <v>639</v>
      </c>
      <c r="Z1881">
        <v>24.15</v>
      </c>
      <c r="AA1881">
        <v>23.91</v>
      </c>
      <c r="AB1881">
        <v>557</v>
      </c>
      <c r="AC1881">
        <v>21.05</v>
      </c>
      <c r="AD1881">
        <v>20.84</v>
      </c>
      <c r="AE1881">
        <v>557</v>
      </c>
      <c r="AF1881">
        <v>21.05</v>
      </c>
      <c r="AG1881">
        <v>20.84</v>
      </c>
      <c r="AH1881">
        <v>674</v>
      </c>
      <c r="AI1881">
        <v>25.47</v>
      </c>
      <c r="AJ1881">
        <v>25.22</v>
      </c>
      <c r="AK1881">
        <v>674</v>
      </c>
      <c r="AL1881">
        <v>25.47</v>
      </c>
      <c r="AM1881">
        <v>25.22</v>
      </c>
      <c r="AP1881" t="b">
        <v>0</v>
      </c>
      <c r="AQ1881" t="b">
        <v>0</v>
      </c>
      <c r="AR1881">
        <v>1984</v>
      </c>
      <c r="AS1881">
        <v>2579</v>
      </c>
      <c r="AT1881">
        <v>2381</v>
      </c>
      <c r="AU1881">
        <v>2976</v>
      </c>
      <c r="AV1881" t="s">
        <v>8464</v>
      </c>
    </row>
    <row r="1882" spans="1:48" x14ac:dyDescent="0.25">
      <c r="A1882">
        <v>5311</v>
      </c>
      <c r="B1882">
        <v>4072</v>
      </c>
      <c r="C1882" t="s">
        <v>8465</v>
      </c>
      <c r="D1882" t="s">
        <v>1448</v>
      </c>
      <c r="E1882" t="s">
        <v>8451</v>
      </c>
      <c r="F1882" t="s">
        <v>59</v>
      </c>
      <c r="G1882" t="s">
        <v>72</v>
      </c>
      <c r="H1882" t="s">
        <v>3443</v>
      </c>
      <c r="I1882" t="s">
        <v>8466</v>
      </c>
      <c r="J1882" t="s">
        <v>8467</v>
      </c>
      <c r="K1882" s="1" t="s">
        <v>16227</v>
      </c>
      <c r="L1882">
        <v>8</v>
      </c>
      <c r="M1882">
        <v>3</v>
      </c>
      <c r="N1882">
        <v>3</v>
      </c>
      <c r="O1882">
        <v>1</v>
      </c>
      <c r="P1882">
        <v>650</v>
      </c>
      <c r="Q1882">
        <v>14.19</v>
      </c>
      <c r="R1882">
        <v>14.05</v>
      </c>
      <c r="S1882">
        <v>650</v>
      </c>
      <c r="T1882">
        <v>14.19</v>
      </c>
      <c r="U1882">
        <v>14.05</v>
      </c>
      <c r="V1882">
        <v>800</v>
      </c>
      <c r="W1882">
        <v>17.46</v>
      </c>
      <c r="X1882">
        <v>17.29</v>
      </c>
      <c r="Y1882">
        <v>800</v>
      </c>
      <c r="Z1882">
        <v>17.46</v>
      </c>
      <c r="AA1882">
        <v>17.29</v>
      </c>
      <c r="AB1882">
        <v>800</v>
      </c>
      <c r="AC1882">
        <v>17.46</v>
      </c>
      <c r="AD1882">
        <v>17.29</v>
      </c>
      <c r="AE1882">
        <v>800</v>
      </c>
      <c r="AF1882">
        <v>17.46</v>
      </c>
      <c r="AG1882">
        <v>17.29</v>
      </c>
      <c r="AH1882">
        <v>800</v>
      </c>
      <c r="AI1882">
        <v>17.46</v>
      </c>
      <c r="AJ1882">
        <v>17.29</v>
      </c>
      <c r="AK1882">
        <v>800</v>
      </c>
      <c r="AL1882">
        <v>17.46</v>
      </c>
      <c r="AM1882">
        <v>17.29</v>
      </c>
      <c r="AP1882" t="b">
        <v>0</v>
      </c>
      <c r="AQ1882" t="b">
        <v>0</v>
      </c>
      <c r="AR1882">
        <v>2061</v>
      </c>
      <c r="AS1882">
        <v>2680</v>
      </c>
      <c r="AT1882">
        <v>2474</v>
      </c>
      <c r="AU1882">
        <v>3092</v>
      </c>
      <c r="AV1882" t="s">
        <v>8468</v>
      </c>
    </row>
    <row r="1883" spans="1:48" x14ac:dyDescent="0.25">
      <c r="A1883">
        <v>5312</v>
      </c>
      <c r="B1883">
        <v>4072</v>
      </c>
      <c r="C1883" t="s">
        <v>8469</v>
      </c>
      <c r="D1883" t="s">
        <v>1448</v>
      </c>
      <c r="E1883" t="s">
        <v>8451</v>
      </c>
      <c r="F1883" t="s">
        <v>59</v>
      </c>
      <c r="G1883" t="s">
        <v>51</v>
      </c>
      <c r="H1883" t="s">
        <v>3443</v>
      </c>
      <c r="I1883" t="s">
        <v>8470</v>
      </c>
      <c r="J1883" t="s">
        <v>8471</v>
      </c>
      <c r="K1883" s="1" t="s">
        <v>16228</v>
      </c>
      <c r="L1883">
        <v>8</v>
      </c>
      <c r="M1883">
        <v>3</v>
      </c>
      <c r="N1883">
        <v>3</v>
      </c>
      <c r="O1883">
        <v>1</v>
      </c>
      <c r="P1883">
        <v>530</v>
      </c>
      <c r="Q1883">
        <v>11.57</v>
      </c>
      <c r="R1883">
        <v>11.45</v>
      </c>
      <c r="S1883">
        <v>530</v>
      </c>
      <c r="T1883">
        <v>11.57</v>
      </c>
      <c r="U1883">
        <v>11.45</v>
      </c>
      <c r="V1883">
        <v>670</v>
      </c>
      <c r="W1883">
        <v>14.62</v>
      </c>
      <c r="X1883">
        <v>14.47</v>
      </c>
      <c r="Y1883">
        <v>670</v>
      </c>
      <c r="Z1883">
        <v>14.62</v>
      </c>
      <c r="AA1883">
        <v>14.47</v>
      </c>
      <c r="AB1883">
        <v>634</v>
      </c>
      <c r="AC1883">
        <v>13.84</v>
      </c>
      <c r="AD1883">
        <v>13.7</v>
      </c>
      <c r="AE1883">
        <v>634</v>
      </c>
      <c r="AF1883">
        <v>13.84</v>
      </c>
      <c r="AG1883">
        <v>13.7</v>
      </c>
      <c r="AH1883">
        <v>670</v>
      </c>
      <c r="AI1883">
        <v>14.62</v>
      </c>
      <c r="AJ1883">
        <v>14.47</v>
      </c>
      <c r="AK1883">
        <v>670</v>
      </c>
      <c r="AL1883">
        <v>14.62</v>
      </c>
      <c r="AM1883">
        <v>14.47</v>
      </c>
      <c r="AP1883" t="b">
        <v>0</v>
      </c>
      <c r="AQ1883" t="b">
        <v>0</v>
      </c>
      <c r="AR1883">
        <v>2061</v>
      </c>
      <c r="AS1883">
        <v>2680</v>
      </c>
      <c r="AT1883">
        <v>2474</v>
      </c>
      <c r="AU1883">
        <v>3092</v>
      </c>
      <c r="AV1883" t="s">
        <v>8472</v>
      </c>
    </row>
    <row r="1884" spans="1:48" x14ac:dyDescent="0.25">
      <c r="A1884">
        <v>5313</v>
      </c>
      <c r="B1884">
        <v>4074</v>
      </c>
      <c r="C1884" t="s">
        <v>8473</v>
      </c>
      <c r="D1884" t="s">
        <v>3147</v>
      </c>
      <c r="E1884" t="s">
        <v>8347</v>
      </c>
      <c r="F1884" t="s">
        <v>50</v>
      </c>
      <c r="G1884" t="s">
        <v>250</v>
      </c>
      <c r="H1884" t="s">
        <v>8318</v>
      </c>
      <c r="I1884" t="s">
        <v>8474</v>
      </c>
      <c r="J1884" t="s">
        <v>8475</v>
      </c>
      <c r="K1884" s="1" t="s">
        <v>16229</v>
      </c>
      <c r="L1884">
        <v>12</v>
      </c>
      <c r="M1884">
        <v>3</v>
      </c>
      <c r="N1884">
        <v>3</v>
      </c>
      <c r="O1884">
        <v>1</v>
      </c>
      <c r="P1884">
        <v>636</v>
      </c>
      <c r="Q1884">
        <v>24.04</v>
      </c>
      <c r="R1884">
        <v>23.8</v>
      </c>
      <c r="S1884">
        <v>636</v>
      </c>
      <c r="T1884">
        <v>24.04</v>
      </c>
      <c r="U1884">
        <v>23.8</v>
      </c>
      <c r="V1884">
        <v>667</v>
      </c>
      <c r="W1884">
        <v>25.21</v>
      </c>
      <c r="X1884">
        <v>24.96</v>
      </c>
      <c r="Y1884">
        <v>667</v>
      </c>
      <c r="Z1884">
        <v>25.21</v>
      </c>
      <c r="AA1884">
        <v>24.96</v>
      </c>
      <c r="AB1884">
        <v>667</v>
      </c>
      <c r="AC1884">
        <v>25.21</v>
      </c>
      <c r="AD1884">
        <v>24.96</v>
      </c>
      <c r="AE1884">
        <v>667</v>
      </c>
      <c r="AF1884">
        <v>25.21</v>
      </c>
      <c r="AG1884">
        <v>24.96</v>
      </c>
      <c r="AH1884">
        <v>667</v>
      </c>
      <c r="AI1884">
        <v>25.21</v>
      </c>
      <c r="AJ1884">
        <v>24.96</v>
      </c>
      <c r="AK1884">
        <v>667</v>
      </c>
      <c r="AL1884">
        <v>25.21</v>
      </c>
      <c r="AM1884">
        <v>24.96</v>
      </c>
      <c r="AP1884" t="b">
        <v>0</v>
      </c>
      <c r="AQ1884" t="b">
        <v>0</v>
      </c>
      <c r="AR1884">
        <v>1984</v>
      </c>
      <c r="AS1884">
        <v>2579</v>
      </c>
      <c r="AT1884">
        <v>2381</v>
      </c>
      <c r="AU1884">
        <v>2976</v>
      </c>
      <c r="AV1884" t="s">
        <v>8476</v>
      </c>
    </row>
    <row r="1885" spans="1:48" x14ac:dyDescent="0.25">
      <c r="A1885">
        <v>5314</v>
      </c>
      <c r="B1885">
        <v>4073</v>
      </c>
      <c r="C1885" t="s">
        <v>8477</v>
      </c>
      <c r="D1885" t="s">
        <v>1448</v>
      </c>
      <c r="E1885" t="s">
        <v>8451</v>
      </c>
      <c r="F1885" t="s">
        <v>89</v>
      </c>
      <c r="G1885" t="s">
        <v>90</v>
      </c>
      <c r="H1885" t="s">
        <v>3443</v>
      </c>
      <c r="I1885" t="s">
        <v>8478</v>
      </c>
      <c r="J1885" t="s">
        <v>8479</v>
      </c>
      <c r="K1885" s="1" t="s">
        <v>16230</v>
      </c>
      <c r="L1885">
        <v>8</v>
      </c>
      <c r="M1885">
        <v>3</v>
      </c>
      <c r="N1885">
        <v>3</v>
      </c>
      <c r="O1885">
        <v>1</v>
      </c>
      <c r="P1885">
        <v>650</v>
      </c>
      <c r="Q1885">
        <v>14.19</v>
      </c>
      <c r="R1885">
        <v>14.05</v>
      </c>
      <c r="S1885">
        <v>650</v>
      </c>
      <c r="T1885">
        <v>14.19</v>
      </c>
      <c r="U1885">
        <v>14.05</v>
      </c>
      <c r="V1885">
        <v>667</v>
      </c>
      <c r="W1885">
        <v>14.56</v>
      </c>
      <c r="X1885">
        <v>14.41</v>
      </c>
      <c r="Y1885">
        <v>667</v>
      </c>
      <c r="Z1885">
        <v>14.56</v>
      </c>
      <c r="AA1885">
        <v>14.41</v>
      </c>
      <c r="AB1885">
        <v>667</v>
      </c>
      <c r="AC1885">
        <v>14.56</v>
      </c>
      <c r="AD1885">
        <v>14.41</v>
      </c>
      <c r="AE1885">
        <v>667</v>
      </c>
      <c r="AF1885">
        <v>14.56</v>
      </c>
      <c r="AG1885">
        <v>14.41</v>
      </c>
      <c r="AH1885">
        <v>667</v>
      </c>
      <c r="AI1885">
        <v>14.56</v>
      </c>
      <c r="AJ1885">
        <v>14.41</v>
      </c>
      <c r="AK1885">
        <v>667</v>
      </c>
      <c r="AL1885">
        <v>14.56</v>
      </c>
      <c r="AM1885">
        <v>14.41</v>
      </c>
      <c r="AP1885" t="b">
        <v>0</v>
      </c>
      <c r="AQ1885" t="b">
        <v>0</v>
      </c>
      <c r="AR1885">
        <v>2061</v>
      </c>
      <c r="AS1885">
        <v>2680</v>
      </c>
      <c r="AT1885">
        <v>2474</v>
      </c>
      <c r="AU1885">
        <v>3092</v>
      </c>
      <c r="AV1885" t="s">
        <v>8480</v>
      </c>
    </row>
    <row r="1886" spans="1:48" x14ac:dyDescent="0.25">
      <c r="A1886">
        <v>5315</v>
      </c>
      <c r="B1886">
        <v>4073</v>
      </c>
      <c r="C1886" t="s">
        <v>8481</v>
      </c>
      <c r="D1886" t="s">
        <v>1448</v>
      </c>
      <c r="E1886" t="s">
        <v>8451</v>
      </c>
      <c r="F1886" t="s">
        <v>89</v>
      </c>
      <c r="G1886" t="s">
        <v>95</v>
      </c>
      <c r="H1886" t="s">
        <v>3443</v>
      </c>
      <c r="I1886" t="s">
        <v>8482</v>
      </c>
      <c r="J1886" t="s">
        <v>8483</v>
      </c>
      <c r="K1886" s="1" t="s">
        <v>16231</v>
      </c>
      <c r="L1886">
        <v>8</v>
      </c>
      <c r="M1886">
        <v>3</v>
      </c>
      <c r="N1886">
        <v>3</v>
      </c>
      <c r="O1886">
        <v>1</v>
      </c>
      <c r="P1886">
        <v>600</v>
      </c>
      <c r="Q1886">
        <v>13.09</v>
      </c>
      <c r="R1886">
        <v>12.96</v>
      </c>
      <c r="S1886">
        <v>600</v>
      </c>
      <c r="T1886">
        <v>13.09</v>
      </c>
      <c r="U1886">
        <v>12.96</v>
      </c>
      <c r="V1886">
        <v>600</v>
      </c>
      <c r="W1886">
        <v>13.09</v>
      </c>
      <c r="X1886">
        <v>12.96</v>
      </c>
      <c r="Y1886">
        <v>600</v>
      </c>
      <c r="Z1886">
        <v>13.09</v>
      </c>
      <c r="AA1886">
        <v>12.96</v>
      </c>
      <c r="AB1886">
        <v>600</v>
      </c>
      <c r="AC1886">
        <v>13.09</v>
      </c>
      <c r="AD1886">
        <v>12.96</v>
      </c>
      <c r="AE1886">
        <v>600</v>
      </c>
      <c r="AF1886">
        <v>13.09</v>
      </c>
      <c r="AG1886">
        <v>12.96</v>
      </c>
      <c r="AH1886">
        <v>600</v>
      </c>
      <c r="AI1886">
        <v>13.09</v>
      </c>
      <c r="AJ1886">
        <v>12.96</v>
      </c>
      <c r="AK1886">
        <v>600</v>
      </c>
      <c r="AL1886">
        <v>13.09</v>
      </c>
      <c r="AM1886">
        <v>12.96</v>
      </c>
      <c r="AP1886" t="b">
        <v>0</v>
      </c>
      <c r="AQ1886" t="b">
        <v>0</v>
      </c>
      <c r="AR1886">
        <v>2061</v>
      </c>
      <c r="AS1886">
        <v>2680</v>
      </c>
      <c r="AT1886">
        <v>2474</v>
      </c>
      <c r="AU1886">
        <v>3092</v>
      </c>
      <c r="AV1886" t="s">
        <v>8484</v>
      </c>
    </row>
    <row r="1887" spans="1:48" x14ac:dyDescent="0.25">
      <c r="A1887">
        <v>5316</v>
      </c>
      <c r="B1887">
        <v>4074</v>
      </c>
      <c r="C1887" t="s">
        <v>8485</v>
      </c>
      <c r="D1887" t="s">
        <v>3147</v>
      </c>
      <c r="E1887" t="s">
        <v>8347</v>
      </c>
      <c r="F1887" t="s">
        <v>50</v>
      </c>
      <c r="G1887" t="s">
        <v>182</v>
      </c>
      <c r="H1887" t="s">
        <v>8318</v>
      </c>
      <c r="I1887" t="s">
        <v>8486</v>
      </c>
      <c r="J1887" t="s">
        <v>8487</v>
      </c>
      <c r="K1887" s="1" t="s">
        <v>16232</v>
      </c>
      <c r="L1887">
        <v>12</v>
      </c>
      <c r="M1887">
        <v>3</v>
      </c>
      <c r="N1887">
        <v>3</v>
      </c>
      <c r="O1887">
        <v>1</v>
      </c>
      <c r="P1887">
        <v>530</v>
      </c>
      <c r="Q1887">
        <v>20.03</v>
      </c>
      <c r="R1887">
        <v>19.829999999999998</v>
      </c>
      <c r="S1887">
        <v>530</v>
      </c>
      <c r="T1887">
        <v>20.03</v>
      </c>
      <c r="U1887">
        <v>19.829999999999998</v>
      </c>
      <c r="V1887">
        <v>667</v>
      </c>
      <c r="W1887">
        <v>25.21</v>
      </c>
      <c r="X1887">
        <v>24.96</v>
      </c>
      <c r="Y1887">
        <v>667</v>
      </c>
      <c r="Z1887">
        <v>25.21</v>
      </c>
      <c r="AA1887">
        <v>24.96</v>
      </c>
      <c r="AB1887">
        <v>634</v>
      </c>
      <c r="AC1887">
        <v>23.96</v>
      </c>
      <c r="AD1887">
        <v>23.72</v>
      </c>
      <c r="AE1887">
        <v>634</v>
      </c>
      <c r="AF1887">
        <v>23.96</v>
      </c>
      <c r="AG1887">
        <v>23.72</v>
      </c>
      <c r="AH1887">
        <v>667</v>
      </c>
      <c r="AI1887">
        <v>25.21</v>
      </c>
      <c r="AJ1887">
        <v>24.96</v>
      </c>
      <c r="AK1887">
        <v>667</v>
      </c>
      <c r="AL1887">
        <v>25.21</v>
      </c>
      <c r="AM1887">
        <v>24.96</v>
      </c>
      <c r="AP1887" t="b">
        <v>0</v>
      </c>
      <c r="AQ1887" t="b">
        <v>0</v>
      </c>
      <c r="AR1887">
        <v>1984</v>
      </c>
      <c r="AS1887">
        <v>2579</v>
      </c>
      <c r="AT1887">
        <v>2381</v>
      </c>
      <c r="AU1887">
        <v>2976</v>
      </c>
      <c r="AV1887" t="s">
        <v>8488</v>
      </c>
    </row>
    <row r="1888" spans="1:48" x14ac:dyDescent="0.25">
      <c r="A1888">
        <v>5317</v>
      </c>
      <c r="B1888">
        <v>4073</v>
      </c>
      <c r="C1888" t="s">
        <v>8489</v>
      </c>
      <c r="D1888" t="s">
        <v>1448</v>
      </c>
      <c r="E1888" t="s">
        <v>8451</v>
      </c>
      <c r="F1888" t="s">
        <v>89</v>
      </c>
      <c r="G1888" t="s">
        <v>100</v>
      </c>
      <c r="H1888" t="s">
        <v>3443</v>
      </c>
      <c r="I1888" t="s">
        <v>8490</v>
      </c>
      <c r="J1888" t="s">
        <v>8491</v>
      </c>
      <c r="K1888" s="1" t="s">
        <v>16233</v>
      </c>
      <c r="L1888">
        <v>8</v>
      </c>
      <c r="M1888">
        <v>3</v>
      </c>
      <c r="N1888">
        <v>3</v>
      </c>
      <c r="O1888">
        <v>1</v>
      </c>
      <c r="P1888">
        <v>530</v>
      </c>
      <c r="Q1888">
        <v>11.57</v>
      </c>
      <c r="R1888">
        <v>11.45</v>
      </c>
      <c r="S1888">
        <v>530</v>
      </c>
      <c r="T1888">
        <v>11.57</v>
      </c>
      <c r="U1888">
        <v>11.45</v>
      </c>
      <c r="V1888">
        <v>600</v>
      </c>
      <c r="W1888">
        <v>13.09</v>
      </c>
      <c r="X1888">
        <v>12.96</v>
      </c>
      <c r="Y1888">
        <v>600</v>
      </c>
      <c r="Z1888">
        <v>13.09</v>
      </c>
      <c r="AA1888">
        <v>12.96</v>
      </c>
      <c r="AB1888">
        <v>600</v>
      </c>
      <c r="AC1888">
        <v>13.09</v>
      </c>
      <c r="AD1888">
        <v>12.96</v>
      </c>
      <c r="AE1888">
        <v>600</v>
      </c>
      <c r="AF1888">
        <v>13.09</v>
      </c>
      <c r="AG1888">
        <v>12.96</v>
      </c>
      <c r="AH1888">
        <v>600</v>
      </c>
      <c r="AI1888">
        <v>13.09</v>
      </c>
      <c r="AJ1888">
        <v>12.96</v>
      </c>
      <c r="AK1888">
        <v>600</v>
      </c>
      <c r="AL1888">
        <v>13.09</v>
      </c>
      <c r="AM1888">
        <v>12.96</v>
      </c>
      <c r="AP1888" t="b">
        <v>0</v>
      </c>
      <c r="AQ1888" t="b">
        <v>0</v>
      </c>
      <c r="AR1888">
        <v>2061</v>
      </c>
      <c r="AS1888">
        <v>2680</v>
      </c>
      <c r="AT1888">
        <v>2474</v>
      </c>
      <c r="AU1888">
        <v>3092</v>
      </c>
      <c r="AV1888" t="s">
        <v>8492</v>
      </c>
    </row>
    <row r="1889" spans="1:48" x14ac:dyDescent="0.25">
      <c r="A1889">
        <v>5320</v>
      </c>
      <c r="B1889">
        <v>4075</v>
      </c>
      <c r="C1889" t="s">
        <v>8493</v>
      </c>
      <c r="D1889" t="s">
        <v>3147</v>
      </c>
      <c r="E1889" t="s">
        <v>8494</v>
      </c>
      <c r="F1889" t="s">
        <v>59</v>
      </c>
      <c r="G1889" t="s">
        <v>536</v>
      </c>
      <c r="H1889" t="s">
        <v>84</v>
      </c>
      <c r="I1889" t="s">
        <v>8495</v>
      </c>
      <c r="J1889" t="s">
        <v>8496</v>
      </c>
      <c r="K1889" s="1" t="s">
        <v>16234</v>
      </c>
      <c r="L1889">
        <v>12</v>
      </c>
      <c r="M1889">
        <v>3</v>
      </c>
      <c r="N1889">
        <v>3</v>
      </c>
      <c r="O1889">
        <v>1</v>
      </c>
      <c r="P1889">
        <v>503</v>
      </c>
      <c r="Q1889">
        <v>19.010000000000002</v>
      </c>
      <c r="R1889">
        <v>18.82</v>
      </c>
      <c r="S1889">
        <v>503</v>
      </c>
      <c r="T1889">
        <v>19.010000000000002</v>
      </c>
      <c r="U1889">
        <v>18.82</v>
      </c>
      <c r="V1889">
        <v>639</v>
      </c>
      <c r="W1889">
        <v>24.15</v>
      </c>
      <c r="X1889">
        <v>23.91</v>
      </c>
      <c r="Y1889">
        <v>639</v>
      </c>
      <c r="Z1889">
        <v>24.15</v>
      </c>
      <c r="AA1889">
        <v>23.91</v>
      </c>
      <c r="AB1889">
        <v>557</v>
      </c>
      <c r="AC1889">
        <v>21.05</v>
      </c>
      <c r="AD1889">
        <v>20.84</v>
      </c>
      <c r="AE1889">
        <v>557</v>
      </c>
      <c r="AF1889">
        <v>21.05</v>
      </c>
      <c r="AG1889">
        <v>20.84</v>
      </c>
      <c r="AH1889">
        <v>667</v>
      </c>
      <c r="AI1889">
        <v>25.21</v>
      </c>
      <c r="AJ1889">
        <v>24.96</v>
      </c>
      <c r="AK1889">
        <v>667</v>
      </c>
      <c r="AL1889">
        <v>25.21</v>
      </c>
      <c r="AM1889">
        <v>24.96</v>
      </c>
      <c r="AP1889" t="b">
        <v>0</v>
      </c>
      <c r="AQ1889" t="b">
        <v>0</v>
      </c>
      <c r="AR1889">
        <v>1984</v>
      </c>
      <c r="AS1889">
        <v>2579</v>
      </c>
      <c r="AT1889">
        <v>2381</v>
      </c>
      <c r="AU1889">
        <v>2976</v>
      </c>
      <c r="AV1889" t="s">
        <v>8497</v>
      </c>
    </row>
    <row r="1890" spans="1:48" x14ac:dyDescent="0.25">
      <c r="A1890">
        <v>5321</v>
      </c>
      <c r="B1890">
        <v>4075</v>
      </c>
      <c r="C1890" t="s">
        <v>8498</v>
      </c>
      <c r="D1890" t="s">
        <v>3147</v>
      </c>
      <c r="E1890" t="s">
        <v>8494</v>
      </c>
      <c r="F1890" t="s">
        <v>59</v>
      </c>
      <c r="G1890" t="s">
        <v>171</v>
      </c>
      <c r="H1890" t="s">
        <v>84</v>
      </c>
      <c r="I1890" t="s">
        <v>8499</v>
      </c>
      <c r="J1890" t="s">
        <v>8500</v>
      </c>
      <c r="K1890" s="1" t="s">
        <v>16235</v>
      </c>
      <c r="L1890">
        <v>12</v>
      </c>
      <c r="M1890">
        <v>3</v>
      </c>
      <c r="N1890">
        <v>3</v>
      </c>
      <c r="O1890">
        <v>1</v>
      </c>
      <c r="P1890">
        <v>573</v>
      </c>
      <c r="Q1890">
        <v>21.66</v>
      </c>
      <c r="R1890">
        <v>21.44</v>
      </c>
      <c r="S1890">
        <v>573</v>
      </c>
      <c r="T1890">
        <v>21.66</v>
      </c>
      <c r="U1890">
        <v>21.44</v>
      </c>
      <c r="V1890">
        <v>667</v>
      </c>
      <c r="W1890">
        <v>25.21</v>
      </c>
      <c r="X1890">
        <v>24.96</v>
      </c>
      <c r="Y1890">
        <v>667</v>
      </c>
      <c r="Z1890">
        <v>25.21</v>
      </c>
      <c r="AA1890">
        <v>24.96</v>
      </c>
      <c r="AB1890">
        <v>634</v>
      </c>
      <c r="AC1890">
        <v>23.96</v>
      </c>
      <c r="AD1890">
        <v>23.72</v>
      </c>
      <c r="AE1890">
        <v>634</v>
      </c>
      <c r="AF1890">
        <v>23.96</v>
      </c>
      <c r="AG1890">
        <v>23.72</v>
      </c>
      <c r="AH1890">
        <v>667</v>
      </c>
      <c r="AI1890">
        <v>25.21</v>
      </c>
      <c r="AJ1890">
        <v>24.96</v>
      </c>
      <c r="AK1890">
        <v>667</v>
      </c>
      <c r="AL1890">
        <v>25.21</v>
      </c>
      <c r="AM1890">
        <v>24.96</v>
      </c>
      <c r="AP1890" t="b">
        <v>0</v>
      </c>
      <c r="AQ1890" t="b">
        <v>0</v>
      </c>
      <c r="AR1890">
        <v>1984</v>
      </c>
      <c r="AS1890">
        <v>2579</v>
      </c>
      <c r="AT1890">
        <v>2381</v>
      </c>
      <c r="AU1890">
        <v>2976</v>
      </c>
      <c r="AV1890" t="s">
        <v>8501</v>
      </c>
    </row>
    <row r="1891" spans="1:48" x14ac:dyDescent="0.25">
      <c r="A1891">
        <v>5322</v>
      </c>
      <c r="B1891">
        <v>4075</v>
      </c>
      <c r="C1891" t="s">
        <v>8502</v>
      </c>
      <c r="D1891" t="s">
        <v>3147</v>
      </c>
      <c r="E1891" t="s">
        <v>8494</v>
      </c>
      <c r="F1891" t="s">
        <v>59</v>
      </c>
      <c r="G1891" t="s">
        <v>823</v>
      </c>
      <c r="H1891" t="s">
        <v>8318</v>
      </c>
      <c r="I1891" t="s">
        <v>8503</v>
      </c>
      <c r="J1891" t="s">
        <v>8504</v>
      </c>
      <c r="K1891" s="1" t="s">
        <v>16236</v>
      </c>
      <c r="L1891">
        <v>12</v>
      </c>
      <c r="M1891">
        <v>3</v>
      </c>
      <c r="N1891">
        <v>3</v>
      </c>
      <c r="O1891">
        <v>1</v>
      </c>
      <c r="P1891">
        <v>503</v>
      </c>
      <c r="Q1891">
        <v>19.010000000000002</v>
      </c>
      <c r="R1891">
        <v>18.82</v>
      </c>
      <c r="S1891">
        <v>503</v>
      </c>
      <c r="T1891">
        <v>19.010000000000002</v>
      </c>
      <c r="U1891">
        <v>18.82</v>
      </c>
      <c r="V1891">
        <v>639</v>
      </c>
      <c r="W1891">
        <v>24.15</v>
      </c>
      <c r="X1891">
        <v>23.91</v>
      </c>
      <c r="Y1891">
        <v>639</v>
      </c>
      <c r="Z1891">
        <v>24.15</v>
      </c>
      <c r="AA1891">
        <v>23.91</v>
      </c>
      <c r="AB1891">
        <v>557</v>
      </c>
      <c r="AC1891">
        <v>21.05</v>
      </c>
      <c r="AD1891">
        <v>20.84</v>
      </c>
      <c r="AE1891">
        <v>557</v>
      </c>
      <c r="AF1891">
        <v>21.05</v>
      </c>
      <c r="AG1891">
        <v>20.84</v>
      </c>
      <c r="AH1891">
        <v>674</v>
      </c>
      <c r="AI1891">
        <v>25.47</v>
      </c>
      <c r="AJ1891">
        <v>25.22</v>
      </c>
      <c r="AK1891">
        <v>674</v>
      </c>
      <c r="AL1891">
        <v>25.47</v>
      </c>
      <c r="AM1891">
        <v>25.22</v>
      </c>
      <c r="AP1891" t="b">
        <v>0</v>
      </c>
      <c r="AQ1891" t="b">
        <v>0</v>
      </c>
      <c r="AR1891">
        <v>1984</v>
      </c>
      <c r="AS1891">
        <v>2579</v>
      </c>
      <c r="AT1891">
        <v>2381</v>
      </c>
      <c r="AU1891">
        <v>2976</v>
      </c>
      <c r="AV1891" t="s">
        <v>8505</v>
      </c>
    </row>
    <row r="1892" spans="1:48" x14ac:dyDescent="0.25">
      <c r="A1892">
        <v>5323</v>
      </c>
      <c r="B1892">
        <v>4076</v>
      </c>
      <c r="C1892" t="s">
        <v>8506</v>
      </c>
      <c r="D1892" t="s">
        <v>3147</v>
      </c>
      <c r="E1892" t="s">
        <v>8494</v>
      </c>
      <c r="F1892" t="s">
        <v>89</v>
      </c>
      <c r="G1892" t="s">
        <v>605</v>
      </c>
      <c r="H1892" t="s">
        <v>8318</v>
      </c>
      <c r="I1892" t="s">
        <v>8507</v>
      </c>
      <c r="J1892" t="s">
        <v>8508</v>
      </c>
      <c r="K1892" s="1" t="s">
        <v>16237</v>
      </c>
      <c r="L1892">
        <v>12</v>
      </c>
      <c r="M1892">
        <v>3</v>
      </c>
      <c r="N1892">
        <v>3</v>
      </c>
      <c r="O1892">
        <v>1</v>
      </c>
      <c r="P1892">
        <v>578</v>
      </c>
      <c r="Q1892">
        <v>21.84</v>
      </c>
      <c r="R1892">
        <v>21.62</v>
      </c>
      <c r="S1892">
        <v>578</v>
      </c>
      <c r="T1892">
        <v>21.84</v>
      </c>
      <c r="U1892">
        <v>21.62</v>
      </c>
      <c r="V1892">
        <v>689</v>
      </c>
      <c r="W1892">
        <v>26.04</v>
      </c>
      <c r="X1892">
        <v>25.78</v>
      </c>
      <c r="Y1892">
        <v>689</v>
      </c>
      <c r="Z1892">
        <v>26.04</v>
      </c>
      <c r="AA1892">
        <v>25.78</v>
      </c>
      <c r="AB1892">
        <v>627</v>
      </c>
      <c r="AC1892">
        <v>23.7</v>
      </c>
      <c r="AD1892">
        <v>23.46</v>
      </c>
      <c r="AE1892">
        <v>627</v>
      </c>
      <c r="AF1892">
        <v>23.7</v>
      </c>
      <c r="AG1892">
        <v>23.46</v>
      </c>
      <c r="AH1892">
        <v>720</v>
      </c>
      <c r="AI1892">
        <v>27.21</v>
      </c>
      <c r="AJ1892">
        <v>26.94</v>
      </c>
      <c r="AK1892">
        <v>720</v>
      </c>
      <c r="AL1892">
        <v>27.21</v>
      </c>
      <c r="AM1892">
        <v>26.94</v>
      </c>
      <c r="AP1892" t="b">
        <v>0</v>
      </c>
      <c r="AQ1892" t="b">
        <v>0</v>
      </c>
      <c r="AR1892">
        <v>1984</v>
      </c>
      <c r="AS1892">
        <v>2579</v>
      </c>
      <c r="AT1892">
        <v>2381</v>
      </c>
      <c r="AU1892">
        <v>2976</v>
      </c>
      <c r="AV1892" t="s">
        <v>8509</v>
      </c>
    </row>
    <row r="1893" spans="1:48" x14ac:dyDescent="0.25">
      <c r="A1893">
        <v>5324</v>
      </c>
      <c r="B1893">
        <v>4076</v>
      </c>
      <c r="C1893" t="s">
        <v>8510</v>
      </c>
      <c r="D1893" t="s">
        <v>3147</v>
      </c>
      <c r="E1893" t="s">
        <v>8494</v>
      </c>
      <c r="F1893" t="s">
        <v>89</v>
      </c>
      <c r="G1893" t="s">
        <v>610</v>
      </c>
      <c r="H1893" t="s">
        <v>8318</v>
      </c>
      <c r="I1893" t="s">
        <v>8511</v>
      </c>
      <c r="J1893" t="s">
        <v>8512</v>
      </c>
      <c r="K1893" s="1" t="s">
        <v>16238</v>
      </c>
      <c r="L1893">
        <v>12</v>
      </c>
      <c r="M1893">
        <v>3</v>
      </c>
      <c r="N1893">
        <v>3</v>
      </c>
      <c r="O1893">
        <v>1</v>
      </c>
      <c r="P1893">
        <v>578</v>
      </c>
      <c r="Q1893">
        <v>21.84</v>
      </c>
      <c r="R1893">
        <v>21.62</v>
      </c>
      <c r="S1893">
        <v>578</v>
      </c>
      <c r="T1893">
        <v>21.84</v>
      </c>
      <c r="U1893">
        <v>21.62</v>
      </c>
      <c r="V1893">
        <v>689</v>
      </c>
      <c r="W1893">
        <v>26.04</v>
      </c>
      <c r="X1893">
        <v>25.78</v>
      </c>
      <c r="Y1893">
        <v>689</v>
      </c>
      <c r="Z1893">
        <v>26.04</v>
      </c>
      <c r="AA1893">
        <v>25.78</v>
      </c>
      <c r="AB1893">
        <v>627</v>
      </c>
      <c r="AC1893">
        <v>23.7</v>
      </c>
      <c r="AD1893">
        <v>23.46</v>
      </c>
      <c r="AE1893">
        <v>627</v>
      </c>
      <c r="AF1893">
        <v>23.7</v>
      </c>
      <c r="AG1893">
        <v>23.46</v>
      </c>
      <c r="AH1893">
        <v>720</v>
      </c>
      <c r="AI1893">
        <v>27.21</v>
      </c>
      <c r="AJ1893">
        <v>26.94</v>
      </c>
      <c r="AK1893">
        <v>720</v>
      </c>
      <c r="AL1893">
        <v>27.21</v>
      </c>
      <c r="AM1893">
        <v>26.94</v>
      </c>
      <c r="AP1893" t="b">
        <v>0</v>
      </c>
      <c r="AQ1893" t="b">
        <v>0</v>
      </c>
      <c r="AR1893">
        <v>1984</v>
      </c>
      <c r="AS1893">
        <v>2579</v>
      </c>
      <c r="AT1893">
        <v>2381</v>
      </c>
      <c r="AU1893">
        <v>2976</v>
      </c>
      <c r="AV1893" t="s">
        <v>8513</v>
      </c>
    </row>
    <row r="1894" spans="1:48" x14ac:dyDescent="0.25">
      <c r="A1894">
        <v>5325</v>
      </c>
      <c r="B1894">
        <v>4076</v>
      </c>
      <c r="C1894" t="s">
        <v>8514</v>
      </c>
      <c r="D1894" t="s">
        <v>3147</v>
      </c>
      <c r="E1894" t="s">
        <v>8494</v>
      </c>
      <c r="F1894" t="s">
        <v>89</v>
      </c>
      <c r="G1894" t="s">
        <v>841</v>
      </c>
      <c r="H1894" t="s">
        <v>8318</v>
      </c>
      <c r="I1894" t="s">
        <v>8515</v>
      </c>
      <c r="J1894" t="s">
        <v>8516</v>
      </c>
      <c r="K1894" s="1" t="s">
        <v>16239</v>
      </c>
      <c r="L1894">
        <v>12</v>
      </c>
      <c r="M1894">
        <v>3</v>
      </c>
      <c r="N1894">
        <v>3</v>
      </c>
      <c r="O1894">
        <v>1</v>
      </c>
      <c r="P1894">
        <v>503</v>
      </c>
      <c r="Q1894">
        <v>19.010000000000002</v>
      </c>
      <c r="R1894">
        <v>18.82</v>
      </c>
      <c r="S1894">
        <v>503</v>
      </c>
      <c r="T1894">
        <v>19.010000000000002</v>
      </c>
      <c r="U1894">
        <v>18.82</v>
      </c>
      <c r="V1894">
        <v>639</v>
      </c>
      <c r="W1894">
        <v>24.15</v>
      </c>
      <c r="X1894">
        <v>23.91</v>
      </c>
      <c r="Y1894">
        <v>639</v>
      </c>
      <c r="Z1894">
        <v>24.15</v>
      </c>
      <c r="AA1894">
        <v>23.91</v>
      </c>
      <c r="AB1894">
        <v>557</v>
      </c>
      <c r="AC1894">
        <v>21.05</v>
      </c>
      <c r="AD1894">
        <v>20.84</v>
      </c>
      <c r="AE1894">
        <v>557</v>
      </c>
      <c r="AF1894">
        <v>21.05</v>
      </c>
      <c r="AG1894">
        <v>20.84</v>
      </c>
      <c r="AH1894">
        <v>674</v>
      </c>
      <c r="AI1894">
        <v>25.47</v>
      </c>
      <c r="AJ1894">
        <v>25.22</v>
      </c>
      <c r="AK1894">
        <v>674</v>
      </c>
      <c r="AL1894">
        <v>25.47</v>
      </c>
      <c r="AM1894">
        <v>25.22</v>
      </c>
      <c r="AP1894" t="b">
        <v>0</v>
      </c>
      <c r="AQ1894" t="b">
        <v>0</v>
      </c>
      <c r="AR1894">
        <v>1984</v>
      </c>
      <c r="AS1894">
        <v>2579</v>
      </c>
      <c r="AT1894">
        <v>2381</v>
      </c>
      <c r="AU1894">
        <v>2976</v>
      </c>
      <c r="AV1894" t="s">
        <v>8517</v>
      </c>
    </row>
    <row r="1895" spans="1:48" x14ac:dyDescent="0.25">
      <c r="A1895">
        <v>5326</v>
      </c>
      <c r="B1895">
        <v>4076</v>
      </c>
      <c r="C1895" t="s">
        <v>8518</v>
      </c>
      <c r="D1895" t="s">
        <v>3147</v>
      </c>
      <c r="E1895" t="s">
        <v>8494</v>
      </c>
      <c r="F1895" t="s">
        <v>89</v>
      </c>
      <c r="G1895" t="s">
        <v>177</v>
      </c>
      <c r="H1895" t="s">
        <v>8318</v>
      </c>
      <c r="I1895" t="s">
        <v>8519</v>
      </c>
      <c r="J1895" t="s">
        <v>8520</v>
      </c>
      <c r="K1895" s="1" t="s">
        <v>16240</v>
      </c>
      <c r="L1895">
        <v>12</v>
      </c>
      <c r="M1895">
        <v>3</v>
      </c>
      <c r="N1895">
        <v>3</v>
      </c>
      <c r="O1895">
        <v>1</v>
      </c>
      <c r="P1895">
        <v>578</v>
      </c>
      <c r="Q1895">
        <v>21.84</v>
      </c>
      <c r="R1895">
        <v>21.62</v>
      </c>
      <c r="S1895">
        <v>578</v>
      </c>
      <c r="T1895">
        <v>21.84</v>
      </c>
      <c r="U1895">
        <v>21.62</v>
      </c>
      <c r="V1895">
        <v>689</v>
      </c>
      <c r="W1895">
        <v>26.04</v>
      </c>
      <c r="X1895">
        <v>25.78</v>
      </c>
      <c r="Y1895">
        <v>689</v>
      </c>
      <c r="Z1895">
        <v>26.04</v>
      </c>
      <c r="AA1895">
        <v>25.78</v>
      </c>
      <c r="AB1895">
        <v>627</v>
      </c>
      <c r="AC1895">
        <v>23.7</v>
      </c>
      <c r="AD1895">
        <v>23.46</v>
      </c>
      <c r="AE1895">
        <v>627</v>
      </c>
      <c r="AF1895">
        <v>23.7</v>
      </c>
      <c r="AG1895">
        <v>23.46</v>
      </c>
      <c r="AH1895">
        <v>720</v>
      </c>
      <c r="AI1895">
        <v>27.21</v>
      </c>
      <c r="AJ1895">
        <v>26.94</v>
      </c>
      <c r="AK1895">
        <v>720</v>
      </c>
      <c r="AL1895">
        <v>27.21</v>
      </c>
      <c r="AM1895">
        <v>26.94</v>
      </c>
      <c r="AP1895" t="b">
        <v>0</v>
      </c>
      <c r="AQ1895" t="b">
        <v>0</v>
      </c>
      <c r="AR1895">
        <v>1984</v>
      </c>
      <c r="AS1895">
        <v>2579</v>
      </c>
      <c r="AT1895">
        <v>2381</v>
      </c>
      <c r="AU1895">
        <v>2976</v>
      </c>
      <c r="AV1895" t="s">
        <v>8521</v>
      </c>
    </row>
    <row r="1896" spans="1:48" x14ac:dyDescent="0.25">
      <c r="A1896">
        <v>5329</v>
      </c>
      <c r="B1896">
        <v>4016</v>
      </c>
      <c r="C1896" t="s">
        <v>8522</v>
      </c>
      <c r="D1896" t="s">
        <v>1448</v>
      </c>
      <c r="E1896" t="s">
        <v>8523</v>
      </c>
      <c r="F1896" t="s">
        <v>59</v>
      </c>
      <c r="G1896" t="s">
        <v>67</v>
      </c>
      <c r="H1896" t="s">
        <v>3359</v>
      </c>
      <c r="I1896" t="s">
        <v>8524</v>
      </c>
      <c r="J1896" t="s">
        <v>8525</v>
      </c>
      <c r="K1896" s="1" t="s">
        <v>16241</v>
      </c>
      <c r="L1896">
        <v>8</v>
      </c>
      <c r="M1896">
        <v>3</v>
      </c>
      <c r="N1896">
        <v>3</v>
      </c>
      <c r="O1896">
        <v>1</v>
      </c>
      <c r="P1896">
        <v>600</v>
      </c>
      <c r="Q1896">
        <v>13.09</v>
      </c>
      <c r="R1896">
        <v>12.96</v>
      </c>
      <c r="S1896">
        <v>600</v>
      </c>
      <c r="T1896">
        <v>13.09</v>
      </c>
      <c r="U1896">
        <v>12.96</v>
      </c>
      <c r="V1896">
        <v>600</v>
      </c>
      <c r="W1896">
        <v>13.09</v>
      </c>
      <c r="X1896">
        <v>12.96</v>
      </c>
      <c r="Y1896">
        <v>600</v>
      </c>
      <c r="Z1896">
        <v>13.09</v>
      </c>
      <c r="AA1896">
        <v>12.96</v>
      </c>
      <c r="AB1896">
        <v>600</v>
      </c>
      <c r="AC1896">
        <v>13.09</v>
      </c>
      <c r="AD1896">
        <v>12.96</v>
      </c>
      <c r="AE1896">
        <v>600</v>
      </c>
      <c r="AF1896">
        <v>13.09</v>
      </c>
      <c r="AG1896">
        <v>12.96</v>
      </c>
      <c r="AH1896">
        <v>600</v>
      </c>
      <c r="AI1896">
        <v>13.09</v>
      </c>
      <c r="AJ1896">
        <v>12.96</v>
      </c>
      <c r="AK1896">
        <v>600</v>
      </c>
      <c r="AL1896">
        <v>13.09</v>
      </c>
      <c r="AM1896">
        <v>12.96</v>
      </c>
      <c r="AP1896" t="b">
        <v>0</v>
      </c>
      <c r="AQ1896" t="b">
        <v>0</v>
      </c>
      <c r="AR1896">
        <v>2061</v>
      </c>
      <c r="AS1896">
        <v>2680</v>
      </c>
      <c r="AT1896">
        <v>2474</v>
      </c>
      <c r="AU1896">
        <v>3092</v>
      </c>
      <c r="AV1896" t="s">
        <v>8526</v>
      </c>
    </row>
    <row r="1897" spans="1:48" x14ac:dyDescent="0.25">
      <c r="A1897">
        <v>5330</v>
      </c>
      <c r="B1897">
        <v>4016</v>
      </c>
      <c r="C1897" t="s">
        <v>8527</v>
      </c>
      <c r="D1897" t="s">
        <v>1448</v>
      </c>
      <c r="E1897" t="s">
        <v>8523</v>
      </c>
      <c r="F1897" t="s">
        <v>59</v>
      </c>
      <c r="G1897" t="s">
        <v>72</v>
      </c>
      <c r="H1897" t="s">
        <v>3359</v>
      </c>
      <c r="I1897" t="s">
        <v>8528</v>
      </c>
      <c r="J1897" t="s">
        <v>8529</v>
      </c>
      <c r="K1897" s="1" t="s">
        <v>16242</v>
      </c>
      <c r="L1897">
        <v>8</v>
      </c>
      <c r="M1897">
        <v>3</v>
      </c>
      <c r="N1897">
        <v>3</v>
      </c>
      <c r="O1897">
        <v>1</v>
      </c>
      <c r="P1897">
        <v>578</v>
      </c>
      <c r="Q1897">
        <v>12.61</v>
      </c>
      <c r="R1897">
        <v>12.48</v>
      </c>
      <c r="S1897">
        <v>578</v>
      </c>
      <c r="T1897">
        <v>12.61</v>
      </c>
      <c r="U1897">
        <v>12.48</v>
      </c>
      <c r="V1897">
        <v>689</v>
      </c>
      <c r="W1897">
        <v>15.04</v>
      </c>
      <c r="X1897">
        <v>14.89</v>
      </c>
      <c r="Y1897">
        <v>689</v>
      </c>
      <c r="Z1897">
        <v>15.04</v>
      </c>
      <c r="AA1897">
        <v>14.89</v>
      </c>
      <c r="AB1897">
        <v>627</v>
      </c>
      <c r="AC1897">
        <v>13.68</v>
      </c>
      <c r="AD1897">
        <v>13.54</v>
      </c>
      <c r="AE1897">
        <v>627</v>
      </c>
      <c r="AF1897">
        <v>13.68</v>
      </c>
      <c r="AG1897">
        <v>13.54</v>
      </c>
      <c r="AH1897">
        <v>732</v>
      </c>
      <c r="AI1897">
        <v>15.98</v>
      </c>
      <c r="AJ1897">
        <v>15.82</v>
      </c>
      <c r="AK1897">
        <v>732</v>
      </c>
      <c r="AL1897">
        <v>15.98</v>
      </c>
      <c r="AM1897">
        <v>15.82</v>
      </c>
      <c r="AP1897" t="b">
        <v>0</v>
      </c>
      <c r="AQ1897" t="b">
        <v>0</v>
      </c>
      <c r="AR1897">
        <v>2061</v>
      </c>
      <c r="AS1897">
        <v>2680</v>
      </c>
      <c r="AT1897">
        <v>2474</v>
      </c>
      <c r="AU1897">
        <v>3092</v>
      </c>
      <c r="AV1897" t="s">
        <v>8530</v>
      </c>
    </row>
    <row r="1898" spans="1:48" x14ac:dyDescent="0.25">
      <c r="A1898">
        <v>5331</v>
      </c>
      <c r="B1898">
        <v>4016</v>
      </c>
      <c r="C1898" t="s">
        <v>8531</v>
      </c>
      <c r="D1898" t="s">
        <v>1448</v>
      </c>
      <c r="E1898" t="s">
        <v>8523</v>
      </c>
      <c r="F1898" t="s">
        <v>59</v>
      </c>
      <c r="G1898" t="s">
        <v>51</v>
      </c>
      <c r="H1898" t="s">
        <v>3359</v>
      </c>
      <c r="I1898" t="s">
        <v>8532</v>
      </c>
      <c r="J1898" t="s">
        <v>8533</v>
      </c>
      <c r="K1898" s="1" t="s">
        <v>16243</v>
      </c>
      <c r="L1898">
        <v>8</v>
      </c>
      <c r="M1898">
        <v>3</v>
      </c>
      <c r="N1898">
        <v>3</v>
      </c>
      <c r="O1898">
        <v>1</v>
      </c>
      <c r="P1898">
        <v>578</v>
      </c>
      <c r="Q1898">
        <v>12.61</v>
      </c>
      <c r="R1898">
        <v>12.48</v>
      </c>
      <c r="S1898">
        <v>578</v>
      </c>
      <c r="T1898">
        <v>12.61</v>
      </c>
      <c r="U1898">
        <v>12.48</v>
      </c>
      <c r="V1898">
        <v>689</v>
      </c>
      <c r="W1898">
        <v>15.04</v>
      </c>
      <c r="X1898">
        <v>14.89</v>
      </c>
      <c r="Y1898">
        <v>689</v>
      </c>
      <c r="Z1898">
        <v>15.04</v>
      </c>
      <c r="AA1898">
        <v>14.89</v>
      </c>
      <c r="AB1898">
        <v>627</v>
      </c>
      <c r="AC1898">
        <v>13.68</v>
      </c>
      <c r="AD1898">
        <v>13.54</v>
      </c>
      <c r="AE1898">
        <v>627</v>
      </c>
      <c r="AF1898">
        <v>13.68</v>
      </c>
      <c r="AG1898">
        <v>13.54</v>
      </c>
      <c r="AH1898">
        <v>732</v>
      </c>
      <c r="AI1898">
        <v>15.98</v>
      </c>
      <c r="AJ1898">
        <v>15.82</v>
      </c>
      <c r="AK1898">
        <v>732</v>
      </c>
      <c r="AL1898">
        <v>15.98</v>
      </c>
      <c r="AM1898">
        <v>15.82</v>
      </c>
      <c r="AP1898" t="b">
        <v>0</v>
      </c>
      <c r="AQ1898" t="b">
        <v>0</v>
      </c>
      <c r="AR1898">
        <v>2061</v>
      </c>
      <c r="AS1898">
        <v>2680</v>
      </c>
      <c r="AT1898">
        <v>2474</v>
      </c>
      <c r="AU1898">
        <v>3092</v>
      </c>
      <c r="AV1898" t="s">
        <v>8534</v>
      </c>
    </row>
    <row r="1899" spans="1:48" x14ac:dyDescent="0.25">
      <c r="A1899">
        <v>5337</v>
      </c>
      <c r="B1899">
        <v>4022</v>
      </c>
      <c r="C1899" t="s">
        <v>8535</v>
      </c>
      <c r="D1899" t="s">
        <v>1448</v>
      </c>
      <c r="E1899" t="s">
        <v>8523</v>
      </c>
      <c r="F1899" t="s">
        <v>89</v>
      </c>
      <c r="G1899" t="s">
        <v>90</v>
      </c>
      <c r="H1899" t="s">
        <v>3359</v>
      </c>
      <c r="I1899" t="s">
        <v>8536</v>
      </c>
      <c r="J1899" t="s">
        <v>8537</v>
      </c>
      <c r="K1899" s="1" t="s">
        <v>16244</v>
      </c>
      <c r="L1899">
        <v>8</v>
      </c>
      <c r="M1899">
        <v>3</v>
      </c>
      <c r="N1899">
        <v>3</v>
      </c>
      <c r="O1899">
        <v>1</v>
      </c>
      <c r="P1899">
        <v>745</v>
      </c>
      <c r="Q1899">
        <v>16.260000000000002</v>
      </c>
      <c r="R1899">
        <v>16.100000000000001</v>
      </c>
      <c r="S1899">
        <v>745</v>
      </c>
      <c r="T1899">
        <v>16.260000000000002</v>
      </c>
      <c r="U1899">
        <v>16.100000000000001</v>
      </c>
      <c r="V1899">
        <v>750</v>
      </c>
      <c r="W1899">
        <v>16.37</v>
      </c>
      <c r="X1899">
        <v>16.21</v>
      </c>
      <c r="Y1899">
        <v>750</v>
      </c>
      <c r="Z1899">
        <v>16.37</v>
      </c>
      <c r="AA1899">
        <v>16.21</v>
      </c>
      <c r="AB1899">
        <v>750</v>
      </c>
      <c r="AC1899">
        <v>16.37</v>
      </c>
      <c r="AD1899">
        <v>16.21</v>
      </c>
      <c r="AE1899">
        <v>750</v>
      </c>
      <c r="AF1899">
        <v>16.37</v>
      </c>
      <c r="AG1899">
        <v>16.21</v>
      </c>
      <c r="AH1899">
        <v>750</v>
      </c>
      <c r="AI1899">
        <v>16.37</v>
      </c>
      <c r="AJ1899">
        <v>16.21</v>
      </c>
      <c r="AK1899">
        <v>750</v>
      </c>
      <c r="AL1899">
        <v>16.37</v>
      </c>
      <c r="AM1899">
        <v>16.21</v>
      </c>
      <c r="AP1899" t="b">
        <v>0</v>
      </c>
      <c r="AQ1899" t="b">
        <v>0</v>
      </c>
      <c r="AR1899">
        <v>7939</v>
      </c>
      <c r="AS1899">
        <v>9383</v>
      </c>
      <c r="AT1899">
        <v>9623</v>
      </c>
      <c r="AU1899">
        <v>9623</v>
      </c>
      <c r="AV1899" t="s">
        <v>8538</v>
      </c>
    </row>
    <row r="1900" spans="1:48" x14ac:dyDescent="0.25">
      <c r="A1900">
        <v>5339</v>
      </c>
      <c r="B1900">
        <v>4022</v>
      </c>
      <c r="C1900" t="s">
        <v>8539</v>
      </c>
      <c r="D1900" t="s">
        <v>1448</v>
      </c>
      <c r="E1900" t="s">
        <v>8523</v>
      </c>
      <c r="F1900" t="s">
        <v>89</v>
      </c>
      <c r="G1900" t="s">
        <v>95</v>
      </c>
      <c r="H1900" t="s">
        <v>3359</v>
      </c>
      <c r="I1900" t="s">
        <v>8540</v>
      </c>
      <c r="J1900" t="s">
        <v>8541</v>
      </c>
      <c r="K1900" s="1" t="s">
        <v>16245</v>
      </c>
      <c r="L1900">
        <v>8</v>
      </c>
      <c r="M1900">
        <v>3</v>
      </c>
      <c r="N1900">
        <v>3</v>
      </c>
      <c r="O1900">
        <v>1</v>
      </c>
      <c r="P1900">
        <v>578</v>
      </c>
      <c r="Q1900">
        <v>12.61</v>
      </c>
      <c r="R1900">
        <v>12.48</v>
      </c>
      <c r="S1900">
        <v>578</v>
      </c>
      <c r="T1900">
        <v>12.61</v>
      </c>
      <c r="U1900">
        <v>12.48</v>
      </c>
      <c r="V1900">
        <v>689</v>
      </c>
      <c r="W1900">
        <v>15.04</v>
      </c>
      <c r="X1900">
        <v>14.89</v>
      </c>
      <c r="Y1900">
        <v>689</v>
      </c>
      <c r="Z1900">
        <v>15.04</v>
      </c>
      <c r="AA1900">
        <v>14.89</v>
      </c>
      <c r="AB1900">
        <v>627</v>
      </c>
      <c r="AC1900">
        <v>13.68</v>
      </c>
      <c r="AD1900">
        <v>13.54</v>
      </c>
      <c r="AE1900">
        <v>627</v>
      </c>
      <c r="AF1900">
        <v>13.68</v>
      </c>
      <c r="AG1900">
        <v>13.54</v>
      </c>
      <c r="AH1900">
        <v>732</v>
      </c>
      <c r="AI1900">
        <v>15.98</v>
      </c>
      <c r="AJ1900">
        <v>15.82</v>
      </c>
      <c r="AK1900">
        <v>732</v>
      </c>
      <c r="AL1900">
        <v>15.98</v>
      </c>
      <c r="AM1900">
        <v>15.82</v>
      </c>
      <c r="AP1900" t="b">
        <v>0</v>
      </c>
      <c r="AQ1900" t="b">
        <v>0</v>
      </c>
      <c r="AR1900">
        <v>7939</v>
      </c>
      <c r="AS1900">
        <v>9383</v>
      </c>
      <c r="AT1900">
        <v>9623</v>
      </c>
      <c r="AU1900">
        <v>9623</v>
      </c>
      <c r="AV1900" t="s">
        <v>8542</v>
      </c>
    </row>
    <row r="1901" spans="1:48" x14ac:dyDescent="0.25">
      <c r="A1901">
        <v>5341</v>
      </c>
      <c r="B1901">
        <v>4080</v>
      </c>
      <c r="C1901" t="s">
        <v>8543</v>
      </c>
      <c r="D1901" t="s">
        <v>1448</v>
      </c>
      <c r="E1901" t="s">
        <v>8544</v>
      </c>
      <c r="F1901" t="s">
        <v>225</v>
      </c>
      <c r="G1901" t="s">
        <v>8545</v>
      </c>
      <c r="H1901" t="s">
        <v>3359</v>
      </c>
      <c r="I1901" t="s">
        <v>8546</v>
      </c>
      <c r="J1901" t="s">
        <v>8547</v>
      </c>
      <c r="K1901" s="1" t="s">
        <v>16246</v>
      </c>
      <c r="L1901">
        <v>12</v>
      </c>
      <c r="M1901">
        <v>3</v>
      </c>
      <c r="N1901">
        <v>1</v>
      </c>
      <c r="O1901">
        <v>1</v>
      </c>
      <c r="P1901">
        <v>500</v>
      </c>
      <c r="Q1901">
        <v>18.899999999999999</v>
      </c>
      <c r="R1901">
        <v>18.71</v>
      </c>
      <c r="S1901">
        <v>500</v>
      </c>
      <c r="T1901">
        <v>18.899999999999999</v>
      </c>
      <c r="U1901">
        <v>18.71</v>
      </c>
      <c r="V1901">
        <v>500</v>
      </c>
      <c r="W1901">
        <v>18.899999999999999</v>
      </c>
      <c r="X1901">
        <v>18.71</v>
      </c>
      <c r="Y1901">
        <v>500</v>
      </c>
      <c r="Z1901">
        <v>18.899999999999999</v>
      </c>
      <c r="AA1901">
        <v>18.71</v>
      </c>
      <c r="AB1901">
        <v>500</v>
      </c>
      <c r="AC1901">
        <v>18.899999999999999</v>
      </c>
      <c r="AD1901">
        <v>18.71</v>
      </c>
      <c r="AE1901">
        <v>500</v>
      </c>
      <c r="AF1901">
        <v>18.899999999999999</v>
      </c>
      <c r="AG1901">
        <v>18.71</v>
      </c>
      <c r="AH1901">
        <v>500</v>
      </c>
      <c r="AI1901">
        <v>18.899999999999999</v>
      </c>
      <c r="AJ1901">
        <v>18.71</v>
      </c>
      <c r="AK1901">
        <v>500</v>
      </c>
      <c r="AL1901">
        <v>18.899999999999999</v>
      </c>
      <c r="AM1901">
        <v>18.71</v>
      </c>
      <c r="AP1901" t="b">
        <v>0</v>
      </c>
      <c r="AQ1901" t="b">
        <v>0</v>
      </c>
      <c r="AR1901">
        <v>1190</v>
      </c>
      <c r="AS1901">
        <v>1547</v>
      </c>
      <c r="AT1901">
        <v>1428</v>
      </c>
      <c r="AU1901">
        <v>1786</v>
      </c>
      <c r="AV1901" t="s">
        <v>8548</v>
      </c>
    </row>
    <row r="1902" spans="1:48" x14ac:dyDescent="0.25">
      <c r="A1902">
        <v>5346</v>
      </c>
      <c r="B1902">
        <v>4080</v>
      </c>
      <c r="C1902" t="s">
        <v>8549</v>
      </c>
      <c r="D1902" t="s">
        <v>1448</v>
      </c>
      <c r="E1902" t="s">
        <v>8544</v>
      </c>
      <c r="F1902" t="s">
        <v>225</v>
      </c>
      <c r="G1902" t="s">
        <v>8550</v>
      </c>
      <c r="H1902" t="s">
        <v>3443</v>
      </c>
      <c r="I1902" t="s">
        <v>8551</v>
      </c>
      <c r="J1902" t="s">
        <v>8552</v>
      </c>
      <c r="K1902" s="1" t="s">
        <v>16247</v>
      </c>
      <c r="L1902">
        <v>12</v>
      </c>
      <c r="M1902">
        <v>3</v>
      </c>
      <c r="N1902">
        <v>1</v>
      </c>
      <c r="O1902">
        <v>1</v>
      </c>
      <c r="P1902">
        <v>404</v>
      </c>
      <c r="Q1902">
        <v>15.27</v>
      </c>
      <c r="R1902">
        <v>15.12</v>
      </c>
      <c r="S1902">
        <v>250</v>
      </c>
      <c r="T1902">
        <v>9.4499999999999993</v>
      </c>
      <c r="U1902">
        <v>9.36</v>
      </c>
      <c r="V1902">
        <v>404</v>
      </c>
      <c r="W1902">
        <v>15.27</v>
      </c>
      <c r="X1902">
        <v>15.12</v>
      </c>
      <c r="Y1902">
        <v>250</v>
      </c>
      <c r="Z1902">
        <v>9.4499999999999993</v>
      </c>
      <c r="AA1902">
        <v>9.36</v>
      </c>
      <c r="AB1902">
        <v>404</v>
      </c>
      <c r="AC1902">
        <v>15.27</v>
      </c>
      <c r="AD1902">
        <v>15.12</v>
      </c>
      <c r="AE1902">
        <v>250</v>
      </c>
      <c r="AF1902">
        <v>9.4499999999999993</v>
      </c>
      <c r="AG1902">
        <v>9.36</v>
      </c>
      <c r="AH1902">
        <v>404</v>
      </c>
      <c r="AI1902">
        <v>15.27</v>
      </c>
      <c r="AJ1902">
        <v>15.12</v>
      </c>
      <c r="AK1902">
        <v>250</v>
      </c>
      <c r="AL1902">
        <v>9.4499999999999993</v>
      </c>
      <c r="AM1902">
        <v>9.36</v>
      </c>
      <c r="AP1902" t="b">
        <v>0</v>
      </c>
      <c r="AQ1902" t="b">
        <v>0</v>
      </c>
      <c r="AR1902">
        <v>1190</v>
      </c>
      <c r="AS1902">
        <v>1547</v>
      </c>
      <c r="AT1902">
        <v>1428</v>
      </c>
      <c r="AU1902">
        <v>1786</v>
      </c>
      <c r="AV1902" t="s">
        <v>8553</v>
      </c>
    </row>
    <row r="1903" spans="1:48" x14ac:dyDescent="0.25">
      <c r="A1903">
        <v>5348</v>
      </c>
      <c r="B1903">
        <v>4078</v>
      </c>
      <c r="C1903" t="s">
        <v>8554</v>
      </c>
      <c r="D1903" t="s">
        <v>1448</v>
      </c>
      <c r="E1903" t="s">
        <v>8544</v>
      </c>
      <c r="F1903" t="s">
        <v>89</v>
      </c>
      <c r="G1903" t="s">
        <v>8555</v>
      </c>
      <c r="H1903" t="s">
        <v>3359</v>
      </c>
      <c r="I1903" t="s">
        <v>8556</v>
      </c>
      <c r="J1903" t="s">
        <v>8557</v>
      </c>
      <c r="K1903" s="1" t="s">
        <v>16248</v>
      </c>
      <c r="L1903">
        <v>12</v>
      </c>
      <c r="M1903">
        <v>3</v>
      </c>
      <c r="N1903">
        <v>2</v>
      </c>
      <c r="O1903">
        <v>1</v>
      </c>
      <c r="P1903">
        <v>376</v>
      </c>
      <c r="Q1903">
        <v>14.21</v>
      </c>
      <c r="R1903">
        <v>14.07</v>
      </c>
      <c r="S1903">
        <v>376</v>
      </c>
      <c r="T1903">
        <v>14.21</v>
      </c>
      <c r="U1903">
        <v>14.07</v>
      </c>
      <c r="V1903">
        <v>420</v>
      </c>
      <c r="W1903">
        <v>15.87</v>
      </c>
      <c r="X1903">
        <v>15.71</v>
      </c>
      <c r="Y1903">
        <v>420</v>
      </c>
      <c r="Z1903">
        <v>15.87</v>
      </c>
      <c r="AA1903">
        <v>15.71</v>
      </c>
      <c r="AB1903">
        <v>482</v>
      </c>
      <c r="AC1903">
        <v>18.22</v>
      </c>
      <c r="AD1903">
        <v>18.04</v>
      </c>
      <c r="AE1903">
        <v>482</v>
      </c>
      <c r="AF1903">
        <v>18.22</v>
      </c>
      <c r="AG1903">
        <v>18.04</v>
      </c>
      <c r="AH1903">
        <v>515</v>
      </c>
      <c r="AI1903">
        <v>19.46</v>
      </c>
      <c r="AJ1903">
        <v>19.27</v>
      </c>
      <c r="AK1903">
        <v>515</v>
      </c>
      <c r="AL1903">
        <v>19.46</v>
      </c>
      <c r="AM1903">
        <v>19.27</v>
      </c>
      <c r="AP1903" t="b">
        <v>0</v>
      </c>
      <c r="AQ1903" t="b">
        <v>0</v>
      </c>
      <c r="AR1903">
        <v>476</v>
      </c>
      <c r="AS1903">
        <v>619</v>
      </c>
      <c r="AT1903">
        <v>571</v>
      </c>
      <c r="AU1903">
        <v>714</v>
      </c>
      <c r="AV1903" t="s">
        <v>8558</v>
      </c>
    </row>
    <row r="1904" spans="1:48" x14ac:dyDescent="0.25">
      <c r="A1904">
        <v>5350</v>
      </c>
      <c r="B1904">
        <v>4077</v>
      </c>
      <c r="C1904" t="s">
        <v>8559</v>
      </c>
      <c r="D1904" t="s">
        <v>1448</v>
      </c>
      <c r="E1904" t="s">
        <v>8544</v>
      </c>
      <c r="F1904" t="s">
        <v>59</v>
      </c>
      <c r="G1904" t="s">
        <v>8560</v>
      </c>
      <c r="H1904" t="s">
        <v>3359</v>
      </c>
      <c r="I1904" t="s">
        <v>8561</v>
      </c>
      <c r="J1904" t="s">
        <v>8562</v>
      </c>
      <c r="K1904" s="1" t="s">
        <v>16249</v>
      </c>
      <c r="L1904">
        <v>12</v>
      </c>
      <c r="M1904">
        <v>3</v>
      </c>
      <c r="N1904">
        <v>2</v>
      </c>
      <c r="O1904">
        <v>1</v>
      </c>
      <c r="P1904">
        <v>333</v>
      </c>
      <c r="Q1904">
        <v>12.59</v>
      </c>
      <c r="R1904">
        <v>12.46</v>
      </c>
      <c r="S1904">
        <v>333</v>
      </c>
      <c r="T1904">
        <v>12.59</v>
      </c>
      <c r="U1904">
        <v>12.46</v>
      </c>
      <c r="V1904">
        <v>333</v>
      </c>
      <c r="W1904">
        <v>12.59</v>
      </c>
      <c r="X1904">
        <v>12.46</v>
      </c>
      <c r="Y1904">
        <v>333</v>
      </c>
      <c r="Z1904">
        <v>12.59</v>
      </c>
      <c r="AA1904">
        <v>12.46</v>
      </c>
      <c r="AB1904">
        <v>333</v>
      </c>
      <c r="AC1904">
        <v>12.59</v>
      </c>
      <c r="AD1904">
        <v>12.46</v>
      </c>
      <c r="AE1904">
        <v>333</v>
      </c>
      <c r="AF1904">
        <v>12.59</v>
      </c>
      <c r="AG1904">
        <v>12.46</v>
      </c>
      <c r="AH1904">
        <v>333</v>
      </c>
      <c r="AI1904">
        <v>12.59</v>
      </c>
      <c r="AJ1904">
        <v>12.46</v>
      </c>
      <c r="AK1904">
        <v>333</v>
      </c>
      <c r="AL1904">
        <v>12.59</v>
      </c>
      <c r="AM1904">
        <v>12.46</v>
      </c>
      <c r="AP1904" t="b">
        <v>0</v>
      </c>
      <c r="AQ1904" t="b">
        <v>0</v>
      </c>
      <c r="AR1904">
        <v>476</v>
      </c>
      <c r="AS1904">
        <v>619</v>
      </c>
      <c r="AT1904">
        <v>571</v>
      </c>
      <c r="AU1904">
        <v>714</v>
      </c>
      <c r="AV1904" t="s">
        <v>8563</v>
      </c>
    </row>
    <row r="1905" spans="1:48" x14ac:dyDescent="0.25">
      <c r="A1905">
        <v>5351</v>
      </c>
      <c r="B1905">
        <v>4078</v>
      </c>
      <c r="C1905" t="s">
        <v>8564</v>
      </c>
      <c r="D1905" t="s">
        <v>1448</v>
      </c>
      <c r="E1905" t="s">
        <v>8544</v>
      </c>
      <c r="F1905" t="s">
        <v>89</v>
      </c>
      <c r="G1905" t="s">
        <v>8565</v>
      </c>
      <c r="H1905" t="s">
        <v>3359</v>
      </c>
      <c r="I1905" t="s">
        <v>8566</v>
      </c>
      <c r="J1905" t="s">
        <v>8567</v>
      </c>
      <c r="K1905" s="1" t="s">
        <v>16250</v>
      </c>
      <c r="L1905">
        <v>12</v>
      </c>
      <c r="M1905">
        <v>3</v>
      </c>
      <c r="N1905">
        <v>2</v>
      </c>
      <c r="O1905">
        <v>1</v>
      </c>
      <c r="P1905">
        <v>476</v>
      </c>
      <c r="Q1905">
        <v>17.989999999999998</v>
      </c>
      <c r="R1905">
        <v>17.809999999999999</v>
      </c>
      <c r="S1905">
        <v>476</v>
      </c>
      <c r="T1905">
        <v>17.989999999999998</v>
      </c>
      <c r="U1905">
        <v>17.809999999999999</v>
      </c>
      <c r="V1905">
        <v>500</v>
      </c>
      <c r="W1905">
        <v>18.899999999999999</v>
      </c>
      <c r="X1905">
        <v>18.71</v>
      </c>
      <c r="Y1905">
        <v>500</v>
      </c>
      <c r="Z1905">
        <v>18.899999999999999</v>
      </c>
      <c r="AA1905">
        <v>18.71</v>
      </c>
      <c r="AB1905">
        <v>500</v>
      </c>
      <c r="AC1905">
        <v>18.899999999999999</v>
      </c>
      <c r="AD1905">
        <v>18.71</v>
      </c>
      <c r="AE1905">
        <v>500</v>
      </c>
      <c r="AF1905">
        <v>18.899999999999999</v>
      </c>
      <c r="AG1905">
        <v>18.71</v>
      </c>
      <c r="AH1905">
        <v>500</v>
      </c>
      <c r="AI1905">
        <v>18.899999999999999</v>
      </c>
      <c r="AJ1905">
        <v>18.71</v>
      </c>
      <c r="AK1905">
        <v>500</v>
      </c>
      <c r="AL1905">
        <v>18.899999999999999</v>
      </c>
      <c r="AM1905">
        <v>18.71</v>
      </c>
      <c r="AP1905" t="b">
        <v>0</v>
      </c>
      <c r="AQ1905" t="b">
        <v>0</v>
      </c>
      <c r="AR1905">
        <v>476</v>
      </c>
      <c r="AS1905">
        <v>619</v>
      </c>
      <c r="AT1905">
        <v>571</v>
      </c>
      <c r="AU1905">
        <v>714</v>
      </c>
      <c r="AV1905" t="s">
        <v>8568</v>
      </c>
    </row>
    <row r="1906" spans="1:48" x14ac:dyDescent="0.25">
      <c r="A1906">
        <v>5354</v>
      </c>
      <c r="B1906">
        <v>4099</v>
      </c>
      <c r="C1906" t="s">
        <v>8569</v>
      </c>
      <c r="D1906" t="s">
        <v>1448</v>
      </c>
      <c r="E1906" t="s">
        <v>8570</v>
      </c>
      <c r="F1906" t="s">
        <v>89</v>
      </c>
      <c r="G1906" t="s">
        <v>90</v>
      </c>
      <c r="H1906" t="s">
        <v>517</v>
      </c>
      <c r="I1906" t="s">
        <v>8571</v>
      </c>
      <c r="J1906" t="s">
        <v>8572</v>
      </c>
      <c r="K1906" s="1" t="s">
        <v>16251</v>
      </c>
      <c r="L1906">
        <v>8</v>
      </c>
      <c r="M1906">
        <v>3</v>
      </c>
      <c r="N1906">
        <v>3</v>
      </c>
      <c r="O1906">
        <v>1</v>
      </c>
      <c r="P1906">
        <v>600</v>
      </c>
      <c r="Q1906">
        <v>13.09</v>
      </c>
      <c r="R1906">
        <v>12.96</v>
      </c>
      <c r="S1906">
        <v>600</v>
      </c>
      <c r="T1906">
        <v>13.09</v>
      </c>
      <c r="U1906">
        <v>12.96</v>
      </c>
      <c r="V1906">
        <v>600</v>
      </c>
      <c r="W1906">
        <v>13.09</v>
      </c>
      <c r="X1906">
        <v>12.96</v>
      </c>
      <c r="Y1906">
        <v>600</v>
      </c>
      <c r="Z1906">
        <v>13.09</v>
      </c>
      <c r="AA1906">
        <v>12.96</v>
      </c>
      <c r="AB1906">
        <v>600</v>
      </c>
      <c r="AC1906">
        <v>13.09</v>
      </c>
      <c r="AD1906">
        <v>12.96</v>
      </c>
      <c r="AE1906">
        <v>600</v>
      </c>
      <c r="AF1906">
        <v>13.09</v>
      </c>
      <c r="AG1906">
        <v>12.96</v>
      </c>
      <c r="AH1906">
        <v>600</v>
      </c>
      <c r="AI1906">
        <v>13.09</v>
      </c>
      <c r="AJ1906">
        <v>12.96</v>
      </c>
      <c r="AK1906">
        <v>600</v>
      </c>
      <c r="AL1906">
        <v>13.09</v>
      </c>
      <c r="AM1906">
        <v>12.96</v>
      </c>
      <c r="AN1906" t="s">
        <v>8573</v>
      </c>
      <c r="AP1906" t="b">
        <v>0</v>
      </c>
      <c r="AQ1906" t="b">
        <v>0</v>
      </c>
      <c r="AR1906">
        <v>733</v>
      </c>
      <c r="AS1906">
        <v>953</v>
      </c>
      <c r="AT1906">
        <v>879</v>
      </c>
      <c r="AU1906">
        <v>1099</v>
      </c>
      <c r="AV1906" t="s">
        <v>8574</v>
      </c>
    </row>
    <row r="1907" spans="1:48" x14ac:dyDescent="0.25">
      <c r="A1907">
        <v>5359</v>
      </c>
      <c r="B1907">
        <v>4089</v>
      </c>
      <c r="C1907" t="s">
        <v>8575</v>
      </c>
      <c r="D1907" t="s">
        <v>1448</v>
      </c>
      <c r="E1907" t="s">
        <v>8570</v>
      </c>
      <c r="F1907" t="s">
        <v>59</v>
      </c>
      <c r="G1907" t="s">
        <v>72</v>
      </c>
      <c r="H1907" t="s">
        <v>517</v>
      </c>
      <c r="I1907" t="s">
        <v>8576</v>
      </c>
      <c r="J1907" t="s">
        <v>8577</v>
      </c>
      <c r="K1907" s="1" t="s">
        <v>16252</v>
      </c>
      <c r="L1907">
        <v>8</v>
      </c>
      <c r="M1907">
        <v>3</v>
      </c>
      <c r="N1907">
        <v>3</v>
      </c>
      <c r="O1907">
        <v>1</v>
      </c>
      <c r="P1907">
        <v>600</v>
      </c>
      <c r="Q1907">
        <v>13.09</v>
      </c>
      <c r="R1907">
        <v>12.96</v>
      </c>
      <c r="S1907">
        <v>600</v>
      </c>
      <c r="T1907">
        <v>13.09</v>
      </c>
      <c r="U1907">
        <v>12.96</v>
      </c>
      <c r="V1907">
        <v>600</v>
      </c>
      <c r="W1907">
        <v>13.09</v>
      </c>
      <c r="X1907">
        <v>12.96</v>
      </c>
      <c r="Y1907">
        <v>600</v>
      </c>
      <c r="Z1907">
        <v>13.09</v>
      </c>
      <c r="AA1907">
        <v>12.96</v>
      </c>
      <c r="AB1907">
        <v>600</v>
      </c>
      <c r="AC1907">
        <v>13.09</v>
      </c>
      <c r="AD1907">
        <v>12.96</v>
      </c>
      <c r="AE1907">
        <v>600</v>
      </c>
      <c r="AF1907">
        <v>13.09</v>
      </c>
      <c r="AG1907">
        <v>12.96</v>
      </c>
      <c r="AH1907">
        <v>600</v>
      </c>
      <c r="AI1907">
        <v>13.09</v>
      </c>
      <c r="AJ1907">
        <v>12.96</v>
      </c>
      <c r="AK1907">
        <v>600</v>
      </c>
      <c r="AL1907">
        <v>13.09</v>
      </c>
      <c r="AM1907">
        <v>12.96</v>
      </c>
      <c r="AP1907" t="b">
        <v>0</v>
      </c>
      <c r="AQ1907" t="b">
        <v>0</v>
      </c>
      <c r="AR1907">
        <v>733</v>
      </c>
      <c r="AS1907">
        <v>953</v>
      </c>
      <c r="AT1907">
        <v>879</v>
      </c>
      <c r="AU1907">
        <v>1099</v>
      </c>
      <c r="AV1907" t="s">
        <v>8578</v>
      </c>
    </row>
    <row r="1908" spans="1:48" x14ac:dyDescent="0.25">
      <c r="A1908">
        <v>5360</v>
      </c>
      <c r="B1908">
        <v>4089</v>
      </c>
      <c r="C1908" t="s">
        <v>8579</v>
      </c>
      <c r="D1908" t="s">
        <v>1448</v>
      </c>
      <c r="E1908" t="s">
        <v>8570</v>
      </c>
      <c r="F1908" t="s">
        <v>59</v>
      </c>
      <c r="G1908" t="s">
        <v>67</v>
      </c>
      <c r="H1908" t="s">
        <v>517</v>
      </c>
      <c r="I1908" t="s">
        <v>8580</v>
      </c>
      <c r="J1908" t="s">
        <v>8581</v>
      </c>
      <c r="K1908" s="1" t="s">
        <v>16253</v>
      </c>
      <c r="L1908">
        <v>8</v>
      </c>
      <c r="M1908">
        <v>3</v>
      </c>
      <c r="N1908">
        <v>3</v>
      </c>
      <c r="O1908">
        <v>1</v>
      </c>
      <c r="P1908">
        <v>661</v>
      </c>
      <c r="Q1908">
        <v>14.43</v>
      </c>
      <c r="R1908">
        <v>14.29</v>
      </c>
      <c r="S1908">
        <v>489</v>
      </c>
      <c r="T1908">
        <v>10.67</v>
      </c>
      <c r="U1908">
        <v>10.56</v>
      </c>
      <c r="V1908">
        <v>750</v>
      </c>
      <c r="W1908">
        <v>16.37</v>
      </c>
      <c r="X1908">
        <v>16.21</v>
      </c>
      <c r="Y1908">
        <v>549</v>
      </c>
      <c r="Z1908">
        <v>11.98</v>
      </c>
      <c r="AA1908">
        <v>11.86</v>
      </c>
      <c r="AB1908">
        <v>717</v>
      </c>
      <c r="AC1908">
        <v>15.65</v>
      </c>
      <c r="AD1908">
        <v>15.49</v>
      </c>
      <c r="AE1908">
        <v>632</v>
      </c>
      <c r="AF1908">
        <v>13.79</v>
      </c>
      <c r="AG1908">
        <v>13.65</v>
      </c>
      <c r="AH1908">
        <v>750</v>
      </c>
      <c r="AI1908">
        <v>16.37</v>
      </c>
      <c r="AJ1908">
        <v>16.21</v>
      </c>
      <c r="AK1908">
        <v>675</v>
      </c>
      <c r="AL1908">
        <v>14.73</v>
      </c>
      <c r="AM1908">
        <v>14.58</v>
      </c>
      <c r="AN1908" t="s">
        <v>8582</v>
      </c>
      <c r="AP1908" t="b">
        <v>0</v>
      </c>
      <c r="AQ1908" t="b">
        <v>0</v>
      </c>
      <c r="AR1908">
        <v>733</v>
      </c>
      <c r="AS1908">
        <v>953</v>
      </c>
      <c r="AT1908">
        <v>879</v>
      </c>
      <c r="AU1908">
        <v>1099</v>
      </c>
      <c r="AV1908" t="s">
        <v>8583</v>
      </c>
    </row>
    <row r="1909" spans="1:48" x14ac:dyDescent="0.25">
      <c r="A1909">
        <v>5361</v>
      </c>
      <c r="B1909">
        <v>4100</v>
      </c>
      <c r="C1909" t="s">
        <v>8584</v>
      </c>
      <c r="D1909" t="s">
        <v>1448</v>
      </c>
      <c r="E1909" t="s">
        <v>8585</v>
      </c>
      <c r="F1909" t="s">
        <v>59</v>
      </c>
      <c r="G1909" t="s">
        <v>60</v>
      </c>
      <c r="H1909" t="s">
        <v>3359</v>
      </c>
      <c r="I1909" t="s">
        <v>8586</v>
      </c>
      <c r="J1909" t="s">
        <v>8587</v>
      </c>
      <c r="K1909" s="1" t="s">
        <v>16254</v>
      </c>
      <c r="L1909">
        <v>8</v>
      </c>
      <c r="M1909">
        <v>3</v>
      </c>
      <c r="N1909">
        <v>2</v>
      </c>
      <c r="O1909">
        <v>1</v>
      </c>
      <c r="P1909">
        <v>250</v>
      </c>
      <c r="Q1909">
        <v>5.46</v>
      </c>
      <c r="R1909">
        <v>5.41</v>
      </c>
      <c r="S1909">
        <v>250</v>
      </c>
      <c r="T1909">
        <v>5.46</v>
      </c>
      <c r="U1909">
        <v>5.41</v>
      </c>
      <c r="V1909">
        <v>250</v>
      </c>
      <c r="W1909">
        <v>5.46</v>
      </c>
      <c r="X1909">
        <v>5.41</v>
      </c>
      <c r="Y1909">
        <v>250</v>
      </c>
      <c r="Z1909">
        <v>5.46</v>
      </c>
      <c r="AA1909">
        <v>5.41</v>
      </c>
      <c r="AB1909">
        <v>250</v>
      </c>
      <c r="AC1909">
        <v>5.46</v>
      </c>
      <c r="AD1909">
        <v>5.41</v>
      </c>
      <c r="AE1909">
        <v>250</v>
      </c>
      <c r="AF1909">
        <v>5.46</v>
      </c>
      <c r="AG1909">
        <v>5.41</v>
      </c>
      <c r="AH1909">
        <v>250</v>
      </c>
      <c r="AI1909">
        <v>5.46</v>
      </c>
      <c r="AJ1909">
        <v>5.41</v>
      </c>
      <c r="AK1909">
        <v>250</v>
      </c>
      <c r="AL1909">
        <v>5.46</v>
      </c>
      <c r="AM1909">
        <v>5.41</v>
      </c>
      <c r="AP1909" t="b">
        <v>0</v>
      </c>
      <c r="AQ1909" t="b">
        <v>0</v>
      </c>
      <c r="AR1909">
        <v>384</v>
      </c>
      <c r="AS1909">
        <v>500</v>
      </c>
      <c r="AT1909">
        <v>461</v>
      </c>
      <c r="AU1909">
        <v>577</v>
      </c>
      <c r="AV1909" t="s">
        <v>8588</v>
      </c>
    </row>
    <row r="1910" spans="1:48" x14ac:dyDescent="0.25">
      <c r="A1910">
        <v>5362</v>
      </c>
      <c r="B1910">
        <v>4100</v>
      </c>
      <c r="C1910" t="s">
        <v>8589</v>
      </c>
      <c r="D1910" t="s">
        <v>1448</v>
      </c>
      <c r="E1910" t="s">
        <v>8585</v>
      </c>
      <c r="F1910" t="s">
        <v>59</v>
      </c>
      <c r="G1910" t="s">
        <v>67</v>
      </c>
      <c r="H1910" t="s">
        <v>3359</v>
      </c>
      <c r="I1910" t="s">
        <v>8590</v>
      </c>
      <c r="J1910" t="s">
        <v>8591</v>
      </c>
      <c r="K1910" s="1" t="s">
        <v>16255</v>
      </c>
      <c r="L1910">
        <v>8</v>
      </c>
      <c r="M1910">
        <v>3</v>
      </c>
      <c r="N1910">
        <v>2</v>
      </c>
      <c r="O1910">
        <v>1</v>
      </c>
      <c r="P1910">
        <v>300</v>
      </c>
      <c r="Q1910">
        <v>6.55</v>
      </c>
      <c r="R1910">
        <v>6.48</v>
      </c>
      <c r="S1910">
        <v>300</v>
      </c>
      <c r="T1910">
        <v>6.55</v>
      </c>
      <c r="U1910">
        <v>6.48</v>
      </c>
      <c r="V1910">
        <v>300</v>
      </c>
      <c r="W1910">
        <v>6.55</v>
      </c>
      <c r="X1910">
        <v>6.48</v>
      </c>
      <c r="Y1910">
        <v>300</v>
      </c>
      <c r="Z1910">
        <v>6.55</v>
      </c>
      <c r="AA1910">
        <v>6.48</v>
      </c>
      <c r="AB1910">
        <v>300</v>
      </c>
      <c r="AC1910">
        <v>6.55</v>
      </c>
      <c r="AD1910">
        <v>6.48</v>
      </c>
      <c r="AE1910">
        <v>300</v>
      </c>
      <c r="AF1910">
        <v>6.55</v>
      </c>
      <c r="AG1910">
        <v>6.48</v>
      </c>
      <c r="AH1910">
        <v>300</v>
      </c>
      <c r="AI1910">
        <v>6.55</v>
      </c>
      <c r="AJ1910">
        <v>6.48</v>
      </c>
      <c r="AK1910">
        <v>300</v>
      </c>
      <c r="AL1910">
        <v>6.55</v>
      </c>
      <c r="AM1910">
        <v>6.48</v>
      </c>
      <c r="AP1910" t="b">
        <v>0</v>
      </c>
      <c r="AQ1910" t="b">
        <v>0</v>
      </c>
      <c r="AR1910">
        <v>384</v>
      </c>
      <c r="AS1910">
        <v>500</v>
      </c>
      <c r="AT1910">
        <v>461</v>
      </c>
      <c r="AU1910">
        <v>577</v>
      </c>
      <c r="AV1910" t="s">
        <v>8592</v>
      </c>
    </row>
    <row r="1911" spans="1:48" x14ac:dyDescent="0.25">
      <c r="A1911">
        <v>5363</v>
      </c>
      <c r="B1911">
        <v>4100</v>
      </c>
      <c r="C1911" t="s">
        <v>8593</v>
      </c>
      <c r="D1911" t="s">
        <v>1448</v>
      </c>
      <c r="E1911" t="s">
        <v>8585</v>
      </c>
      <c r="F1911" t="s">
        <v>59</v>
      </c>
      <c r="G1911" t="s">
        <v>72</v>
      </c>
      <c r="H1911" t="s">
        <v>3359</v>
      </c>
      <c r="I1911" t="s">
        <v>8594</v>
      </c>
      <c r="J1911" t="s">
        <v>8595</v>
      </c>
      <c r="K1911" s="1" t="s">
        <v>16256</v>
      </c>
      <c r="L1911">
        <v>8</v>
      </c>
      <c r="M1911">
        <v>3</v>
      </c>
      <c r="N1911">
        <v>2</v>
      </c>
      <c r="O1911">
        <v>1</v>
      </c>
      <c r="P1911">
        <v>282</v>
      </c>
      <c r="Q1911">
        <v>6.15</v>
      </c>
      <c r="R1911">
        <v>6.09</v>
      </c>
      <c r="S1911">
        <v>282</v>
      </c>
      <c r="T1911">
        <v>6.15</v>
      </c>
      <c r="U1911">
        <v>6.09</v>
      </c>
      <c r="V1911">
        <v>300</v>
      </c>
      <c r="W1911">
        <v>6.55</v>
      </c>
      <c r="X1911">
        <v>6.48</v>
      </c>
      <c r="Y1911">
        <v>300</v>
      </c>
      <c r="Z1911">
        <v>6.55</v>
      </c>
      <c r="AA1911">
        <v>6.48</v>
      </c>
      <c r="AB1911">
        <v>300</v>
      </c>
      <c r="AC1911">
        <v>6.55</v>
      </c>
      <c r="AD1911">
        <v>6.48</v>
      </c>
      <c r="AE1911">
        <v>300</v>
      </c>
      <c r="AF1911">
        <v>6.55</v>
      </c>
      <c r="AG1911">
        <v>6.48</v>
      </c>
      <c r="AH1911">
        <v>300</v>
      </c>
      <c r="AI1911">
        <v>6.55</v>
      </c>
      <c r="AJ1911">
        <v>6.48</v>
      </c>
      <c r="AK1911">
        <v>300</v>
      </c>
      <c r="AL1911">
        <v>6.55</v>
      </c>
      <c r="AM1911">
        <v>6.48</v>
      </c>
      <c r="AP1911" t="b">
        <v>0</v>
      </c>
      <c r="AQ1911" t="b">
        <v>0</v>
      </c>
      <c r="AR1911">
        <v>384</v>
      </c>
      <c r="AS1911">
        <v>500</v>
      </c>
      <c r="AT1911">
        <v>461</v>
      </c>
      <c r="AU1911">
        <v>577</v>
      </c>
      <c r="AV1911" t="s">
        <v>8596</v>
      </c>
    </row>
    <row r="1912" spans="1:48" x14ac:dyDescent="0.25">
      <c r="A1912">
        <v>5373</v>
      </c>
      <c r="B1912">
        <v>4106</v>
      </c>
      <c r="C1912" t="s">
        <v>8597</v>
      </c>
      <c r="D1912" t="s">
        <v>1448</v>
      </c>
      <c r="E1912" t="s">
        <v>8598</v>
      </c>
      <c r="F1912" t="s">
        <v>59</v>
      </c>
      <c r="G1912" t="s">
        <v>67</v>
      </c>
      <c r="H1912" t="s">
        <v>517</v>
      </c>
      <c r="I1912" t="s">
        <v>8599</v>
      </c>
      <c r="J1912" t="s">
        <v>8600</v>
      </c>
      <c r="K1912" s="1" t="s">
        <v>16257</v>
      </c>
      <c r="L1912">
        <v>8</v>
      </c>
      <c r="M1912">
        <v>3</v>
      </c>
      <c r="N1912">
        <v>3</v>
      </c>
      <c r="O1912">
        <v>1</v>
      </c>
      <c r="P1912">
        <v>600</v>
      </c>
      <c r="Q1912">
        <v>13.09</v>
      </c>
      <c r="R1912">
        <v>12.96</v>
      </c>
      <c r="S1912">
        <v>600</v>
      </c>
      <c r="T1912">
        <v>13.09</v>
      </c>
      <c r="U1912">
        <v>12.96</v>
      </c>
      <c r="V1912">
        <v>600</v>
      </c>
      <c r="W1912">
        <v>13.09</v>
      </c>
      <c r="X1912">
        <v>12.96</v>
      </c>
      <c r="Y1912">
        <v>600</v>
      </c>
      <c r="Z1912">
        <v>13.09</v>
      </c>
      <c r="AA1912">
        <v>12.96</v>
      </c>
      <c r="AB1912">
        <v>600</v>
      </c>
      <c r="AC1912">
        <v>13.09</v>
      </c>
      <c r="AD1912">
        <v>12.96</v>
      </c>
      <c r="AE1912">
        <v>600</v>
      </c>
      <c r="AF1912">
        <v>13.09</v>
      </c>
      <c r="AG1912">
        <v>12.96</v>
      </c>
      <c r="AH1912">
        <v>600</v>
      </c>
      <c r="AI1912">
        <v>13.09</v>
      </c>
      <c r="AJ1912">
        <v>12.96</v>
      </c>
      <c r="AK1912">
        <v>600</v>
      </c>
      <c r="AL1912">
        <v>13.09</v>
      </c>
      <c r="AM1912">
        <v>12.96</v>
      </c>
      <c r="AN1912" t="s">
        <v>8601</v>
      </c>
      <c r="AP1912" t="b">
        <v>0</v>
      </c>
      <c r="AQ1912" t="b">
        <v>0</v>
      </c>
      <c r="AR1912">
        <v>733</v>
      </c>
      <c r="AS1912">
        <v>953</v>
      </c>
      <c r="AT1912">
        <v>879</v>
      </c>
      <c r="AU1912">
        <v>1099</v>
      </c>
      <c r="AV1912" t="s">
        <v>8602</v>
      </c>
    </row>
    <row r="1913" spans="1:48" x14ac:dyDescent="0.25">
      <c r="A1913">
        <v>5379</v>
      </c>
      <c r="B1913">
        <v>4112</v>
      </c>
      <c r="C1913" t="s">
        <v>8603</v>
      </c>
      <c r="D1913" t="s">
        <v>1448</v>
      </c>
      <c r="E1913" t="s">
        <v>8598</v>
      </c>
      <c r="F1913" t="s">
        <v>89</v>
      </c>
      <c r="G1913" t="s">
        <v>484</v>
      </c>
      <c r="H1913" t="s">
        <v>517</v>
      </c>
      <c r="I1913" t="s">
        <v>8604</v>
      </c>
      <c r="J1913" t="s">
        <v>8605</v>
      </c>
      <c r="K1913" s="1" t="s">
        <v>16258</v>
      </c>
      <c r="L1913">
        <v>8</v>
      </c>
      <c r="M1913">
        <v>3</v>
      </c>
      <c r="N1913">
        <v>3</v>
      </c>
      <c r="O1913">
        <v>1</v>
      </c>
      <c r="P1913">
        <v>481</v>
      </c>
      <c r="Q1913">
        <v>10.5</v>
      </c>
      <c r="R1913">
        <v>10.4</v>
      </c>
      <c r="S1913">
        <v>481</v>
      </c>
      <c r="T1913">
        <v>10.5</v>
      </c>
      <c r="U1913">
        <v>10.4</v>
      </c>
      <c r="V1913">
        <v>600</v>
      </c>
      <c r="W1913">
        <v>13.09</v>
      </c>
      <c r="X1913">
        <v>12.96</v>
      </c>
      <c r="Y1913">
        <v>600</v>
      </c>
      <c r="Z1913">
        <v>13.09</v>
      </c>
      <c r="AA1913">
        <v>12.96</v>
      </c>
      <c r="AB1913">
        <v>577</v>
      </c>
      <c r="AC1913">
        <v>12.59</v>
      </c>
      <c r="AD1913">
        <v>12.46</v>
      </c>
      <c r="AE1913">
        <v>570</v>
      </c>
      <c r="AF1913">
        <v>12.44</v>
      </c>
      <c r="AG1913">
        <v>12.32</v>
      </c>
      <c r="AH1913">
        <v>600</v>
      </c>
      <c r="AI1913">
        <v>13.09</v>
      </c>
      <c r="AJ1913">
        <v>12.96</v>
      </c>
      <c r="AK1913">
        <v>600</v>
      </c>
      <c r="AL1913">
        <v>13.09</v>
      </c>
      <c r="AM1913">
        <v>12.96</v>
      </c>
      <c r="AP1913" t="b">
        <v>0</v>
      </c>
      <c r="AQ1913" t="b">
        <v>0</v>
      </c>
      <c r="AR1913">
        <v>481</v>
      </c>
      <c r="AS1913">
        <v>601</v>
      </c>
      <c r="AT1913">
        <v>577</v>
      </c>
      <c r="AU1913">
        <v>601</v>
      </c>
      <c r="AV1913" t="s">
        <v>8606</v>
      </c>
    </row>
    <row r="1914" spans="1:48" x14ac:dyDescent="0.25">
      <c r="A1914">
        <v>5381</v>
      </c>
      <c r="B1914">
        <v>4115</v>
      </c>
      <c r="C1914" t="s">
        <v>8607</v>
      </c>
      <c r="D1914" t="s">
        <v>1448</v>
      </c>
      <c r="E1914" t="s">
        <v>8608</v>
      </c>
      <c r="F1914" t="s">
        <v>59</v>
      </c>
      <c r="G1914" t="s">
        <v>60</v>
      </c>
      <c r="H1914" t="s">
        <v>517</v>
      </c>
      <c r="I1914" t="s">
        <v>8609</v>
      </c>
      <c r="J1914" t="s">
        <v>8610</v>
      </c>
      <c r="K1914" s="1" t="s">
        <v>16259</v>
      </c>
      <c r="L1914">
        <v>8</v>
      </c>
      <c r="M1914">
        <v>3</v>
      </c>
      <c r="N1914">
        <v>3</v>
      </c>
      <c r="O1914">
        <v>1</v>
      </c>
      <c r="P1914">
        <v>274</v>
      </c>
      <c r="Q1914">
        <v>5.98</v>
      </c>
      <c r="R1914">
        <v>5.92</v>
      </c>
      <c r="S1914">
        <v>260</v>
      </c>
      <c r="T1914">
        <v>5.67</v>
      </c>
      <c r="U1914">
        <v>5.61</v>
      </c>
      <c r="V1914">
        <v>300</v>
      </c>
      <c r="W1914">
        <v>6.55</v>
      </c>
      <c r="X1914">
        <v>6.48</v>
      </c>
      <c r="Y1914">
        <v>300</v>
      </c>
      <c r="Z1914">
        <v>6.55</v>
      </c>
      <c r="AA1914">
        <v>6.48</v>
      </c>
      <c r="AB1914">
        <v>300</v>
      </c>
      <c r="AC1914">
        <v>6.55</v>
      </c>
      <c r="AD1914">
        <v>6.48</v>
      </c>
      <c r="AE1914">
        <v>300</v>
      </c>
      <c r="AF1914">
        <v>6.55</v>
      </c>
      <c r="AG1914">
        <v>6.48</v>
      </c>
      <c r="AH1914">
        <v>300</v>
      </c>
      <c r="AI1914">
        <v>6.55</v>
      </c>
      <c r="AJ1914">
        <v>6.48</v>
      </c>
      <c r="AK1914">
        <v>300</v>
      </c>
      <c r="AL1914">
        <v>6.55</v>
      </c>
      <c r="AM1914">
        <v>6.48</v>
      </c>
      <c r="AP1914" t="b">
        <v>1</v>
      </c>
      <c r="AQ1914" t="b">
        <v>0</v>
      </c>
      <c r="AR1914">
        <v>274</v>
      </c>
      <c r="AS1914">
        <v>357</v>
      </c>
      <c r="AT1914">
        <v>329</v>
      </c>
      <c r="AU1914">
        <v>412</v>
      </c>
      <c r="AV1914" t="s">
        <v>8611</v>
      </c>
    </row>
    <row r="1915" spans="1:48" x14ac:dyDescent="0.25">
      <c r="A1915">
        <v>5382</v>
      </c>
      <c r="B1915">
        <v>4115</v>
      </c>
      <c r="C1915" t="s">
        <v>8612</v>
      </c>
      <c r="D1915" t="s">
        <v>1448</v>
      </c>
      <c r="E1915" t="s">
        <v>8608</v>
      </c>
      <c r="F1915" t="s">
        <v>59</v>
      </c>
      <c r="G1915" t="s">
        <v>67</v>
      </c>
      <c r="H1915" t="s">
        <v>517</v>
      </c>
      <c r="I1915" t="s">
        <v>8613</v>
      </c>
      <c r="J1915" t="s">
        <v>8614</v>
      </c>
      <c r="K1915" s="1" t="s">
        <v>16260</v>
      </c>
      <c r="L1915">
        <v>8</v>
      </c>
      <c r="M1915">
        <v>3</v>
      </c>
      <c r="N1915">
        <v>3</v>
      </c>
      <c r="O1915">
        <v>1</v>
      </c>
      <c r="P1915">
        <v>250</v>
      </c>
      <c r="Q1915">
        <v>5.46</v>
      </c>
      <c r="R1915">
        <v>5.41</v>
      </c>
      <c r="S1915">
        <v>250</v>
      </c>
      <c r="T1915">
        <v>5.46</v>
      </c>
      <c r="U1915">
        <v>5.41</v>
      </c>
      <c r="V1915">
        <v>250</v>
      </c>
      <c r="W1915">
        <v>5.46</v>
      </c>
      <c r="X1915">
        <v>5.41</v>
      </c>
      <c r="Y1915">
        <v>250</v>
      </c>
      <c r="Z1915">
        <v>5.46</v>
      </c>
      <c r="AA1915">
        <v>5.41</v>
      </c>
      <c r="AB1915">
        <v>250</v>
      </c>
      <c r="AC1915">
        <v>5.46</v>
      </c>
      <c r="AD1915">
        <v>5.41</v>
      </c>
      <c r="AE1915">
        <v>250</v>
      </c>
      <c r="AF1915">
        <v>5.46</v>
      </c>
      <c r="AG1915">
        <v>5.41</v>
      </c>
      <c r="AH1915">
        <v>250</v>
      </c>
      <c r="AI1915">
        <v>5.46</v>
      </c>
      <c r="AJ1915">
        <v>5.41</v>
      </c>
      <c r="AK1915">
        <v>250</v>
      </c>
      <c r="AL1915">
        <v>5.46</v>
      </c>
      <c r="AM1915">
        <v>5.41</v>
      </c>
      <c r="AP1915" t="b">
        <v>1</v>
      </c>
      <c r="AQ1915" t="b">
        <v>0</v>
      </c>
      <c r="AR1915">
        <v>274</v>
      </c>
      <c r="AS1915">
        <v>357</v>
      </c>
      <c r="AT1915">
        <v>329</v>
      </c>
      <c r="AU1915">
        <v>412</v>
      </c>
      <c r="AV1915" t="s">
        <v>8615</v>
      </c>
    </row>
    <row r="1916" spans="1:48" x14ac:dyDescent="0.25">
      <c r="A1916">
        <v>5383</v>
      </c>
      <c r="B1916">
        <v>4116</v>
      </c>
      <c r="C1916" t="s">
        <v>8616</v>
      </c>
      <c r="D1916" t="s">
        <v>4931</v>
      </c>
      <c r="E1916" t="s">
        <v>8617</v>
      </c>
      <c r="F1916" t="s">
        <v>89</v>
      </c>
      <c r="G1916" t="s">
        <v>72</v>
      </c>
      <c r="H1916" t="s">
        <v>6804</v>
      </c>
      <c r="I1916" t="s">
        <v>8618</v>
      </c>
      <c r="J1916" t="s">
        <v>8619</v>
      </c>
      <c r="K1916" s="1" t="s">
        <v>16261</v>
      </c>
      <c r="L1916">
        <v>8</v>
      </c>
      <c r="M1916">
        <v>4</v>
      </c>
      <c r="N1916">
        <v>4</v>
      </c>
      <c r="O1916">
        <v>1</v>
      </c>
      <c r="P1916">
        <v>502</v>
      </c>
      <c r="Q1916">
        <v>10.43</v>
      </c>
      <c r="R1916">
        <v>10.33</v>
      </c>
      <c r="S1916">
        <v>502</v>
      </c>
      <c r="T1916">
        <v>10.43</v>
      </c>
      <c r="U1916">
        <v>10.33</v>
      </c>
      <c r="V1916">
        <v>595</v>
      </c>
      <c r="W1916">
        <v>12.37</v>
      </c>
      <c r="X1916">
        <v>12.25</v>
      </c>
      <c r="Y1916">
        <v>595</v>
      </c>
      <c r="Z1916">
        <v>12.37</v>
      </c>
      <c r="AA1916">
        <v>12.25</v>
      </c>
      <c r="AB1916">
        <v>545</v>
      </c>
      <c r="AC1916">
        <v>11.33</v>
      </c>
      <c r="AD1916">
        <v>11.22</v>
      </c>
      <c r="AE1916">
        <v>545</v>
      </c>
      <c r="AF1916">
        <v>11.33</v>
      </c>
      <c r="AG1916">
        <v>11.22</v>
      </c>
      <c r="AH1916">
        <v>600</v>
      </c>
      <c r="AI1916">
        <v>12.47</v>
      </c>
      <c r="AJ1916">
        <v>12.35</v>
      </c>
      <c r="AK1916">
        <v>600</v>
      </c>
      <c r="AL1916">
        <v>12.47</v>
      </c>
      <c r="AM1916">
        <v>12.35</v>
      </c>
      <c r="AP1916" t="b">
        <v>0</v>
      </c>
      <c r="AQ1916" t="b">
        <v>0</v>
      </c>
      <c r="AR1916">
        <v>769</v>
      </c>
      <c r="AS1916">
        <v>1000</v>
      </c>
      <c r="AT1916">
        <v>923</v>
      </c>
      <c r="AU1916">
        <v>1153</v>
      </c>
      <c r="AV1916" t="s">
        <v>8620</v>
      </c>
    </row>
    <row r="1917" spans="1:48" x14ac:dyDescent="0.25">
      <c r="A1917">
        <v>5384</v>
      </c>
      <c r="B1917">
        <v>4116</v>
      </c>
      <c r="C1917" t="s">
        <v>8621</v>
      </c>
      <c r="D1917" t="s">
        <v>4931</v>
      </c>
      <c r="E1917" t="s">
        <v>8617</v>
      </c>
      <c r="F1917" t="s">
        <v>89</v>
      </c>
      <c r="G1917" t="s">
        <v>51</v>
      </c>
      <c r="H1917" t="s">
        <v>6804</v>
      </c>
      <c r="I1917" t="s">
        <v>8622</v>
      </c>
      <c r="J1917" t="s">
        <v>8623</v>
      </c>
      <c r="K1917" s="1" t="s">
        <v>16262</v>
      </c>
      <c r="L1917">
        <v>8</v>
      </c>
      <c r="M1917">
        <v>4</v>
      </c>
      <c r="N1917">
        <v>4</v>
      </c>
      <c r="O1917">
        <v>1</v>
      </c>
      <c r="P1917">
        <v>591</v>
      </c>
      <c r="Q1917">
        <v>12.28</v>
      </c>
      <c r="R1917">
        <v>12.16</v>
      </c>
      <c r="S1917">
        <v>591</v>
      </c>
      <c r="T1917">
        <v>12.28</v>
      </c>
      <c r="U1917">
        <v>12.16</v>
      </c>
      <c r="V1917">
        <v>600</v>
      </c>
      <c r="W1917">
        <v>12.47</v>
      </c>
      <c r="X1917">
        <v>12.35</v>
      </c>
      <c r="Y1917">
        <v>600</v>
      </c>
      <c r="Z1917">
        <v>12.47</v>
      </c>
      <c r="AA1917">
        <v>12.35</v>
      </c>
      <c r="AB1917">
        <v>600</v>
      </c>
      <c r="AC1917">
        <v>12.47</v>
      </c>
      <c r="AD1917">
        <v>12.35</v>
      </c>
      <c r="AE1917">
        <v>600</v>
      </c>
      <c r="AF1917">
        <v>12.47</v>
      </c>
      <c r="AG1917">
        <v>12.35</v>
      </c>
      <c r="AH1917">
        <v>600</v>
      </c>
      <c r="AI1917">
        <v>12.47</v>
      </c>
      <c r="AJ1917">
        <v>12.35</v>
      </c>
      <c r="AK1917">
        <v>600</v>
      </c>
      <c r="AL1917">
        <v>12.47</v>
      </c>
      <c r="AM1917">
        <v>12.35</v>
      </c>
      <c r="AP1917" t="b">
        <v>0</v>
      </c>
      <c r="AQ1917" t="b">
        <v>0</v>
      </c>
      <c r="AR1917">
        <v>769</v>
      </c>
      <c r="AS1917">
        <v>1000</v>
      </c>
      <c r="AT1917">
        <v>923</v>
      </c>
      <c r="AU1917">
        <v>1153</v>
      </c>
      <c r="AV1917" t="s">
        <v>8624</v>
      </c>
    </row>
    <row r="1918" spans="1:48" x14ac:dyDescent="0.25">
      <c r="A1918">
        <v>5385</v>
      </c>
      <c r="B1918">
        <v>4118</v>
      </c>
      <c r="C1918" t="s">
        <v>8625</v>
      </c>
      <c r="D1918" t="s">
        <v>4931</v>
      </c>
      <c r="E1918" t="s">
        <v>8617</v>
      </c>
      <c r="F1918" t="s">
        <v>225</v>
      </c>
      <c r="G1918" t="s">
        <v>90</v>
      </c>
      <c r="H1918" t="s">
        <v>6804</v>
      </c>
      <c r="I1918" t="s">
        <v>8626</v>
      </c>
      <c r="J1918" t="s">
        <v>8627</v>
      </c>
      <c r="K1918" s="1" t="s">
        <v>16263</v>
      </c>
      <c r="L1918">
        <v>8</v>
      </c>
      <c r="M1918">
        <v>4</v>
      </c>
      <c r="N1918">
        <v>4</v>
      </c>
      <c r="O1918">
        <v>1</v>
      </c>
      <c r="P1918">
        <v>502</v>
      </c>
      <c r="Q1918">
        <v>10.43</v>
      </c>
      <c r="R1918">
        <v>10.33</v>
      </c>
      <c r="S1918">
        <v>502</v>
      </c>
      <c r="T1918">
        <v>10.43</v>
      </c>
      <c r="U1918">
        <v>10.33</v>
      </c>
      <c r="V1918">
        <v>595</v>
      </c>
      <c r="W1918">
        <v>12.37</v>
      </c>
      <c r="X1918">
        <v>12.25</v>
      </c>
      <c r="Y1918">
        <v>595</v>
      </c>
      <c r="Z1918">
        <v>12.37</v>
      </c>
      <c r="AA1918">
        <v>12.25</v>
      </c>
      <c r="AB1918">
        <v>545</v>
      </c>
      <c r="AC1918">
        <v>11.33</v>
      </c>
      <c r="AD1918">
        <v>11.22</v>
      </c>
      <c r="AE1918">
        <v>545</v>
      </c>
      <c r="AF1918">
        <v>11.33</v>
      </c>
      <c r="AG1918">
        <v>11.22</v>
      </c>
      <c r="AH1918">
        <v>600</v>
      </c>
      <c r="AI1918">
        <v>12.47</v>
      </c>
      <c r="AJ1918">
        <v>12.35</v>
      </c>
      <c r="AK1918">
        <v>600</v>
      </c>
      <c r="AL1918">
        <v>12.47</v>
      </c>
      <c r="AM1918">
        <v>12.35</v>
      </c>
      <c r="AP1918" t="b">
        <v>0</v>
      </c>
      <c r="AQ1918" t="b">
        <v>0</v>
      </c>
      <c r="AR1918">
        <v>1443</v>
      </c>
      <c r="AS1918">
        <v>1876</v>
      </c>
      <c r="AT1918">
        <v>1732</v>
      </c>
      <c r="AU1918">
        <v>2165</v>
      </c>
      <c r="AV1918" t="s">
        <v>8628</v>
      </c>
    </row>
    <row r="1919" spans="1:48" x14ac:dyDescent="0.25">
      <c r="A1919">
        <v>5386</v>
      </c>
      <c r="B1919">
        <v>4118</v>
      </c>
      <c r="C1919" t="s">
        <v>8629</v>
      </c>
      <c r="D1919" t="s">
        <v>4931</v>
      </c>
      <c r="E1919" t="s">
        <v>8617</v>
      </c>
      <c r="F1919" t="s">
        <v>225</v>
      </c>
      <c r="G1919" t="s">
        <v>95</v>
      </c>
      <c r="H1919" t="s">
        <v>6804</v>
      </c>
      <c r="I1919" t="s">
        <v>8630</v>
      </c>
      <c r="J1919" t="s">
        <v>8631</v>
      </c>
      <c r="K1919" s="1" t="s">
        <v>16264</v>
      </c>
      <c r="L1919">
        <v>8</v>
      </c>
      <c r="M1919">
        <v>4</v>
      </c>
      <c r="N1919">
        <v>4</v>
      </c>
      <c r="O1919">
        <v>1</v>
      </c>
      <c r="P1919">
        <v>591</v>
      </c>
      <c r="Q1919">
        <v>12.28</v>
      </c>
      <c r="R1919">
        <v>12.16</v>
      </c>
      <c r="S1919">
        <v>591</v>
      </c>
      <c r="T1919">
        <v>12.28</v>
      </c>
      <c r="U1919">
        <v>12.16</v>
      </c>
      <c r="V1919">
        <v>600</v>
      </c>
      <c r="W1919">
        <v>12.47</v>
      </c>
      <c r="X1919">
        <v>12.35</v>
      </c>
      <c r="Y1919">
        <v>600</v>
      </c>
      <c r="Z1919">
        <v>12.47</v>
      </c>
      <c r="AA1919">
        <v>12.35</v>
      </c>
      <c r="AB1919">
        <v>600</v>
      </c>
      <c r="AC1919">
        <v>12.47</v>
      </c>
      <c r="AD1919">
        <v>12.35</v>
      </c>
      <c r="AE1919">
        <v>600</v>
      </c>
      <c r="AF1919">
        <v>12.47</v>
      </c>
      <c r="AG1919">
        <v>12.35</v>
      </c>
      <c r="AH1919">
        <v>600</v>
      </c>
      <c r="AI1919">
        <v>12.47</v>
      </c>
      <c r="AJ1919">
        <v>12.35</v>
      </c>
      <c r="AK1919">
        <v>600</v>
      </c>
      <c r="AL1919">
        <v>12.47</v>
      </c>
      <c r="AM1919">
        <v>12.35</v>
      </c>
      <c r="AP1919" t="b">
        <v>0</v>
      </c>
      <c r="AQ1919" t="b">
        <v>0</v>
      </c>
      <c r="AR1919">
        <v>1443</v>
      </c>
      <c r="AS1919">
        <v>1876</v>
      </c>
      <c r="AT1919">
        <v>1732</v>
      </c>
      <c r="AU1919">
        <v>2165</v>
      </c>
      <c r="AV1919" t="s">
        <v>8632</v>
      </c>
    </row>
    <row r="1920" spans="1:48" x14ac:dyDescent="0.25">
      <c r="A1920">
        <v>5387</v>
      </c>
      <c r="B1920">
        <v>4118</v>
      </c>
      <c r="C1920" t="s">
        <v>8633</v>
      </c>
      <c r="D1920" t="s">
        <v>4931</v>
      </c>
      <c r="E1920" t="s">
        <v>8617</v>
      </c>
      <c r="F1920" t="s">
        <v>225</v>
      </c>
      <c r="G1920" t="s">
        <v>100</v>
      </c>
      <c r="H1920" t="s">
        <v>6804</v>
      </c>
      <c r="I1920" t="s">
        <v>8634</v>
      </c>
      <c r="J1920" t="s">
        <v>8635</v>
      </c>
      <c r="K1920" s="1" t="s">
        <v>16265</v>
      </c>
      <c r="L1920">
        <v>8</v>
      </c>
      <c r="M1920">
        <v>4</v>
      </c>
      <c r="N1920">
        <v>4</v>
      </c>
      <c r="O1920">
        <v>1</v>
      </c>
      <c r="P1920">
        <v>591</v>
      </c>
      <c r="Q1920">
        <v>12.28</v>
      </c>
      <c r="R1920">
        <v>12.16</v>
      </c>
      <c r="S1920">
        <v>591</v>
      </c>
      <c r="T1920">
        <v>12.28</v>
      </c>
      <c r="U1920">
        <v>12.16</v>
      </c>
      <c r="V1920">
        <v>600</v>
      </c>
      <c r="W1920">
        <v>12.47</v>
      </c>
      <c r="X1920">
        <v>12.35</v>
      </c>
      <c r="Y1920">
        <v>600</v>
      </c>
      <c r="Z1920">
        <v>12.47</v>
      </c>
      <c r="AA1920">
        <v>12.35</v>
      </c>
      <c r="AB1920">
        <v>600</v>
      </c>
      <c r="AC1920">
        <v>12.47</v>
      </c>
      <c r="AD1920">
        <v>12.35</v>
      </c>
      <c r="AE1920">
        <v>600</v>
      </c>
      <c r="AF1920">
        <v>12.47</v>
      </c>
      <c r="AG1920">
        <v>12.35</v>
      </c>
      <c r="AH1920">
        <v>600</v>
      </c>
      <c r="AI1920">
        <v>12.47</v>
      </c>
      <c r="AJ1920">
        <v>12.35</v>
      </c>
      <c r="AK1920">
        <v>600</v>
      </c>
      <c r="AL1920">
        <v>12.47</v>
      </c>
      <c r="AM1920">
        <v>12.35</v>
      </c>
      <c r="AP1920" t="b">
        <v>0</v>
      </c>
      <c r="AQ1920" t="b">
        <v>0</v>
      </c>
      <c r="AR1920">
        <v>1443</v>
      </c>
      <c r="AS1920">
        <v>1876</v>
      </c>
      <c r="AT1920">
        <v>1732</v>
      </c>
      <c r="AU1920">
        <v>2165</v>
      </c>
      <c r="AV1920" t="s">
        <v>8636</v>
      </c>
    </row>
    <row r="1921" spans="1:48" x14ac:dyDescent="0.25">
      <c r="A1921">
        <v>5389</v>
      </c>
      <c r="B1921">
        <v>4119</v>
      </c>
      <c r="C1921" t="s">
        <v>8637</v>
      </c>
      <c r="D1921" t="s">
        <v>4931</v>
      </c>
      <c r="E1921" t="s">
        <v>8638</v>
      </c>
      <c r="F1921" t="s">
        <v>59</v>
      </c>
      <c r="G1921" t="s">
        <v>60</v>
      </c>
      <c r="H1921" t="s">
        <v>6804</v>
      </c>
      <c r="I1921" t="s">
        <v>8639</v>
      </c>
      <c r="J1921" t="s">
        <v>8640</v>
      </c>
      <c r="K1921" s="1" t="s">
        <v>16266</v>
      </c>
      <c r="L1921">
        <v>8</v>
      </c>
      <c r="M1921">
        <v>4</v>
      </c>
      <c r="N1921">
        <v>4</v>
      </c>
      <c r="O1921">
        <v>2</v>
      </c>
      <c r="P1921">
        <v>110</v>
      </c>
      <c r="Q1921">
        <v>2.29</v>
      </c>
      <c r="R1921">
        <v>2.27</v>
      </c>
      <c r="S1921">
        <v>110</v>
      </c>
      <c r="T1921">
        <v>2.29</v>
      </c>
      <c r="U1921">
        <v>2.27</v>
      </c>
      <c r="V1921">
        <v>110</v>
      </c>
      <c r="W1921">
        <v>2.29</v>
      </c>
      <c r="X1921">
        <v>2.27</v>
      </c>
      <c r="Y1921">
        <v>110</v>
      </c>
      <c r="Z1921">
        <v>2.29</v>
      </c>
      <c r="AA1921">
        <v>2.27</v>
      </c>
      <c r="AB1921">
        <v>110</v>
      </c>
      <c r="AC1921">
        <v>2.29</v>
      </c>
      <c r="AD1921">
        <v>2.27</v>
      </c>
      <c r="AE1921">
        <v>110</v>
      </c>
      <c r="AF1921">
        <v>2.29</v>
      </c>
      <c r="AG1921">
        <v>2.27</v>
      </c>
      <c r="AH1921">
        <v>110</v>
      </c>
      <c r="AI1921">
        <v>2.29</v>
      </c>
      <c r="AJ1921">
        <v>2.27</v>
      </c>
      <c r="AK1921">
        <v>110</v>
      </c>
      <c r="AL1921">
        <v>2.29</v>
      </c>
      <c r="AM1921">
        <v>2.27</v>
      </c>
      <c r="AP1921" t="b">
        <v>0</v>
      </c>
      <c r="AQ1921" t="b">
        <v>0</v>
      </c>
      <c r="AR1921">
        <v>288</v>
      </c>
      <c r="AS1921">
        <v>375</v>
      </c>
      <c r="AT1921">
        <v>346</v>
      </c>
      <c r="AU1921">
        <v>433</v>
      </c>
      <c r="AV1921" t="s">
        <v>8641</v>
      </c>
    </row>
    <row r="1922" spans="1:48" x14ac:dyDescent="0.25">
      <c r="A1922">
        <v>5390</v>
      </c>
      <c r="B1922">
        <v>4121</v>
      </c>
      <c r="C1922" t="s">
        <v>8642</v>
      </c>
      <c r="D1922" t="s">
        <v>4931</v>
      </c>
      <c r="E1922" t="s">
        <v>8643</v>
      </c>
      <c r="F1922" t="s">
        <v>59</v>
      </c>
      <c r="G1922" t="s">
        <v>60</v>
      </c>
      <c r="H1922" t="s">
        <v>517</v>
      </c>
      <c r="I1922" t="s">
        <v>8644</v>
      </c>
      <c r="J1922" t="s">
        <v>8645</v>
      </c>
      <c r="K1922" s="1" t="s">
        <v>16267</v>
      </c>
      <c r="L1922">
        <v>8</v>
      </c>
      <c r="M1922">
        <v>3</v>
      </c>
      <c r="N1922">
        <v>3</v>
      </c>
      <c r="O1922">
        <v>1</v>
      </c>
      <c r="P1922">
        <v>283</v>
      </c>
      <c r="Q1922">
        <v>6.18</v>
      </c>
      <c r="R1922">
        <v>6.12</v>
      </c>
      <c r="S1922">
        <v>283</v>
      </c>
      <c r="T1922">
        <v>6.18</v>
      </c>
      <c r="U1922">
        <v>6.12</v>
      </c>
      <c r="V1922">
        <v>283</v>
      </c>
      <c r="W1922">
        <v>6.18</v>
      </c>
      <c r="X1922">
        <v>6.12</v>
      </c>
      <c r="Y1922">
        <v>283</v>
      </c>
      <c r="Z1922">
        <v>6.18</v>
      </c>
      <c r="AA1922">
        <v>6.12</v>
      </c>
      <c r="AB1922">
        <v>283</v>
      </c>
      <c r="AC1922">
        <v>6.18</v>
      </c>
      <c r="AD1922">
        <v>6.12</v>
      </c>
      <c r="AE1922">
        <v>283</v>
      </c>
      <c r="AF1922">
        <v>6.18</v>
      </c>
      <c r="AG1922">
        <v>6.12</v>
      </c>
      <c r="AH1922">
        <v>283</v>
      </c>
      <c r="AI1922">
        <v>6.18</v>
      </c>
      <c r="AJ1922">
        <v>6.12</v>
      </c>
      <c r="AK1922">
        <v>283</v>
      </c>
      <c r="AL1922">
        <v>6.18</v>
      </c>
      <c r="AM1922">
        <v>6.12</v>
      </c>
      <c r="AP1922" t="b">
        <v>1</v>
      </c>
      <c r="AQ1922" t="b">
        <v>0</v>
      </c>
      <c r="AR1922">
        <v>304</v>
      </c>
      <c r="AS1922">
        <v>396</v>
      </c>
      <c r="AT1922">
        <v>365</v>
      </c>
      <c r="AU1922">
        <v>457</v>
      </c>
      <c r="AV1922" t="s">
        <v>8646</v>
      </c>
    </row>
    <row r="1923" spans="1:48" x14ac:dyDescent="0.25">
      <c r="A1923">
        <v>5391</v>
      </c>
      <c r="B1923">
        <v>4121</v>
      </c>
      <c r="C1923" t="s">
        <v>8647</v>
      </c>
      <c r="D1923" t="s">
        <v>4931</v>
      </c>
      <c r="E1923" t="s">
        <v>8643</v>
      </c>
      <c r="F1923" t="s">
        <v>59</v>
      </c>
      <c r="G1923" t="s">
        <v>67</v>
      </c>
      <c r="H1923" t="s">
        <v>517</v>
      </c>
      <c r="I1923" t="s">
        <v>8648</v>
      </c>
      <c r="J1923" t="s">
        <v>8649</v>
      </c>
      <c r="K1923" s="1" t="s">
        <v>16268</v>
      </c>
      <c r="L1923">
        <v>8</v>
      </c>
      <c r="M1923">
        <v>3</v>
      </c>
      <c r="N1923">
        <v>3</v>
      </c>
      <c r="O1923">
        <v>1</v>
      </c>
      <c r="P1923">
        <v>283</v>
      </c>
      <c r="Q1923">
        <v>6.18</v>
      </c>
      <c r="R1923">
        <v>6.12</v>
      </c>
      <c r="S1923">
        <v>283</v>
      </c>
      <c r="T1923">
        <v>6.18</v>
      </c>
      <c r="U1923">
        <v>6.12</v>
      </c>
      <c r="V1923">
        <v>283</v>
      </c>
      <c r="W1923">
        <v>6.18</v>
      </c>
      <c r="X1923">
        <v>6.12</v>
      </c>
      <c r="Y1923">
        <v>283</v>
      </c>
      <c r="Z1923">
        <v>6.18</v>
      </c>
      <c r="AA1923">
        <v>6.12</v>
      </c>
      <c r="AB1923">
        <v>283</v>
      </c>
      <c r="AC1923">
        <v>6.18</v>
      </c>
      <c r="AD1923">
        <v>6.12</v>
      </c>
      <c r="AE1923">
        <v>283</v>
      </c>
      <c r="AF1923">
        <v>6.18</v>
      </c>
      <c r="AG1923">
        <v>6.12</v>
      </c>
      <c r="AH1923">
        <v>283</v>
      </c>
      <c r="AI1923">
        <v>6.18</v>
      </c>
      <c r="AJ1923">
        <v>6.12</v>
      </c>
      <c r="AK1923">
        <v>283</v>
      </c>
      <c r="AL1923">
        <v>6.18</v>
      </c>
      <c r="AM1923">
        <v>6.12</v>
      </c>
      <c r="AP1923" t="b">
        <v>1</v>
      </c>
      <c r="AQ1923" t="b">
        <v>0</v>
      </c>
      <c r="AR1923">
        <v>304</v>
      </c>
      <c r="AS1923">
        <v>396</v>
      </c>
      <c r="AT1923">
        <v>365</v>
      </c>
      <c r="AU1923">
        <v>457</v>
      </c>
      <c r="AV1923" t="s">
        <v>8650</v>
      </c>
    </row>
    <row r="1924" spans="1:48" x14ac:dyDescent="0.25">
      <c r="A1924">
        <v>5392</v>
      </c>
      <c r="B1924">
        <v>4122</v>
      </c>
      <c r="C1924" t="s">
        <v>8651</v>
      </c>
      <c r="D1924" t="s">
        <v>4931</v>
      </c>
      <c r="E1924" t="s">
        <v>8652</v>
      </c>
      <c r="F1924" t="s">
        <v>59</v>
      </c>
      <c r="G1924" t="s">
        <v>60</v>
      </c>
      <c r="H1924" t="s">
        <v>6804</v>
      </c>
      <c r="I1924" t="s">
        <v>8653</v>
      </c>
      <c r="J1924" t="s">
        <v>8654</v>
      </c>
      <c r="K1924" s="1" t="s">
        <v>8680</v>
      </c>
      <c r="L1924">
        <v>8</v>
      </c>
      <c r="M1924">
        <v>4</v>
      </c>
      <c r="N1924">
        <v>4</v>
      </c>
      <c r="O1924">
        <v>1</v>
      </c>
      <c r="P1924">
        <v>250</v>
      </c>
      <c r="Q1924">
        <v>5.2</v>
      </c>
      <c r="R1924">
        <v>5.15</v>
      </c>
      <c r="S1924">
        <v>250</v>
      </c>
      <c r="T1924">
        <v>5.2</v>
      </c>
      <c r="U1924">
        <v>5.15</v>
      </c>
      <c r="V1924">
        <v>250</v>
      </c>
      <c r="W1924">
        <v>5.2</v>
      </c>
      <c r="X1924">
        <v>5.15</v>
      </c>
      <c r="Y1924">
        <v>250</v>
      </c>
      <c r="Z1924">
        <v>5.2</v>
      </c>
      <c r="AA1924">
        <v>5.15</v>
      </c>
      <c r="AB1924">
        <v>250</v>
      </c>
      <c r="AC1924">
        <v>5.2</v>
      </c>
      <c r="AD1924">
        <v>5.15</v>
      </c>
      <c r="AE1924">
        <v>250</v>
      </c>
      <c r="AF1924">
        <v>5.2</v>
      </c>
      <c r="AG1924">
        <v>5.15</v>
      </c>
      <c r="AH1924">
        <v>250</v>
      </c>
      <c r="AI1924">
        <v>5.2</v>
      </c>
      <c r="AJ1924">
        <v>5.15</v>
      </c>
      <c r="AK1924">
        <v>250</v>
      </c>
      <c r="AL1924">
        <v>5.2</v>
      </c>
      <c r="AM1924">
        <v>5.15</v>
      </c>
      <c r="AP1924" t="b">
        <v>0</v>
      </c>
      <c r="AQ1924" t="b">
        <v>0</v>
      </c>
      <c r="AR1924">
        <v>505</v>
      </c>
      <c r="AS1924">
        <v>626</v>
      </c>
      <c r="AT1924">
        <v>606</v>
      </c>
      <c r="AU1924">
        <v>626</v>
      </c>
      <c r="AV1924" t="s">
        <v>8655</v>
      </c>
    </row>
    <row r="1925" spans="1:48" x14ac:dyDescent="0.25">
      <c r="A1925">
        <v>5395</v>
      </c>
      <c r="B1925">
        <v>4122</v>
      </c>
      <c r="C1925" t="s">
        <v>8656</v>
      </c>
      <c r="D1925" t="s">
        <v>4931</v>
      </c>
      <c r="E1925" t="s">
        <v>8652</v>
      </c>
      <c r="F1925" t="s">
        <v>59</v>
      </c>
      <c r="G1925" t="s">
        <v>67</v>
      </c>
      <c r="H1925" t="s">
        <v>6804</v>
      </c>
      <c r="I1925" t="s">
        <v>8657</v>
      </c>
      <c r="J1925" t="s">
        <v>8658</v>
      </c>
      <c r="K1925" s="1" t="s">
        <v>8684</v>
      </c>
      <c r="L1925">
        <v>8</v>
      </c>
      <c r="M1925">
        <v>4</v>
      </c>
      <c r="N1925">
        <v>4</v>
      </c>
      <c r="O1925">
        <v>1</v>
      </c>
      <c r="P1925">
        <v>400</v>
      </c>
      <c r="Q1925">
        <v>8.31</v>
      </c>
      <c r="R1925">
        <v>8.23</v>
      </c>
      <c r="S1925">
        <v>400</v>
      </c>
      <c r="T1925">
        <v>8.31</v>
      </c>
      <c r="U1925">
        <v>8.23</v>
      </c>
      <c r="V1925">
        <v>400</v>
      </c>
      <c r="W1925">
        <v>8.31</v>
      </c>
      <c r="X1925">
        <v>8.23</v>
      </c>
      <c r="Y1925">
        <v>400</v>
      </c>
      <c r="Z1925">
        <v>8.31</v>
      </c>
      <c r="AA1925">
        <v>8.23</v>
      </c>
      <c r="AB1925">
        <v>400</v>
      </c>
      <c r="AC1925">
        <v>8.31</v>
      </c>
      <c r="AD1925">
        <v>8.23</v>
      </c>
      <c r="AE1925">
        <v>400</v>
      </c>
      <c r="AF1925">
        <v>8.31</v>
      </c>
      <c r="AG1925">
        <v>8.23</v>
      </c>
      <c r="AH1925">
        <v>400</v>
      </c>
      <c r="AI1925">
        <v>8.31</v>
      </c>
      <c r="AJ1925">
        <v>8.23</v>
      </c>
      <c r="AK1925">
        <v>400</v>
      </c>
      <c r="AL1925">
        <v>8.31</v>
      </c>
      <c r="AM1925">
        <v>8.23</v>
      </c>
      <c r="AP1925" t="b">
        <v>0</v>
      </c>
      <c r="AQ1925" t="b">
        <v>0</v>
      </c>
      <c r="AR1925">
        <v>505</v>
      </c>
      <c r="AS1925">
        <v>626</v>
      </c>
      <c r="AT1925">
        <v>606</v>
      </c>
      <c r="AU1925">
        <v>626</v>
      </c>
      <c r="AV1925" t="s">
        <v>8659</v>
      </c>
    </row>
    <row r="1926" spans="1:48" x14ac:dyDescent="0.25">
      <c r="A1926">
        <v>5396</v>
      </c>
      <c r="B1926">
        <v>4124</v>
      </c>
      <c r="C1926" t="s">
        <v>8660</v>
      </c>
      <c r="D1926" t="s">
        <v>4931</v>
      </c>
      <c r="E1926" t="s">
        <v>8661</v>
      </c>
      <c r="F1926" t="s">
        <v>59</v>
      </c>
      <c r="G1926" t="s">
        <v>60</v>
      </c>
      <c r="H1926" t="s">
        <v>6804</v>
      </c>
      <c r="I1926" t="s">
        <v>8662</v>
      </c>
      <c r="J1926" t="s">
        <v>8663</v>
      </c>
      <c r="K1926" s="1" t="s">
        <v>8688</v>
      </c>
      <c r="L1926">
        <v>8</v>
      </c>
      <c r="M1926">
        <v>4</v>
      </c>
      <c r="N1926">
        <v>4</v>
      </c>
      <c r="O1926">
        <v>1</v>
      </c>
      <c r="P1926">
        <v>360</v>
      </c>
      <c r="Q1926">
        <v>7.48</v>
      </c>
      <c r="R1926">
        <v>7.41</v>
      </c>
      <c r="S1926">
        <v>360</v>
      </c>
      <c r="T1926">
        <v>7.48</v>
      </c>
      <c r="U1926">
        <v>7.41</v>
      </c>
      <c r="V1926">
        <v>400</v>
      </c>
      <c r="W1926">
        <v>8.31</v>
      </c>
      <c r="X1926">
        <v>8.23</v>
      </c>
      <c r="Y1926">
        <v>400</v>
      </c>
      <c r="Z1926">
        <v>8.31</v>
      </c>
      <c r="AA1926">
        <v>8.23</v>
      </c>
      <c r="AB1926">
        <v>400</v>
      </c>
      <c r="AC1926">
        <v>8.31</v>
      </c>
      <c r="AD1926">
        <v>8.23</v>
      </c>
      <c r="AE1926">
        <v>400</v>
      </c>
      <c r="AF1926">
        <v>8.31</v>
      </c>
      <c r="AG1926">
        <v>8.23</v>
      </c>
      <c r="AH1926">
        <v>400</v>
      </c>
      <c r="AI1926">
        <v>8.31</v>
      </c>
      <c r="AJ1926">
        <v>8.23</v>
      </c>
      <c r="AK1926">
        <v>400</v>
      </c>
      <c r="AL1926">
        <v>8.31</v>
      </c>
      <c r="AM1926">
        <v>8.23</v>
      </c>
      <c r="AP1926" t="b">
        <v>0</v>
      </c>
      <c r="AQ1926" t="b">
        <v>0</v>
      </c>
      <c r="AR1926">
        <v>360</v>
      </c>
      <c r="AS1926">
        <v>469</v>
      </c>
      <c r="AT1926">
        <v>433</v>
      </c>
      <c r="AU1926">
        <v>541</v>
      </c>
      <c r="AV1926" t="s">
        <v>8664</v>
      </c>
    </row>
    <row r="1927" spans="1:48" x14ac:dyDescent="0.25">
      <c r="A1927">
        <v>5398</v>
      </c>
      <c r="B1927">
        <v>4124</v>
      </c>
      <c r="C1927" t="s">
        <v>8665</v>
      </c>
      <c r="D1927" t="s">
        <v>4931</v>
      </c>
      <c r="E1927" t="s">
        <v>8661</v>
      </c>
      <c r="F1927" t="s">
        <v>59</v>
      </c>
      <c r="G1927" t="s">
        <v>67</v>
      </c>
      <c r="H1927" t="s">
        <v>6804</v>
      </c>
      <c r="I1927" t="s">
        <v>8666</v>
      </c>
      <c r="J1927" t="s">
        <v>8667</v>
      </c>
      <c r="K1927" s="1" t="s">
        <v>8692</v>
      </c>
      <c r="L1927">
        <v>8</v>
      </c>
      <c r="M1927">
        <v>4</v>
      </c>
      <c r="N1927">
        <v>4</v>
      </c>
      <c r="O1927">
        <v>1</v>
      </c>
      <c r="P1927">
        <v>360</v>
      </c>
      <c r="Q1927">
        <v>7.48</v>
      </c>
      <c r="R1927">
        <v>7.41</v>
      </c>
      <c r="S1927">
        <v>360</v>
      </c>
      <c r="T1927">
        <v>7.48</v>
      </c>
      <c r="U1927">
        <v>7.41</v>
      </c>
      <c r="V1927">
        <v>400</v>
      </c>
      <c r="W1927">
        <v>8.31</v>
      </c>
      <c r="X1927">
        <v>8.23</v>
      </c>
      <c r="Y1927">
        <v>400</v>
      </c>
      <c r="Z1927">
        <v>8.31</v>
      </c>
      <c r="AA1927">
        <v>8.23</v>
      </c>
      <c r="AB1927">
        <v>400</v>
      </c>
      <c r="AC1927">
        <v>8.31</v>
      </c>
      <c r="AD1927">
        <v>8.23</v>
      </c>
      <c r="AE1927">
        <v>400</v>
      </c>
      <c r="AF1927">
        <v>8.31</v>
      </c>
      <c r="AG1927">
        <v>8.23</v>
      </c>
      <c r="AH1927">
        <v>400</v>
      </c>
      <c r="AI1927">
        <v>8.31</v>
      </c>
      <c r="AJ1927">
        <v>8.23</v>
      </c>
      <c r="AK1927">
        <v>400</v>
      </c>
      <c r="AL1927">
        <v>8.31</v>
      </c>
      <c r="AM1927">
        <v>8.23</v>
      </c>
      <c r="AP1927" t="b">
        <v>0</v>
      </c>
      <c r="AQ1927" t="b">
        <v>0</v>
      </c>
      <c r="AR1927">
        <v>360</v>
      </c>
      <c r="AS1927">
        <v>469</v>
      </c>
      <c r="AT1927">
        <v>433</v>
      </c>
      <c r="AU1927">
        <v>541</v>
      </c>
      <c r="AV1927" t="s">
        <v>8668</v>
      </c>
    </row>
    <row r="1928" spans="1:48" x14ac:dyDescent="0.25">
      <c r="A1928">
        <v>5399</v>
      </c>
      <c r="B1928">
        <v>4124</v>
      </c>
      <c r="C1928" t="s">
        <v>8669</v>
      </c>
      <c r="D1928" t="s">
        <v>4931</v>
      </c>
      <c r="E1928" t="s">
        <v>8661</v>
      </c>
      <c r="F1928" t="s">
        <v>59</v>
      </c>
      <c r="G1928" t="s">
        <v>72</v>
      </c>
      <c r="H1928" t="s">
        <v>6804</v>
      </c>
      <c r="I1928" t="s">
        <v>8670</v>
      </c>
      <c r="J1928" t="s">
        <v>8671</v>
      </c>
      <c r="K1928" s="1" t="s">
        <v>8696</v>
      </c>
      <c r="L1928">
        <v>8</v>
      </c>
      <c r="M1928">
        <v>4</v>
      </c>
      <c r="N1928">
        <v>4</v>
      </c>
      <c r="O1928">
        <v>1</v>
      </c>
      <c r="P1928">
        <v>360</v>
      </c>
      <c r="Q1928">
        <v>7.48</v>
      </c>
      <c r="R1928">
        <v>7.41</v>
      </c>
      <c r="S1928">
        <v>360</v>
      </c>
      <c r="T1928">
        <v>7.48</v>
      </c>
      <c r="U1928">
        <v>7.41</v>
      </c>
      <c r="V1928">
        <v>400</v>
      </c>
      <c r="W1928">
        <v>8.31</v>
      </c>
      <c r="X1928">
        <v>8.23</v>
      </c>
      <c r="Y1928">
        <v>400</v>
      </c>
      <c r="Z1928">
        <v>8.31</v>
      </c>
      <c r="AA1928">
        <v>8.23</v>
      </c>
      <c r="AB1928">
        <v>400</v>
      </c>
      <c r="AC1928">
        <v>8.31</v>
      </c>
      <c r="AD1928">
        <v>8.23</v>
      </c>
      <c r="AE1928">
        <v>400</v>
      </c>
      <c r="AF1928">
        <v>8.31</v>
      </c>
      <c r="AG1928">
        <v>8.23</v>
      </c>
      <c r="AH1928">
        <v>400</v>
      </c>
      <c r="AI1928">
        <v>8.31</v>
      </c>
      <c r="AJ1928">
        <v>8.23</v>
      </c>
      <c r="AK1928">
        <v>400</v>
      </c>
      <c r="AL1928">
        <v>8.31</v>
      </c>
      <c r="AM1928">
        <v>8.23</v>
      </c>
      <c r="AP1928" t="b">
        <v>0</v>
      </c>
      <c r="AQ1928" t="b">
        <v>0</v>
      </c>
      <c r="AR1928">
        <v>360</v>
      </c>
      <c r="AS1928">
        <v>469</v>
      </c>
      <c r="AT1928">
        <v>433</v>
      </c>
      <c r="AU1928">
        <v>541</v>
      </c>
      <c r="AV1928" t="s">
        <v>8672</v>
      </c>
    </row>
    <row r="1929" spans="1:48" x14ac:dyDescent="0.25">
      <c r="A1929">
        <v>5400</v>
      </c>
      <c r="B1929">
        <v>4125</v>
      </c>
      <c r="C1929" t="s">
        <v>8673</v>
      </c>
      <c r="D1929" t="s">
        <v>2519</v>
      </c>
      <c r="E1929" t="s">
        <v>8128</v>
      </c>
      <c r="F1929" t="s">
        <v>89</v>
      </c>
      <c r="G1929" t="s">
        <v>658</v>
      </c>
      <c r="H1929" t="s">
        <v>144</v>
      </c>
      <c r="I1929" t="s">
        <v>8674</v>
      </c>
      <c r="J1929" t="s">
        <v>8675</v>
      </c>
      <c r="K1929" s="1" t="s">
        <v>8700</v>
      </c>
      <c r="L1929">
        <v>10</v>
      </c>
      <c r="M1929">
        <v>3</v>
      </c>
      <c r="N1929">
        <v>3</v>
      </c>
      <c r="O1929">
        <v>1</v>
      </c>
      <c r="P1929">
        <v>517</v>
      </c>
      <c r="Q1929">
        <v>15.98</v>
      </c>
      <c r="R1929">
        <v>15.82</v>
      </c>
      <c r="S1929">
        <v>517</v>
      </c>
      <c r="T1929">
        <v>15.98</v>
      </c>
      <c r="U1929">
        <v>15.82</v>
      </c>
      <c r="V1929">
        <v>600</v>
      </c>
      <c r="W1929">
        <v>18.55</v>
      </c>
      <c r="X1929">
        <v>18.36</v>
      </c>
      <c r="Y1929">
        <v>570</v>
      </c>
      <c r="Z1929">
        <v>17.62</v>
      </c>
      <c r="AA1929">
        <v>17.440000000000001</v>
      </c>
      <c r="AB1929">
        <v>600</v>
      </c>
      <c r="AC1929">
        <v>18.55</v>
      </c>
      <c r="AD1929">
        <v>18.36</v>
      </c>
      <c r="AE1929">
        <v>570</v>
      </c>
      <c r="AF1929">
        <v>17.62</v>
      </c>
      <c r="AG1929">
        <v>17.440000000000001</v>
      </c>
      <c r="AH1929">
        <v>600</v>
      </c>
      <c r="AI1929">
        <v>18.55</v>
      </c>
      <c r="AJ1929">
        <v>18.36</v>
      </c>
      <c r="AK1929">
        <v>570</v>
      </c>
      <c r="AL1929">
        <v>17.62</v>
      </c>
      <c r="AM1929">
        <v>17.440000000000001</v>
      </c>
      <c r="AP1929" t="b">
        <v>0</v>
      </c>
      <c r="AQ1929" t="b">
        <v>0</v>
      </c>
      <c r="AR1929">
        <v>517</v>
      </c>
      <c r="AS1929">
        <v>672</v>
      </c>
      <c r="AT1929">
        <v>621</v>
      </c>
      <c r="AU1929">
        <v>776</v>
      </c>
      <c r="AV1929" t="s">
        <v>8676</v>
      </c>
    </row>
    <row r="1930" spans="1:48" x14ac:dyDescent="0.25">
      <c r="A1930">
        <v>5401</v>
      </c>
      <c r="B1930">
        <v>4126</v>
      </c>
      <c r="C1930" t="s">
        <v>8677</v>
      </c>
      <c r="D1930" t="s">
        <v>2519</v>
      </c>
      <c r="E1930" t="s">
        <v>8678</v>
      </c>
      <c r="F1930" t="s">
        <v>256</v>
      </c>
      <c r="G1930" t="s">
        <v>767</v>
      </c>
      <c r="H1930" t="s">
        <v>219</v>
      </c>
      <c r="I1930" t="s">
        <v>8679</v>
      </c>
      <c r="J1930" t="s">
        <v>8680</v>
      </c>
      <c r="K1930" s="1" t="s">
        <v>16269</v>
      </c>
      <c r="L1930">
        <v>4</v>
      </c>
      <c r="M1930">
        <v>3</v>
      </c>
      <c r="N1930">
        <v>3</v>
      </c>
      <c r="O1930">
        <v>1</v>
      </c>
      <c r="P1930">
        <v>306</v>
      </c>
      <c r="Q1930">
        <v>2.3199999999999998</v>
      </c>
      <c r="R1930">
        <v>2.2999999999999998</v>
      </c>
      <c r="S1930">
        <v>306</v>
      </c>
      <c r="T1930">
        <v>2.3199999999999998</v>
      </c>
      <c r="U1930">
        <v>2.2999999999999998</v>
      </c>
      <c r="V1930">
        <v>331</v>
      </c>
      <c r="W1930">
        <v>2.5099999999999998</v>
      </c>
      <c r="X1930">
        <v>2.48</v>
      </c>
      <c r="Y1930">
        <v>331</v>
      </c>
      <c r="Z1930">
        <v>2.5099999999999998</v>
      </c>
      <c r="AA1930">
        <v>2.48</v>
      </c>
      <c r="AB1930">
        <v>343</v>
      </c>
      <c r="AC1930">
        <v>2.6</v>
      </c>
      <c r="AD1930">
        <v>2.57</v>
      </c>
      <c r="AE1930">
        <v>343</v>
      </c>
      <c r="AF1930">
        <v>2.6</v>
      </c>
      <c r="AG1930">
        <v>2.57</v>
      </c>
      <c r="AH1930">
        <v>370</v>
      </c>
      <c r="AI1930">
        <v>2.8</v>
      </c>
      <c r="AJ1930">
        <v>2.77</v>
      </c>
      <c r="AK1930">
        <v>370</v>
      </c>
      <c r="AL1930">
        <v>2.8</v>
      </c>
      <c r="AM1930">
        <v>2.77</v>
      </c>
      <c r="AP1930" t="b">
        <v>0</v>
      </c>
      <c r="AQ1930" t="b">
        <v>0</v>
      </c>
      <c r="AR1930">
        <v>825</v>
      </c>
      <c r="AS1930">
        <v>1073</v>
      </c>
      <c r="AT1930">
        <v>990</v>
      </c>
      <c r="AU1930">
        <v>1238</v>
      </c>
      <c r="AV1930" t="s">
        <v>8681</v>
      </c>
    </row>
    <row r="1931" spans="1:48" x14ac:dyDescent="0.25">
      <c r="A1931">
        <v>5402</v>
      </c>
      <c r="B1931">
        <v>4126</v>
      </c>
      <c r="C1931" t="s">
        <v>8682</v>
      </c>
      <c r="D1931" t="s">
        <v>2519</v>
      </c>
      <c r="E1931" t="s">
        <v>8678</v>
      </c>
      <c r="F1931" t="s">
        <v>256</v>
      </c>
      <c r="G1931" t="s">
        <v>772</v>
      </c>
      <c r="H1931" t="s">
        <v>144</v>
      </c>
      <c r="I1931" t="s">
        <v>8683</v>
      </c>
      <c r="J1931" t="s">
        <v>8684</v>
      </c>
      <c r="K1931" s="1" t="s">
        <v>16270</v>
      </c>
      <c r="L1931">
        <v>4</v>
      </c>
      <c r="M1931">
        <v>3</v>
      </c>
      <c r="N1931">
        <v>3</v>
      </c>
      <c r="O1931">
        <v>1</v>
      </c>
      <c r="P1931">
        <v>422</v>
      </c>
      <c r="Q1931">
        <v>3.19</v>
      </c>
      <c r="R1931">
        <v>3.16</v>
      </c>
      <c r="S1931">
        <v>422</v>
      </c>
      <c r="T1931">
        <v>3.19</v>
      </c>
      <c r="U1931">
        <v>3.16</v>
      </c>
      <c r="V1931">
        <v>517</v>
      </c>
      <c r="W1931">
        <v>3.91</v>
      </c>
      <c r="X1931">
        <v>3.87</v>
      </c>
      <c r="Y1931">
        <v>494</v>
      </c>
      <c r="Z1931">
        <v>3.74</v>
      </c>
      <c r="AA1931">
        <v>3.7</v>
      </c>
      <c r="AB1931">
        <v>468</v>
      </c>
      <c r="AC1931">
        <v>3.54</v>
      </c>
      <c r="AD1931">
        <v>3.5</v>
      </c>
      <c r="AE1931">
        <v>468</v>
      </c>
      <c r="AF1931">
        <v>3.54</v>
      </c>
      <c r="AG1931">
        <v>3.5</v>
      </c>
      <c r="AH1931">
        <v>517</v>
      </c>
      <c r="AI1931">
        <v>3.91</v>
      </c>
      <c r="AJ1931">
        <v>3.87</v>
      </c>
      <c r="AK1931">
        <v>517</v>
      </c>
      <c r="AL1931">
        <v>3.91</v>
      </c>
      <c r="AM1931">
        <v>3.87</v>
      </c>
      <c r="AP1931" t="b">
        <v>0</v>
      </c>
      <c r="AQ1931" t="b">
        <v>0</v>
      </c>
      <c r="AR1931">
        <v>825</v>
      </c>
      <c r="AS1931">
        <v>1073</v>
      </c>
      <c r="AT1931">
        <v>990</v>
      </c>
      <c r="AU1931">
        <v>1238</v>
      </c>
      <c r="AV1931" t="s">
        <v>8685</v>
      </c>
    </row>
    <row r="1932" spans="1:48" x14ac:dyDescent="0.25">
      <c r="A1932">
        <v>5403</v>
      </c>
      <c r="B1932">
        <v>4126</v>
      </c>
      <c r="C1932" t="s">
        <v>8686</v>
      </c>
      <c r="D1932" t="s">
        <v>2519</v>
      </c>
      <c r="E1932" t="s">
        <v>8678</v>
      </c>
      <c r="F1932" t="s">
        <v>256</v>
      </c>
      <c r="G1932" t="s">
        <v>1062</v>
      </c>
      <c r="H1932" t="s">
        <v>219</v>
      </c>
      <c r="I1932" t="s">
        <v>8687</v>
      </c>
      <c r="J1932" t="s">
        <v>8688</v>
      </c>
      <c r="K1932" s="1" t="s">
        <v>16271</v>
      </c>
      <c r="L1932">
        <v>4</v>
      </c>
      <c r="M1932">
        <v>3</v>
      </c>
      <c r="N1932">
        <v>3</v>
      </c>
      <c r="O1932">
        <v>1</v>
      </c>
      <c r="P1932">
        <v>324</v>
      </c>
      <c r="Q1932">
        <v>2.4500000000000002</v>
      </c>
      <c r="R1932">
        <v>2.4300000000000002</v>
      </c>
      <c r="S1932">
        <v>324</v>
      </c>
      <c r="T1932">
        <v>2.4500000000000002</v>
      </c>
      <c r="U1932">
        <v>2.4300000000000002</v>
      </c>
      <c r="V1932">
        <v>356</v>
      </c>
      <c r="W1932">
        <v>2.69</v>
      </c>
      <c r="X1932">
        <v>2.66</v>
      </c>
      <c r="Y1932">
        <v>356</v>
      </c>
      <c r="Z1932">
        <v>2.69</v>
      </c>
      <c r="AA1932">
        <v>2.66</v>
      </c>
      <c r="AB1932">
        <v>367</v>
      </c>
      <c r="AC1932">
        <v>2.78</v>
      </c>
      <c r="AD1932">
        <v>2.75</v>
      </c>
      <c r="AE1932">
        <v>367</v>
      </c>
      <c r="AF1932">
        <v>2.78</v>
      </c>
      <c r="AG1932">
        <v>2.75</v>
      </c>
      <c r="AH1932">
        <v>403</v>
      </c>
      <c r="AI1932">
        <v>3.05</v>
      </c>
      <c r="AJ1932">
        <v>3.02</v>
      </c>
      <c r="AK1932">
        <v>403</v>
      </c>
      <c r="AL1932">
        <v>3.05</v>
      </c>
      <c r="AM1932">
        <v>3.02</v>
      </c>
      <c r="AP1932" t="b">
        <v>0</v>
      </c>
      <c r="AQ1932" t="b">
        <v>0</v>
      </c>
      <c r="AR1932">
        <v>825</v>
      </c>
      <c r="AS1932">
        <v>1073</v>
      </c>
      <c r="AT1932">
        <v>990</v>
      </c>
      <c r="AU1932">
        <v>1238</v>
      </c>
      <c r="AV1932" t="s">
        <v>8689</v>
      </c>
    </row>
    <row r="1933" spans="1:48" x14ac:dyDescent="0.25">
      <c r="A1933">
        <v>5405</v>
      </c>
      <c r="B1933">
        <v>4127</v>
      </c>
      <c r="C1933" t="s">
        <v>8690</v>
      </c>
      <c r="D1933" t="s">
        <v>2519</v>
      </c>
      <c r="E1933" t="s">
        <v>8678</v>
      </c>
      <c r="F1933" t="s">
        <v>126</v>
      </c>
      <c r="G1933" t="s">
        <v>1203</v>
      </c>
      <c r="H1933" t="s">
        <v>219</v>
      </c>
      <c r="I1933" t="s">
        <v>8691</v>
      </c>
      <c r="J1933" t="s">
        <v>8692</v>
      </c>
      <c r="K1933" s="1" t="s">
        <v>16272</v>
      </c>
      <c r="L1933">
        <v>4</v>
      </c>
      <c r="M1933">
        <v>3</v>
      </c>
      <c r="N1933">
        <v>3</v>
      </c>
      <c r="O1933">
        <v>1</v>
      </c>
      <c r="P1933">
        <v>306</v>
      </c>
      <c r="Q1933">
        <v>2.3199999999999998</v>
      </c>
      <c r="R1933">
        <v>2.2999999999999998</v>
      </c>
      <c r="S1933">
        <v>306</v>
      </c>
      <c r="T1933">
        <v>2.3199999999999998</v>
      </c>
      <c r="U1933">
        <v>2.2999999999999998</v>
      </c>
      <c r="V1933">
        <v>331</v>
      </c>
      <c r="W1933">
        <v>2.5099999999999998</v>
      </c>
      <c r="X1933">
        <v>2.48</v>
      </c>
      <c r="Y1933">
        <v>331</v>
      </c>
      <c r="Z1933">
        <v>2.5099999999999998</v>
      </c>
      <c r="AA1933">
        <v>2.48</v>
      </c>
      <c r="AB1933">
        <v>343</v>
      </c>
      <c r="AC1933">
        <v>2.6</v>
      </c>
      <c r="AD1933">
        <v>2.57</v>
      </c>
      <c r="AE1933">
        <v>343</v>
      </c>
      <c r="AF1933">
        <v>2.6</v>
      </c>
      <c r="AG1933">
        <v>2.57</v>
      </c>
      <c r="AH1933">
        <v>370</v>
      </c>
      <c r="AI1933">
        <v>2.8</v>
      </c>
      <c r="AJ1933">
        <v>2.77</v>
      </c>
      <c r="AK1933">
        <v>370</v>
      </c>
      <c r="AL1933">
        <v>2.8</v>
      </c>
      <c r="AM1933">
        <v>2.77</v>
      </c>
      <c r="AP1933" t="b">
        <v>0</v>
      </c>
      <c r="AQ1933" t="b">
        <v>0</v>
      </c>
      <c r="AR1933">
        <v>825</v>
      </c>
      <c r="AS1933">
        <v>1073</v>
      </c>
      <c r="AT1933">
        <v>990</v>
      </c>
      <c r="AU1933">
        <v>1238</v>
      </c>
      <c r="AV1933" t="s">
        <v>8693</v>
      </c>
    </row>
    <row r="1934" spans="1:48" x14ac:dyDescent="0.25">
      <c r="A1934">
        <v>5406</v>
      </c>
      <c r="B1934">
        <v>4127</v>
      </c>
      <c r="C1934" t="s">
        <v>8694</v>
      </c>
      <c r="D1934" t="s">
        <v>2519</v>
      </c>
      <c r="E1934" t="s">
        <v>8678</v>
      </c>
      <c r="F1934" t="s">
        <v>126</v>
      </c>
      <c r="G1934" t="s">
        <v>1078</v>
      </c>
      <c r="H1934" t="s">
        <v>144</v>
      </c>
      <c r="I1934" t="s">
        <v>8695</v>
      </c>
      <c r="J1934" t="s">
        <v>8696</v>
      </c>
      <c r="K1934" s="1" t="s">
        <v>16273</v>
      </c>
      <c r="L1934">
        <v>4</v>
      </c>
      <c r="M1934">
        <v>3</v>
      </c>
      <c r="N1934">
        <v>3</v>
      </c>
      <c r="O1934">
        <v>1</v>
      </c>
      <c r="P1934">
        <v>434</v>
      </c>
      <c r="Q1934">
        <v>3.28</v>
      </c>
      <c r="R1934">
        <v>3.25</v>
      </c>
      <c r="S1934">
        <v>412</v>
      </c>
      <c r="T1934">
        <v>3.12</v>
      </c>
      <c r="U1934">
        <v>3.09</v>
      </c>
      <c r="V1934">
        <v>486</v>
      </c>
      <c r="W1934">
        <v>3.68</v>
      </c>
      <c r="X1934">
        <v>3.64</v>
      </c>
      <c r="Y1934">
        <v>461</v>
      </c>
      <c r="Z1934">
        <v>3.49</v>
      </c>
      <c r="AA1934">
        <v>3.46</v>
      </c>
      <c r="AB1934">
        <v>517</v>
      </c>
      <c r="AC1934">
        <v>3.91</v>
      </c>
      <c r="AD1934">
        <v>3.87</v>
      </c>
      <c r="AE1934">
        <v>517</v>
      </c>
      <c r="AF1934">
        <v>3.91</v>
      </c>
      <c r="AG1934">
        <v>3.87</v>
      </c>
      <c r="AH1934">
        <v>517</v>
      </c>
      <c r="AI1934">
        <v>3.91</v>
      </c>
      <c r="AJ1934">
        <v>3.87</v>
      </c>
      <c r="AK1934">
        <v>517</v>
      </c>
      <c r="AL1934">
        <v>3.91</v>
      </c>
      <c r="AM1934">
        <v>3.87</v>
      </c>
      <c r="AP1934" t="b">
        <v>0</v>
      </c>
      <c r="AQ1934" t="b">
        <v>0</v>
      </c>
      <c r="AR1934">
        <v>825</v>
      </c>
      <c r="AS1934">
        <v>1073</v>
      </c>
      <c r="AT1934">
        <v>990</v>
      </c>
      <c r="AU1934">
        <v>1238</v>
      </c>
      <c r="AV1934" t="s">
        <v>8697</v>
      </c>
    </row>
    <row r="1935" spans="1:48" x14ac:dyDescent="0.25">
      <c r="A1935">
        <v>5407</v>
      </c>
      <c r="B1935">
        <v>4127</v>
      </c>
      <c r="C1935" t="s">
        <v>8698</v>
      </c>
      <c r="D1935" t="s">
        <v>2519</v>
      </c>
      <c r="E1935" t="s">
        <v>8678</v>
      </c>
      <c r="F1935" t="s">
        <v>126</v>
      </c>
      <c r="G1935" t="s">
        <v>3852</v>
      </c>
      <c r="H1935" t="s">
        <v>144</v>
      </c>
      <c r="I1935" t="s">
        <v>8699</v>
      </c>
      <c r="J1935" t="s">
        <v>8700</v>
      </c>
      <c r="K1935" s="1" t="s">
        <v>16274</v>
      </c>
      <c r="L1935">
        <v>4</v>
      </c>
      <c r="M1935">
        <v>3</v>
      </c>
      <c r="N1935">
        <v>3</v>
      </c>
      <c r="O1935">
        <v>1</v>
      </c>
      <c r="P1935">
        <v>344</v>
      </c>
      <c r="Q1935">
        <v>2.6</v>
      </c>
      <c r="R1935">
        <v>2.57</v>
      </c>
      <c r="S1935">
        <v>344</v>
      </c>
      <c r="T1935">
        <v>2.6</v>
      </c>
      <c r="U1935">
        <v>2.57</v>
      </c>
      <c r="V1935">
        <v>378</v>
      </c>
      <c r="W1935">
        <v>2.86</v>
      </c>
      <c r="X1935">
        <v>2.83</v>
      </c>
      <c r="Y1935">
        <v>378</v>
      </c>
      <c r="Z1935">
        <v>2.86</v>
      </c>
      <c r="AA1935">
        <v>2.83</v>
      </c>
      <c r="AB1935">
        <v>389</v>
      </c>
      <c r="AC1935">
        <v>2.94</v>
      </c>
      <c r="AD1935">
        <v>2.91</v>
      </c>
      <c r="AE1935">
        <v>389</v>
      </c>
      <c r="AF1935">
        <v>2.94</v>
      </c>
      <c r="AG1935">
        <v>2.91</v>
      </c>
      <c r="AH1935">
        <v>428</v>
      </c>
      <c r="AI1935">
        <v>3.24</v>
      </c>
      <c r="AJ1935">
        <v>3.21</v>
      </c>
      <c r="AK1935">
        <v>428</v>
      </c>
      <c r="AL1935">
        <v>3.24</v>
      </c>
      <c r="AM1935">
        <v>3.21</v>
      </c>
      <c r="AP1935" t="b">
        <v>0</v>
      </c>
      <c r="AQ1935" t="b">
        <v>0</v>
      </c>
      <c r="AR1935">
        <v>825</v>
      </c>
      <c r="AS1935">
        <v>1073</v>
      </c>
      <c r="AT1935">
        <v>990</v>
      </c>
      <c r="AU1935">
        <v>1238</v>
      </c>
      <c r="AV1935" t="s">
        <v>8701</v>
      </c>
    </row>
    <row r="1936" spans="1:48" x14ac:dyDescent="0.25">
      <c r="A1936">
        <v>5408</v>
      </c>
      <c r="B1936">
        <v>4128</v>
      </c>
      <c r="C1936" t="s">
        <v>8702</v>
      </c>
      <c r="D1936" t="s">
        <v>2519</v>
      </c>
      <c r="E1936" t="s">
        <v>8703</v>
      </c>
      <c r="F1936" t="s">
        <v>256</v>
      </c>
      <c r="G1936" t="s">
        <v>484</v>
      </c>
      <c r="H1936" t="s">
        <v>144</v>
      </c>
      <c r="I1936" t="s">
        <v>8704</v>
      </c>
      <c r="J1936" t="s">
        <v>8705</v>
      </c>
      <c r="K1936" s="1" t="s">
        <v>16275</v>
      </c>
      <c r="L1936">
        <v>8</v>
      </c>
      <c r="M1936">
        <v>3</v>
      </c>
      <c r="N1936">
        <v>3</v>
      </c>
      <c r="O1936">
        <v>1</v>
      </c>
      <c r="P1936">
        <v>572</v>
      </c>
      <c r="Q1936">
        <v>12.48</v>
      </c>
      <c r="R1936">
        <v>12.36</v>
      </c>
      <c r="S1936">
        <v>570</v>
      </c>
      <c r="T1936">
        <v>12.44</v>
      </c>
      <c r="U1936">
        <v>12.32</v>
      </c>
      <c r="V1936">
        <v>600</v>
      </c>
      <c r="W1936">
        <v>13.09</v>
      </c>
      <c r="X1936">
        <v>12.96</v>
      </c>
      <c r="Y1936">
        <v>570</v>
      </c>
      <c r="Z1936">
        <v>12.44</v>
      </c>
      <c r="AA1936">
        <v>12.32</v>
      </c>
      <c r="AB1936">
        <v>600</v>
      </c>
      <c r="AC1936">
        <v>13.09</v>
      </c>
      <c r="AD1936">
        <v>12.96</v>
      </c>
      <c r="AE1936">
        <v>570</v>
      </c>
      <c r="AF1936">
        <v>12.44</v>
      </c>
      <c r="AG1936">
        <v>12.32</v>
      </c>
      <c r="AH1936">
        <v>600</v>
      </c>
      <c r="AI1936">
        <v>13.09</v>
      </c>
      <c r="AJ1936">
        <v>12.96</v>
      </c>
      <c r="AK1936">
        <v>570</v>
      </c>
      <c r="AL1936">
        <v>12.44</v>
      </c>
      <c r="AM1936">
        <v>12.32</v>
      </c>
      <c r="AP1936" t="b">
        <v>0</v>
      </c>
      <c r="AQ1936" t="b">
        <v>0</v>
      </c>
      <c r="AR1936">
        <v>572</v>
      </c>
      <c r="AS1936">
        <v>744</v>
      </c>
      <c r="AT1936">
        <v>687</v>
      </c>
      <c r="AU1936">
        <v>859</v>
      </c>
      <c r="AV1936" t="s">
        <v>8706</v>
      </c>
    </row>
    <row r="1937" spans="1:48" x14ac:dyDescent="0.25">
      <c r="A1937">
        <v>5409</v>
      </c>
      <c r="B1937">
        <v>4129</v>
      </c>
      <c r="C1937" t="s">
        <v>8707</v>
      </c>
      <c r="D1937" t="s">
        <v>2519</v>
      </c>
      <c r="E1937" t="s">
        <v>8708</v>
      </c>
      <c r="F1937" t="s">
        <v>59</v>
      </c>
      <c r="G1937" t="s">
        <v>60</v>
      </c>
      <c r="H1937" t="s">
        <v>144</v>
      </c>
      <c r="I1937" t="s">
        <v>8709</v>
      </c>
      <c r="J1937" t="s">
        <v>8710</v>
      </c>
      <c r="K1937" s="1" t="s">
        <v>16276</v>
      </c>
      <c r="L1937">
        <v>8</v>
      </c>
      <c r="M1937">
        <v>3</v>
      </c>
      <c r="N1937">
        <v>3</v>
      </c>
      <c r="O1937">
        <v>1</v>
      </c>
      <c r="P1937">
        <v>578</v>
      </c>
      <c r="Q1937">
        <v>12.61</v>
      </c>
      <c r="R1937">
        <v>12.48</v>
      </c>
      <c r="S1937">
        <v>578</v>
      </c>
      <c r="T1937">
        <v>12.61</v>
      </c>
      <c r="U1937">
        <v>12.48</v>
      </c>
      <c r="V1937">
        <v>650</v>
      </c>
      <c r="W1937">
        <v>14.19</v>
      </c>
      <c r="X1937">
        <v>14.05</v>
      </c>
      <c r="Y1937">
        <v>650</v>
      </c>
      <c r="Z1937">
        <v>14.19</v>
      </c>
      <c r="AA1937">
        <v>14.05</v>
      </c>
      <c r="AB1937">
        <v>627</v>
      </c>
      <c r="AC1937">
        <v>13.68</v>
      </c>
      <c r="AD1937">
        <v>13.54</v>
      </c>
      <c r="AE1937">
        <v>627</v>
      </c>
      <c r="AF1937">
        <v>13.68</v>
      </c>
      <c r="AG1937">
        <v>13.54</v>
      </c>
      <c r="AH1937">
        <v>650</v>
      </c>
      <c r="AI1937">
        <v>14.19</v>
      </c>
      <c r="AJ1937">
        <v>14.05</v>
      </c>
      <c r="AK1937">
        <v>650</v>
      </c>
      <c r="AL1937">
        <v>14.19</v>
      </c>
      <c r="AM1937">
        <v>14.05</v>
      </c>
      <c r="AP1937" t="b">
        <v>0</v>
      </c>
      <c r="AQ1937" t="b">
        <v>0</v>
      </c>
      <c r="AR1937">
        <v>2061</v>
      </c>
      <c r="AS1937">
        <v>2680</v>
      </c>
      <c r="AT1937">
        <v>2474</v>
      </c>
      <c r="AU1937">
        <v>3092</v>
      </c>
      <c r="AV1937" t="s">
        <v>8711</v>
      </c>
    </row>
    <row r="1938" spans="1:48" x14ac:dyDescent="0.25">
      <c r="A1938">
        <v>5410</v>
      </c>
      <c r="B1938">
        <v>4129</v>
      </c>
      <c r="C1938" t="s">
        <v>8712</v>
      </c>
      <c r="D1938" t="s">
        <v>2519</v>
      </c>
      <c r="E1938" t="s">
        <v>8708</v>
      </c>
      <c r="F1938" t="s">
        <v>59</v>
      </c>
      <c r="G1938" t="s">
        <v>67</v>
      </c>
      <c r="H1938" t="s">
        <v>144</v>
      </c>
      <c r="I1938" t="s">
        <v>8713</v>
      </c>
      <c r="J1938" t="s">
        <v>8714</v>
      </c>
      <c r="K1938" s="1" t="s">
        <v>16277</v>
      </c>
      <c r="L1938">
        <v>8</v>
      </c>
      <c r="M1938">
        <v>3</v>
      </c>
      <c r="N1938">
        <v>3</v>
      </c>
      <c r="O1938">
        <v>1</v>
      </c>
      <c r="P1938">
        <v>578</v>
      </c>
      <c r="Q1938">
        <v>12.61</v>
      </c>
      <c r="R1938">
        <v>12.48</v>
      </c>
      <c r="S1938">
        <v>570</v>
      </c>
      <c r="T1938">
        <v>12.44</v>
      </c>
      <c r="U1938">
        <v>12.32</v>
      </c>
      <c r="V1938">
        <v>650</v>
      </c>
      <c r="W1938">
        <v>14.19</v>
      </c>
      <c r="X1938">
        <v>14.05</v>
      </c>
      <c r="Y1938">
        <v>650</v>
      </c>
      <c r="Z1938">
        <v>14.19</v>
      </c>
      <c r="AA1938">
        <v>14.05</v>
      </c>
      <c r="AB1938">
        <v>600</v>
      </c>
      <c r="AC1938">
        <v>13.09</v>
      </c>
      <c r="AD1938">
        <v>12.96</v>
      </c>
      <c r="AE1938">
        <v>570</v>
      </c>
      <c r="AF1938">
        <v>12.44</v>
      </c>
      <c r="AG1938">
        <v>12.32</v>
      </c>
      <c r="AH1938">
        <v>650</v>
      </c>
      <c r="AI1938">
        <v>14.19</v>
      </c>
      <c r="AJ1938">
        <v>14.05</v>
      </c>
      <c r="AK1938">
        <v>650</v>
      </c>
      <c r="AL1938">
        <v>14.19</v>
      </c>
      <c r="AM1938">
        <v>14.05</v>
      </c>
      <c r="AP1938" t="b">
        <v>0</v>
      </c>
      <c r="AQ1938" t="b">
        <v>0</v>
      </c>
      <c r="AR1938">
        <v>2061</v>
      </c>
      <c r="AS1938">
        <v>2680</v>
      </c>
      <c r="AT1938">
        <v>2474</v>
      </c>
      <c r="AU1938">
        <v>3092</v>
      </c>
      <c r="AV1938" t="s">
        <v>8715</v>
      </c>
    </row>
    <row r="1939" spans="1:48" x14ac:dyDescent="0.25">
      <c r="A1939">
        <v>5411</v>
      </c>
      <c r="B1939">
        <v>4129</v>
      </c>
      <c r="C1939" t="s">
        <v>8716</v>
      </c>
      <c r="D1939" t="s">
        <v>2519</v>
      </c>
      <c r="E1939" t="s">
        <v>8708</v>
      </c>
      <c r="F1939" t="s">
        <v>59</v>
      </c>
      <c r="G1939" t="s">
        <v>72</v>
      </c>
      <c r="H1939" t="s">
        <v>84</v>
      </c>
      <c r="I1939" t="s">
        <v>8717</v>
      </c>
      <c r="J1939" t="s">
        <v>8718</v>
      </c>
      <c r="K1939" s="1" t="s">
        <v>16278</v>
      </c>
      <c r="L1939">
        <v>8</v>
      </c>
      <c r="M1939">
        <v>3</v>
      </c>
      <c r="N1939">
        <v>3</v>
      </c>
      <c r="O1939">
        <v>1</v>
      </c>
      <c r="P1939">
        <v>578</v>
      </c>
      <c r="Q1939">
        <v>12.61</v>
      </c>
      <c r="R1939">
        <v>12.48</v>
      </c>
      <c r="S1939">
        <v>578</v>
      </c>
      <c r="T1939">
        <v>12.61</v>
      </c>
      <c r="U1939">
        <v>12.48</v>
      </c>
      <c r="V1939">
        <v>650</v>
      </c>
      <c r="W1939">
        <v>14.19</v>
      </c>
      <c r="X1939">
        <v>14.05</v>
      </c>
      <c r="Y1939">
        <v>650</v>
      </c>
      <c r="Z1939">
        <v>14.19</v>
      </c>
      <c r="AA1939">
        <v>14.05</v>
      </c>
      <c r="AB1939">
        <v>627</v>
      </c>
      <c r="AC1939">
        <v>13.68</v>
      </c>
      <c r="AD1939">
        <v>13.54</v>
      </c>
      <c r="AE1939">
        <v>627</v>
      </c>
      <c r="AF1939">
        <v>13.68</v>
      </c>
      <c r="AG1939">
        <v>13.54</v>
      </c>
      <c r="AH1939">
        <v>650</v>
      </c>
      <c r="AI1939">
        <v>14.19</v>
      </c>
      <c r="AJ1939">
        <v>14.05</v>
      </c>
      <c r="AK1939">
        <v>650</v>
      </c>
      <c r="AL1939">
        <v>14.19</v>
      </c>
      <c r="AM1939">
        <v>14.05</v>
      </c>
      <c r="AP1939" t="b">
        <v>0</v>
      </c>
      <c r="AQ1939" t="b">
        <v>0</v>
      </c>
      <c r="AR1939">
        <v>2061</v>
      </c>
      <c r="AS1939">
        <v>2680</v>
      </c>
      <c r="AT1939">
        <v>2474</v>
      </c>
      <c r="AU1939">
        <v>3092</v>
      </c>
      <c r="AV1939" t="s">
        <v>8719</v>
      </c>
    </row>
    <row r="1940" spans="1:48" x14ac:dyDescent="0.25">
      <c r="A1940">
        <v>5412</v>
      </c>
      <c r="B1940">
        <v>4130</v>
      </c>
      <c r="C1940" t="s">
        <v>8720</v>
      </c>
      <c r="D1940" t="s">
        <v>2519</v>
      </c>
      <c r="E1940" t="s">
        <v>8708</v>
      </c>
      <c r="F1940" t="s">
        <v>89</v>
      </c>
      <c r="G1940" t="s">
        <v>90</v>
      </c>
      <c r="H1940" t="s">
        <v>144</v>
      </c>
      <c r="I1940" t="s">
        <v>8721</v>
      </c>
      <c r="J1940" t="s">
        <v>8722</v>
      </c>
      <c r="K1940" s="1" t="s">
        <v>16279</v>
      </c>
      <c r="L1940">
        <v>8</v>
      </c>
      <c r="M1940">
        <v>3</v>
      </c>
      <c r="N1940">
        <v>3</v>
      </c>
      <c r="O1940">
        <v>1</v>
      </c>
      <c r="P1940">
        <v>578</v>
      </c>
      <c r="Q1940">
        <v>12.61</v>
      </c>
      <c r="R1940">
        <v>12.48</v>
      </c>
      <c r="S1940">
        <v>570</v>
      </c>
      <c r="T1940">
        <v>12.44</v>
      </c>
      <c r="U1940">
        <v>12.32</v>
      </c>
      <c r="V1940">
        <v>600</v>
      </c>
      <c r="W1940">
        <v>13.09</v>
      </c>
      <c r="X1940">
        <v>12.96</v>
      </c>
      <c r="Y1940">
        <v>570</v>
      </c>
      <c r="Z1940">
        <v>12.44</v>
      </c>
      <c r="AA1940">
        <v>12.32</v>
      </c>
      <c r="AB1940">
        <v>600</v>
      </c>
      <c r="AC1940">
        <v>13.09</v>
      </c>
      <c r="AD1940">
        <v>12.96</v>
      </c>
      <c r="AE1940">
        <v>570</v>
      </c>
      <c r="AF1940">
        <v>12.44</v>
      </c>
      <c r="AG1940">
        <v>12.32</v>
      </c>
      <c r="AH1940">
        <v>600</v>
      </c>
      <c r="AI1940">
        <v>13.09</v>
      </c>
      <c r="AJ1940">
        <v>12.96</v>
      </c>
      <c r="AK1940">
        <v>570</v>
      </c>
      <c r="AL1940">
        <v>12.44</v>
      </c>
      <c r="AM1940">
        <v>12.32</v>
      </c>
      <c r="AP1940" t="b">
        <v>0</v>
      </c>
      <c r="AQ1940" t="b">
        <v>0</v>
      </c>
      <c r="AR1940">
        <v>2061</v>
      </c>
      <c r="AS1940">
        <v>2680</v>
      </c>
      <c r="AT1940">
        <v>2474</v>
      </c>
      <c r="AU1940">
        <v>3092</v>
      </c>
      <c r="AV1940" t="s">
        <v>8723</v>
      </c>
    </row>
    <row r="1941" spans="1:48" x14ac:dyDescent="0.25">
      <c r="A1941">
        <v>5413</v>
      </c>
      <c r="B1941">
        <v>4130</v>
      </c>
      <c r="C1941" t="s">
        <v>8724</v>
      </c>
      <c r="D1941" t="s">
        <v>2519</v>
      </c>
      <c r="E1941" t="s">
        <v>8708</v>
      </c>
      <c r="F1941" t="s">
        <v>89</v>
      </c>
      <c r="G1941" t="s">
        <v>95</v>
      </c>
      <c r="H1941" t="s">
        <v>144</v>
      </c>
      <c r="I1941" t="s">
        <v>8725</v>
      </c>
      <c r="J1941" t="s">
        <v>8726</v>
      </c>
      <c r="K1941" s="1" t="s">
        <v>16280</v>
      </c>
      <c r="L1941">
        <v>8</v>
      </c>
      <c r="M1941">
        <v>3</v>
      </c>
      <c r="N1941">
        <v>3</v>
      </c>
      <c r="O1941">
        <v>1</v>
      </c>
      <c r="P1941">
        <v>578</v>
      </c>
      <c r="Q1941">
        <v>12.61</v>
      </c>
      <c r="R1941">
        <v>12.48</v>
      </c>
      <c r="S1941">
        <v>578</v>
      </c>
      <c r="T1941">
        <v>12.61</v>
      </c>
      <c r="U1941">
        <v>12.48</v>
      </c>
      <c r="V1941">
        <v>667</v>
      </c>
      <c r="W1941">
        <v>14.56</v>
      </c>
      <c r="X1941">
        <v>14.41</v>
      </c>
      <c r="Y1941">
        <v>667</v>
      </c>
      <c r="Z1941">
        <v>14.56</v>
      </c>
      <c r="AA1941">
        <v>14.41</v>
      </c>
      <c r="AB1941">
        <v>627</v>
      </c>
      <c r="AC1941">
        <v>13.68</v>
      </c>
      <c r="AD1941">
        <v>13.54</v>
      </c>
      <c r="AE1941">
        <v>627</v>
      </c>
      <c r="AF1941">
        <v>13.68</v>
      </c>
      <c r="AG1941">
        <v>13.54</v>
      </c>
      <c r="AH1941">
        <v>667</v>
      </c>
      <c r="AI1941">
        <v>14.56</v>
      </c>
      <c r="AJ1941">
        <v>14.41</v>
      </c>
      <c r="AK1941">
        <v>667</v>
      </c>
      <c r="AL1941">
        <v>14.56</v>
      </c>
      <c r="AM1941">
        <v>14.41</v>
      </c>
      <c r="AP1941" t="b">
        <v>0</v>
      </c>
      <c r="AQ1941" t="b">
        <v>0</v>
      </c>
      <c r="AR1941">
        <v>2061</v>
      </c>
      <c r="AS1941">
        <v>2680</v>
      </c>
      <c r="AT1941">
        <v>2474</v>
      </c>
      <c r="AU1941">
        <v>3092</v>
      </c>
      <c r="AV1941" t="s">
        <v>8727</v>
      </c>
    </row>
    <row r="1942" spans="1:48" x14ac:dyDescent="0.25">
      <c r="A1942">
        <v>5414</v>
      </c>
      <c r="B1942">
        <v>4130</v>
      </c>
      <c r="C1942" t="s">
        <v>8728</v>
      </c>
      <c r="D1942" t="s">
        <v>2519</v>
      </c>
      <c r="E1942" t="s">
        <v>8708</v>
      </c>
      <c r="F1942" t="s">
        <v>89</v>
      </c>
      <c r="G1942" t="s">
        <v>100</v>
      </c>
      <c r="H1942" t="s">
        <v>144</v>
      </c>
      <c r="I1942" t="s">
        <v>8729</v>
      </c>
      <c r="J1942" t="s">
        <v>8730</v>
      </c>
      <c r="K1942" s="1" t="s">
        <v>16281</v>
      </c>
      <c r="L1942">
        <v>8</v>
      </c>
      <c r="M1942">
        <v>3</v>
      </c>
      <c r="N1942">
        <v>3</v>
      </c>
      <c r="O1942">
        <v>1</v>
      </c>
      <c r="P1942">
        <v>578</v>
      </c>
      <c r="Q1942">
        <v>12.61</v>
      </c>
      <c r="R1942">
        <v>12.48</v>
      </c>
      <c r="S1942">
        <v>578</v>
      </c>
      <c r="T1942">
        <v>12.61</v>
      </c>
      <c r="U1942">
        <v>12.48</v>
      </c>
      <c r="V1942">
        <v>667</v>
      </c>
      <c r="W1942">
        <v>14.56</v>
      </c>
      <c r="X1942">
        <v>14.41</v>
      </c>
      <c r="Y1942">
        <v>667</v>
      </c>
      <c r="Z1942">
        <v>14.56</v>
      </c>
      <c r="AA1942">
        <v>14.41</v>
      </c>
      <c r="AB1942">
        <v>627</v>
      </c>
      <c r="AC1942">
        <v>13.68</v>
      </c>
      <c r="AD1942">
        <v>13.54</v>
      </c>
      <c r="AE1942">
        <v>627</v>
      </c>
      <c r="AF1942">
        <v>13.68</v>
      </c>
      <c r="AG1942">
        <v>13.54</v>
      </c>
      <c r="AH1942">
        <v>667</v>
      </c>
      <c r="AI1942">
        <v>14.56</v>
      </c>
      <c r="AJ1942">
        <v>14.41</v>
      </c>
      <c r="AK1942">
        <v>667</v>
      </c>
      <c r="AL1942">
        <v>14.56</v>
      </c>
      <c r="AM1942">
        <v>14.41</v>
      </c>
      <c r="AP1942" t="b">
        <v>0</v>
      </c>
      <c r="AQ1942" t="b">
        <v>0</v>
      </c>
      <c r="AR1942">
        <v>2061</v>
      </c>
      <c r="AS1942">
        <v>2680</v>
      </c>
      <c r="AT1942">
        <v>2474</v>
      </c>
      <c r="AU1942">
        <v>3092</v>
      </c>
      <c r="AV1942" t="s">
        <v>8731</v>
      </c>
    </row>
    <row r="1943" spans="1:48" x14ac:dyDescent="0.25">
      <c r="A1943">
        <v>5415</v>
      </c>
      <c r="B1943">
        <v>4131</v>
      </c>
      <c r="C1943" t="s">
        <v>8732</v>
      </c>
      <c r="D1943" t="s">
        <v>2519</v>
      </c>
      <c r="E1943" t="s">
        <v>8733</v>
      </c>
      <c r="F1943" t="s">
        <v>59</v>
      </c>
      <c r="G1943" t="s">
        <v>60</v>
      </c>
      <c r="H1943" t="s">
        <v>144</v>
      </c>
      <c r="I1943" t="s">
        <v>8734</v>
      </c>
      <c r="J1943" t="s">
        <v>8735</v>
      </c>
      <c r="K1943" s="1" t="s">
        <v>16282</v>
      </c>
      <c r="L1943">
        <v>8</v>
      </c>
      <c r="M1943">
        <v>3</v>
      </c>
      <c r="N1943">
        <v>3</v>
      </c>
      <c r="O1943">
        <v>1</v>
      </c>
      <c r="P1943">
        <v>515</v>
      </c>
      <c r="Q1943">
        <v>11.24</v>
      </c>
      <c r="R1943">
        <v>11.13</v>
      </c>
      <c r="S1943">
        <v>489</v>
      </c>
      <c r="T1943">
        <v>10.67</v>
      </c>
      <c r="U1943">
        <v>10.56</v>
      </c>
      <c r="V1943">
        <v>533</v>
      </c>
      <c r="W1943">
        <v>11.63</v>
      </c>
      <c r="X1943">
        <v>11.51</v>
      </c>
      <c r="Y1943">
        <v>533</v>
      </c>
      <c r="Z1943">
        <v>11.63</v>
      </c>
      <c r="AA1943">
        <v>11.51</v>
      </c>
      <c r="AB1943">
        <v>533</v>
      </c>
      <c r="AC1943">
        <v>11.63</v>
      </c>
      <c r="AD1943">
        <v>11.51</v>
      </c>
      <c r="AE1943">
        <v>533</v>
      </c>
      <c r="AF1943">
        <v>11.63</v>
      </c>
      <c r="AG1943">
        <v>11.51</v>
      </c>
      <c r="AH1943">
        <v>533</v>
      </c>
      <c r="AI1943">
        <v>11.63</v>
      </c>
      <c r="AJ1943">
        <v>11.51</v>
      </c>
      <c r="AK1943">
        <v>533</v>
      </c>
      <c r="AL1943">
        <v>11.63</v>
      </c>
      <c r="AM1943">
        <v>11.51</v>
      </c>
      <c r="AP1943" t="b">
        <v>0</v>
      </c>
      <c r="AQ1943" t="b">
        <v>0</v>
      </c>
      <c r="AR1943">
        <v>859</v>
      </c>
      <c r="AS1943">
        <v>1116</v>
      </c>
      <c r="AT1943">
        <v>1030</v>
      </c>
      <c r="AU1943">
        <v>1288</v>
      </c>
      <c r="AV1943" t="s">
        <v>8736</v>
      </c>
    </row>
    <row r="1944" spans="1:48" x14ac:dyDescent="0.25">
      <c r="A1944">
        <v>5416</v>
      </c>
      <c r="B1944">
        <v>4131</v>
      </c>
      <c r="C1944" t="s">
        <v>8737</v>
      </c>
      <c r="D1944" t="s">
        <v>2519</v>
      </c>
      <c r="E1944" t="s">
        <v>8733</v>
      </c>
      <c r="F1944" t="s">
        <v>59</v>
      </c>
      <c r="G1944" t="s">
        <v>67</v>
      </c>
      <c r="H1944" t="s">
        <v>144</v>
      </c>
      <c r="I1944" t="s">
        <v>8738</v>
      </c>
      <c r="J1944" t="s">
        <v>8739</v>
      </c>
      <c r="K1944" s="1" t="s">
        <v>16283</v>
      </c>
      <c r="L1944">
        <v>8</v>
      </c>
      <c r="M1944">
        <v>3</v>
      </c>
      <c r="N1944">
        <v>3</v>
      </c>
      <c r="O1944">
        <v>1</v>
      </c>
      <c r="P1944">
        <v>483</v>
      </c>
      <c r="Q1944">
        <v>10.54</v>
      </c>
      <c r="R1944">
        <v>10.43</v>
      </c>
      <c r="S1944">
        <v>483</v>
      </c>
      <c r="T1944">
        <v>10.54</v>
      </c>
      <c r="U1944">
        <v>10.43</v>
      </c>
      <c r="V1944">
        <v>483</v>
      </c>
      <c r="W1944">
        <v>10.54</v>
      </c>
      <c r="X1944">
        <v>10.43</v>
      </c>
      <c r="Y1944">
        <v>483</v>
      </c>
      <c r="Z1944">
        <v>10.54</v>
      </c>
      <c r="AA1944">
        <v>10.43</v>
      </c>
      <c r="AB1944">
        <v>483</v>
      </c>
      <c r="AC1944">
        <v>10.54</v>
      </c>
      <c r="AD1944">
        <v>10.43</v>
      </c>
      <c r="AE1944">
        <v>483</v>
      </c>
      <c r="AF1944">
        <v>10.54</v>
      </c>
      <c r="AG1944">
        <v>10.43</v>
      </c>
      <c r="AH1944">
        <v>483</v>
      </c>
      <c r="AI1944">
        <v>10.54</v>
      </c>
      <c r="AJ1944">
        <v>10.43</v>
      </c>
      <c r="AK1944">
        <v>483</v>
      </c>
      <c r="AL1944">
        <v>10.54</v>
      </c>
      <c r="AM1944">
        <v>10.43</v>
      </c>
      <c r="AP1944" t="b">
        <v>0</v>
      </c>
      <c r="AQ1944" t="b">
        <v>0</v>
      </c>
      <c r="AR1944">
        <v>859</v>
      </c>
      <c r="AS1944">
        <v>1116</v>
      </c>
      <c r="AT1944">
        <v>1030</v>
      </c>
      <c r="AU1944">
        <v>1288</v>
      </c>
      <c r="AV1944" t="s">
        <v>8740</v>
      </c>
    </row>
    <row r="1945" spans="1:48" x14ac:dyDescent="0.25">
      <c r="A1945">
        <v>5417</v>
      </c>
      <c r="B1945">
        <v>4131</v>
      </c>
      <c r="C1945" t="s">
        <v>8741</v>
      </c>
      <c r="D1945" t="s">
        <v>2519</v>
      </c>
      <c r="E1945" t="s">
        <v>8733</v>
      </c>
      <c r="F1945" t="s">
        <v>59</v>
      </c>
      <c r="G1945" t="s">
        <v>72</v>
      </c>
      <c r="H1945" t="s">
        <v>144</v>
      </c>
      <c r="I1945" t="s">
        <v>8742</v>
      </c>
      <c r="J1945" t="s">
        <v>8743</v>
      </c>
      <c r="K1945" s="1" t="s">
        <v>16284</v>
      </c>
      <c r="L1945">
        <v>8</v>
      </c>
      <c r="M1945">
        <v>3</v>
      </c>
      <c r="N1945">
        <v>3</v>
      </c>
      <c r="O1945">
        <v>1</v>
      </c>
      <c r="P1945">
        <v>515</v>
      </c>
      <c r="Q1945">
        <v>11.24</v>
      </c>
      <c r="R1945">
        <v>11.13</v>
      </c>
      <c r="S1945">
        <v>489</v>
      </c>
      <c r="T1945">
        <v>10.67</v>
      </c>
      <c r="U1945">
        <v>10.56</v>
      </c>
      <c r="V1945">
        <v>517</v>
      </c>
      <c r="W1945">
        <v>11.28</v>
      </c>
      <c r="X1945">
        <v>11.17</v>
      </c>
      <c r="Y1945">
        <v>517</v>
      </c>
      <c r="Z1945">
        <v>11.28</v>
      </c>
      <c r="AA1945">
        <v>11.17</v>
      </c>
      <c r="AB1945">
        <v>517</v>
      </c>
      <c r="AC1945">
        <v>11.28</v>
      </c>
      <c r="AD1945">
        <v>11.17</v>
      </c>
      <c r="AE1945">
        <v>517</v>
      </c>
      <c r="AF1945">
        <v>11.28</v>
      </c>
      <c r="AG1945">
        <v>11.17</v>
      </c>
      <c r="AH1945">
        <v>517</v>
      </c>
      <c r="AI1945">
        <v>11.28</v>
      </c>
      <c r="AJ1945">
        <v>11.17</v>
      </c>
      <c r="AK1945">
        <v>517</v>
      </c>
      <c r="AL1945">
        <v>11.28</v>
      </c>
      <c r="AM1945">
        <v>11.17</v>
      </c>
      <c r="AP1945" t="b">
        <v>0</v>
      </c>
      <c r="AQ1945" t="b">
        <v>0</v>
      </c>
      <c r="AR1945">
        <v>859</v>
      </c>
      <c r="AS1945">
        <v>1116</v>
      </c>
      <c r="AT1945">
        <v>1030</v>
      </c>
      <c r="AU1945">
        <v>1288</v>
      </c>
      <c r="AV1945" t="s">
        <v>8744</v>
      </c>
    </row>
    <row r="1946" spans="1:48" x14ac:dyDescent="0.25">
      <c r="A1946">
        <v>5418</v>
      </c>
      <c r="B1946">
        <v>4131</v>
      </c>
      <c r="C1946" t="s">
        <v>8745</v>
      </c>
      <c r="D1946" t="s">
        <v>2519</v>
      </c>
      <c r="E1946" t="s">
        <v>8733</v>
      </c>
      <c r="F1946" t="s">
        <v>59</v>
      </c>
      <c r="G1946" t="s">
        <v>51</v>
      </c>
      <c r="H1946" t="s">
        <v>144</v>
      </c>
      <c r="I1946" t="s">
        <v>8746</v>
      </c>
      <c r="J1946" t="s">
        <v>8747</v>
      </c>
      <c r="K1946" s="1" t="s">
        <v>8774</v>
      </c>
      <c r="L1946">
        <v>8</v>
      </c>
      <c r="M1946">
        <v>3</v>
      </c>
      <c r="N1946">
        <v>3</v>
      </c>
      <c r="O1946">
        <v>1</v>
      </c>
      <c r="P1946">
        <v>515</v>
      </c>
      <c r="Q1946">
        <v>11.24</v>
      </c>
      <c r="R1946">
        <v>11.13</v>
      </c>
      <c r="S1946">
        <v>489</v>
      </c>
      <c r="T1946">
        <v>10.67</v>
      </c>
      <c r="U1946">
        <v>10.56</v>
      </c>
      <c r="V1946">
        <v>517</v>
      </c>
      <c r="W1946">
        <v>11.28</v>
      </c>
      <c r="X1946">
        <v>11.17</v>
      </c>
      <c r="Y1946">
        <v>517</v>
      </c>
      <c r="Z1946">
        <v>11.28</v>
      </c>
      <c r="AA1946">
        <v>11.17</v>
      </c>
      <c r="AB1946">
        <v>517</v>
      </c>
      <c r="AC1946">
        <v>11.28</v>
      </c>
      <c r="AD1946">
        <v>11.17</v>
      </c>
      <c r="AE1946">
        <v>517</v>
      </c>
      <c r="AF1946">
        <v>11.28</v>
      </c>
      <c r="AG1946">
        <v>11.17</v>
      </c>
      <c r="AH1946">
        <v>517</v>
      </c>
      <c r="AI1946">
        <v>11.28</v>
      </c>
      <c r="AJ1946">
        <v>11.17</v>
      </c>
      <c r="AK1946">
        <v>517</v>
      </c>
      <c r="AL1946">
        <v>11.28</v>
      </c>
      <c r="AM1946">
        <v>11.17</v>
      </c>
      <c r="AP1946" t="b">
        <v>0</v>
      </c>
      <c r="AQ1946" t="b">
        <v>0</v>
      </c>
      <c r="AR1946">
        <v>859</v>
      </c>
      <c r="AS1946">
        <v>1116</v>
      </c>
      <c r="AT1946">
        <v>1030</v>
      </c>
      <c r="AU1946">
        <v>1288</v>
      </c>
      <c r="AV1946" t="s">
        <v>8748</v>
      </c>
    </row>
    <row r="1947" spans="1:48" x14ac:dyDescent="0.25">
      <c r="A1947">
        <v>5419</v>
      </c>
      <c r="B1947">
        <v>4133</v>
      </c>
      <c r="C1947" t="s">
        <v>8749</v>
      </c>
      <c r="D1947" t="s">
        <v>2519</v>
      </c>
      <c r="E1947" t="s">
        <v>8750</v>
      </c>
      <c r="F1947" t="s">
        <v>1305</v>
      </c>
      <c r="G1947" t="s">
        <v>244</v>
      </c>
      <c r="H1947" t="s">
        <v>144</v>
      </c>
      <c r="I1947" t="s">
        <v>8751</v>
      </c>
      <c r="J1947" t="s">
        <v>8752</v>
      </c>
      <c r="K1947" s="1" t="s">
        <v>8779</v>
      </c>
      <c r="L1947">
        <v>12</v>
      </c>
      <c r="M1947">
        <v>3</v>
      </c>
      <c r="N1947">
        <v>3</v>
      </c>
      <c r="O1947">
        <v>1</v>
      </c>
      <c r="P1947">
        <v>600</v>
      </c>
      <c r="Q1947">
        <v>22.68</v>
      </c>
      <c r="R1947">
        <v>22.45</v>
      </c>
      <c r="S1947">
        <v>570</v>
      </c>
      <c r="T1947">
        <v>21.54</v>
      </c>
      <c r="U1947">
        <v>21.32</v>
      </c>
      <c r="V1947">
        <v>600</v>
      </c>
      <c r="W1947">
        <v>22.68</v>
      </c>
      <c r="X1947">
        <v>22.45</v>
      </c>
      <c r="Y1947">
        <v>600</v>
      </c>
      <c r="Z1947">
        <v>22.68</v>
      </c>
      <c r="AA1947">
        <v>22.45</v>
      </c>
      <c r="AB1947">
        <v>600</v>
      </c>
      <c r="AC1947">
        <v>22.68</v>
      </c>
      <c r="AD1947">
        <v>22.45</v>
      </c>
      <c r="AE1947">
        <v>570</v>
      </c>
      <c r="AF1947">
        <v>21.54</v>
      </c>
      <c r="AG1947">
        <v>21.32</v>
      </c>
      <c r="AH1947">
        <v>600</v>
      </c>
      <c r="AI1947">
        <v>22.68</v>
      </c>
      <c r="AJ1947">
        <v>22.45</v>
      </c>
      <c r="AK1947">
        <v>600</v>
      </c>
      <c r="AL1947">
        <v>22.68</v>
      </c>
      <c r="AM1947">
        <v>22.45</v>
      </c>
      <c r="AP1947" t="b">
        <v>0</v>
      </c>
      <c r="AQ1947" t="b">
        <v>0</v>
      </c>
      <c r="AR1947">
        <v>793</v>
      </c>
      <c r="AS1947">
        <v>1031</v>
      </c>
      <c r="AT1947">
        <v>952</v>
      </c>
      <c r="AU1947">
        <v>1190</v>
      </c>
      <c r="AV1947" t="s">
        <v>8753</v>
      </c>
    </row>
    <row r="1948" spans="1:48" x14ac:dyDescent="0.25">
      <c r="A1948">
        <v>5420</v>
      </c>
      <c r="B1948">
        <v>4133</v>
      </c>
      <c r="C1948" t="s">
        <v>8754</v>
      </c>
      <c r="D1948" t="s">
        <v>2519</v>
      </c>
      <c r="E1948" t="s">
        <v>8750</v>
      </c>
      <c r="F1948" t="s">
        <v>1305</v>
      </c>
      <c r="G1948" t="s">
        <v>1141</v>
      </c>
      <c r="H1948" t="s">
        <v>144</v>
      </c>
      <c r="I1948" t="s">
        <v>8755</v>
      </c>
      <c r="J1948" t="s">
        <v>8756</v>
      </c>
      <c r="K1948" s="1" t="s">
        <v>8784</v>
      </c>
      <c r="L1948">
        <v>12</v>
      </c>
      <c r="M1948">
        <v>3</v>
      </c>
      <c r="N1948">
        <v>3</v>
      </c>
      <c r="O1948">
        <v>1</v>
      </c>
      <c r="P1948">
        <v>600</v>
      </c>
      <c r="Q1948">
        <v>22.68</v>
      </c>
      <c r="R1948">
        <v>22.45</v>
      </c>
      <c r="S1948">
        <v>570</v>
      </c>
      <c r="T1948">
        <v>21.54</v>
      </c>
      <c r="U1948">
        <v>21.32</v>
      </c>
      <c r="V1948">
        <v>617</v>
      </c>
      <c r="W1948">
        <v>23.32</v>
      </c>
      <c r="X1948">
        <v>23.09</v>
      </c>
      <c r="Y1948">
        <v>617</v>
      </c>
      <c r="Z1948">
        <v>23.32</v>
      </c>
      <c r="AA1948">
        <v>23.09</v>
      </c>
      <c r="AB1948">
        <v>600</v>
      </c>
      <c r="AC1948">
        <v>22.68</v>
      </c>
      <c r="AD1948">
        <v>22.45</v>
      </c>
      <c r="AE1948">
        <v>570</v>
      </c>
      <c r="AF1948">
        <v>21.54</v>
      </c>
      <c r="AG1948">
        <v>21.32</v>
      </c>
      <c r="AH1948">
        <v>617</v>
      </c>
      <c r="AI1948">
        <v>23.32</v>
      </c>
      <c r="AJ1948">
        <v>23.09</v>
      </c>
      <c r="AK1948">
        <v>617</v>
      </c>
      <c r="AL1948">
        <v>23.32</v>
      </c>
      <c r="AM1948">
        <v>23.09</v>
      </c>
      <c r="AP1948" t="b">
        <v>0</v>
      </c>
      <c r="AQ1948" t="b">
        <v>0</v>
      </c>
      <c r="AR1948">
        <v>793</v>
      </c>
      <c r="AS1948">
        <v>1031</v>
      </c>
      <c r="AT1948">
        <v>952</v>
      </c>
      <c r="AU1948">
        <v>1190</v>
      </c>
      <c r="AV1948" t="s">
        <v>8757</v>
      </c>
    </row>
    <row r="1949" spans="1:48" x14ac:dyDescent="0.25">
      <c r="A1949">
        <v>5421</v>
      </c>
      <c r="B1949">
        <v>4134</v>
      </c>
      <c r="C1949" t="s">
        <v>8758</v>
      </c>
      <c r="D1949" t="s">
        <v>2519</v>
      </c>
      <c r="E1949" t="s">
        <v>8759</v>
      </c>
      <c r="F1949" t="s">
        <v>126</v>
      </c>
      <c r="G1949" t="s">
        <v>484</v>
      </c>
      <c r="H1949" t="s">
        <v>144</v>
      </c>
      <c r="I1949" t="s">
        <v>8760</v>
      </c>
      <c r="J1949" t="s">
        <v>8761</v>
      </c>
      <c r="K1949" s="1" t="s">
        <v>16285</v>
      </c>
      <c r="L1949">
        <v>8</v>
      </c>
      <c r="M1949">
        <v>3</v>
      </c>
      <c r="N1949">
        <v>3</v>
      </c>
      <c r="O1949">
        <v>1</v>
      </c>
      <c r="P1949">
        <v>503</v>
      </c>
      <c r="Q1949">
        <v>10.98</v>
      </c>
      <c r="R1949">
        <v>10.87</v>
      </c>
      <c r="S1949">
        <v>503</v>
      </c>
      <c r="T1949">
        <v>10.98</v>
      </c>
      <c r="U1949">
        <v>10.87</v>
      </c>
      <c r="V1949">
        <v>600</v>
      </c>
      <c r="W1949">
        <v>13.09</v>
      </c>
      <c r="X1949">
        <v>12.96</v>
      </c>
      <c r="Y1949">
        <v>570</v>
      </c>
      <c r="Z1949">
        <v>12.44</v>
      </c>
      <c r="AA1949">
        <v>12.32</v>
      </c>
      <c r="AB1949">
        <v>557</v>
      </c>
      <c r="AC1949">
        <v>12.16</v>
      </c>
      <c r="AD1949">
        <v>12.04</v>
      </c>
      <c r="AE1949">
        <v>557</v>
      </c>
      <c r="AF1949">
        <v>12.16</v>
      </c>
      <c r="AG1949">
        <v>12.04</v>
      </c>
      <c r="AH1949">
        <v>600</v>
      </c>
      <c r="AI1949">
        <v>13.09</v>
      </c>
      <c r="AJ1949">
        <v>12.96</v>
      </c>
      <c r="AK1949">
        <v>570</v>
      </c>
      <c r="AL1949">
        <v>12.44</v>
      </c>
      <c r="AM1949">
        <v>12.32</v>
      </c>
      <c r="AP1949" t="b">
        <v>0</v>
      </c>
      <c r="AQ1949" t="b">
        <v>0</v>
      </c>
      <c r="AR1949">
        <v>962</v>
      </c>
      <c r="AS1949">
        <v>1250</v>
      </c>
      <c r="AT1949">
        <v>1154</v>
      </c>
      <c r="AU1949">
        <v>1443</v>
      </c>
      <c r="AV1949" t="s">
        <v>8762</v>
      </c>
    </row>
    <row r="1950" spans="1:48" x14ac:dyDescent="0.25">
      <c r="A1950">
        <v>5422</v>
      </c>
      <c r="B1950">
        <v>4134</v>
      </c>
      <c r="C1950" t="s">
        <v>8763</v>
      </c>
      <c r="D1950" t="s">
        <v>2519</v>
      </c>
      <c r="E1950" t="s">
        <v>8759</v>
      </c>
      <c r="F1950" t="s">
        <v>126</v>
      </c>
      <c r="G1950" t="s">
        <v>489</v>
      </c>
      <c r="H1950" t="s">
        <v>144</v>
      </c>
      <c r="I1950" t="s">
        <v>8764</v>
      </c>
      <c r="J1950" t="s">
        <v>8765</v>
      </c>
      <c r="K1950" s="1" t="s">
        <v>8793</v>
      </c>
      <c r="L1950">
        <v>8</v>
      </c>
      <c r="M1950">
        <v>3</v>
      </c>
      <c r="N1950">
        <v>3</v>
      </c>
      <c r="O1950">
        <v>1</v>
      </c>
      <c r="P1950">
        <v>503</v>
      </c>
      <c r="Q1950">
        <v>10.98</v>
      </c>
      <c r="R1950">
        <v>10.87</v>
      </c>
      <c r="S1950">
        <v>503</v>
      </c>
      <c r="T1950">
        <v>10.98</v>
      </c>
      <c r="U1950">
        <v>10.87</v>
      </c>
      <c r="V1950">
        <v>600</v>
      </c>
      <c r="W1950">
        <v>13.09</v>
      </c>
      <c r="X1950">
        <v>12.96</v>
      </c>
      <c r="Y1950">
        <v>570</v>
      </c>
      <c r="Z1950">
        <v>12.44</v>
      </c>
      <c r="AA1950">
        <v>12.32</v>
      </c>
      <c r="AB1950">
        <v>557</v>
      </c>
      <c r="AC1950">
        <v>12.16</v>
      </c>
      <c r="AD1950">
        <v>12.04</v>
      </c>
      <c r="AE1950">
        <v>557</v>
      </c>
      <c r="AF1950">
        <v>12.16</v>
      </c>
      <c r="AG1950">
        <v>12.04</v>
      </c>
      <c r="AH1950">
        <v>600</v>
      </c>
      <c r="AI1950">
        <v>13.09</v>
      </c>
      <c r="AJ1950">
        <v>12.96</v>
      </c>
      <c r="AK1950">
        <v>570</v>
      </c>
      <c r="AL1950">
        <v>12.44</v>
      </c>
      <c r="AM1950">
        <v>12.32</v>
      </c>
      <c r="AP1950" t="b">
        <v>0</v>
      </c>
      <c r="AQ1950" t="b">
        <v>0</v>
      </c>
      <c r="AR1950">
        <v>962</v>
      </c>
      <c r="AS1950">
        <v>1250</v>
      </c>
      <c r="AT1950">
        <v>1154</v>
      </c>
      <c r="AU1950">
        <v>1443</v>
      </c>
      <c r="AV1950" t="s">
        <v>8766</v>
      </c>
    </row>
    <row r="1951" spans="1:48" x14ac:dyDescent="0.25">
      <c r="A1951">
        <v>5423</v>
      </c>
      <c r="B1951">
        <v>4135</v>
      </c>
      <c r="C1951" t="s">
        <v>8767</v>
      </c>
      <c r="D1951" t="s">
        <v>4724</v>
      </c>
      <c r="E1951" t="s">
        <v>8768</v>
      </c>
      <c r="F1951" t="s">
        <v>59</v>
      </c>
      <c r="G1951" t="s">
        <v>60</v>
      </c>
      <c r="H1951" t="s">
        <v>788</v>
      </c>
      <c r="I1951" t="s">
        <v>8769</v>
      </c>
      <c r="J1951" t="s">
        <v>8770</v>
      </c>
      <c r="K1951" s="1" t="s">
        <v>8797</v>
      </c>
      <c r="L1951">
        <v>8</v>
      </c>
      <c r="M1951">
        <v>3</v>
      </c>
      <c r="N1951">
        <v>3</v>
      </c>
      <c r="O1951">
        <v>2</v>
      </c>
      <c r="P1951">
        <v>600</v>
      </c>
      <c r="Q1951">
        <v>13.09</v>
      </c>
      <c r="R1951">
        <v>12.96</v>
      </c>
      <c r="S1951">
        <v>600</v>
      </c>
      <c r="T1951">
        <v>13.09</v>
      </c>
      <c r="U1951">
        <v>12.96</v>
      </c>
      <c r="V1951">
        <v>600</v>
      </c>
      <c r="W1951">
        <v>13.09</v>
      </c>
      <c r="X1951">
        <v>12.96</v>
      </c>
      <c r="Y1951">
        <v>600</v>
      </c>
      <c r="Z1951">
        <v>13.09</v>
      </c>
      <c r="AA1951">
        <v>12.96</v>
      </c>
      <c r="AB1951">
        <v>600</v>
      </c>
      <c r="AC1951">
        <v>13.09</v>
      </c>
      <c r="AD1951">
        <v>12.96</v>
      </c>
      <c r="AE1951">
        <v>600</v>
      </c>
      <c r="AF1951">
        <v>13.09</v>
      </c>
      <c r="AG1951">
        <v>12.96</v>
      </c>
      <c r="AH1951">
        <v>600</v>
      </c>
      <c r="AI1951">
        <v>13.09</v>
      </c>
      <c r="AJ1951">
        <v>12.96</v>
      </c>
      <c r="AK1951">
        <v>600</v>
      </c>
      <c r="AL1951">
        <v>13.09</v>
      </c>
      <c r="AM1951">
        <v>12.96</v>
      </c>
      <c r="AP1951" t="b">
        <v>0</v>
      </c>
      <c r="AQ1951" t="b">
        <v>0</v>
      </c>
      <c r="AR1951">
        <v>733</v>
      </c>
      <c r="AS1951">
        <v>842</v>
      </c>
      <c r="AT1951">
        <v>842</v>
      </c>
      <c r="AU1951">
        <v>842</v>
      </c>
      <c r="AV1951" t="s">
        <v>8771</v>
      </c>
    </row>
    <row r="1952" spans="1:48" x14ac:dyDescent="0.25">
      <c r="A1952">
        <v>5424</v>
      </c>
      <c r="B1952">
        <v>4136</v>
      </c>
      <c r="C1952" t="s">
        <v>8772</v>
      </c>
      <c r="D1952" t="s">
        <v>4724</v>
      </c>
      <c r="E1952" t="s">
        <v>8768</v>
      </c>
      <c r="F1952" t="s">
        <v>89</v>
      </c>
      <c r="G1952" t="s">
        <v>6531</v>
      </c>
      <c r="H1952" t="s">
        <v>788</v>
      </c>
      <c r="I1952" t="s">
        <v>8773</v>
      </c>
      <c r="J1952" t="s">
        <v>8774</v>
      </c>
      <c r="K1952" s="1" t="s">
        <v>16286</v>
      </c>
      <c r="L1952">
        <v>4</v>
      </c>
      <c r="M1952">
        <v>3</v>
      </c>
      <c r="N1952">
        <v>3</v>
      </c>
      <c r="O1952">
        <v>2</v>
      </c>
      <c r="P1952">
        <v>378</v>
      </c>
      <c r="Q1952">
        <v>2.86</v>
      </c>
      <c r="R1952">
        <v>2.83</v>
      </c>
      <c r="S1952">
        <v>378</v>
      </c>
      <c r="T1952">
        <v>2.86</v>
      </c>
      <c r="U1952">
        <v>2.83</v>
      </c>
      <c r="V1952">
        <v>400</v>
      </c>
      <c r="W1952">
        <v>3.03</v>
      </c>
      <c r="X1952">
        <v>3</v>
      </c>
      <c r="Y1952">
        <v>400</v>
      </c>
      <c r="Z1952">
        <v>3.03</v>
      </c>
      <c r="AA1952">
        <v>3</v>
      </c>
      <c r="AB1952">
        <v>389</v>
      </c>
      <c r="AC1952">
        <v>2.94</v>
      </c>
      <c r="AD1952">
        <v>2.91</v>
      </c>
      <c r="AE1952">
        <v>389</v>
      </c>
      <c r="AF1952">
        <v>2.94</v>
      </c>
      <c r="AG1952">
        <v>2.91</v>
      </c>
      <c r="AH1952">
        <v>400</v>
      </c>
      <c r="AI1952">
        <v>3.03</v>
      </c>
      <c r="AJ1952">
        <v>3</v>
      </c>
      <c r="AK1952">
        <v>400</v>
      </c>
      <c r="AL1952">
        <v>3.03</v>
      </c>
      <c r="AM1952">
        <v>3</v>
      </c>
      <c r="AP1952" t="b">
        <v>0</v>
      </c>
      <c r="AQ1952" t="b">
        <v>0</v>
      </c>
      <c r="AR1952">
        <v>924</v>
      </c>
      <c r="AS1952">
        <v>1202</v>
      </c>
      <c r="AT1952">
        <v>1109</v>
      </c>
      <c r="AU1952">
        <v>1387</v>
      </c>
      <c r="AV1952" t="s">
        <v>8775</v>
      </c>
    </row>
    <row r="1953" spans="1:48" x14ac:dyDescent="0.25">
      <c r="A1953">
        <v>5425</v>
      </c>
      <c r="B1953">
        <v>4136</v>
      </c>
      <c r="C1953" t="s">
        <v>8776</v>
      </c>
      <c r="D1953" t="s">
        <v>4724</v>
      </c>
      <c r="E1953" t="s">
        <v>8768</v>
      </c>
      <c r="F1953" t="s">
        <v>89</v>
      </c>
      <c r="G1953" t="s">
        <v>8777</v>
      </c>
      <c r="H1953" t="s">
        <v>788</v>
      </c>
      <c r="I1953" t="s">
        <v>8778</v>
      </c>
      <c r="J1953" t="s">
        <v>8779</v>
      </c>
      <c r="K1953" s="1" t="s">
        <v>16287</v>
      </c>
      <c r="L1953">
        <v>4</v>
      </c>
      <c r="M1953">
        <v>3</v>
      </c>
      <c r="N1953">
        <v>3</v>
      </c>
      <c r="O1953">
        <v>2</v>
      </c>
      <c r="P1953">
        <v>378</v>
      </c>
      <c r="Q1953">
        <v>2.86</v>
      </c>
      <c r="R1953">
        <v>2.83</v>
      </c>
      <c r="S1953">
        <v>378</v>
      </c>
      <c r="T1953">
        <v>2.86</v>
      </c>
      <c r="U1953">
        <v>2.83</v>
      </c>
      <c r="V1953">
        <v>400</v>
      </c>
      <c r="W1953">
        <v>3.03</v>
      </c>
      <c r="X1953">
        <v>3</v>
      </c>
      <c r="Y1953">
        <v>400</v>
      </c>
      <c r="Z1953">
        <v>3.03</v>
      </c>
      <c r="AA1953">
        <v>3</v>
      </c>
      <c r="AB1953">
        <v>389</v>
      </c>
      <c r="AC1953">
        <v>2.94</v>
      </c>
      <c r="AD1953">
        <v>2.91</v>
      </c>
      <c r="AE1953">
        <v>389</v>
      </c>
      <c r="AF1953">
        <v>2.94</v>
      </c>
      <c r="AG1953">
        <v>2.91</v>
      </c>
      <c r="AH1953">
        <v>400</v>
      </c>
      <c r="AI1953">
        <v>3.03</v>
      </c>
      <c r="AJ1953">
        <v>3</v>
      </c>
      <c r="AK1953">
        <v>400</v>
      </c>
      <c r="AL1953">
        <v>3.03</v>
      </c>
      <c r="AM1953">
        <v>3</v>
      </c>
      <c r="AP1953" t="b">
        <v>0</v>
      </c>
      <c r="AQ1953" t="b">
        <v>0</v>
      </c>
      <c r="AR1953">
        <v>924</v>
      </c>
      <c r="AS1953">
        <v>1202</v>
      </c>
      <c r="AT1953">
        <v>1109</v>
      </c>
      <c r="AU1953">
        <v>1387</v>
      </c>
      <c r="AV1953" t="s">
        <v>8780</v>
      </c>
    </row>
    <row r="1954" spans="1:48" x14ac:dyDescent="0.25">
      <c r="A1954">
        <v>5426</v>
      </c>
      <c r="B1954">
        <v>4136</v>
      </c>
      <c r="C1954" t="s">
        <v>8781</v>
      </c>
      <c r="D1954" t="s">
        <v>4724</v>
      </c>
      <c r="E1954" t="s">
        <v>8768</v>
      </c>
      <c r="F1954" t="s">
        <v>89</v>
      </c>
      <c r="G1954" t="s">
        <v>8782</v>
      </c>
      <c r="H1954" t="s">
        <v>788</v>
      </c>
      <c r="I1954" t="s">
        <v>8783</v>
      </c>
      <c r="J1954" t="s">
        <v>8784</v>
      </c>
      <c r="K1954" s="1" t="s">
        <v>16288</v>
      </c>
      <c r="L1954">
        <v>4</v>
      </c>
      <c r="M1954">
        <v>3</v>
      </c>
      <c r="N1954">
        <v>3</v>
      </c>
      <c r="O1954">
        <v>2</v>
      </c>
      <c r="P1954">
        <v>462</v>
      </c>
      <c r="Q1954">
        <v>3.5</v>
      </c>
      <c r="R1954">
        <v>3.46</v>
      </c>
      <c r="S1954">
        <v>462</v>
      </c>
      <c r="T1954">
        <v>3.5</v>
      </c>
      <c r="U1954">
        <v>3.46</v>
      </c>
      <c r="V1954">
        <v>500</v>
      </c>
      <c r="W1954">
        <v>3.78</v>
      </c>
      <c r="X1954">
        <v>3.74</v>
      </c>
      <c r="Y1954">
        <v>500</v>
      </c>
      <c r="Z1954">
        <v>3.78</v>
      </c>
      <c r="AA1954">
        <v>3.74</v>
      </c>
      <c r="AB1954">
        <v>471</v>
      </c>
      <c r="AC1954">
        <v>3.57</v>
      </c>
      <c r="AD1954">
        <v>3.53</v>
      </c>
      <c r="AE1954">
        <v>471</v>
      </c>
      <c r="AF1954">
        <v>3.57</v>
      </c>
      <c r="AG1954">
        <v>3.53</v>
      </c>
      <c r="AH1954">
        <v>500</v>
      </c>
      <c r="AI1954">
        <v>3.78</v>
      </c>
      <c r="AJ1954">
        <v>3.74</v>
      </c>
      <c r="AK1954">
        <v>500</v>
      </c>
      <c r="AL1954">
        <v>3.78</v>
      </c>
      <c r="AM1954">
        <v>3.74</v>
      </c>
      <c r="AP1954" t="b">
        <v>0</v>
      </c>
      <c r="AQ1954" t="b">
        <v>0</v>
      </c>
      <c r="AR1954">
        <v>924</v>
      </c>
      <c r="AS1954">
        <v>1202</v>
      </c>
      <c r="AT1954">
        <v>1109</v>
      </c>
      <c r="AU1954">
        <v>1387</v>
      </c>
      <c r="AV1954" t="s">
        <v>8785</v>
      </c>
    </row>
    <row r="1955" spans="1:48" x14ac:dyDescent="0.25">
      <c r="A1955">
        <v>5427</v>
      </c>
      <c r="B1955">
        <v>4137</v>
      </c>
      <c r="C1955" t="s">
        <v>8786</v>
      </c>
      <c r="D1955" t="s">
        <v>4724</v>
      </c>
      <c r="E1955" t="s">
        <v>8768</v>
      </c>
      <c r="F1955" t="s">
        <v>225</v>
      </c>
      <c r="G1955" t="s">
        <v>67</v>
      </c>
      <c r="H1955" t="s">
        <v>788</v>
      </c>
      <c r="I1955" t="s">
        <v>8787</v>
      </c>
      <c r="J1955" t="s">
        <v>8788</v>
      </c>
      <c r="K1955" s="1" t="s">
        <v>16289</v>
      </c>
      <c r="L1955">
        <v>8</v>
      </c>
      <c r="M1955">
        <v>3</v>
      </c>
      <c r="N1955">
        <v>3</v>
      </c>
      <c r="O1955">
        <v>2</v>
      </c>
      <c r="P1955">
        <v>600</v>
      </c>
      <c r="Q1955">
        <v>13.09</v>
      </c>
      <c r="R1955">
        <v>12.96</v>
      </c>
      <c r="S1955">
        <v>600</v>
      </c>
      <c r="T1955">
        <v>13.09</v>
      </c>
      <c r="U1955">
        <v>12.96</v>
      </c>
      <c r="V1955">
        <v>600</v>
      </c>
      <c r="W1955">
        <v>13.09</v>
      </c>
      <c r="X1955">
        <v>12.96</v>
      </c>
      <c r="Y1955">
        <v>600</v>
      </c>
      <c r="Z1955">
        <v>13.09</v>
      </c>
      <c r="AA1955">
        <v>12.96</v>
      </c>
      <c r="AB1955">
        <v>600</v>
      </c>
      <c r="AC1955">
        <v>13.09</v>
      </c>
      <c r="AD1955">
        <v>12.96</v>
      </c>
      <c r="AE1955">
        <v>600</v>
      </c>
      <c r="AF1955">
        <v>13.09</v>
      </c>
      <c r="AG1955">
        <v>12.96</v>
      </c>
      <c r="AH1955">
        <v>600</v>
      </c>
      <c r="AI1955">
        <v>13.09</v>
      </c>
      <c r="AJ1955">
        <v>12.96</v>
      </c>
      <c r="AK1955">
        <v>600</v>
      </c>
      <c r="AL1955">
        <v>13.09</v>
      </c>
      <c r="AM1955">
        <v>12.96</v>
      </c>
      <c r="AP1955" t="b">
        <v>0</v>
      </c>
      <c r="AQ1955" t="b">
        <v>0</v>
      </c>
      <c r="AR1955">
        <v>733</v>
      </c>
      <c r="AS1955">
        <v>842</v>
      </c>
      <c r="AT1955">
        <v>842</v>
      </c>
      <c r="AU1955">
        <v>842</v>
      </c>
      <c r="AV1955" t="s">
        <v>8789</v>
      </c>
    </row>
    <row r="1956" spans="1:48" x14ac:dyDescent="0.25">
      <c r="A1956">
        <v>5428</v>
      </c>
      <c r="B1956">
        <v>4138</v>
      </c>
      <c r="C1956" t="s">
        <v>8790</v>
      </c>
      <c r="D1956" t="s">
        <v>4724</v>
      </c>
      <c r="E1956" t="s">
        <v>8791</v>
      </c>
      <c r="F1956" t="s">
        <v>256</v>
      </c>
      <c r="G1956" t="s">
        <v>767</v>
      </c>
      <c r="H1956" t="s">
        <v>788</v>
      </c>
      <c r="I1956" t="s">
        <v>8792</v>
      </c>
      <c r="J1956" t="s">
        <v>8793</v>
      </c>
      <c r="K1956" s="1" t="s">
        <v>16290</v>
      </c>
      <c r="L1956">
        <v>4</v>
      </c>
      <c r="M1956">
        <v>3</v>
      </c>
      <c r="N1956">
        <v>3</v>
      </c>
      <c r="O1956">
        <v>2</v>
      </c>
      <c r="P1956">
        <v>336</v>
      </c>
      <c r="Q1956">
        <v>2.54</v>
      </c>
      <c r="R1956">
        <v>2.5099999999999998</v>
      </c>
      <c r="S1956">
        <v>319</v>
      </c>
      <c r="T1956">
        <v>2.41</v>
      </c>
      <c r="U1956">
        <v>2.39</v>
      </c>
      <c r="V1956">
        <v>400</v>
      </c>
      <c r="W1956">
        <v>3.03</v>
      </c>
      <c r="X1956">
        <v>3</v>
      </c>
      <c r="Y1956">
        <v>380</v>
      </c>
      <c r="Z1956">
        <v>2.88</v>
      </c>
      <c r="AA1956">
        <v>2.85</v>
      </c>
      <c r="AB1956">
        <v>400</v>
      </c>
      <c r="AC1956">
        <v>3.03</v>
      </c>
      <c r="AD1956">
        <v>3</v>
      </c>
      <c r="AE1956">
        <v>380</v>
      </c>
      <c r="AF1956">
        <v>2.88</v>
      </c>
      <c r="AG1956">
        <v>2.85</v>
      </c>
      <c r="AH1956">
        <v>400</v>
      </c>
      <c r="AI1956">
        <v>3.03</v>
      </c>
      <c r="AJ1956">
        <v>3</v>
      </c>
      <c r="AK1956">
        <v>380</v>
      </c>
      <c r="AL1956">
        <v>2.88</v>
      </c>
      <c r="AM1956">
        <v>2.85</v>
      </c>
      <c r="AP1956" t="b">
        <v>0</v>
      </c>
      <c r="AQ1956" t="b">
        <v>0</v>
      </c>
      <c r="AR1956">
        <v>924</v>
      </c>
      <c r="AS1956">
        <v>1202</v>
      </c>
      <c r="AT1956">
        <v>1109</v>
      </c>
      <c r="AU1956">
        <v>1387</v>
      </c>
      <c r="AV1956" t="s">
        <v>8794</v>
      </c>
    </row>
    <row r="1957" spans="1:48" x14ac:dyDescent="0.25">
      <c r="A1957">
        <v>5429</v>
      </c>
      <c r="B1957">
        <v>4138</v>
      </c>
      <c r="C1957" t="s">
        <v>8795</v>
      </c>
      <c r="D1957" t="s">
        <v>4724</v>
      </c>
      <c r="E1957" t="s">
        <v>8791</v>
      </c>
      <c r="F1957" t="s">
        <v>256</v>
      </c>
      <c r="G1957" t="s">
        <v>772</v>
      </c>
      <c r="H1957" t="s">
        <v>788</v>
      </c>
      <c r="I1957" t="s">
        <v>8796</v>
      </c>
      <c r="J1957" t="s">
        <v>8797</v>
      </c>
      <c r="K1957" s="1" t="s">
        <v>16291</v>
      </c>
      <c r="L1957">
        <v>4</v>
      </c>
      <c r="M1957">
        <v>3</v>
      </c>
      <c r="N1957">
        <v>3</v>
      </c>
      <c r="O1957">
        <v>2</v>
      </c>
      <c r="P1957">
        <v>336</v>
      </c>
      <c r="Q1957">
        <v>2.54</v>
      </c>
      <c r="R1957">
        <v>2.5099999999999998</v>
      </c>
      <c r="S1957">
        <v>319</v>
      </c>
      <c r="T1957">
        <v>2.41</v>
      </c>
      <c r="U1957">
        <v>2.39</v>
      </c>
      <c r="V1957">
        <v>400</v>
      </c>
      <c r="W1957">
        <v>3.03</v>
      </c>
      <c r="X1957">
        <v>3</v>
      </c>
      <c r="Y1957">
        <v>400</v>
      </c>
      <c r="Z1957">
        <v>3.03</v>
      </c>
      <c r="AA1957">
        <v>3</v>
      </c>
      <c r="AB1957">
        <v>400</v>
      </c>
      <c r="AC1957">
        <v>3.03</v>
      </c>
      <c r="AD1957">
        <v>3</v>
      </c>
      <c r="AE1957">
        <v>382</v>
      </c>
      <c r="AF1957">
        <v>2.89</v>
      </c>
      <c r="AG1957">
        <v>2.86</v>
      </c>
      <c r="AH1957">
        <v>400</v>
      </c>
      <c r="AI1957">
        <v>3.03</v>
      </c>
      <c r="AJ1957">
        <v>3</v>
      </c>
      <c r="AK1957">
        <v>400</v>
      </c>
      <c r="AL1957">
        <v>3.03</v>
      </c>
      <c r="AM1957">
        <v>3</v>
      </c>
      <c r="AP1957" t="b">
        <v>0</v>
      </c>
      <c r="AQ1957" t="b">
        <v>0</v>
      </c>
      <c r="AR1957">
        <v>924</v>
      </c>
      <c r="AS1957">
        <v>1202</v>
      </c>
      <c r="AT1957">
        <v>1109</v>
      </c>
      <c r="AU1957">
        <v>1387</v>
      </c>
      <c r="AV1957" t="s">
        <v>8798</v>
      </c>
    </row>
    <row r="1958" spans="1:48" x14ac:dyDescent="0.25">
      <c r="A1958">
        <v>5430</v>
      </c>
      <c r="B1958">
        <v>4139</v>
      </c>
      <c r="C1958" t="s">
        <v>8799</v>
      </c>
      <c r="D1958" t="s">
        <v>4931</v>
      </c>
      <c r="E1958" t="s">
        <v>8800</v>
      </c>
      <c r="F1958" t="s">
        <v>59</v>
      </c>
      <c r="G1958" t="s">
        <v>60</v>
      </c>
      <c r="H1958" t="s">
        <v>6590</v>
      </c>
      <c r="I1958" t="s">
        <v>8801</v>
      </c>
      <c r="J1958" t="s">
        <v>8802</v>
      </c>
      <c r="K1958" s="1" t="s">
        <v>16292</v>
      </c>
      <c r="L1958">
        <v>8</v>
      </c>
      <c r="M1958">
        <v>3</v>
      </c>
      <c r="N1958">
        <v>3</v>
      </c>
      <c r="O1958">
        <v>1</v>
      </c>
      <c r="P1958">
        <v>206</v>
      </c>
      <c r="Q1958">
        <v>4.5</v>
      </c>
      <c r="R1958">
        <v>4.46</v>
      </c>
      <c r="S1958">
        <v>206</v>
      </c>
      <c r="T1958">
        <v>4.5</v>
      </c>
      <c r="U1958">
        <v>4.46</v>
      </c>
      <c r="V1958">
        <v>248</v>
      </c>
      <c r="W1958">
        <v>5.41</v>
      </c>
      <c r="X1958">
        <v>5.36</v>
      </c>
      <c r="Y1958">
        <v>235</v>
      </c>
      <c r="Z1958">
        <v>5.13</v>
      </c>
      <c r="AA1958">
        <v>5.08</v>
      </c>
      <c r="AB1958">
        <v>247</v>
      </c>
      <c r="AC1958">
        <v>5.39</v>
      </c>
      <c r="AD1958">
        <v>5.34</v>
      </c>
      <c r="AE1958">
        <v>247</v>
      </c>
      <c r="AF1958">
        <v>5.39</v>
      </c>
      <c r="AG1958">
        <v>5.34</v>
      </c>
      <c r="AH1958">
        <v>300</v>
      </c>
      <c r="AI1958">
        <v>6.55</v>
      </c>
      <c r="AJ1958">
        <v>6.48</v>
      </c>
      <c r="AK1958">
        <v>286</v>
      </c>
      <c r="AL1958">
        <v>6.24</v>
      </c>
      <c r="AM1958">
        <v>6.18</v>
      </c>
      <c r="AN1958" t="s">
        <v>6593</v>
      </c>
      <c r="AP1958" t="b">
        <v>0</v>
      </c>
      <c r="AQ1958" t="b">
        <v>0</v>
      </c>
      <c r="AR1958">
        <v>206</v>
      </c>
      <c r="AS1958">
        <v>268</v>
      </c>
      <c r="AT1958">
        <v>247</v>
      </c>
      <c r="AU1958">
        <v>309</v>
      </c>
      <c r="AV1958" t="s">
        <v>8803</v>
      </c>
    </row>
    <row r="1959" spans="1:48" x14ac:dyDescent="0.25">
      <c r="A1959">
        <v>5431</v>
      </c>
      <c r="B1959">
        <v>4140</v>
      </c>
      <c r="C1959" t="s">
        <v>8804</v>
      </c>
      <c r="D1959" t="s">
        <v>4931</v>
      </c>
      <c r="E1959" t="s">
        <v>8805</v>
      </c>
      <c r="F1959" t="s">
        <v>89</v>
      </c>
      <c r="G1959" t="s">
        <v>90</v>
      </c>
      <c r="H1959" t="s">
        <v>6590</v>
      </c>
      <c r="I1959" t="s">
        <v>8806</v>
      </c>
      <c r="J1959" t="s">
        <v>8807</v>
      </c>
      <c r="K1959" s="1" t="s">
        <v>16293</v>
      </c>
      <c r="L1959">
        <v>8</v>
      </c>
      <c r="M1959">
        <v>3</v>
      </c>
      <c r="N1959">
        <v>3</v>
      </c>
      <c r="O1959">
        <v>1</v>
      </c>
      <c r="P1959">
        <v>481</v>
      </c>
      <c r="Q1959">
        <v>10.5</v>
      </c>
      <c r="R1959">
        <v>10.39</v>
      </c>
      <c r="S1959">
        <v>481</v>
      </c>
      <c r="T1959">
        <v>10.5</v>
      </c>
      <c r="U1959">
        <v>10.39</v>
      </c>
      <c r="V1959">
        <v>533</v>
      </c>
      <c r="W1959">
        <v>11.63</v>
      </c>
      <c r="X1959">
        <v>11.51</v>
      </c>
      <c r="Y1959">
        <v>533</v>
      </c>
      <c r="Z1959">
        <v>11.63</v>
      </c>
      <c r="AA1959">
        <v>11.51</v>
      </c>
      <c r="AB1959">
        <v>533</v>
      </c>
      <c r="AC1959">
        <v>11.63</v>
      </c>
      <c r="AD1959">
        <v>11.51</v>
      </c>
      <c r="AE1959">
        <v>533</v>
      </c>
      <c r="AF1959">
        <v>11.63</v>
      </c>
      <c r="AG1959">
        <v>11.51</v>
      </c>
      <c r="AH1959">
        <v>533</v>
      </c>
      <c r="AI1959">
        <v>11.63</v>
      </c>
      <c r="AJ1959">
        <v>11.51</v>
      </c>
      <c r="AK1959">
        <v>533</v>
      </c>
      <c r="AL1959">
        <v>11.63</v>
      </c>
      <c r="AM1959">
        <v>11.51</v>
      </c>
      <c r="AN1959" t="s">
        <v>6593</v>
      </c>
      <c r="AP1959" t="b">
        <v>0</v>
      </c>
      <c r="AQ1959" t="b">
        <v>0</v>
      </c>
      <c r="AR1959">
        <v>481</v>
      </c>
      <c r="AS1959">
        <v>601</v>
      </c>
      <c r="AT1959">
        <v>577</v>
      </c>
      <c r="AU1959">
        <v>601</v>
      </c>
      <c r="AV1959" t="s">
        <v>8808</v>
      </c>
    </row>
    <row r="1960" spans="1:48" x14ac:dyDescent="0.25">
      <c r="A1960">
        <v>5433</v>
      </c>
      <c r="B1960">
        <v>4141</v>
      </c>
      <c r="C1960" t="s">
        <v>8809</v>
      </c>
      <c r="D1960" t="s">
        <v>2519</v>
      </c>
      <c r="E1960" t="s">
        <v>8810</v>
      </c>
      <c r="F1960" t="s">
        <v>1469</v>
      </c>
      <c r="G1960" t="s">
        <v>658</v>
      </c>
      <c r="H1960" t="s">
        <v>219</v>
      </c>
      <c r="I1960" t="s">
        <v>8811</v>
      </c>
      <c r="J1960" t="s">
        <v>8812</v>
      </c>
      <c r="K1960" s="1" t="s">
        <v>16294</v>
      </c>
      <c r="L1960">
        <v>10</v>
      </c>
      <c r="M1960">
        <v>1</v>
      </c>
      <c r="N1960">
        <v>1</v>
      </c>
      <c r="O1960">
        <v>1</v>
      </c>
      <c r="P1960">
        <v>600</v>
      </c>
      <c r="Q1960">
        <v>18.55</v>
      </c>
      <c r="R1960">
        <v>18.36</v>
      </c>
      <c r="S1960">
        <v>570</v>
      </c>
      <c r="T1960">
        <v>17.62</v>
      </c>
      <c r="U1960">
        <v>17.440000000000001</v>
      </c>
      <c r="V1960">
        <v>600</v>
      </c>
      <c r="W1960">
        <v>18.55</v>
      </c>
      <c r="X1960">
        <v>18.36</v>
      </c>
      <c r="Y1960">
        <v>600</v>
      </c>
      <c r="Z1960">
        <v>18.55</v>
      </c>
      <c r="AA1960">
        <v>18.36</v>
      </c>
      <c r="AB1960">
        <v>600</v>
      </c>
      <c r="AC1960">
        <v>18.55</v>
      </c>
      <c r="AD1960">
        <v>18.36</v>
      </c>
      <c r="AE1960">
        <v>570</v>
      </c>
      <c r="AF1960">
        <v>17.62</v>
      </c>
      <c r="AG1960">
        <v>17.440000000000001</v>
      </c>
      <c r="AH1960">
        <v>600</v>
      </c>
      <c r="AI1960">
        <v>18.55</v>
      </c>
      <c r="AJ1960">
        <v>18.36</v>
      </c>
      <c r="AK1960">
        <v>600</v>
      </c>
      <c r="AL1960">
        <v>18.55</v>
      </c>
      <c r="AM1960">
        <v>18.36</v>
      </c>
      <c r="AP1960" t="b">
        <v>0</v>
      </c>
      <c r="AQ1960" t="b">
        <v>0</v>
      </c>
      <c r="AR1960">
        <v>898</v>
      </c>
      <c r="AS1960">
        <v>1167</v>
      </c>
      <c r="AT1960">
        <v>1078</v>
      </c>
      <c r="AU1960">
        <v>1167</v>
      </c>
      <c r="AV1960" t="s">
        <v>8813</v>
      </c>
    </row>
    <row r="1961" spans="1:48" x14ac:dyDescent="0.25">
      <c r="A1961">
        <v>5434</v>
      </c>
      <c r="B1961">
        <v>4141</v>
      </c>
      <c r="C1961" t="s">
        <v>8814</v>
      </c>
      <c r="D1961" t="s">
        <v>2519</v>
      </c>
      <c r="E1961" t="s">
        <v>8810</v>
      </c>
      <c r="F1961" t="s">
        <v>1469</v>
      </c>
      <c r="G1961" t="s">
        <v>663</v>
      </c>
      <c r="H1961" t="s">
        <v>219</v>
      </c>
      <c r="I1961" t="s">
        <v>8815</v>
      </c>
      <c r="J1961" t="s">
        <v>8816</v>
      </c>
      <c r="K1961" s="1" t="s">
        <v>16295</v>
      </c>
      <c r="L1961">
        <v>10</v>
      </c>
      <c r="M1961">
        <v>1</v>
      </c>
      <c r="N1961">
        <v>1</v>
      </c>
      <c r="O1961">
        <v>1</v>
      </c>
      <c r="P1961">
        <v>600</v>
      </c>
      <c r="Q1961">
        <v>18.55</v>
      </c>
      <c r="R1961">
        <v>18.36</v>
      </c>
      <c r="S1961">
        <v>570</v>
      </c>
      <c r="T1961">
        <v>17.62</v>
      </c>
      <c r="U1961">
        <v>17.440000000000001</v>
      </c>
      <c r="V1961">
        <v>600</v>
      </c>
      <c r="W1961">
        <v>18.55</v>
      </c>
      <c r="X1961">
        <v>18.36</v>
      </c>
      <c r="Y1961">
        <v>600</v>
      </c>
      <c r="Z1961">
        <v>18.55</v>
      </c>
      <c r="AA1961">
        <v>18.36</v>
      </c>
      <c r="AB1961">
        <v>600</v>
      </c>
      <c r="AC1961">
        <v>18.55</v>
      </c>
      <c r="AD1961">
        <v>18.36</v>
      </c>
      <c r="AE1961">
        <v>570</v>
      </c>
      <c r="AF1961">
        <v>17.62</v>
      </c>
      <c r="AG1961">
        <v>17.440000000000001</v>
      </c>
      <c r="AH1961">
        <v>600</v>
      </c>
      <c r="AI1961">
        <v>18.55</v>
      </c>
      <c r="AJ1961">
        <v>18.36</v>
      </c>
      <c r="AK1961">
        <v>600</v>
      </c>
      <c r="AL1961">
        <v>18.55</v>
      </c>
      <c r="AM1961">
        <v>18.36</v>
      </c>
      <c r="AP1961" t="b">
        <v>0</v>
      </c>
      <c r="AQ1961" t="b">
        <v>0</v>
      </c>
      <c r="AR1961">
        <v>898</v>
      </c>
      <c r="AS1961">
        <v>1167</v>
      </c>
      <c r="AT1961">
        <v>1078</v>
      </c>
      <c r="AU1961">
        <v>1167</v>
      </c>
      <c r="AV1961" t="s">
        <v>8817</v>
      </c>
    </row>
    <row r="1962" spans="1:48" x14ac:dyDescent="0.25">
      <c r="A1962">
        <v>5436</v>
      </c>
      <c r="B1962">
        <v>4142</v>
      </c>
      <c r="C1962" t="s">
        <v>8818</v>
      </c>
      <c r="D1962" t="s">
        <v>2519</v>
      </c>
      <c r="E1962" t="s">
        <v>8810</v>
      </c>
      <c r="F1962" t="s">
        <v>50</v>
      </c>
      <c r="G1962" t="s">
        <v>668</v>
      </c>
      <c r="H1962" t="s">
        <v>144</v>
      </c>
      <c r="I1962" t="s">
        <v>8819</v>
      </c>
      <c r="J1962" t="s">
        <v>8820</v>
      </c>
      <c r="K1962" s="1" t="s">
        <v>16296</v>
      </c>
      <c r="L1962">
        <v>10</v>
      </c>
      <c r="M1962">
        <v>1</v>
      </c>
      <c r="N1962">
        <v>1</v>
      </c>
      <c r="O1962">
        <v>1</v>
      </c>
      <c r="P1962">
        <v>600</v>
      </c>
      <c r="Q1962">
        <v>18.55</v>
      </c>
      <c r="R1962">
        <v>18.36</v>
      </c>
      <c r="S1962">
        <v>570</v>
      </c>
      <c r="T1962">
        <v>17.62</v>
      </c>
      <c r="U1962">
        <v>17.440000000000001</v>
      </c>
      <c r="V1962">
        <v>600</v>
      </c>
      <c r="W1962">
        <v>18.55</v>
      </c>
      <c r="X1962">
        <v>18.36</v>
      </c>
      <c r="Y1962">
        <v>570</v>
      </c>
      <c r="Z1962">
        <v>17.62</v>
      </c>
      <c r="AA1962">
        <v>17.440000000000001</v>
      </c>
      <c r="AB1962">
        <v>600</v>
      </c>
      <c r="AC1962">
        <v>18.55</v>
      </c>
      <c r="AD1962">
        <v>18.36</v>
      </c>
      <c r="AE1962">
        <v>570</v>
      </c>
      <c r="AF1962">
        <v>17.62</v>
      </c>
      <c r="AG1962">
        <v>17.440000000000001</v>
      </c>
      <c r="AH1962">
        <v>600</v>
      </c>
      <c r="AI1962">
        <v>18.55</v>
      </c>
      <c r="AJ1962">
        <v>18.36</v>
      </c>
      <c r="AK1962">
        <v>570</v>
      </c>
      <c r="AL1962">
        <v>17.62</v>
      </c>
      <c r="AM1962">
        <v>17.440000000000001</v>
      </c>
      <c r="AP1962" t="b">
        <v>0</v>
      </c>
      <c r="AQ1962" t="b">
        <v>0</v>
      </c>
      <c r="AR1962">
        <v>910</v>
      </c>
      <c r="AS1962">
        <v>1183</v>
      </c>
      <c r="AT1962">
        <v>1092</v>
      </c>
      <c r="AU1962">
        <v>1365</v>
      </c>
      <c r="AV1962" t="s">
        <v>8821</v>
      </c>
    </row>
    <row r="1963" spans="1:48" x14ac:dyDescent="0.25">
      <c r="A1963">
        <v>5437</v>
      </c>
      <c r="B1963">
        <v>4142</v>
      </c>
      <c r="C1963" t="s">
        <v>8822</v>
      </c>
      <c r="D1963" t="s">
        <v>2519</v>
      </c>
      <c r="E1963" t="s">
        <v>8810</v>
      </c>
      <c r="F1963" t="s">
        <v>50</v>
      </c>
      <c r="G1963" t="s">
        <v>673</v>
      </c>
      <c r="H1963" t="s">
        <v>144</v>
      </c>
      <c r="I1963" t="s">
        <v>8823</v>
      </c>
      <c r="J1963" t="s">
        <v>8824</v>
      </c>
      <c r="K1963" s="1" t="s">
        <v>16297</v>
      </c>
      <c r="L1963">
        <v>10</v>
      </c>
      <c r="M1963">
        <v>1</v>
      </c>
      <c r="N1963">
        <v>1</v>
      </c>
      <c r="O1963">
        <v>1</v>
      </c>
      <c r="P1963">
        <v>600</v>
      </c>
      <c r="Q1963">
        <v>18.55</v>
      </c>
      <c r="R1963">
        <v>18.36</v>
      </c>
      <c r="S1963">
        <v>570</v>
      </c>
      <c r="T1963">
        <v>17.62</v>
      </c>
      <c r="U1963">
        <v>17.440000000000001</v>
      </c>
      <c r="V1963">
        <v>600</v>
      </c>
      <c r="W1963">
        <v>18.55</v>
      </c>
      <c r="X1963">
        <v>18.36</v>
      </c>
      <c r="Y1963">
        <v>570</v>
      </c>
      <c r="Z1963">
        <v>17.62</v>
      </c>
      <c r="AA1963">
        <v>17.440000000000001</v>
      </c>
      <c r="AB1963">
        <v>600</v>
      </c>
      <c r="AC1963">
        <v>18.55</v>
      </c>
      <c r="AD1963">
        <v>18.36</v>
      </c>
      <c r="AE1963">
        <v>570</v>
      </c>
      <c r="AF1963">
        <v>17.62</v>
      </c>
      <c r="AG1963">
        <v>17.440000000000001</v>
      </c>
      <c r="AH1963">
        <v>600</v>
      </c>
      <c r="AI1963">
        <v>18.55</v>
      </c>
      <c r="AJ1963">
        <v>18.36</v>
      </c>
      <c r="AK1963">
        <v>570</v>
      </c>
      <c r="AL1963">
        <v>17.62</v>
      </c>
      <c r="AM1963">
        <v>17.440000000000001</v>
      </c>
      <c r="AP1963" t="b">
        <v>0</v>
      </c>
      <c r="AQ1963" t="b">
        <v>0</v>
      </c>
      <c r="AR1963">
        <v>910</v>
      </c>
      <c r="AS1963">
        <v>1183</v>
      </c>
      <c r="AT1963">
        <v>1092</v>
      </c>
      <c r="AU1963">
        <v>1365</v>
      </c>
      <c r="AV1963" t="s">
        <v>8825</v>
      </c>
    </row>
    <row r="1964" spans="1:48" x14ac:dyDescent="0.25">
      <c r="A1964">
        <v>5438</v>
      </c>
      <c r="B1964">
        <v>4143</v>
      </c>
      <c r="C1964" t="s">
        <v>8826</v>
      </c>
      <c r="D1964" t="s">
        <v>2519</v>
      </c>
      <c r="E1964" t="s">
        <v>8810</v>
      </c>
      <c r="F1964" t="s">
        <v>4719</v>
      </c>
      <c r="G1964" t="s">
        <v>653</v>
      </c>
      <c r="H1964" t="s">
        <v>144</v>
      </c>
      <c r="I1964" t="s">
        <v>8827</v>
      </c>
      <c r="J1964" t="s">
        <v>8828</v>
      </c>
      <c r="K1964" s="1" t="s">
        <v>16298</v>
      </c>
      <c r="L1964">
        <v>10</v>
      </c>
      <c r="M1964">
        <v>1</v>
      </c>
      <c r="N1964">
        <v>1</v>
      </c>
      <c r="O1964">
        <v>1</v>
      </c>
      <c r="P1964">
        <v>600</v>
      </c>
      <c r="Q1964">
        <v>18.55</v>
      </c>
      <c r="R1964">
        <v>18.36</v>
      </c>
      <c r="S1964">
        <v>570</v>
      </c>
      <c r="T1964">
        <v>17.62</v>
      </c>
      <c r="U1964">
        <v>17.440000000000001</v>
      </c>
      <c r="V1964">
        <v>600</v>
      </c>
      <c r="W1964">
        <v>18.55</v>
      </c>
      <c r="X1964">
        <v>18.36</v>
      </c>
      <c r="Y1964">
        <v>570</v>
      </c>
      <c r="Z1964">
        <v>17.62</v>
      </c>
      <c r="AA1964">
        <v>17.440000000000001</v>
      </c>
      <c r="AB1964">
        <v>600</v>
      </c>
      <c r="AC1964">
        <v>18.55</v>
      </c>
      <c r="AD1964">
        <v>18.36</v>
      </c>
      <c r="AE1964">
        <v>570</v>
      </c>
      <c r="AF1964">
        <v>17.62</v>
      </c>
      <c r="AG1964">
        <v>17.440000000000001</v>
      </c>
      <c r="AH1964">
        <v>600</v>
      </c>
      <c r="AI1964">
        <v>18.55</v>
      </c>
      <c r="AJ1964">
        <v>18.36</v>
      </c>
      <c r="AK1964">
        <v>570</v>
      </c>
      <c r="AL1964">
        <v>17.62</v>
      </c>
      <c r="AM1964">
        <v>17.440000000000001</v>
      </c>
      <c r="AP1964" t="b">
        <v>0</v>
      </c>
      <c r="AQ1964" t="b">
        <v>0</v>
      </c>
      <c r="AR1964">
        <v>970</v>
      </c>
      <c r="AS1964">
        <v>1261</v>
      </c>
      <c r="AT1964">
        <v>1164</v>
      </c>
      <c r="AU1964">
        <v>1455</v>
      </c>
      <c r="AV1964" t="s">
        <v>8829</v>
      </c>
    </row>
    <row r="1965" spans="1:48" x14ac:dyDescent="0.25">
      <c r="A1965">
        <v>5439</v>
      </c>
      <c r="B1965">
        <v>4143</v>
      </c>
      <c r="C1965" t="s">
        <v>8830</v>
      </c>
      <c r="D1965" t="s">
        <v>2519</v>
      </c>
      <c r="E1965" t="s">
        <v>8810</v>
      </c>
      <c r="F1965" t="s">
        <v>4719</v>
      </c>
      <c r="G1965" t="s">
        <v>5527</v>
      </c>
      <c r="H1965" t="s">
        <v>144</v>
      </c>
      <c r="I1965" t="s">
        <v>8831</v>
      </c>
      <c r="J1965" t="s">
        <v>8832</v>
      </c>
      <c r="K1965" s="1" t="s">
        <v>16299</v>
      </c>
      <c r="L1965">
        <v>10</v>
      </c>
      <c r="M1965">
        <v>3</v>
      </c>
      <c r="N1965">
        <v>3</v>
      </c>
      <c r="O1965">
        <v>1</v>
      </c>
      <c r="P1965">
        <v>530</v>
      </c>
      <c r="Q1965">
        <v>16.39</v>
      </c>
      <c r="R1965">
        <v>16.23</v>
      </c>
      <c r="S1965">
        <v>530</v>
      </c>
      <c r="T1965">
        <v>16.39</v>
      </c>
      <c r="U1965">
        <v>16.23</v>
      </c>
      <c r="V1965">
        <v>600</v>
      </c>
      <c r="W1965">
        <v>18.55</v>
      </c>
      <c r="X1965">
        <v>18.36</v>
      </c>
      <c r="Y1965">
        <v>570</v>
      </c>
      <c r="Z1965">
        <v>17.62</v>
      </c>
      <c r="AA1965">
        <v>17.440000000000001</v>
      </c>
      <c r="AB1965">
        <v>600</v>
      </c>
      <c r="AC1965">
        <v>18.55</v>
      </c>
      <c r="AD1965">
        <v>18.36</v>
      </c>
      <c r="AE1965">
        <v>570</v>
      </c>
      <c r="AF1965">
        <v>17.62</v>
      </c>
      <c r="AG1965">
        <v>17.440000000000001</v>
      </c>
      <c r="AH1965">
        <v>600</v>
      </c>
      <c r="AI1965">
        <v>18.55</v>
      </c>
      <c r="AJ1965">
        <v>18.36</v>
      </c>
      <c r="AK1965">
        <v>570</v>
      </c>
      <c r="AL1965">
        <v>17.62</v>
      </c>
      <c r="AM1965">
        <v>17.440000000000001</v>
      </c>
      <c r="AP1965" t="b">
        <v>0</v>
      </c>
      <c r="AQ1965" t="b">
        <v>0</v>
      </c>
      <c r="AR1965">
        <v>970</v>
      </c>
      <c r="AS1965">
        <v>1261</v>
      </c>
      <c r="AT1965">
        <v>1164</v>
      </c>
      <c r="AU1965">
        <v>1455</v>
      </c>
      <c r="AV1965" t="s">
        <v>8833</v>
      </c>
    </row>
    <row r="1966" spans="1:48" x14ac:dyDescent="0.25">
      <c r="A1966">
        <v>5440</v>
      </c>
      <c r="B1966">
        <v>4144</v>
      </c>
      <c r="C1966" t="s">
        <v>8834</v>
      </c>
      <c r="D1966" t="s">
        <v>2519</v>
      </c>
      <c r="E1966" t="s">
        <v>8810</v>
      </c>
      <c r="F1966" t="s">
        <v>4794</v>
      </c>
      <c r="G1966" t="s">
        <v>5532</v>
      </c>
      <c r="H1966" t="s">
        <v>2132</v>
      </c>
      <c r="I1966" t="s">
        <v>8835</v>
      </c>
      <c r="J1966" t="s">
        <v>8836</v>
      </c>
      <c r="K1966" s="1" t="s">
        <v>16300</v>
      </c>
      <c r="L1966">
        <v>10</v>
      </c>
      <c r="M1966">
        <v>1</v>
      </c>
      <c r="N1966">
        <v>1</v>
      </c>
      <c r="O1966">
        <v>1</v>
      </c>
      <c r="P1966">
        <v>636</v>
      </c>
      <c r="Q1966">
        <v>19.66</v>
      </c>
      <c r="R1966">
        <v>19.46</v>
      </c>
      <c r="S1966">
        <v>636</v>
      </c>
      <c r="T1966">
        <v>19.66</v>
      </c>
      <c r="U1966">
        <v>19.46</v>
      </c>
      <c r="V1966">
        <v>650</v>
      </c>
      <c r="W1966">
        <v>20.100000000000001</v>
      </c>
      <c r="X1966">
        <v>19.899999999999999</v>
      </c>
      <c r="Y1966">
        <v>650</v>
      </c>
      <c r="Z1966">
        <v>20.100000000000001</v>
      </c>
      <c r="AA1966">
        <v>19.899999999999999</v>
      </c>
      <c r="AB1966">
        <v>650</v>
      </c>
      <c r="AC1966">
        <v>20.100000000000001</v>
      </c>
      <c r="AD1966">
        <v>19.899999999999999</v>
      </c>
      <c r="AE1966">
        <v>650</v>
      </c>
      <c r="AF1966">
        <v>20.100000000000001</v>
      </c>
      <c r="AG1966">
        <v>19.899999999999999</v>
      </c>
      <c r="AH1966">
        <v>650</v>
      </c>
      <c r="AI1966">
        <v>20.100000000000001</v>
      </c>
      <c r="AJ1966">
        <v>19.899999999999999</v>
      </c>
      <c r="AK1966">
        <v>650</v>
      </c>
      <c r="AL1966">
        <v>20.100000000000001</v>
      </c>
      <c r="AM1966">
        <v>19.899999999999999</v>
      </c>
      <c r="AP1966" t="b">
        <v>0</v>
      </c>
      <c r="AQ1966" t="b">
        <v>0</v>
      </c>
      <c r="AR1966">
        <v>970</v>
      </c>
      <c r="AS1966">
        <v>1261</v>
      </c>
      <c r="AT1966">
        <v>1164</v>
      </c>
      <c r="AU1966">
        <v>1421</v>
      </c>
      <c r="AV1966" t="s">
        <v>8837</v>
      </c>
    </row>
    <row r="1967" spans="1:48" x14ac:dyDescent="0.25">
      <c r="A1967">
        <v>5441</v>
      </c>
      <c r="B1967">
        <v>4144</v>
      </c>
      <c r="C1967" t="s">
        <v>8838</v>
      </c>
      <c r="D1967" t="s">
        <v>2519</v>
      </c>
      <c r="E1967" t="s">
        <v>8810</v>
      </c>
      <c r="F1967" t="s">
        <v>4794</v>
      </c>
      <c r="G1967" t="s">
        <v>8839</v>
      </c>
      <c r="H1967" t="s">
        <v>144</v>
      </c>
      <c r="I1967" t="s">
        <v>8840</v>
      </c>
      <c r="J1967" t="s">
        <v>8841</v>
      </c>
      <c r="K1967" s="1" t="s">
        <v>16301</v>
      </c>
      <c r="L1967">
        <v>10</v>
      </c>
      <c r="M1967">
        <v>1</v>
      </c>
      <c r="N1967">
        <v>1</v>
      </c>
      <c r="O1967">
        <v>1</v>
      </c>
      <c r="P1967">
        <v>636</v>
      </c>
      <c r="Q1967">
        <v>19.66</v>
      </c>
      <c r="R1967">
        <v>19.46</v>
      </c>
      <c r="S1967">
        <v>636</v>
      </c>
      <c r="T1967">
        <v>19.66</v>
      </c>
      <c r="U1967">
        <v>19.46</v>
      </c>
      <c r="V1967">
        <v>650</v>
      </c>
      <c r="W1967">
        <v>20.100000000000001</v>
      </c>
      <c r="X1967">
        <v>19.899999999999999</v>
      </c>
      <c r="Y1967">
        <v>650</v>
      </c>
      <c r="Z1967">
        <v>20.100000000000001</v>
      </c>
      <c r="AA1967">
        <v>19.899999999999999</v>
      </c>
      <c r="AB1967">
        <v>650</v>
      </c>
      <c r="AC1967">
        <v>20.100000000000001</v>
      </c>
      <c r="AD1967">
        <v>19.899999999999999</v>
      </c>
      <c r="AE1967">
        <v>650</v>
      </c>
      <c r="AF1967">
        <v>20.100000000000001</v>
      </c>
      <c r="AG1967">
        <v>19.899999999999999</v>
      </c>
      <c r="AH1967">
        <v>650</v>
      </c>
      <c r="AI1967">
        <v>20.100000000000001</v>
      </c>
      <c r="AJ1967">
        <v>19.899999999999999</v>
      </c>
      <c r="AK1967">
        <v>650</v>
      </c>
      <c r="AL1967">
        <v>20.100000000000001</v>
      </c>
      <c r="AM1967">
        <v>19.899999999999999</v>
      </c>
      <c r="AP1967" t="b">
        <v>0</v>
      </c>
      <c r="AQ1967" t="b">
        <v>0</v>
      </c>
      <c r="AR1967">
        <v>970</v>
      </c>
      <c r="AS1967">
        <v>1261</v>
      </c>
      <c r="AT1967">
        <v>1164</v>
      </c>
      <c r="AU1967">
        <v>1421</v>
      </c>
      <c r="AV1967" t="s">
        <v>8842</v>
      </c>
    </row>
    <row r="1968" spans="1:48" x14ac:dyDescent="0.25">
      <c r="A1968">
        <v>5442</v>
      </c>
      <c r="B1968">
        <v>4145</v>
      </c>
      <c r="C1968" t="s">
        <v>8843</v>
      </c>
      <c r="D1968" t="s">
        <v>2519</v>
      </c>
      <c r="E1968" t="s">
        <v>8844</v>
      </c>
      <c r="F1968" t="s">
        <v>59</v>
      </c>
      <c r="G1968" t="s">
        <v>60</v>
      </c>
      <c r="H1968" t="s">
        <v>144</v>
      </c>
      <c r="I1968" t="s">
        <v>8845</v>
      </c>
      <c r="J1968" t="s">
        <v>8846</v>
      </c>
      <c r="K1968" s="1" t="s">
        <v>16302</v>
      </c>
      <c r="L1968">
        <v>8</v>
      </c>
      <c r="M1968">
        <v>3</v>
      </c>
      <c r="N1968">
        <v>3</v>
      </c>
      <c r="O1968">
        <v>1</v>
      </c>
      <c r="P1968">
        <v>500</v>
      </c>
      <c r="Q1968">
        <v>10.91</v>
      </c>
      <c r="R1968">
        <v>10.8</v>
      </c>
      <c r="S1968">
        <v>489</v>
      </c>
      <c r="T1968">
        <v>10.67</v>
      </c>
      <c r="U1968">
        <v>10.56</v>
      </c>
      <c r="V1968">
        <v>500</v>
      </c>
      <c r="W1968">
        <v>10.91</v>
      </c>
      <c r="X1968">
        <v>10.8</v>
      </c>
      <c r="Y1968">
        <v>500</v>
      </c>
      <c r="Z1968">
        <v>10.91</v>
      </c>
      <c r="AA1968">
        <v>10.8</v>
      </c>
      <c r="AB1968">
        <v>500</v>
      </c>
      <c r="AC1968">
        <v>10.91</v>
      </c>
      <c r="AD1968">
        <v>10.8</v>
      </c>
      <c r="AE1968">
        <v>500</v>
      </c>
      <c r="AF1968">
        <v>10.91</v>
      </c>
      <c r="AG1968">
        <v>10.8</v>
      </c>
      <c r="AH1968">
        <v>500</v>
      </c>
      <c r="AI1968">
        <v>10.91</v>
      </c>
      <c r="AJ1968">
        <v>10.8</v>
      </c>
      <c r="AK1968">
        <v>500</v>
      </c>
      <c r="AL1968">
        <v>10.91</v>
      </c>
      <c r="AM1968">
        <v>10.8</v>
      </c>
      <c r="AP1968" t="b">
        <v>0</v>
      </c>
      <c r="AQ1968" t="b">
        <v>0</v>
      </c>
      <c r="AR1968">
        <v>962</v>
      </c>
      <c r="AS1968">
        <v>1250</v>
      </c>
      <c r="AT1968">
        <v>1154</v>
      </c>
      <c r="AU1968">
        <v>1440</v>
      </c>
      <c r="AV1968" t="s">
        <v>8847</v>
      </c>
    </row>
    <row r="1969" spans="1:48" x14ac:dyDescent="0.25">
      <c r="A1969">
        <v>5443</v>
      </c>
      <c r="B1969">
        <v>4145</v>
      </c>
      <c r="C1969" t="s">
        <v>8848</v>
      </c>
      <c r="D1969" t="s">
        <v>2519</v>
      </c>
      <c r="E1969" t="s">
        <v>8844</v>
      </c>
      <c r="F1969" t="s">
        <v>59</v>
      </c>
      <c r="G1969" t="s">
        <v>67</v>
      </c>
      <c r="H1969" t="s">
        <v>84</v>
      </c>
      <c r="I1969" t="s">
        <v>8849</v>
      </c>
      <c r="J1969" t="s">
        <v>8850</v>
      </c>
      <c r="K1969" s="1" t="s">
        <v>16303</v>
      </c>
      <c r="L1969">
        <v>8</v>
      </c>
      <c r="M1969">
        <v>3</v>
      </c>
      <c r="N1969">
        <v>3</v>
      </c>
      <c r="O1969">
        <v>1</v>
      </c>
      <c r="P1969">
        <v>300</v>
      </c>
      <c r="Q1969">
        <v>6.55</v>
      </c>
      <c r="R1969">
        <v>6.48</v>
      </c>
      <c r="S1969">
        <v>300</v>
      </c>
      <c r="T1969">
        <v>6.55</v>
      </c>
      <c r="U1969">
        <v>6.48</v>
      </c>
      <c r="V1969">
        <v>300</v>
      </c>
      <c r="W1969">
        <v>6.55</v>
      </c>
      <c r="X1969">
        <v>6.48</v>
      </c>
      <c r="Y1969">
        <v>300</v>
      </c>
      <c r="Z1969">
        <v>6.55</v>
      </c>
      <c r="AA1969">
        <v>6.48</v>
      </c>
      <c r="AB1969">
        <v>300</v>
      </c>
      <c r="AC1969">
        <v>6.55</v>
      </c>
      <c r="AD1969">
        <v>6.48</v>
      </c>
      <c r="AE1969">
        <v>300</v>
      </c>
      <c r="AF1969">
        <v>6.55</v>
      </c>
      <c r="AG1969">
        <v>6.48</v>
      </c>
      <c r="AH1969">
        <v>300</v>
      </c>
      <c r="AI1969">
        <v>6.55</v>
      </c>
      <c r="AJ1969">
        <v>6.48</v>
      </c>
      <c r="AK1969">
        <v>300</v>
      </c>
      <c r="AL1969">
        <v>6.55</v>
      </c>
      <c r="AM1969">
        <v>6.48</v>
      </c>
      <c r="AP1969" t="b">
        <v>0</v>
      </c>
      <c r="AQ1969" t="b">
        <v>0</v>
      </c>
      <c r="AR1969">
        <v>962</v>
      </c>
      <c r="AS1969">
        <v>1250</v>
      </c>
      <c r="AT1969">
        <v>1154</v>
      </c>
      <c r="AU1969">
        <v>1443</v>
      </c>
      <c r="AV1969" t="s">
        <v>8851</v>
      </c>
    </row>
    <row r="1970" spans="1:48" x14ac:dyDescent="0.25">
      <c r="A1970">
        <v>5444</v>
      </c>
      <c r="B1970">
        <v>4145</v>
      </c>
      <c r="C1970" t="s">
        <v>8852</v>
      </c>
      <c r="D1970" t="s">
        <v>2519</v>
      </c>
      <c r="E1970" t="s">
        <v>8844</v>
      </c>
      <c r="F1970" t="s">
        <v>59</v>
      </c>
      <c r="G1970" t="s">
        <v>72</v>
      </c>
      <c r="H1970" t="s">
        <v>699</v>
      </c>
      <c r="I1970" t="s">
        <v>8853</v>
      </c>
      <c r="J1970" t="s">
        <v>8854</v>
      </c>
      <c r="K1970" s="1" t="s">
        <v>8882</v>
      </c>
      <c r="L1970">
        <v>8</v>
      </c>
      <c r="M1970">
        <v>3</v>
      </c>
      <c r="N1970">
        <v>3</v>
      </c>
      <c r="O1970">
        <v>1</v>
      </c>
      <c r="P1970">
        <v>500</v>
      </c>
      <c r="Q1970">
        <v>10.91</v>
      </c>
      <c r="R1970">
        <v>10.8</v>
      </c>
      <c r="S1970">
        <v>500</v>
      </c>
      <c r="T1970">
        <v>10.91</v>
      </c>
      <c r="U1970">
        <v>10.8</v>
      </c>
      <c r="V1970">
        <v>500</v>
      </c>
      <c r="W1970">
        <v>10.91</v>
      </c>
      <c r="X1970">
        <v>10.8</v>
      </c>
      <c r="Y1970">
        <v>500</v>
      </c>
      <c r="Z1970">
        <v>10.91</v>
      </c>
      <c r="AA1970">
        <v>10.8</v>
      </c>
      <c r="AB1970">
        <v>500</v>
      </c>
      <c r="AC1970">
        <v>10.91</v>
      </c>
      <c r="AD1970">
        <v>10.8</v>
      </c>
      <c r="AE1970">
        <v>500</v>
      </c>
      <c r="AF1970">
        <v>10.91</v>
      </c>
      <c r="AG1970">
        <v>10.8</v>
      </c>
      <c r="AH1970">
        <v>500</v>
      </c>
      <c r="AI1970">
        <v>10.91</v>
      </c>
      <c r="AJ1970">
        <v>10.8</v>
      </c>
      <c r="AK1970">
        <v>500</v>
      </c>
      <c r="AL1970">
        <v>10.91</v>
      </c>
      <c r="AM1970">
        <v>10.8</v>
      </c>
      <c r="AP1970" t="b">
        <v>0</v>
      </c>
      <c r="AQ1970" t="b">
        <v>0</v>
      </c>
      <c r="AR1970">
        <v>962</v>
      </c>
      <c r="AS1970">
        <v>1250</v>
      </c>
      <c r="AT1970">
        <v>1154</v>
      </c>
      <c r="AU1970">
        <v>1440</v>
      </c>
      <c r="AV1970" t="s">
        <v>8855</v>
      </c>
    </row>
    <row r="1971" spans="1:48" x14ac:dyDescent="0.25">
      <c r="A1971">
        <v>5445</v>
      </c>
      <c r="B1971">
        <v>4146</v>
      </c>
      <c r="C1971" t="s">
        <v>8856</v>
      </c>
      <c r="D1971" t="s">
        <v>1374</v>
      </c>
      <c r="E1971" t="s">
        <v>8857</v>
      </c>
      <c r="F1971" t="s">
        <v>89</v>
      </c>
      <c r="G1971" t="s">
        <v>244</v>
      </c>
      <c r="H1971" t="s">
        <v>8858</v>
      </c>
      <c r="I1971" t="s">
        <v>8859</v>
      </c>
      <c r="J1971" t="s">
        <v>8860</v>
      </c>
      <c r="K1971" s="1" t="s">
        <v>8886</v>
      </c>
      <c r="L1971">
        <v>22</v>
      </c>
      <c r="M1971">
        <v>3</v>
      </c>
      <c r="N1971">
        <v>3</v>
      </c>
      <c r="O1971">
        <v>2</v>
      </c>
      <c r="P1971">
        <v>513</v>
      </c>
      <c r="Q1971">
        <v>18.46</v>
      </c>
      <c r="R1971">
        <v>18.28</v>
      </c>
      <c r="S1971">
        <v>513</v>
      </c>
      <c r="T1971">
        <v>18.46</v>
      </c>
      <c r="U1971">
        <v>18.28</v>
      </c>
      <c r="V1971">
        <v>600</v>
      </c>
      <c r="W1971">
        <v>21.6</v>
      </c>
      <c r="X1971">
        <v>21.38</v>
      </c>
      <c r="Y1971">
        <v>600</v>
      </c>
      <c r="Z1971">
        <v>21.6</v>
      </c>
      <c r="AA1971">
        <v>21.38</v>
      </c>
      <c r="AB1971">
        <v>528</v>
      </c>
      <c r="AC1971">
        <v>19</v>
      </c>
      <c r="AD1971">
        <v>18.809999999999999</v>
      </c>
      <c r="AE1971">
        <v>528</v>
      </c>
      <c r="AF1971">
        <v>19</v>
      </c>
      <c r="AG1971">
        <v>18.809999999999999</v>
      </c>
      <c r="AH1971">
        <v>600</v>
      </c>
      <c r="AI1971">
        <v>21.6</v>
      </c>
      <c r="AJ1971">
        <v>21.38</v>
      </c>
      <c r="AK1971">
        <v>600</v>
      </c>
      <c r="AL1971">
        <v>21.6</v>
      </c>
      <c r="AM1971">
        <v>21.38</v>
      </c>
      <c r="AP1971" t="b">
        <v>0</v>
      </c>
      <c r="AQ1971" t="b">
        <v>0</v>
      </c>
      <c r="AR1971">
        <v>1250</v>
      </c>
      <c r="AS1971">
        <v>1625</v>
      </c>
      <c r="AT1971">
        <v>1500</v>
      </c>
      <c r="AU1971">
        <v>1875</v>
      </c>
      <c r="AV1971" t="s">
        <v>8861</v>
      </c>
    </row>
    <row r="1972" spans="1:48" x14ac:dyDescent="0.25">
      <c r="A1972">
        <v>5447</v>
      </c>
      <c r="B1972">
        <v>4147</v>
      </c>
      <c r="C1972" t="s">
        <v>8862</v>
      </c>
      <c r="D1972" t="s">
        <v>2519</v>
      </c>
      <c r="E1972" t="s">
        <v>8863</v>
      </c>
      <c r="F1972" t="s">
        <v>59</v>
      </c>
      <c r="G1972" t="s">
        <v>60</v>
      </c>
      <c r="H1972" t="s">
        <v>84</v>
      </c>
      <c r="I1972" t="s">
        <v>8864</v>
      </c>
      <c r="J1972" t="s">
        <v>8865</v>
      </c>
      <c r="K1972" s="1" t="s">
        <v>8890</v>
      </c>
      <c r="L1972">
        <v>8</v>
      </c>
      <c r="M1972">
        <v>1</v>
      </c>
      <c r="N1972">
        <v>1</v>
      </c>
      <c r="O1972">
        <v>1</v>
      </c>
      <c r="P1972">
        <v>183</v>
      </c>
      <c r="Q1972">
        <v>3.99</v>
      </c>
      <c r="R1972">
        <v>3.95</v>
      </c>
      <c r="S1972">
        <v>183</v>
      </c>
      <c r="T1972">
        <v>3.99</v>
      </c>
      <c r="U1972">
        <v>3.95</v>
      </c>
      <c r="V1972">
        <v>211</v>
      </c>
      <c r="W1972">
        <v>4.5999999999999996</v>
      </c>
      <c r="X1972">
        <v>4.55</v>
      </c>
      <c r="Y1972">
        <v>211</v>
      </c>
      <c r="Z1972">
        <v>4.5999999999999996</v>
      </c>
      <c r="AA1972">
        <v>4.55</v>
      </c>
      <c r="AB1972">
        <v>250</v>
      </c>
      <c r="AC1972">
        <v>5.46</v>
      </c>
      <c r="AD1972">
        <v>5.41</v>
      </c>
      <c r="AE1972">
        <v>250</v>
      </c>
      <c r="AF1972">
        <v>5.46</v>
      </c>
      <c r="AG1972">
        <v>5.41</v>
      </c>
      <c r="AH1972">
        <v>250</v>
      </c>
      <c r="AI1972">
        <v>5.46</v>
      </c>
      <c r="AJ1972">
        <v>5.41</v>
      </c>
      <c r="AK1972">
        <v>250</v>
      </c>
      <c r="AL1972">
        <v>5.46</v>
      </c>
      <c r="AM1972">
        <v>5.41</v>
      </c>
      <c r="AP1972" t="b">
        <v>0</v>
      </c>
      <c r="AQ1972" t="b">
        <v>0</v>
      </c>
      <c r="AR1972">
        <v>274</v>
      </c>
      <c r="AS1972">
        <v>357</v>
      </c>
      <c r="AT1972">
        <v>329</v>
      </c>
      <c r="AU1972">
        <v>412</v>
      </c>
      <c r="AV1972" t="s">
        <v>8866</v>
      </c>
    </row>
    <row r="1973" spans="1:48" x14ac:dyDescent="0.25">
      <c r="A1973">
        <v>5448</v>
      </c>
      <c r="B1973">
        <v>4146</v>
      </c>
      <c r="C1973" t="s">
        <v>8867</v>
      </c>
      <c r="D1973" t="s">
        <v>1374</v>
      </c>
      <c r="E1973" t="s">
        <v>8857</v>
      </c>
      <c r="F1973" t="s">
        <v>89</v>
      </c>
      <c r="G1973" t="s">
        <v>1141</v>
      </c>
      <c r="H1973" t="s">
        <v>8858</v>
      </c>
      <c r="I1973" t="s">
        <v>8868</v>
      </c>
      <c r="J1973" t="s">
        <v>8869</v>
      </c>
      <c r="K1973" s="1" t="s">
        <v>16304</v>
      </c>
      <c r="L1973">
        <v>22</v>
      </c>
      <c r="M1973">
        <v>3</v>
      </c>
      <c r="N1973">
        <v>3</v>
      </c>
      <c r="O1973">
        <v>2</v>
      </c>
      <c r="P1973">
        <v>541</v>
      </c>
      <c r="Q1973">
        <v>19.47</v>
      </c>
      <c r="R1973">
        <v>19.28</v>
      </c>
      <c r="S1973">
        <v>541</v>
      </c>
      <c r="T1973">
        <v>19.47</v>
      </c>
      <c r="U1973">
        <v>19.28</v>
      </c>
      <c r="V1973">
        <v>600</v>
      </c>
      <c r="W1973">
        <v>21.6</v>
      </c>
      <c r="X1973">
        <v>21.38</v>
      </c>
      <c r="Y1973">
        <v>600</v>
      </c>
      <c r="Z1973">
        <v>21.6</v>
      </c>
      <c r="AA1973">
        <v>21.38</v>
      </c>
      <c r="AB1973">
        <v>557</v>
      </c>
      <c r="AC1973">
        <v>20.05</v>
      </c>
      <c r="AD1973">
        <v>19.850000000000001</v>
      </c>
      <c r="AE1973">
        <v>557</v>
      </c>
      <c r="AF1973">
        <v>20.05</v>
      </c>
      <c r="AG1973">
        <v>19.850000000000001</v>
      </c>
      <c r="AH1973">
        <v>600</v>
      </c>
      <c r="AI1973">
        <v>21.6</v>
      </c>
      <c r="AJ1973">
        <v>21.38</v>
      </c>
      <c r="AK1973">
        <v>600</v>
      </c>
      <c r="AL1973">
        <v>21.6</v>
      </c>
      <c r="AM1973">
        <v>21.38</v>
      </c>
      <c r="AP1973" t="b">
        <v>0</v>
      </c>
      <c r="AQ1973" t="b">
        <v>0</v>
      </c>
      <c r="AR1973">
        <v>1250</v>
      </c>
      <c r="AS1973">
        <v>1625</v>
      </c>
      <c r="AT1973">
        <v>1500</v>
      </c>
      <c r="AU1973">
        <v>1875</v>
      </c>
      <c r="AV1973" t="s">
        <v>8870</v>
      </c>
    </row>
    <row r="1974" spans="1:48" x14ac:dyDescent="0.25">
      <c r="A1974">
        <v>5449</v>
      </c>
      <c r="B1974">
        <v>4147</v>
      </c>
      <c r="C1974" t="s">
        <v>8871</v>
      </c>
      <c r="D1974" t="s">
        <v>2519</v>
      </c>
      <c r="E1974" t="s">
        <v>8863</v>
      </c>
      <c r="F1974" t="s">
        <v>59</v>
      </c>
      <c r="G1974" t="s">
        <v>67</v>
      </c>
      <c r="H1974" t="s">
        <v>144</v>
      </c>
      <c r="I1974" t="s">
        <v>8872</v>
      </c>
      <c r="J1974" t="s">
        <v>8873</v>
      </c>
      <c r="K1974" s="1" t="s">
        <v>16305</v>
      </c>
      <c r="L1974">
        <v>8</v>
      </c>
      <c r="M1974">
        <v>1</v>
      </c>
      <c r="N1974">
        <v>1</v>
      </c>
      <c r="O1974">
        <v>1</v>
      </c>
      <c r="P1974">
        <v>250</v>
      </c>
      <c r="Q1974">
        <v>5.46</v>
      </c>
      <c r="R1974">
        <v>5.41</v>
      </c>
      <c r="S1974">
        <v>250</v>
      </c>
      <c r="T1974">
        <v>5.46</v>
      </c>
      <c r="U1974">
        <v>5.41</v>
      </c>
      <c r="V1974">
        <v>250</v>
      </c>
      <c r="W1974">
        <v>5.46</v>
      </c>
      <c r="X1974">
        <v>5.41</v>
      </c>
      <c r="Y1974">
        <v>250</v>
      </c>
      <c r="Z1974">
        <v>5.46</v>
      </c>
      <c r="AA1974">
        <v>5.41</v>
      </c>
      <c r="AB1974">
        <v>250</v>
      </c>
      <c r="AC1974">
        <v>5.46</v>
      </c>
      <c r="AD1974">
        <v>5.41</v>
      </c>
      <c r="AE1974">
        <v>250</v>
      </c>
      <c r="AF1974">
        <v>5.46</v>
      </c>
      <c r="AG1974">
        <v>5.41</v>
      </c>
      <c r="AH1974">
        <v>250</v>
      </c>
      <c r="AI1974">
        <v>5.46</v>
      </c>
      <c r="AJ1974">
        <v>5.41</v>
      </c>
      <c r="AK1974">
        <v>250</v>
      </c>
      <c r="AL1974">
        <v>5.46</v>
      </c>
      <c r="AM1974">
        <v>5.41</v>
      </c>
      <c r="AP1974" t="b">
        <v>0</v>
      </c>
      <c r="AQ1974" t="b">
        <v>0</v>
      </c>
      <c r="AR1974">
        <v>274</v>
      </c>
      <c r="AS1974">
        <v>357</v>
      </c>
      <c r="AT1974">
        <v>329</v>
      </c>
      <c r="AU1974">
        <v>412</v>
      </c>
      <c r="AV1974" t="s">
        <v>8874</v>
      </c>
    </row>
    <row r="1975" spans="1:48" x14ac:dyDescent="0.25">
      <c r="A1975">
        <v>5450</v>
      </c>
      <c r="B1975">
        <v>4147</v>
      </c>
      <c r="C1975" t="s">
        <v>8875</v>
      </c>
      <c r="D1975" t="s">
        <v>2519</v>
      </c>
      <c r="E1975" t="s">
        <v>8863</v>
      </c>
      <c r="F1975" t="s">
        <v>59</v>
      </c>
      <c r="G1975" t="s">
        <v>72</v>
      </c>
      <c r="H1975" t="s">
        <v>144</v>
      </c>
      <c r="I1975" t="s">
        <v>8876</v>
      </c>
      <c r="J1975" t="s">
        <v>8877</v>
      </c>
      <c r="K1975" s="1" t="s">
        <v>16306</v>
      </c>
      <c r="L1975">
        <v>8</v>
      </c>
      <c r="M1975">
        <v>1</v>
      </c>
      <c r="N1975">
        <v>1</v>
      </c>
      <c r="O1975">
        <v>1</v>
      </c>
      <c r="P1975">
        <v>250</v>
      </c>
      <c r="Q1975">
        <v>5.46</v>
      </c>
      <c r="R1975">
        <v>5.41</v>
      </c>
      <c r="S1975">
        <v>250</v>
      </c>
      <c r="T1975">
        <v>5.46</v>
      </c>
      <c r="U1975">
        <v>5.41</v>
      </c>
      <c r="V1975">
        <v>250</v>
      </c>
      <c r="W1975">
        <v>5.46</v>
      </c>
      <c r="X1975">
        <v>5.41</v>
      </c>
      <c r="Y1975">
        <v>250</v>
      </c>
      <c r="Z1975">
        <v>5.46</v>
      </c>
      <c r="AA1975">
        <v>5.41</v>
      </c>
      <c r="AB1975">
        <v>250</v>
      </c>
      <c r="AC1975">
        <v>5.46</v>
      </c>
      <c r="AD1975">
        <v>5.41</v>
      </c>
      <c r="AE1975">
        <v>250</v>
      </c>
      <c r="AF1975">
        <v>5.46</v>
      </c>
      <c r="AG1975">
        <v>5.41</v>
      </c>
      <c r="AH1975">
        <v>250</v>
      </c>
      <c r="AI1975">
        <v>5.46</v>
      </c>
      <c r="AJ1975">
        <v>5.41</v>
      </c>
      <c r="AK1975">
        <v>250</v>
      </c>
      <c r="AL1975">
        <v>5.46</v>
      </c>
      <c r="AM1975">
        <v>5.41</v>
      </c>
      <c r="AP1975" t="b">
        <v>0</v>
      </c>
      <c r="AQ1975" t="b">
        <v>0</v>
      </c>
      <c r="AR1975">
        <v>274</v>
      </c>
      <c r="AS1975">
        <v>357</v>
      </c>
      <c r="AT1975">
        <v>329</v>
      </c>
      <c r="AU1975">
        <v>412</v>
      </c>
      <c r="AV1975" t="s">
        <v>8878</v>
      </c>
    </row>
    <row r="1976" spans="1:48" x14ac:dyDescent="0.25">
      <c r="A1976">
        <v>5451</v>
      </c>
      <c r="B1976">
        <v>4148</v>
      </c>
      <c r="C1976" t="s">
        <v>8879</v>
      </c>
      <c r="D1976" t="s">
        <v>2519</v>
      </c>
      <c r="E1976" t="s">
        <v>8880</v>
      </c>
      <c r="F1976" t="s">
        <v>126</v>
      </c>
      <c r="G1976" t="s">
        <v>767</v>
      </c>
      <c r="H1976" t="s">
        <v>84</v>
      </c>
      <c r="I1976" t="s">
        <v>8881</v>
      </c>
      <c r="J1976" t="s">
        <v>8882</v>
      </c>
      <c r="K1976" s="1" t="s">
        <v>16307</v>
      </c>
      <c r="L1976">
        <v>4</v>
      </c>
      <c r="M1976">
        <v>3</v>
      </c>
      <c r="N1976">
        <v>3</v>
      </c>
      <c r="O1976">
        <v>1</v>
      </c>
      <c r="P1976">
        <v>345</v>
      </c>
      <c r="Q1976">
        <v>2.61</v>
      </c>
      <c r="R1976">
        <v>2.58</v>
      </c>
      <c r="S1976">
        <v>345</v>
      </c>
      <c r="T1976">
        <v>2.61</v>
      </c>
      <c r="U1976">
        <v>2.58</v>
      </c>
      <c r="V1976">
        <v>386</v>
      </c>
      <c r="W1976">
        <v>2.92</v>
      </c>
      <c r="X1976">
        <v>2.89</v>
      </c>
      <c r="Y1976">
        <v>386</v>
      </c>
      <c r="Z1976">
        <v>2.92</v>
      </c>
      <c r="AA1976">
        <v>2.89</v>
      </c>
      <c r="AB1976">
        <v>394</v>
      </c>
      <c r="AC1976">
        <v>2.98</v>
      </c>
      <c r="AD1976">
        <v>2.95</v>
      </c>
      <c r="AE1976">
        <v>394</v>
      </c>
      <c r="AF1976">
        <v>2.98</v>
      </c>
      <c r="AG1976">
        <v>2.95</v>
      </c>
      <c r="AH1976">
        <v>438</v>
      </c>
      <c r="AI1976">
        <v>3.32</v>
      </c>
      <c r="AJ1976">
        <v>3.29</v>
      </c>
      <c r="AK1976">
        <v>438</v>
      </c>
      <c r="AL1976">
        <v>3.32</v>
      </c>
      <c r="AM1976">
        <v>3.29</v>
      </c>
      <c r="AP1976" t="b">
        <v>0</v>
      </c>
      <c r="AQ1976" t="b">
        <v>0</v>
      </c>
      <c r="AR1976">
        <v>924</v>
      </c>
      <c r="AS1976">
        <v>1202</v>
      </c>
      <c r="AT1976">
        <v>1109</v>
      </c>
      <c r="AU1976">
        <v>1387</v>
      </c>
      <c r="AV1976" t="s">
        <v>8883</v>
      </c>
    </row>
    <row r="1977" spans="1:48" x14ac:dyDescent="0.25">
      <c r="A1977">
        <v>5452</v>
      </c>
      <c r="B1977">
        <v>4148</v>
      </c>
      <c r="C1977" t="s">
        <v>8884</v>
      </c>
      <c r="D1977" t="s">
        <v>2519</v>
      </c>
      <c r="E1977" t="s">
        <v>8880</v>
      </c>
      <c r="F1977" t="s">
        <v>126</v>
      </c>
      <c r="G1977" t="s">
        <v>772</v>
      </c>
      <c r="H1977" t="s">
        <v>219</v>
      </c>
      <c r="I1977" t="s">
        <v>8885</v>
      </c>
      <c r="J1977" t="s">
        <v>8886</v>
      </c>
      <c r="K1977" s="1" t="s">
        <v>16308</v>
      </c>
      <c r="L1977">
        <v>4</v>
      </c>
      <c r="M1977">
        <v>3</v>
      </c>
      <c r="N1977">
        <v>3</v>
      </c>
      <c r="O1977">
        <v>1</v>
      </c>
      <c r="P1977">
        <v>323</v>
      </c>
      <c r="Q1977">
        <v>2.44</v>
      </c>
      <c r="R1977">
        <v>2.42</v>
      </c>
      <c r="S1977">
        <v>323</v>
      </c>
      <c r="T1977">
        <v>2.44</v>
      </c>
      <c r="U1977">
        <v>2.42</v>
      </c>
      <c r="V1977">
        <v>368</v>
      </c>
      <c r="W1977">
        <v>2.79</v>
      </c>
      <c r="X1977">
        <v>2.76</v>
      </c>
      <c r="Y1977">
        <v>368</v>
      </c>
      <c r="Z1977">
        <v>2.79</v>
      </c>
      <c r="AA1977">
        <v>2.76</v>
      </c>
      <c r="AB1977">
        <v>394</v>
      </c>
      <c r="AC1977">
        <v>2.98</v>
      </c>
      <c r="AD1977">
        <v>2.95</v>
      </c>
      <c r="AE1977">
        <v>394</v>
      </c>
      <c r="AF1977">
        <v>2.98</v>
      </c>
      <c r="AG1977">
        <v>2.95</v>
      </c>
      <c r="AH1977">
        <v>438</v>
      </c>
      <c r="AI1977">
        <v>3.32</v>
      </c>
      <c r="AJ1977">
        <v>3.29</v>
      </c>
      <c r="AK1977">
        <v>438</v>
      </c>
      <c r="AL1977">
        <v>3.32</v>
      </c>
      <c r="AM1977">
        <v>3.29</v>
      </c>
      <c r="AP1977" t="b">
        <v>0</v>
      </c>
      <c r="AQ1977" t="b">
        <v>0</v>
      </c>
      <c r="AR1977">
        <v>924</v>
      </c>
      <c r="AS1977">
        <v>1000</v>
      </c>
      <c r="AT1977">
        <v>1000</v>
      </c>
      <c r="AU1977">
        <v>1000</v>
      </c>
      <c r="AV1977" t="s">
        <v>8887</v>
      </c>
    </row>
    <row r="1978" spans="1:48" x14ac:dyDescent="0.25">
      <c r="A1978">
        <v>5453</v>
      </c>
      <c r="B1978">
        <v>4148</v>
      </c>
      <c r="C1978" t="s">
        <v>8888</v>
      </c>
      <c r="D1978" t="s">
        <v>2519</v>
      </c>
      <c r="E1978" t="s">
        <v>8880</v>
      </c>
      <c r="F1978" t="s">
        <v>126</v>
      </c>
      <c r="G1978" t="s">
        <v>1062</v>
      </c>
      <c r="H1978" t="s">
        <v>219</v>
      </c>
      <c r="I1978" t="s">
        <v>8889</v>
      </c>
      <c r="J1978" t="s">
        <v>8890</v>
      </c>
      <c r="K1978" s="1" t="s">
        <v>16309</v>
      </c>
      <c r="L1978">
        <v>4</v>
      </c>
      <c r="M1978">
        <v>3</v>
      </c>
      <c r="N1978">
        <v>3</v>
      </c>
      <c r="O1978">
        <v>1</v>
      </c>
      <c r="P1978">
        <v>400</v>
      </c>
      <c r="Q1978">
        <v>3.03</v>
      </c>
      <c r="R1978">
        <v>3</v>
      </c>
      <c r="S1978">
        <v>400</v>
      </c>
      <c r="T1978">
        <v>3.03</v>
      </c>
      <c r="U1978">
        <v>3</v>
      </c>
      <c r="V1978">
        <v>400</v>
      </c>
      <c r="W1978">
        <v>3.03</v>
      </c>
      <c r="X1978">
        <v>3</v>
      </c>
      <c r="Y1978">
        <v>400</v>
      </c>
      <c r="Z1978">
        <v>3.03</v>
      </c>
      <c r="AA1978">
        <v>3</v>
      </c>
      <c r="AB1978">
        <v>400</v>
      </c>
      <c r="AC1978">
        <v>3.03</v>
      </c>
      <c r="AD1978">
        <v>3</v>
      </c>
      <c r="AE1978">
        <v>400</v>
      </c>
      <c r="AF1978">
        <v>3.03</v>
      </c>
      <c r="AG1978">
        <v>3</v>
      </c>
      <c r="AH1978">
        <v>400</v>
      </c>
      <c r="AI1978">
        <v>3.03</v>
      </c>
      <c r="AJ1978">
        <v>3</v>
      </c>
      <c r="AK1978">
        <v>400</v>
      </c>
      <c r="AL1978">
        <v>3.03</v>
      </c>
      <c r="AM1978">
        <v>3</v>
      </c>
      <c r="AP1978" t="b">
        <v>0</v>
      </c>
      <c r="AQ1978" t="b">
        <v>0</v>
      </c>
      <c r="AR1978">
        <v>924</v>
      </c>
      <c r="AS1978">
        <v>1000</v>
      </c>
      <c r="AT1978">
        <v>1000</v>
      </c>
      <c r="AU1978">
        <v>1000</v>
      </c>
      <c r="AV1978" t="s">
        <v>8891</v>
      </c>
    </row>
    <row r="1979" spans="1:48" x14ac:dyDescent="0.25">
      <c r="A1979">
        <v>5454</v>
      </c>
      <c r="B1979">
        <v>4146</v>
      </c>
      <c r="C1979" t="s">
        <v>8892</v>
      </c>
      <c r="D1979" t="s">
        <v>1374</v>
      </c>
      <c r="E1979" t="s">
        <v>8857</v>
      </c>
      <c r="F1979" t="s">
        <v>89</v>
      </c>
      <c r="G1979" t="s">
        <v>531</v>
      </c>
      <c r="H1979" t="s">
        <v>8858</v>
      </c>
      <c r="I1979" t="s">
        <v>8893</v>
      </c>
      <c r="J1979" t="s">
        <v>8894</v>
      </c>
      <c r="K1979" s="1" t="s">
        <v>16310</v>
      </c>
      <c r="L1979">
        <v>22</v>
      </c>
      <c r="M1979">
        <v>3</v>
      </c>
      <c r="N1979">
        <v>3</v>
      </c>
      <c r="O1979">
        <v>2</v>
      </c>
      <c r="P1979">
        <v>541</v>
      </c>
      <c r="Q1979">
        <v>19.47</v>
      </c>
      <c r="R1979">
        <v>19.28</v>
      </c>
      <c r="S1979">
        <v>541</v>
      </c>
      <c r="T1979">
        <v>19.47</v>
      </c>
      <c r="U1979">
        <v>19.28</v>
      </c>
      <c r="V1979">
        <v>600</v>
      </c>
      <c r="W1979">
        <v>21.6</v>
      </c>
      <c r="X1979">
        <v>21.38</v>
      </c>
      <c r="Y1979">
        <v>600</v>
      </c>
      <c r="Z1979">
        <v>21.6</v>
      </c>
      <c r="AA1979">
        <v>21.38</v>
      </c>
      <c r="AB1979">
        <v>557</v>
      </c>
      <c r="AC1979">
        <v>20.05</v>
      </c>
      <c r="AD1979">
        <v>19.850000000000001</v>
      </c>
      <c r="AE1979">
        <v>557</v>
      </c>
      <c r="AF1979">
        <v>20.05</v>
      </c>
      <c r="AG1979">
        <v>19.850000000000001</v>
      </c>
      <c r="AH1979">
        <v>600</v>
      </c>
      <c r="AI1979">
        <v>21.6</v>
      </c>
      <c r="AJ1979">
        <v>21.38</v>
      </c>
      <c r="AK1979">
        <v>600</v>
      </c>
      <c r="AL1979">
        <v>21.6</v>
      </c>
      <c r="AM1979">
        <v>21.38</v>
      </c>
      <c r="AP1979" t="b">
        <v>0</v>
      </c>
      <c r="AQ1979" t="b">
        <v>0</v>
      </c>
      <c r="AR1979">
        <v>1250</v>
      </c>
      <c r="AS1979">
        <v>1625</v>
      </c>
      <c r="AT1979">
        <v>1500</v>
      </c>
      <c r="AU1979">
        <v>1875</v>
      </c>
      <c r="AV1979" t="s">
        <v>8895</v>
      </c>
    </row>
    <row r="1980" spans="1:48" x14ac:dyDescent="0.25">
      <c r="A1980">
        <v>5456</v>
      </c>
      <c r="B1980">
        <v>4149</v>
      </c>
      <c r="C1980" t="s">
        <v>8896</v>
      </c>
      <c r="D1980" t="s">
        <v>2519</v>
      </c>
      <c r="E1980" t="s">
        <v>8897</v>
      </c>
      <c r="F1980" t="s">
        <v>59</v>
      </c>
      <c r="G1980" t="s">
        <v>60</v>
      </c>
      <c r="H1980" t="s">
        <v>144</v>
      </c>
      <c r="I1980" t="s">
        <v>8898</v>
      </c>
      <c r="J1980" t="s">
        <v>8899</v>
      </c>
      <c r="K1980" s="1" t="s">
        <v>16311</v>
      </c>
      <c r="L1980">
        <v>8</v>
      </c>
      <c r="M1980">
        <v>3</v>
      </c>
      <c r="N1980">
        <v>3</v>
      </c>
      <c r="O1980">
        <v>1</v>
      </c>
      <c r="P1980">
        <v>578</v>
      </c>
      <c r="Q1980">
        <v>12.61</v>
      </c>
      <c r="R1980">
        <v>12.48</v>
      </c>
      <c r="S1980">
        <v>570</v>
      </c>
      <c r="T1980">
        <v>12.44</v>
      </c>
      <c r="U1980">
        <v>12.32</v>
      </c>
      <c r="V1980">
        <v>667</v>
      </c>
      <c r="W1980">
        <v>14.56</v>
      </c>
      <c r="X1980">
        <v>14.41</v>
      </c>
      <c r="Y1980">
        <v>667</v>
      </c>
      <c r="Z1980">
        <v>14.56</v>
      </c>
      <c r="AA1980">
        <v>14.41</v>
      </c>
      <c r="AB1980">
        <v>600</v>
      </c>
      <c r="AC1980">
        <v>13.09</v>
      </c>
      <c r="AD1980">
        <v>12.96</v>
      </c>
      <c r="AE1980">
        <v>570</v>
      </c>
      <c r="AF1980">
        <v>12.44</v>
      </c>
      <c r="AG1980">
        <v>12.32</v>
      </c>
      <c r="AH1980">
        <v>667</v>
      </c>
      <c r="AI1980">
        <v>14.56</v>
      </c>
      <c r="AJ1980">
        <v>14.41</v>
      </c>
      <c r="AK1980">
        <v>667</v>
      </c>
      <c r="AL1980">
        <v>14.56</v>
      </c>
      <c r="AM1980">
        <v>14.41</v>
      </c>
      <c r="AP1980" t="b">
        <v>0</v>
      </c>
      <c r="AQ1980" t="b">
        <v>0</v>
      </c>
      <c r="AR1980">
        <v>721</v>
      </c>
      <c r="AS1980">
        <v>721</v>
      </c>
      <c r="AT1980">
        <v>721</v>
      </c>
      <c r="AU1980">
        <v>721</v>
      </c>
      <c r="AV1980" t="s">
        <v>8900</v>
      </c>
    </row>
    <row r="1981" spans="1:48" x14ac:dyDescent="0.25">
      <c r="A1981">
        <v>5457</v>
      </c>
      <c r="B1981">
        <v>4149</v>
      </c>
      <c r="C1981" t="s">
        <v>8901</v>
      </c>
      <c r="D1981" t="s">
        <v>2519</v>
      </c>
      <c r="E1981" t="s">
        <v>8897</v>
      </c>
      <c r="F1981" t="s">
        <v>59</v>
      </c>
      <c r="G1981" t="s">
        <v>67</v>
      </c>
      <c r="H1981" t="s">
        <v>144</v>
      </c>
      <c r="I1981" t="s">
        <v>8902</v>
      </c>
      <c r="J1981" t="s">
        <v>8903</v>
      </c>
      <c r="K1981" s="1" t="s">
        <v>16312</v>
      </c>
      <c r="L1981">
        <v>8</v>
      </c>
      <c r="M1981">
        <v>3</v>
      </c>
      <c r="N1981">
        <v>3</v>
      </c>
      <c r="O1981">
        <v>1</v>
      </c>
      <c r="P1981">
        <v>578</v>
      </c>
      <c r="Q1981">
        <v>12.61</v>
      </c>
      <c r="R1981">
        <v>12.48</v>
      </c>
      <c r="S1981">
        <v>578</v>
      </c>
      <c r="T1981">
        <v>12.61</v>
      </c>
      <c r="U1981">
        <v>12.48</v>
      </c>
      <c r="V1981">
        <v>667</v>
      </c>
      <c r="W1981">
        <v>14.56</v>
      </c>
      <c r="X1981">
        <v>14.41</v>
      </c>
      <c r="Y1981">
        <v>667</v>
      </c>
      <c r="Z1981">
        <v>14.56</v>
      </c>
      <c r="AA1981">
        <v>14.41</v>
      </c>
      <c r="AB1981">
        <v>627</v>
      </c>
      <c r="AC1981">
        <v>13.68</v>
      </c>
      <c r="AD1981">
        <v>13.54</v>
      </c>
      <c r="AE1981">
        <v>627</v>
      </c>
      <c r="AF1981">
        <v>13.68</v>
      </c>
      <c r="AG1981">
        <v>13.54</v>
      </c>
      <c r="AH1981">
        <v>667</v>
      </c>
      <c r="AI1981">
        <v>14.56</v>
      </c>
      <c r="AJ1981">
        <v>14.41</v>
      </c>
      <c r="AK1981">
        <v>667</v>
      </c>
      <c r="AL1981">
        <v>14.56</v>
      </c>
      <c r="AM1981">
        <v>14.41</v>
      </c>
      <c r="AP1981" t="b">
        <v>0</v>
      </c>
      <c r="AQ1981" t="b">
        <v>0</v>
      </c>
      <c r="AR1981">
        <v>721</v>
      </c>
      <c r="AS1981">
        <v>721</v>
      </c>
      <c r="AT1981">
        <v>721</v>
      </c>
      <c r="AU1981">
        <v>721</v>
      </c>
      <c r="AV1981" t="s">
        <v>8904</v>
      </c>
    </row>
    <row r="1982" spans="1:48" x14ac:dyDescent="0.25">
      <c r="A1982">
        <v>5458</v>
      </c>
      <c r="B1982">
        <v>4149</v>
      </c>
      <c r="C1982" t="s">
        <v>8905</v>
      </c>
      <c r="D1982" t="s">
        <v>2519</v>
      </c>
      <c r="E1982" t="s">
        <v>8897</v>
      </c>
      <c r="F1982" t="s">
        <v>59</v>
      </c>
      <c r="G1982" t="s">
        <v>72</v>
      </c>
      <c r="H1982" t="s">
        <v>219</v>
      </c>
      <c r="I1982" t="s">
        <v>8906</v>
      </c>
      <c r="J1982" t="s">
        <v>8907</v>
      </c>
      <c r="K1982" s="1" t="s">
        <v>16313</v>
      </c>
      <c r="L1982">
        <v>8</v>
      </c>
      <c r="M1982">
        <v>3</v>
      </c>
      <c r="N1982">
        <v>3</v>
      </c>
      <c r="O1982">
        <v>1</v>
      </c>
      <c r="P1982">
        <v>515</v>
      </c>
      <c r="Q1982">
        <v>11.24</v>
      </c>
      <c r="R1982">
        <v>11.13</v>
      </c>
      <c r="S1982">
        <v>489</v>
      </c>
      <c r="T1982">
        <v>10.67</v>
      </c>
      <c r="U1982">
        <v>10.56</v>
      </c>
      <c r="V1982">
        <v>578</v>
      </c>
      <c r="W1982">
        <v>12.61</v>
      </c>
      <c r="X1982">
        <v>12.48</v>
      </c>
      <c r="Y1982">
        <v>549</v>
      </c>
      <c r="Z1982">
        <v>11.98</v>
      </c>
      <c r="AA1982">
        <v>11.86</v>
      </c>
      <c r="AB1982">
        <v>600</v>
      </c>
      <c r="AC1982">
        <v>13.09</v>
      </c>
      <c r="AD1982">
        <v>12.96</v>
      </c>
      <c r="AE1982">
        <v>570</v>
      </c>
      <c r="AF1982">
        <v>12.44</v>
      </c>
      <c r="AG1982">
        <v>12.32</v>
      </c>
      <c r="AH1982">
        <v>658</v>
      </c>
      <c r="AI1982">
        <v>14.36</v>
      </c>
      <c r="AJ1982">
        <v>14.22</v>
      </c>
      <c r="AK1982">
        <v>658</v>
      </c>
      <c r="AL1982">
        <v>14.36</v>
      </c>
      <c r="AM1982">
        <v>14.22</v>
      </c>
      <c r="AP1982" t="b">
        <v>0</v>
      </c>
      <c r="AQ1982" t="b">
        <v>0</v>
      </c>
      <c r="AR1982">
        <v>721</v>
      </c>
      <c r="AS1982">
        <v>721</v>
      </c>
      <c r="AT1982">
        <v>721</v>
      </c>
      <c r="AU1982">
        <v>721</v>
      </c>
      <c r="AV1982" t="s">
        <v>8908</v>
      </c>
    </row>
    <row r="1983" spans="1:48" x14ac:dyDescent="0.25">
      <c r="A1983">
        <v>5460</v>
      </c>
      <c r="B1983">
        <v>4151</v>
      </c>
      <c r="C1983" t="s">
        <v>8909</v>
      </c>
      <c r="D1983" t="s">
        <v>3147</v>
      </c>
      <c r="E1983" t="s">
        <v>8910</v>
      </c>
      <c r="F1983" t="s">
        <v>59</v>
      </c>
      <c r="G1983" t="s">
        <v>67</v>
      </c>
      <c r="H1983" t="s">
        <v>3149</v>
      </c>
      <c r="I1983" t="s">
        <v>8911</v>
      </c>
      <c r="J1983" t="s">
        <v>8912</v>
      </c>
      <c r="K1983" s="1" t="s">
        <v>16314</v>
      </c>
      <c r="L1983">
        <v>7</v>
      </c>
      <c r="M1983">
        <v>3</v>
      </c>
      <c r="N1983">
        <v>3</v>
      </c>
      <c r="O1983">
        <v>2</v>
      </c>
      <c r="P1983">
        <v>541</v>
      </c>
      <c r="Q1983">
        <v>11.68</v>
      </c>
      <c r="R1983">
        <v>11.56</v>
      </c>
      <c r="S1983">
        <v>541</v>
      </c>
      <c r="T1983">
        <v>11.68</v>
      </c>
      <c r="U1983">
        <v>11.56</v>
      </c>
      <c r="V1983">
        <v>600</v>
      </c>
      <c r="W1983">
        <v>12.96</v>
      </c>
      <c r="X1983">
        <v>12.83</v>
      </c>
      <c r="Y1983">
        <v>600</v>
      </c>
      <c r="Z1983">
        <v>12.96</v>
      </c>
      <c r="AA1983">
        <v>12.83</v>
      </c>
      <c r="AB1983">
        <v>557</v>
      </c>
      <c r="AC1983">
        <v>12.03</v>
      </c>
      <c r="AD1983">
        <v>11.91</v>
      </c>
      <c r="AE1983">
        <v>557</v>
      </c>
      <c r="AF1983">
        <v>12.03</v>
      </c>
      <c r="AG1983">
        <v>11.91</v>
      </c>
      <c r="AH1983">
        <v>600</v>
      </c>
      <c r="AI1983">
        <v>12.96</v>
      </c>
      <c r="AJ1983">
        <v>12.83</v>
      </c>
      <c r="AK1983">
        <v>600</v>
      </c>
      <c r="AL1983">
        <v>12.96</v>
      </c>
      <c r="AM1983">
        <v>12.83</v>
      </c>
      <c r="AP1983" t="b">
        <v>0</v>
      </c>
      <c r="AQ1983" t="b">
        <v>0</v>
      </c>
      <c r="AR1983">
        <v>1388</v>
      </c>
      <c r="AS1983">
        <v>1805</v>
      </c>
      <c r="AT1983">
        <v>1666</v>
      </c>
      <c r="AU1983">
        <v>2083</v>
      </c>
      <c r="AV1983" t="s">
        <v>8913</v>
      </c>
    </row>
    <row r="1984" spans="1:48" x14ac:dyDescent="0.25">
      <c r="A1984">
        <v>5461</v>
      </c>
      <c r="B1984">
        <v>4151</v>
      </c>
      <c r="C1984" t="s">
        <v>8914</v>
      </c>
      <c r="D1984" t="s">
        <v>3147</v>
      </c>
      <c r="E1984" t="s">
        <v>8910</v>
      </c>
      <c r="F1984" t="s">
        <v>59</v>
      </c>
      <c r="G1984" t="s">
        <v>72</v>
      </c>
      <c r="H1984" t="s">
        <v>3149</v>
      </c>
      <c r="I1984" t="s">
        <v>8915</v>
      </c>
      <c r="J1984" t="s">
        <v>8916</v>
      </c>
      <c r="K1984" s="1" t="s">
        <v>16315</v>
      </c>
      <c r="L1984">
        <v>7</v>
      </c>
      <c r="M1984">
        <v>3</v>
      </c>
      <c r="N1984">
        <v>3</v>
      </c>
      <c r="O1984">
        <v>2</v>
      </c>
      <c r="P1984">
        <v>595</v>
      </c>
      <c r="Q1984">
        <v>12.85</v>
      </c>
      <c r="R1984">
        <v>12.72</v>
      </c>
      <c r="S1984">
        <v>595</v>
      </c>
      <c r="T1984">
        <v>12.85</v>
      </c>
      <c r="U1984">
        <v>12.72</v>
      </c>
      <c r="V1984">
        <v>600</v>
      </c>
      <c r="W1984">
        <v>12.96</v>
      </c>
      <c r="X1984">
        <v>12.83</v>
      </c>
      <c r="Y1984">
        <v>600</v>
      </c>
      <c r="Z1984">
        <v>12.96</v>
      </c>
      <c r="AA1984">
        <v>12.83</v>
      </c>
      <c r="AB1984">
        <v>600</v>
      </c>
      <c r="AC1984">
        <v>12.96</v>
      </c>
      <c r="AD1984">
        <v>12.83</v>
      </c>
      <c r="AE1984">
        <v>600</v>
      </c>
      <c r="AF1984">
        <v>12.96</v>
      </c>
      <c r="AG1984">
        <v>12.83</v>
      </c>
      <c r="AH1984">
        <v>600</v>
      </c>
      <c r="AI1984">
        <v>12.96</v>
      </c>
      <c r="AJ1984">
        <v>12.83</v>
      </c>
      <c r="AK1984">
        <v>600</v>
      </c>
      <c r="AL1984">
        <v>12.96</v>
      </c>
      <c r="AM1984">
        <v>12.83</v>
      </c>
      <c r="AP1984" t="b">
        <v>0</v>
      </c>
      <c r="AQ1984" t="b">
        <v>0</v>
      </c>
      <c r="AR1984">
        <v>1388</v>
      </c>
      <c r="AS1984">
        <v>1805</v>
      </c>
      <c r="AT1984">
        <v>1666</v>
      </c>
      <c r="AU1984">
        <v>2083</v>
      </c>
      <c r="AV1984" t="s">
        <v>8917</v>
      </c>
    </row>
    <row r="1985" spans="1:48" x14ac:dyDescent="0.25">
      <c r="A1985">
        <v>5462</v>
      </c>
      <c r="B1985">
        <v>4150</v>
      </c>
      <c r="C1985" t="s">
        <v>8918</v>
      </c>
      <c r="D1985" t="s">
        <v>2699</v>
      </c>
      <c r="E1985" t="s">
        <v>6167</v>
      </c>
      <c r="F1985" t="s">
        <v>225</v>
      </c>
      <c r="G1985" t="s">
        <v>605</v>
      </c>
      <c r="H1985" t="s">
        <v>2701</v>
      </c>
      <c r="I1985" t="s">
        <v>8919</v>
      </c>
      <c r="J1985" t="s">
        <v>8920</v>
      </c>
      <c r="K1985" s="1" t="s">
        <v>16316</v>
      </c>
      <c r="L1985">
        <v>22</v>
      </c>
      <c r="M1985">
        <v>3</v>
      </c>
      <c r="N1985">
        <v>3</v>
      </c>
      <c r="O1985">
        <v>1</v>
      </c>
      <c r="P1985">
        <v>573</v>
      </c>
      <c r="Q1985">
        <v>20.62</v>
      </c>
      <c r="R1985">
        <v>20.41</v>
      </c>
      <c r="S1985">
        <v>573</v>
      </c>
      <c r="T1985">
        <v>20.62</v>
      </c>
      <c r="U1985">
        <v>20.41</v>
      </c>
      <c r="V1985">
        <v>728</v>
      </c>
      <c r="W1985">
        <v>26.2</v>
      </c>
      <c r="X1985">
        <v>25.94</v>
      </c>
      <c r="Y1985">
        <v>728</v>
      </c>
      <c r="Z1985">
        <v>26.2</v>
      </c>
      <c r="AA1985">
        <v>25.94</v>
      </c>
      <c r="AB1985">
        <v>634</v>
      </c>
      <c r="AC1985">
        <v>22.82</v>
      </c>
      <c r="AD1985">
        <v>22.59</v>
      </c>
      <c r="AE1985">
        <v>634</v>
      </c>
      <c r="AF1985">
        <v>22.82</v>
      </c>
      <c r="AG1985">
        <v>22.59</v>
      </c>
      <c r="AH1985">
        <v>768</v>
      </c>
      <c r="AI1985">
        <v>27.64</v>
      </c>
      <c r="AJ1985">
        <v>27.36</v>
      </c>
      <c r="AK1985">
        <v>768</v>
      </c>
      <c r="AL1985">
        <v>27.64</v>
      </c>
      <c r="AM1985">
        <v>27.36</v>
      </c>
      <c r="AP1985" t="b">
        <v>0</v>
      </c>
      <c r="AQ1985" t="b">
        <v>0</v>
      </c>
      <c r="AR1985">
        <v>1250</v>
      </c>
      <c r="AS1985">
        <v>1625</v>
      </c>
      <c r="AT1985">
        <v>1500</v>
      </c>
      <c r="AU1985">
        <v>1875</v>
      </c>
      <c r="AV1985" t="s">
        <v>8921</v>
      </c>
    </row>
    <row r="1986" spans="1:48" x14ac:dyDescent="0.25">
      <c r="A1986">
        <v>5464</v>
      </c>
      <c r="B1986">
        <v>4150</v>
      </c>
      <c r="C1986" t="s">
        <v>8922</v>
      </c>
      <c r="D1986" t="s">
        <v>2699</v>
      </c>
      <c r="E1986" t="s">
        <v>6167</v>
      </c>
      <c r="F1986" t="s">
        <v>225</v>
      </c>
      <c r="G1986" t="s">
        <v>610</v>
      </c>
      <c r="H1986" t="s">
        <v>2701</v>
      </c>
      <c r="I1986" t="s">
        <v>8923</v>
      </c>
      <c r="J1986" t="s">
        <v>8924</v>
      </c>
      <c r="K1986" s="1" t="s">
        <v>8950</v>
      </c>
      <c r="L1986">
        <v>22</v>
      </c>
      <c r="M1986">
        <v>3</v>
      </c>
      <c r="N1986">
        <v>3</v>
      </c>
      <c r="O1986">
        <v>1</v>
      </c>
      <c r="P1986">
        <v>503</v>
      </c>
      <c r="Q1986">
        <v>18.100000000000001</v>
      </c>
      <c r="R1986">
        <v>17.920000000000002</v>
      </c>
      <c r="S1986">
        <v>503</v>
      </c>
      <c r="T1986">
        <v>18.100000000000001</v>
      </c>
      <c r="U1986">
        <v>17.920000000000002</v>
      </c>
      <c r="V1986">
        <v>639</v>
      </c>
      <c r="W1986">
        <v>23</v>
      </c>
      <c r="X1986">
        <v>22.77</v>
      </c>
      <c r="Y1986">
        <v>639</v>
      </c>
      <c r="Z1986">
        <v>23</v>
      </c>
      <c r="AA1986">
        <v>22.77</v>
      </c>
      <c r="AB1986">
        <v>557</v>
      </c>
      <c r="AC1986">
        <v>20.05</v>
      </c>
      <c r="AD1986">
        <v>19.850000000000001</v>
      </c>
      <c r="AE1986">
        <v>557</v>
      </c>
      <c r="AF1986">
        <v>20.05</v>
      </c>
      <c r="AG1986">
        <v>19.850000000000001</v>
      </c>
      <c r="AH1986">
        <v>674</v>
      </c>
      <c r="AI1986">
        <v>24.26</v>
      </c>
      <c r="AJ1986">
        <v>24.02</v>
      </c>
      <c r="AK1986">
        <v>674</v>
      </c>
      <c r="AL1986">
        <v>24.26</v>
      </c>
      <c r="AM1986">
        <v>24.02</v>
      </c>
      <c r="AP1986" t="b">
        <v>0</v>
      </c>
      <c r="AQ1986" t="b">
        <v>0</v>
      </c>
      <c r="AR1986">
        <v>1250</v>
      </c>
      <c r="AS1986">
        <v>1625</v>
      </c>
      <c r="AT1986">
        <v>1500</v>
      </c>
      <c r="AU1986">
        <v>1875</v>
      </c>
      <c r="AV1986" t="s">
        <v>8925</v>
      </c>
    </row>
    <row r="1987" spans="1:48" x14ac:dyDescent="0.25">
      <c r="A1987">
        <v>5465</v>
      </c>
      <c r="B1987">
        <v>4151</v>
      </c>
      <c r="C1987" t="s">
        <v>8926</v>
      </c>
      <c r="D1987" t="s">
        <v>3147</v>
      </c>
      <c r="E1987" t="s">
        <v>8910</v>
      </c>
      <c r="F1987" t="s">
        <v>59</v>
      </c>
      <c r="G1987" t="s">
        <v>51</v>
      </c>
      <c r="H1987" t="s">
        <v>3149</v>
      </c>
      <c r="I1987" t="s">
        <v>8927</v>
      </c>
      <c r="J1987" t="s">
        <v>8928</v>
      </c>
      <c r="K1987" s="1" t="s">
        <v>8954</v>
      </c>
      <c r="L1987">
        <v>7</v>
      </c>
      <c r="M1987">
        <v>3</v>
      </c>
      <c r="N1987">
        <v>3</v>
      </c>
      <c r="O1987">
        <v>2</v>
      </c>
      <c r="P1987">
        <v>541</v>
      </c>
      <c r="Q1987">
        <v>11.68</v>
      </c>
      <c r="R1987">
        <v>11.56</v>
      </c>
      <c r="S1987">
        <v>541</v>
      </c>
      <c r="T1987">
        <v>11.68</v>
      </c>
      <c r="U1987">
        <v>11.56</v>
      </c>
      <c r="V1987">
        <v>600</v>
      </c>
      <c r="W1987">
        <v>12.96</v>
      </c>
      <c r="X1987">
        <v>12.83</v>
      </c>
      <c r="Y1987">
        <v>600</v>
      </c>
      <c r="Z1987">
        <v>12.96</v>
      </c>
      <c r="AA1987">
        <v>12.83</v>
      </c>
      <c r="AB1987">
        <v>557</v>
      </c>
      <c r="AC1987">
        <v>12.03</v>
      </c>
      <c r="AD1987">
        <v>11.91</v>
      </c>
      <c r="AE1987">
        <v>557</v>
      </c>
      <c r="AF1987">
        <v>12.03</v>
      </c>
      <c r="AG1987">
        <v>11.91</v>
      </c>
      <c r="AH1987">
        <v>600</v>
      </c>
      <c r="AI1987">
        <v>12.96</v>
      </c>
      <c r="AJ1987">
        <v>12.83</v>
      </c>
      <c r="AK1987">
        <v>600</v>
      </c>
      <c r="AL1987">
        <v>12.96</v>
      </c>
      <c r="AM1987">
        <v>12.83</v>
      </c>
      <c r="AP1987" t="b">
        <v>0</v>
      </c>
      <c r="AQ1987" t="b">
        <v>0</v>
      </c>
      <c r="AR1987">
        <v>1388</v>
      </c>
      <c r="AS1987">
        <v>1805</v>
      </c>
      <c r="AT1987">
        <v>1666</v>
      </c>
      <c r="AU1987">
        <v>2083</v>
      </c>
      <c r="AV1987" t="s">
        <v>8929</v>
      </c>
    </row>
    <row r="1988" spans="1:48" x14ac:dyDescent="0.25">
      <c r="A1988">
        <v>5466</v>
      </c>
      <c r="B1988">
        <v>4150</v>
      </c>
      <c r="C1988" t="s">
        <v>8930</v>
      </c>
      <c r="D1988" t="s">
        <v>2699</v>
      </c>
      <c r="E1988" t="s">
        <v>6167</v>
      </c>
      <c r="F1988" t="s">
        <v>225</v>
      </c>
      <c r="G1988" t="s">
        <v>841</v>
      </c>
      <c r="H1988" t="s">
        <v>2701</v>
      </c>
      <c r="I1988" t="s">
        <v>8931</v>
      </c>
      <c r="J1988" t="s">
        <v>8932</v>
      </c>
      <c r="K1988" s="1" t="s">
        <v>16317</v>
      </c>
      <c r="L1988">
        <v>22</v>
      </c>
      <c r="M1988">
        <v>3</v>
      </c>
      <c r="N1988">
        <v>3</v>
      </c>
      <c r="O1988">
        <v>1</v>
      </c>
      <c r="P1988">
        <v>573</v>
      </c>
      <c r="Q1988">
        <v>20.62</v>
      </c>
      <c r="R1988">
        <v>20.41</v>
      </c>
      <c r="S1988">
        <v>573</v>
      </c>
      <c r="T1988">
        <v>20.62</v>
      </c>
      <c r="U1988">
        <v>20.41</v>
      </c>
      <c r="V1988">
        <v>667</v>
      </c>
      <c r="W1988">
        <v>24.01</v>
      </c>
      <c r="X1988">
        <v>23.77</v>
      </c>
      <c r="Y1988">
        <v>667</v>
      </c>
      <c r="Z1988">
        <v>24.01</v>
      </c>
      <c r="AA1988">
        <v>23.77</v>
      </c>
      <c r="AB1988">
        <v>634</v>
      </c>
      <c r="AC1988">
        <v>22.82</v>
      </c>
      <c r="AD1988">
        <v>22.59</v>
      </c>
      <c r="AE1988">
        <v>634</v>
      </c>
      <c r="AF1988">
        <v>22.82</v>
      </c>
      <c r="AG1988">
        <v>22.59</v>
      </c>
      <c r="AH1988">
        <v>667</v>
      </c>
      <c r="AI1988">
        <v>24.01</v>
      </c>
      <c r="AJ1988">
        <v>23.77</v>
      </c>
      <c r="AK1988">
        <v>667</v>
      </c>
      <c r="AL1988">
        <v>24.01</v>
      </c>
      <c r="AM1988">
        <v>23.77</v>
      </c>
      <c r="AP1988" t="b">
        <v>0</v>
      </c>
      <c r="AQ1988" t="b">
        <v>0</v>
      </c>
      <c r="AR1988">
        <v>1250</v>
      </c>
      <c r="AS1988">
        <v>1625</v>
      </c>
      <c r="AT1988">
        <v>1500</v>
      </c>
      <c r="AU1988">
        <v>1875</v>
      </c>
      <c r="AV1988" t="s">
        <v>8933</v>
      </c>
    </row>
    <row r="1989" spans="1:48" x14ac:dyDescent="0.25">
      <c r="A1989">
        <v>5469</v>
      </c>
      <c r="B1989">
        <v>4153</v>
      </c>
      <c r="C1989" t="s">
        <v>8934</v>
      </c>
      <c r="D1989" t="s">
        <v>1374</v>
      </c>
      <c r="E1989" t="s">
        <v>8857</v>
      </c>
      <c r="F1989" t="s">
        <v>225</v>
      </c>
      <c r="G1989" t="s">
        <v>536</v>
      </c>
      <c r="H1989" t="s">
        <v>8858</v>
      </c>
      <c r="I1989" t="s">
        <v>8935</v>
      </c>
      <c r="J1989" t="s">
        <v>8936</v>
      </c>
      <c r="K1989" s="1" t="s">
        <v>16318</v>
      </c>
      <c r="L1989">
        <v>22</v>
      </c>
      <c r="M1989">
        <v>4</v>
      </c>
      <c r="N1989">
        <v>4</v>
      </c>
      <c r="O1989">
        <v>2</v>
      </c>
      <c r="P1989">
        <v>471</v>
      </c>
      <c r="Q1989">
        <v>16.95</v>
      </c>
      <c r="R1989">
        <v>16.78</v>
      </c>
      <c r="S1989">
        <v>471</v>
      </c>
      <c r="T1989">
        <v>16.95</v>
      </c>
      <c r="U1989">
        <v>16.78</v>
      </c>
      <c r="V1989">
        <v>579</v>
      </c>
      <c r="W1989">
        <v>20.84</v>
      </c>
      <c r="X1989">
        <v>20.63</v>
      </c>
      <c r="Y1989">
        <v>579</v>
      </c>
      <c r="Z1989">
        <v>20.84</v>
      </c>
      <c r="AA1989">
        <v>20.63</v>
      </c>
      <c r="AB1989">
        <v>485</v>
      </c>
      <c r="AC1989">
        <v>17.46</v>
      </c>
      <c r="AD1989">
        <v>17.29</v>
      </c>
      <c r="AE1989">
        <v>485</v>
      </c>
      <c r="AF1989">
        <v>17.46</v>
      </c>
      <c r="AG1989">
        <v>17.29</v>
      </c>
      <c r="AH1989">
        <v>587</v>
      </c>
      <c r="AI1989">
        <v>21.13</v>
      </c>
      <c r="AJ1989">
        <v>20.92</v>
      </c>
      <c r="AK1989">
        <v>587</v>
      </c>
      <c r="AL1989">
        <v>21.13</v>
      </c>
      <c r="AM1989">
        <v>20.92</v>
      </c>
      <c r="AP1989" t="b">
        <v>0</v>
      </c>
      <c r="AQ1989" t="b">
        <v>0</v>
      </c>
      <c r="AR1989">
        <v>1250</v>
      </c>
      <c r="AS1989">
        <v>1625</v>
      </c>
      <c r="AT1989">
        <v>1500</v>
      </c>
      <c r="AU1989">
        <v>1875</v>
      </c>
      <c r="AV1989" t="s">
        <v>8937</v>
      </c>
    </row>
    <row r="1990" spans="1:48" x14ac:dyDescent="0.25">
      <c r="A1990">
        <v>5470</v>
      </c>
      <c r="B1990">
        <v>4153</v>
      </c>
      <c r="C1990" t="s">
        <v>8938</v>
      </c>
      <c r="D1990" t="s">
        <v>1374</v>
      </c>
      <c r="E1990" t="s">
        <v>8857</v>
      </c>
      <c r="F1990" t="s">
        <v>225</v>
      </c>
      <c r="G1990" t="s">
        <v>171</v>
      </c>
      <c r="H1990" t="s">
        <v>8858</v>
      </c>
      <c r="I1990" t="s">
        <v>8939</v>
      </c>
      <c r="J1990" t="s">
        <v>8940</v>
      </c>
      <c r="K1990" s="1" t="s">
        <v>16319</v>
      </c>
      <c r="L1990">
        <v>22</v>
      </c>
      <c r="M1990">
        <v>3</v>
      </c>
      <c r="N1990">
        <v>3</v>
      </c>
      <c r="O1990">
        <v>2</v>
      </c>
      <c r="P1990">
        <v>582</v>
      </c>
      <c r="Q1990">
        <v>20.95</v>
      </c>
      <c r="R1990">
        <v>20.74</v>
      </c>
      <c r="S1990">
        <v>582</v>
      </c>
      <c r="T1990">
        <v>20.95</v>
      </c>
      <c r="U1990">
        <v>20.74</v>
      </c>
      <c r="V1990">
        <v>600</v>
      </c>
      <c r="W1990">
        <v>21.6</v>
      </c>
      <c r="X1990">
        <v>21.38</v>
      </c>
      <c r="Y1990">
        <v>600</v>
      </c>
      <c r="Z1990">
        <v>21.6</v>
      </c>
      <c r="AA1990">
        <v>21.38</v>
      </c>
      <c r="AB1990">
        <v>600</v>
      </c>
      <c r="AC1990">
        <v>21.6</v>
      </c>
      <c r="AD1990">
        <v>21.38</v>
      </c>
      <c r="AE1990">
        <v>600</v>
      </c>
      <c r="AF1990">
        <v>21.6</v>
      </c>
      <c r="AG1990">
        <v>21.38</v>
      </c>
      <c r="AH1990">
        <v>600</v>
      </c>
      <c r="AI1990">
        <v>21.6</v>
      </c>
      <c r="AJ1990">
        <v>21.38</v>
      </c>
      <c r="AK1990">
        <v>600</v>
      </c>
      <c r="AL1990">
        <v>21.6</v>
      </c>
      <c r="AM1990">
        <v>21.38</v>
      </c>
      <c r="AP1990" t="b">
        <v>0</v>
      </c>
      <c r="AQ1990" t="b">
        <v>0</v>
      </c>
      <c r="AR1990">
        <v>1250</v>
      </c>
      <c r="AS1990">
        <v>1625</v>
      </c>
      <c r="AT1990">
        <v>1500</v>
      </c>
      <c r="AU1990">
        <v>1875</v>
      </c>
      <c r="AV1990" t="s">
        <v>8941</v>
      </c>
    </row>
    <row r="1991" spans="1:48" x14ac:dyDescent="0.25">
      <c r="A1991">
        <v>5472</v>
      </c>
      <c r="B1991">
        <v>4156</v>
      </c>
      <c r="C1991" t="s">
        <v>8942</v>
      </c>
      <c r="D1991" t="s">
        <v>2519</v>
      </c>
      <c r="E1991" t="s">
        <v>8943</v>
      </c>
      <c r="F1991" t="s">
        <v>59</v>
      </c>
      <c r="G1991" t="s">
        <v>484</v>
      </c>
      <c r="H1991" t="s">
        <v>144</v>
      </c>
      <c r="I1991" t="s">
        <v>8944</v>
      </c>
      <c r="J1991" t="s">
        <v>8945</v>
      </c>
      <c r="K1991" s="1" t="s">
        <v>16320</v>
      </c>
      <c r="L1991">
        <v>8</v>
      </c>
      <c r="M1991">
        <v>3</v>
      </c>
      <c r="N1991">
        <v>3</v>
      </c>
      <c r="O1991">
        <v>1</v>
      </c>
      <c r="P1991">
        <v>274</v>
      </c>
      <c r="Q1991">
        <v>5.98</v>
      </c>
      <c r="R1991">
        <v>5.92</v>
      </c>
      <c r="S1991">
        <v>274</v>
      </c>
      <c r="T1991">
        <v>5.98</v>
      </c>
      <c r="U1991">
        <v>5.92</v>
      </c>
      <c r="V1991">
        <v>357</v>
      </c>
      <c r="W1991">
        <v>7.79</v>
      </c>
      <c r="X1991">
        <v>7.71</v>
      </c>
      <c r="Y1991">
        <v>357</v>
      </c>
      <c r="Z1991">
        <v>7.79</v>
      </c>
      <c r="AA1991">
        <v>7.71</v>
      </c>
      <c r="AB1991">
        <v>329</v>
      </c>
      <c r="AC1991">
        <v>7.18</v>
      </c>
      <c r="AD1991">
        <v>7.11</v>
      </c>
      <c r="AE1991">
        <v>329</v>
      </c>
      <c r="AF1991">
        <v>7.18</v>
      </c>
      <c r="AG1991">
        <v>7.11</v>
      </c>
      <c r="AH1991">
        <v>412</v>
      </c>
      <c r="AI1991">
        <v>8.99</v>
      </c>
      <c r="AJ1991">
        <v>8.9</v>
      </c>
      <c r="AK1991">
        <v>412</v>
      </c>
      <c r="AL1991">
        <v>8.99</v>
      </c>
      <c r="AM1991">
        <v>8.9</v>
      </c>
      <c r="AP1991" t="b">
        <v>0</v>
      </c>
      <c r="AQ1991" t="b">
        <v>0</v>
      </c>
      <c r="AR1991">
        <v>274</v>
      </c>
      <c r="AS1991">
        <v>357</v>
      </c>
      <c r="AT1991">
        <v>329</v>
      </c>
      <c r="AU1991">
        <v>412</v>
      </c>
      <c r="AV1991" t="s">
        <v>8946</v>
      </c>
    </row>
    <row r="1992" spans="1:48" x14ac:dyDescent="0.25">
      <c r="A1992">
        <v>5473</v>
      </c>
      <c r="B1992">
        <v>4159</v>
      </c>
      <c r="C1992" t="s">
        <v>8947</v>
      </c>
      <c r="D1992" t="s">
        <v>2519</v>
      </c>
      <c r="E1992" t="s">
        <v>8948</v>
      </c>
      <c r="F1992" t="s">
        <v>59</v>
      </c>
      <c r="G1992" t="s">
        <v>767</v>
      </c>
      <c r="H1992" t="s">
        <v>84</v>
      </c>
      <c r="I1992" t="s">
        <v>8949</v>
      </c>
      <c r="J1992" t="s">
        <v>8950</v>
      </c>
      <c r="K1992" s="1" t="s">
        <v>9107</v>
      </c>
      <c r="L1992">
        <v>4</v>
      </c>
      <c r="M1992">
        <v>3</v>
      </c>
      <c r="N1992">
        <v>3</v>
      </c>
      <c r="O1992">
        <v>1</v>
      </c>
      <c r="P1992">
        <v>400</v>
      </c>
      <c r="Q1992">
        <v>3.03</v>
      </c>
      <c r="R1992">
        <v>3</v>
      </c>
      <c r="S1992">
        <v>400</v>
      </c>
      <c r="T1992">
        <v>3.03</v>
      </c>
      <c r="U1992">
        <v>3</v>
      </c>
      <c r="V1992">
        <v>400</v>
      </c>
      <c r="W1992">
        <v>3.03</v>
      </c>
      <c r="X1992">
        <v>3</v>
      </c>
      <c r="Y1992">
        <v>400</v>
      </c>
      <c r="Z1992">
        <v>3.03</v>
      </c>
      <c r="AA1992">
        <v>3</v>
      </c>
      <c r="AB1992">
        <v>400</v>
      </c>
      <c r="AC1992">
        <v>3.03</v>
      </c>
      <c r="AD1992">
        <v>3</v>
      </c>
      <c r="AE1992">
        <v>400</v>
      </c>
      <c r="AF1992">
        <v>3.03</v>
      </c>
      <c r="AG1992">
        <v>3</v>
      </c>
      <c r="AH1992">
        <v>400</v>
      </c>
      <c r="AI1992">
        <v>3.03</v>
      </c>
      <c r="AJ1992">
        <v>3</v>
      </c>
      <c r="AK1992">
        <v>400</v>
      </c>
      <c r="AL1992">
        <v>3.03</v>
      </c>
      <c r="AM1992">
        <v>3</v>
      </c>
      <c r="AP1992" t="b">
        <v>0</v>
      </c>
      <c r="AQ1992" t="b">
        <v>0</v>
      </c>
      <c r="AR1992">
        <v>521</v>
      </c>
      <c r="AS1992">
        <v>678</v>
      </c>
      <c r="AT1992">
        <v>626</v>
      </c>
      <c r="AU1992">
        <v>782</v>
      </c>
      <c r="AV1992" t="s">
        <v>8951</v>
      </c>
    </row>
    <row r="1993" spans="1:48" x14ac:dyDescent="0.25">
      <c r="A1993">
        <v>5474</v>
      </c>
      <c r="B1993">
        <v>4159</v>
      </c>
      <c r="C1993" t="s">
        <v>8952</v>
      </c>
      <c r="D1993" t="s">
        <v>2519</v>
      </c>
      <c r="E1993" t="s">
        <v>8948</v>
      </c>
      <c r="F1993" t="s">
        <v>59</v>
      </c>
      <c r="G1993" t="s">
        <v>772</v>
      </c>
      <c r="H1993" t="s">
        <v>144</v>
      </c>
      <c r="I1993" t="s">
        <v>8953</v>
      </c>
      <c r="J1993" t="s">
        <v>8954</v>
      </c>
      <c r="K1993" s="1" t="s">
        <v>16321</v>
      </c>
      <c r="L1993">
        <v>4</v>
      </c>
      <c r="M1993">
        <v>3</v>
      </c>
      <c r="N1993">
        <v>3</v>
      </c>
      <c r="O1993">
        <v>1</v>
      </c>
      <c r="P1993">
        <v>400</v>
      </c>
      <c r="Q1993">
        <v>3.03</v>
      </c>
      <c r="R1993">
        <v>3</v>
      </c>
      <c r="S1993">
        <v>380</v>
      </c>
      <c r="T1993">
        <v>2.88</v>
      </c>
      <c r="U1993">
        <v>2.85</v>
      </c>
      <c r="V1993">
        <v>400</v>
      </c>
      <c r="W1993">
        <v>3.03</v>
      </c>
      <c r="X1993">
        <v>3</v>
      </c>
      <c r="Y1993">
        <v>380</v>
      </c>
      <c r="Z1993">
        <v>2.88</v>
      </c>
      <c r="AA1993">
        <v>2.85</v>
      </c>
      <c r="AB1993">
        <v>400</v>
      </c>
      <c r="AC1993">
        <v>3.03</v>
      </c>
      <c r="AD1993">
        <v>3</v>
      </c>
      <c r="AE1993">
        <v>380</v>
      </c>
      <c r="AF1993">
        <v>2.88</v>
      </c>
      <c r="AG1993">
        <v>2.85</v>
      </c>
      <c r="AH1993">
        <v>400</v>
      </c>
      <c r="AI1993">
        <v>3.03</v>
      </c>
      <c r="AJ1993">
        <v>3</v>
      </c>
      <c r="AK1993">
        <v>380</v>
      </c>
      <c r="AL1993">
        <v>2.88</v>
      </c>
      <c r="AM1993">
        <v>2.85</v>
      </c>
      <c r="AP1993" t="b">
        <v>0</v>
      </c>
      <c r="AQ1993" t="b">
        <v>0</v>
      </c>
      <c r="AR1993">
        <v>521</v>
      </c>
      <c r="AS1993">
        <v>678</v>
      </c>
      <c r="AT1993">
        <v>626</v>
      </c>
      <c r="AU1993">
        <v>782</v>
      </c>
      <c r="AV1993" t="s">
        <v>8955</v>
      </c>
    </row>
    <row r="1994" spans="1:48" x14ac:dyDescent="0.25">
      <c r="A1994">
        <v>5475</v>
      </c>
      <c r="B1994">
        <v>4160</v>
      </c>
      <c r="C1994" t="s">
        <v>8956</v>
      </c>
      <c r="D1994" t="s">
        <v>2519</v>
      </c>
      <c r="E1994" t="s">
        <v>8957</v>
      </c>
      <c r="F1994" t="s">
        <v>59</v>
      </c>
      <c r="G1994" t="s">
        <v>60</v>
      </c>
      <c r="H1994" t="s">
        <v>144</v>
      </c>
      <c r="I1994" t="s">
        <v>8958</v>
      </c>
      <c r="J1994" t="s">
        <v>8959</v>
      </c>
      <c r="K1994" s="1" t="s">
        <v>16322</v>
      </c>
      <c r="L1994">
        <v>8</v>
      </c>
      <c r="M1994">
        <v>3</v>
      </c>
      <c r="N1994">
        <v>3</v>
      </c>
      <c r="O1994">
        <v>1</v>
      </c>
      <c r="P1994">
        <v>570</v>
      </c>
      <c r="Q1994">
        <v>12.44</v>
      </c>
      <c r="R1994">
        <v>12.32</v>
      </c>
      <c r="S1994">
        <v>231</v>
      </c>
      <c r="T1994">
        <v>5.04</v>
      </c>
      <c r="U1994">
        <v>4.99</v>
      </c>
      <c r="V1994">
        <v>570</v>
      </c>
      <c r="W1994">
        <v>12.44</v>
      </c>
      <c r="X1994">
        <v>12.32</v>
      </c>
      <c r="Y1994">
        <v>252</v>
      </c>
      <c r="Z1994">
        <v>5.5</v>
      </c>
      <c r="AA1994">
        <v>5.45</v>
      </c>
      <c r="AB1994">
        <v>570</v>
      </c>
      <c r="AC1994">
        <v>12.44</v>
      </c>
      <c r="AD1994">
        <v>12.32</v>
      </c>
      <c r="AE1994">
        <v>287</v>
      </c>
      <c r="AF1994">
        <v>6.26</v>
      </c>
      <c r="AG1994">
        <v>6.2</v>
      </c>
      <c r="AH1994">
        <v>570</v>
      </c>
      <c r="AI1994">
        <v>12.44</v>
      </c>
      <c r="AJ1994">
        <v>12.32</v>
      </c>
      <c r="AK1994">
        <v>303</v>
      </c>
      <c r="AL1994">
        <v>6.61</v>
      </c>
      <c r="AM1994">
        <v>6.54</v>
      </c>
      <c r="AP1994" t="b">
        <v>0</v>
      </c>
      <c r="AQ1994" t="b">
        <v>0</v>
      </c>
      <c r="AR1994">
        <v>570</v>
      </c>
      <c r="AS1994">
        <v>570</v>
      </c>
      <c r="AT1994">
        <v>570</v>
      </c>
      <c r="AU1994">
        <v>570</v>
      </c>
      <c r="AV1994" t="s">
        <v>8960</v>
      </c>
    </row>
    <row r="1995" spans="1:48" x14ac:dyDescent="0.25">
      <c r="A1995">
        <v>5476</v>
      </c>
      <c r="B1995">
        <v>4161</v>
      </c>
      <c r="C1995" t="s">
        <v>8961</v>
      </c>
      <c r="D1995" t="s">
        <v>2519</v>
      </c>
      <c r="E1995" t="s">
        <v>8957</v>
      </c>
      <c r="F1995" t="s">
        <v>89</v>
      </c>
      <c r="G1995" t="s">
        <v>67</v>
      </c>
      <c r="H1995" t="s">
        <v>144</v>
      </c>
      <c r="I1995" t="s">
        <v>8962</v>
      </c>
      <c r="J1995" t="s">
        <v>8963</v>
      </c>
      <c r="K1995" s="1" t="s">
        <v>16323</v>
      </c>
      <c r="L1995">
        <v>8</v>
      </c>
      <c r="M1995">
        <v>3</v>
      </c>
      <c r="N1995">
        <v>3</v>
      </c>
      <c r="O1995">
        <v>1</v>
      </c>
      <c r="P1995">
        <v>258</v>
      </c>
      <c r="Q1995">
        <v>5.63</v>
      </c>
      <c r="R1995">
        <v>5.57</v>
      </c>
      <c r="S1995">
        <v>245</v>
      </c>
      <c r="T1995">
        <v>5.35</v>
      </c>
      <c r="U1995">
        <v>5.3</v>
      </c>
      <c r="V1995">
        <v>335</v>
      </c>
      <c r="W1995">
        <v>7.31</v>
      </c>
      <c r="X1995">
        <v>7.24</v>
      </c>
      <c r="Y1995">
        <v>318</v>
      </c>
      <c r="Z1995">
        <v>6.94</v>
      </c>
      <c r="AA1995">
        <v>6.87</v>
      </c>
      <c r="AB1995">
        <v>310</v>
      </c>
      <c r="AC1995">
        <v>6.77</v>
      </c>
      <c r="AD1995">
        <v>6.7</v>
      </c>
      <c r="AE1995">
        <v>294</v>
      </c>
      <c r="AF1995">
        <v>6.42</v>
      </c>
      <c r="AG1995">
        <v>6.36</v>
      </c>
      <c r="AH1995">
        <v>384</v>
      </c>
      <c r="AI1995">
        <v>8.3800000000000008</v>
      </c>
      <c r="AJ1995">
        <v>8.3000000000000007</v>
      </c>
      <c r="AK1995">
        <v>364</v>
      </c>
      <c r="AL1995">
        <v>7.94</v>
      </c>
      <c r="AM1995">
        <v>7.86</v>
      </c>
      <c r="AP1995" t="b">
        <v>1</v>
      </c>
      <c r="AQ1995" t="b">
        <v>0</v>
      </c>
      <c r="AR1995">
        <v>258</v>
      </c>
      <c r="AS1995">
        <v>335</v>
      </c>
      <c r="AT1995">
        <v>310</v>
      </c>
      <c r="AU1995">
        <v>384</v>
      </c>
      <c r="AV1995" t="s">
        <v>8964</v>
      </c>
    </row>
    <row r="1996" spans="1:48" x14ac:dyDescent="0.25">
      <c r="A1996">
        <v>5477</v>
      </c>
      <c r="B1996">
        <v>4162</v>
      </c>
      <c r="C1996" t="s">
        <v>8965</v>
      </c>
      <c r="D1996" t="s">
        <v>2519</v>
      </c>
      <c r="E1996" t="s">
        <v>8966</v>
      </c>
      <c r="F1996" t="s">
        <v>59</v>
      </c>
      <c r="G1996" t="s">
        <v>60</v>
      </c>
      <c r="H1996" t="s">
        <v>84</v>
      </c>
      <c r="I1996" t="s">
        <v>8967</v>
      </c>
      <c r="J1996" t="s">
        <v>8968</v>
      </c>
      <c r="K1996" s="1" t="s">
        <v>16324</v>
      </c>
      <c r="L1996">
        <v>8</v>
      </c>
      <c r="M1996">
        <v>3</v>
      </c>
      <c r="N1996">
        <v>3</v>
      </c>
      <c r="O1996">
        <v>1</v>
      </c>
      <c r="P1996">
        <v>345</v>
      </c>
      <c r="Q1996">
        <v>7.53</v>
      </c>
      <c r="R1996">
        <v>7.45</v>
      </c>
      <c r="S1996">
        <v>345</v>
      </c>
      <c r="T1996">
        <v>7.53</v>
      </c>
      <c r="U1996">
        <v>7.45</v>
      </c>
      <c r="V1996">
        <v>386</v>
      </c>
      <c r="W1996">
        <v>8.42</v>
      </c>
      <c r="X1996">
        <v>8.34</v>
      </c>
      <c r="Y1996">
        <v>386</v>
      </c>
      <c r="Z1996">
        <v>8.42</v>
      </c>
      <c r="AA1996">
        <v>8.34</v>
      </c>
      <c r="AB1996">
        <v>443</v>
      </c>
      <c r="AC1996">
        <v>9.67</v>
      </c>
      <c r="AD1996">
        <v>9.57</v>
      </c>
      <c r="AE1996">
        <v>443</v>
      </c>
      <c r="AF1996">
        <v>9.67</v>
      </c>
      <c r="AG1996">
        <v>9.57</v>
      </c>
      <c r="AH1996">
        <v>473</v>
      </c>
      <c r="AI1996">
        <v>10.32</v>
      </c>
      <c r="AJ1996">
        <v>10.220000000000001</v>
      </c>
      <c r="AK1996">
        <v>473</v>
      </c>
      <c r="AL1996">
        <v>10.32</v>
      </c>
      <c r="AM1996">
        <v>10.220000000000001</v>
      </c>
      <c r="AP1996" t="b">
        <v>0</v>
      </c>
      <c r="AQ1996" t="b">
        <v>0</v>
      </c>
      <c r="AR1996">
        <v>429</v>
      </c>
      <c r="AS1996">
        <v>558</v>
      </c>
      <c r="AT1996">
        <v>515</v>
      </c>
      <c r="AU1996">
        <v>644</v>
      </c>
      <c r="AV1996" t="s">
        <v>8969</v>
      </c>
    </row>
    <row r="1997" spans="1:48" x14ac:dyDescent="0.25">
      <c r="A1997">
        <v>5478</v>
      </c>
      <c r="B1997">
        <v>4163</v>
      </c>
      <c r="C1997" t="s">
        <v>8970</v>
      </c>
      <c r="D1997" t="s">
        <v>2519</v>
      </c>
      <c r="E1997" t="s">
        <v>8966</v>
      </c>
      <c r="F1997" t="s">
        <v>89</v>
      </c>
      <c r="G1997" t="s">
        <v>67</v>
      </c>
      <c r="H1997" t="s">
        <v>144</v>
      </c>
      <c r="I1997" t="s">
        <v>8971</v>
      </c>
      <c r="J1997" t="s">
        <v>8972</v>
      </c>
      <c r="K1997" s="1" t="s">
        <v>16325</v>
      </c>
      <c r="L1997">
        <v>8</v>
      </c>
      <c r="M1997">
        <v>3</v>
      </c>
      <c r="N1997">
        <v>3</v>
      </c>
      <c r="O1997">
        <v>1</v>
      </c>
      <c r="P1997">
        <v>572</v>
      </c>
      <c r="Q1997">
        <v>12.48</v>
      </c>
      <c r="R1997">
        <v>12.36</v>
      </c>
      <c r="S1997">
        <v>489</v>
      </c>
      <c r="T1997">
        <v>10.67</v>
      </c>
      <c r="U1997">
        <v>10.56</v>
      </c>
      <c r="V1997">
        <v>683</v>
      </c>
      <c r="W1997">
        <v>14.91</v>
      </c>
      <c r="X1997">
        <v>14.76</v>
      </c>
      <c r="Y1997">
        <v>549</v>
      </c>
      <c r="Z1997">
        <v>11.98</v>
      </c>
      <c r="AA1997">
        <v>11.86</v>
      </c>
      <c r="AB1997">
        <v>683</v>
      </c>
      <c r="AC1997">
        <v>14.91</v>
      </c>
      <c r="AD1997">
        <v>14.76</v>
      </c>
      <c r="AE1997">
        <v>632</v>
      </c>
      <c r="AF1997">
        <v>13.79</v>
      </c>
      <c r="AG1997">
        <v>13.65</v>
      </c>
      <c r="AH1997">
        <v>683</v>
      </c>
      <c r="AI1997">
        <v>14.91</v>
      </c>
      <c r="AJ1997">
        <v>14.76</v>
      </c>
      <c r="AK1997">
        <v>675</v>
      </c>
      <c r="AL1997">
        <v>14.73</v>
      </c>
      <c r="AM1997">
        <v>14.58</v>
      </c>
      <c r="AP1997" t="b">
        <v>0</v>
      </c>
      <c r="AQ1997" t="b">
        <v>0</v>
      </c>
      <c r="AR1997">
        <v>572</v>
      </c>
      <c r="AS1997">
        <v>744</v>
      </c>
      <c r="AT1997">
        <v>687</v>
      </c>
      <c r="AU1997">
        <v>859</v>
      </c>
      <c r="AV1997" t="s">
        <v>8973</v>
      </c>
    </row>
    <row r="1998" spans="1:48" x14ac:dyDescent="0.25">
      <c r="A1998">
        <v>5479</v>
      </c>
      <c r="B1998">
        <v>4164</v>
      </c>
      <c r="C1998" t="s">
        <v>8974</v>
      </c>
      <c r="D1998" t="s">
        <v>2519</v>
      </c>
      <c r="E1998" t="s">
        <v>8975</v>
      </c>
      <c r="F1998" t="s">
        <v>2944</v>
      </c>
      <c r="G1998" t="s">
        <v>543</v>
      </c>
      <c r="H1998" t="s">
        <v>2526</v>
      </c>
      <c r="I1998" t="s">
        <v>8976</v>
      </c>
      <c r="J1998" t="s">
        <v>8977</v>
      </c>
      <c r="K1998" s="1" t="s">
        <v>16326</v>
      </c>
      <c r="L1998">
        <v>12</v>
      </c>
      <c r="M1998">
        <v>3</v>
      </c>
      <c r="N1998">
        <v>3</v>
      </c>
      <c r="O1998">
        <v>1</v>
      </c>
      <c r="P1998">
        <v>226</v>
      </c>
      <c r="Q1998">
        <v>8.5399999999999991</v>
      </c>
      <c r="R1998">
        <v>8.4499999999999993</v>
      </c>
      <c r="S1998">
        <v>95</v>
      </c>
      <c r="T1998">
        <v>3.59</v>
      </c>
      <c r="U1998">
        <v>3.55</v>
      </c>
      <c r="V1998">
        <v>230</v>
      </c>
      <c r="W1998">
        <v>8.69</v>
      </c>
      <c r="X1998">
        <v>8.6</v>
      </c>
      <c r="Y1998">
        <v>123</v>
      </c>
      <c r="Z1998">
        <v>4.6500000000000004</v>
      </c>
      <c r="AA1998">
        <v>4.5999999999999996</v>
      </c>
      <c r="AB1998">
        <v>230</v>
      </c>
      <c r="AC1998">
        <v>8.69</v>
      </c>
      <c r="AD1998">
        <v>8.6</v>
      </c>
      <c r="AE1998">
        <v>114</v>
      </c>
      <c r="AF1998">
        <v>4.3099999999999996</v>
      </c>
      <c r="AG1998">
        <v>4.2699999999999996</v>
      </c>
      <c r="AH1998">
        <v>230</v>
      </c>
      <c r="AI1998">
        <v>8.69</v>
      </c>
      <c r="AJ1998">
        <v>8.6</v>
      </c>
      <c r="AK1998">
        <v>142</v>
      </c>
      <c r="AL1998">
        <v>5.37</v>
      </c>
      <c r="AM1998">
        <v>5.32</v>
      </c>
      <c r="AN1998" t="s">
        <v>8978</v>
      </c>
      <c r="AP1998" t="b">
        <v>0</v>
      </c>
      <c r="AQ1998" t="b">
        <v>0</v>
      </c>
      <c r="AR1998">
        <v>286</v>
      </c>
      <c r="AS1998">
        <v>321</v>
      </c>
      <c r="AT1998">
        <v>370</v>
      </c>
      <c r="AU1998">
        <v>395</v>
      </c>
      <c r="AV1998" t="s">
        <v>8979</v>
      </c>
    </row>
    <row r="1999" spans="1:48" x14ac:dyDescent="0.25">
      <c r="A1999">
        <v>5480</v>
      </c>
      <c r="B1999">
        <v>4164</v>
      </c>
      <c r="C1999" t="s">
        <v>8980</v>
      </c>
      <c r="D1999" t="s">
        <v>2519</v>
      </c>
      <c r="E1999" t="s">
        <v>8975</v>
      </c>
      <c r="F1999" t="s">
        <v>2944</v>
      </c>
      <c r="G1999" t="s">
        <v>3330</v>
      </c>
      <c r="H1999" t="s">
        <v>2526</v>
      </c>
      <c r="I1999" t="s">
        <v>8981</v>
      </c>
      <c r="J1999" t="s">
        <v>8982</v>
      </c>
      <c r="K1999" s="1" t="s">
        <v>16327</v>
      </c>
      <c r="L1999">
        <v>12</v>
      </c>
      <c r="M1999">
        <v>3</v>
      </c>
      <c r="N1999">
        <v>3</v>
      </c>
      <c r="O1999">
        <v>1</v>
      </c>
      <c r="P1999">
        <v>167</v>
      </c>
      <c r="Q1999">
        <v>6.31</v>
      </c>
      <c r="R1999">
        <v>6.25</v>
      </c>
      <c r="S1999">
        <v>167</v>
      </c>
      <c r="T1999">
        <v>6.31</v>
      </c>
      <c r="U1999">
        <v>6.25</v>
      </c>
      <c r="V1999">
        <v>217</v>
      </c>
      <c r="W1999">
        <v>8.1999999999999993</v>
      </c>
      <c r="X1999">
        <v>8.1199999999999992</v>
      </c>
      <c r="Y1999">
        <v>217</v>
      </c>
      <c r="Z1999">
        <v>8.1999999999999993</v>
      </c>
      <c r="AA1999">
        <v>8.1199999999999992</v>
      </c>
      <c r="AB1999">
        <v>200</v>
      </c>
      <c r="AC1999">
        <v>7.56</v>
      </c>
      <c r="AD1999">
        <v>7.48</v>
      </c>
      <c r="AE1999">
        <v>200</v>
      </c>
      <c r="AF1999">
        <v>7.56</v>
      </c>
      <c r="AG1999">
        <v>7.48</v>
      </c>
      <c r="AH1999">
        <v>230</v>
      </c>
      <c r="AI1999">
        <v>8.69</v>
      </c>
      <c r="AJ1999">
        <v>8.6</v>
      </c>
      <c r="AK1999">
        <v>230</v>
      </c>
      <c r="AL1999">
        <v>8.69</v>
      </c>
      <c r="AM1999">
        <v>8.6</v>
      </c>
      <c r="AP1999" t="b">
        <v>0</v>
      </c>
      <c r="AQ1999" t="b">
        <v>0</v>
      </c>
      <c r="AR1999">
        <v>286</v>
      </c>
      <c r="AS1999">
        <v>321</v>
      </c>
      <c r="AT1999">
        <v>370</v>
      </c>
      <c r="AU1999">
        <v>395</v>
      </c>
      <c r="AV1999" t="s">
        <v>8983</v>
      </c>
    </row>
    <row r="2000" spans="1:48" x14ac:dyDescent="0.25">
      <c r="A2000">
        <v>5481</v>
      </c>
      <c r="B2000">
        <v>4168</v>
      </c>
      <c r="C2000" t="s">
        <v>8984</v>
      </c>
      <c r="D2000" t="s">
        <v>2519</v>
      </c>
      <c r="E2000" t="s">
        <v>8985</v>
      </c>
      <c r="F2000" t="s">
        <v>126</v>
      </c>
      <c r="G2000" t="s">
        <v>60</v>
      </c>
      <c r="H2000" t="s">
        <v>144</v>
      </c>
      <c r="I2000" t="s">
        <v>8986</v>
      </c>
      <c r="J2000" t="s">
        <v>8987</v>
      </c>
      <c r="K2000" s="1" t="s">
        <v>16328</v>
      </c>
      <c r="L2000">
        <v>8</v>
      </c>
      <c r="M2000">
        <v>3</v>
      </c>
      <c r="N2000">
        <v>3</v>
      </c>
      <c r="O2000">
        <v>1</v>
      </c>
      <c r="P2000">
        <v>282</v>
      </c>
      <c r="Q2000">
        <v>6.15</v>
      </c>
      <c r="R2000">
        <v>6.09</v>
      </c>
      <c r="S2000">
        <v>267</v>
      </c>
      <c r="T2000">
        <v>5.83</v>
      </c>
      <c r="U2000">
        <v>5.77</v>
      </c>
      <c r="V2000">
        <v>315</v>
      </c>
      <c r="W2000">
        <v>6.87</v>
      </c>
      <c r="X2000">
        <v>6.8</v>
      </c>
      <c r="Y2000">
        <v>299</v>
      </c>
      <c r="Z2000">
        <v>6.53</v>
      </c>
      <c r="AA2000">
        <v>6.46</v>
      </c>
      <c r="AB2000">
        <v>350</v>
      </c>
      <c r="AC2000">
        <v>7.64</v>
      </c>
      <c r="AD2000">
        <v>7.56</v>
      </c>
      <c r="AE2000">
        <v>340</v>
      </c>
      <c r="AF2000">
        <v>7.42</v>
      </c>
      <c r="AG2000">
        <v>7.35</v>
      </c>
      <c r="AH2000">
        <v>350</v>
      </c>
      <c r="AI2000">
        <v>7.64</v>
      </c>
      <c r="AJ2000">
        <v>7.56</v>
      </c>
      <c r="AK2000">
        <v>350</v>
      </c>
      <c r="AL2000">
        <v>7.64</v>
      </c>
      <c r="AM2000">
        <v>7.56</v>
      </c>
      <c r="AP2000" t="b">
        <v>0</v>
      </c>
      <c r="AQ2000" t="b">
        <v>0</v>
      </c>
      <c r="AR2000">
        <v>320</v>
      </c>
      <c r="AS2000">
        <v>416</v>
      </c>
      <c r="AT2000">
        <v>384</v>
      </c>
      <c r="AU2000">
        <v>481</v>
      </c>
      <c r="AV2000" t="s">
        <v>8988</v>
      </c>
    </row>
    <row r="2001" spans="1:48" x14ac:dyDescent="0.25">
      <c r="A2001">
        <v>5482</v>
      </c>
      <c r="B2001">
        <v>4169</v>
      </c>
      <c r="C2001" t="s">
        <v>8989</v>
      </c>
      <c r="D2001" t="s">
        <v>2519</v>
      </c>
      <c r="E2001" t="s">
        <v>8990</v>
      </c>
      <c r="F2001" t="s">
        <v>89</v>
      </c>
      <c r="G2001" t="s">
        <v>653</v>
      </c>
      <c r="H2001" t="s">
        <v>144</v>
      </c>
      <c r="I2001" t="s">
        <v>8991</v>
      </c>
      <c r="J2001" t="s">
        <v>8992</v>
      </c>
      <c r="K2001" s="1" t="s">
        <v>16329</v>
      </c>
      <c r="L2001">
        <v>10</v>
      </c>
      <c r="M2001">
        <v>3</v>
      </c>
      <c r="N2001">
        <v>3</v>
      </c>
      <c r="O2001">
        <v>1</v>
      </c>
      <c r="P2001">
        <v>380</v>
      </c>
      <c r="Q2001">
        <v>11.75</v>
      </c>
      <c r="R2001">
        <v>11.63</v>
      </c>
      <c r="S2001">
        <v>380</v>
      </c>
      <c r="T2001">
        <v>11.75</v>
      </c>
      <c r="U2001">
        <v>11.63</v>
      </c>
      <c r="V2001">
        <v>380</v>
      </c>
      <c r="W2001">
        <v>11.75</v>
      </c>
      <c r="X2001">
        <v>11.63</v>
      </c>
      <c r="Y2001">
        <v>380</v>
      </c>
      <c r="Z2001">
        <v>11.75</v>
      </c>
      <c r="AA2001">
        <v>11.63</v>
      </c>
      <c r="AB2001">
        <v>380</v>
      </c>
      <c r="AC2001">
        <v>11.75</v>
      </c>
      <c r="AD2001">
        <v>11.63</v>
      </c>
      <c r="AE2001">
        <v>380</v>
      </c>
      <c r="AF2001">
        <v>11.75</v>
      </c>
      <c r="AG2001">
        <v>11.63</v>
      </c>
      <c r="AH2001">
        <v>380</v>
      </c>
      <c r="AI2001">
        <v>11.75</v>
      </c>
      <c r="AJ2001">
        <v>11.63</v>
      </c>
      <c r="AK2001">
        <v>380</v>
      </c>
      <c r="AL2001">
        <v>11.75</v>
      </c>
      <c r="AM2001">
        <v>11.63</v>
      </c>
      <c r="AN2001" t="s">
        <v>8993</v>
      </c>
      <c r="AP2001" t="b">
        <v>0</v>
      </c>
      <c r="AQ2001" t="b">
        <v>0</v>
      </c>
      <c r="AR2001">
        <v>407</v>
      </c>
      <c r="AS2001">
        <v>529</v>
      </c>
      <c r="AT2001">
        <v>489</v>
      </c>
      <c r="AU2001">
        <v>600</v>
      </c>
      <c r="AV2001" t="s">
        <v>8994</v>
      </c>
    </row>
    <row r="2002" spans="1:48" x14ac:dyDescent="0.25">
      <c r="A2002">
        <v>5483</v>
      </c>
      <c r="B2002">
        <v>4169</v>
      </c>
      <c r="C2002" t="s">
        <v>8995</v>
      </c>
      <c r="D2002" t="s">
        <v>2519</v>
      </c>
      <c r="E2002" t="s">
        <v>8990</v>
      </c>
      <c r="F2002" t="s">
        <v>89</v>
      </c>
      <c r="G2002" t="s">
        <v>658</v>
      </c>
      <c r="H2002" t="s">
        <v>144</v>
      </c>
      <c r="I2002" t="s">
        <v>8996</v>
      </c>
      <c r="J2002" t="s">
        <v>8997</v>
      </c>
      <c r="K2002" s="1" t="s">
        <v>16330</v>
      </c>
      <c r="L2002">
        <v>10</v>
      </c>
      <c r="M2002">
        <v>3</v>
      </c>
      <c r="N2002">
        <v>3</v>
      </c>
      <c r="O2002">
        <v>1</v>
      </c>
      <c r="P2002">
        <v>380</v>
      </c>
      <c r="Q2002">
        <v>11.75</v>
      </c>
      <c r="R2002">
        <v>11.63</v>
      </c>
      <c r="S2002">
        <v>380</v>
      </c>
      <c r="T2002">
        <v>11.75</v>
      </c>
      <c r="U2002">
        <v>11.63</v>
      </c>
      <c r="V2002">
        <v>380</v>
      </c>
      <c r="W2002">
        <v>11.75</v>
      </c>
      <c r="X2002">
        <v>11.63</v>
      </c>
      <c r="Y2002">
        <v>380</v>
      </c>
      <c r="Z2002">
        <v>11.75</v>
      </c>
      <c r="AA2002">
        <v>11.63</v>
      </c>
      <c r="AB2002">
        <v>380</v>
      </c>
      <c r="AC2002">
        <v>11.75</v>
      </c>
      <c r="AD2002">
        <v>11.63</v>
      </c>
      <c r="AE2002">
        <v>380</v>
      </c>
      <c r="AF2002">
        <v>11.75</v>
      </c>
      <c r="AG2002">
        <v>11.63</v>
      </c>
      <c r="AH2002">
        <v>380</v>
      </c>
      <c r="AI2002">
        <v>11.75</v>
      </c>
      <c r="AJ2002">
        <v>11.63</v>
      </c>
      <c r="AK2002">
        <v>380</v>
      </c>
      <c r="AL2002">
        <v>11.75</v>
      </c>
      <c r="AM2002">
        <v>11.63</v>
      </c>
      <c r="AN2002" t="s">
        <v>8998</v>
      </c>
      <c r="AP2002" t="b">
        <v>0</v>
      </c>
      <c r="AQ2002" t="b">
        <v>0</v>
      </c>
      <c r="AR2002">
        <v>407</v>
      </c>
      <c r="AS2002">
        <v>529</v>
      </c>
      <c r="AT2002">
        <v>489</v>
      </c>
      <c r="AU2002">
        <v>600</v>
      </c>
      <c r="AV2002" t="s">
        <v>8999</v>
      </c>
    </row>
    <row r="2003" spans="1:48" x14ac:dyDescent="0.25">
      <c r="A2003">
        <v>5484</v>
      </c>
      <c r="B2003">
        <v>4172</v>
      </c>
      <c r="C2003" t="s">
        <v>9000</v>
      </c>
      <c r="D2003" t="s">
        <v>2519</v>
      </c>
      <c r="E2003" t="s">
        <v>8985</v>
      </c>
      <c r="F2003" t="s">
        <v>4570</v>
      </c>
      <c r="G2003" t="s">
        <v>67</v>
      </c>
      <c r="H2003" t="s">
        <v>144</v>
      </c>
      <c r="I2003" t="s">
        <v>9001</v>
      </c>
      <c r="J2003" t="s">
        <v>9002</v>
      </c>
      <c r="K2003" s="1" t="s">
        <v>16331</v>
      </c>
      <c r="L2003">
        <v>8</v>
      </c>
      <c r="M2003">
        <v>3</v>
      </c>
      <c r="N2003">
        <v>3</v>
      </c>
      <c r="O2003">
        <v>1</v>
      </c>
      <c r="P2003">
        <v>350</v>
      </c>
      <c r="Q2003">
        <v>7.64</v>
      </c>
      <c r="R2003">
        <v>7.56</v>
      </c>
      <c r="S2003">
        <v>350</v>
      </c>
      <c r="T2003">
        <v>7.64</v>
      </c>
      <c r="U2003">
        <v>7.56</v>
      </c>
      <c r="V2003">
        <v>350</v>
      </c>
      <c r="W2003">
        <v>7.64</v>
      </c>
      <c r="X2003">
        <v>7.56</v>
      </c>
      <c r="Y2003">
        <v>350</v>
      </c>
      <c r="Z2003">
        <v>7.64</v>
      </c>
      <c r="AA2003">
        <v>7.56</v>
      </c>
      <c r="AB2003">
        <v>350</v>
      </c>
      <c r="AC2003">
        <v>7.64</v>
      </c>
      <c r="AD2003">
        <v>7.56</v>
      </c>
      <c r="AE2003">
        <v>350</v>
      </c>
      <c r="AF2003">
        <v>7.64</v>
      </c>
      <c r="AG2003">
        <v>7.56</v>
      </c>
      <c r="AH2003">
        <v>350</v>
      </c>
      <c r="AI2003">
        <v>7.64</v>
      </c>
      <c r="AJ2003">
        <v>7.56</v>
      </c>
      <c r="AK2003">
        <v>350</v>
      </c>
      <c r="AL2003">
        <v>7.64</v>
      </c>
      <c r="AM2003">
        <v>7.56</v>
      </c>
      <c r="AP2003" t="b">
        <v>0</v>
      </c>
      <c r="AQ2003" t="b">
        <v>0</v>
      </c>
      <c r="AR2003">
        <v>481</v>
      </c>
      <c r="AS2003">
        <v>481</v>
      </c>
      <c r="AT2003">
        <v>481</v>
      </c>
      <c r="AU2003">
        <v>481</v>
      </c>
      <c r="AV2003" t="s">
        <v>9003</v>
      </c>
    </row>
    <row r="2004" spans="1:48" x14ac:dyDescent="0.25">
      <c r="A2004">
        <v>5485</v>
      </c>
      <c r="B2004">
        <v>4171</v>
      </c>
      <c r="C2004" t="s">
        <v>9004</v>
      </c>
      <c r="D2004" t="s">
        <v>2519</v>
      </c>
      <c r="E2004" t="s">
        <v>9005</v>
      </c>
      <c r="F2004" t="s">
        <v>59</v>
      </c>
      <c r="G2004" t="s">
        <v>60</v>
      </c>
      <c r="H2004" t="s">
        <v>84</v>
      </c>
      <c r="I2004" t="s">
        <v>9006</v>
      </c>
      <c r="J2004" t="s">
        <v>9007</v>
      </c>
      <c r="K2004" s="1" t="s">
        <v>16332</v>
      </c>
      <c r="L2004">
        <v>8</v>
      </c>
      <c r="M2004">
        <v>3</v>
      </c>
      <c r="N2004">
        <v>3</v>
      </c>
      <c r="O2004">
        <v>1</v>
      </c>
      <c r="P2004">
        <v>417</v>
      </c>
      <c r="Q2004">
        <v>9.1</v>
      </c>
      <c r="R2004">
        <v>9.01</v>
      </c>
      <c r="S2004">
        <v>417</v>
      </c>
      <c r="T2004">
        <v>9.1</v>
      </c>
      <c r="U2004">
        <v>9.01</v>
      </c>
      <c r="V2004">
        <v>417</v>
      </c>
      <c r="W2004">
        <v>9.1</v>
      </c>
      <c r="X2004">
        <v>9.01</v>
      </c>
      <c r="Y2004">
        <v>417</v>
      </c>
      <c r="Z2004">
        <v>9.1</v>
      </c>
      <c r="AA2004">
        <v>9.01</v>
      </c>
      <c r="AB2004">
        <v>417</v>
      </c>
      <c r="AC2004">
        <v>9.1</v>
      </c>
      <c r="AD2004">
        <v>9.01</v>
      </c>
      <c r="AE2004">
        <v>417</v>
      </c>
      <c r="AF2004">
        <v>9.1</v>
      </c>
      <c r="AG2004">
        <v>9.01</v>
      </c>
      <c r="AH2004">
        <v>417</v>
      </c>
      <c r="AI2004">
        <v>9.1</v>
      </c>
      <c r="AJ2004">
        <v>9.01</v>
      </c>
      <c r="AK2004">
        <v>417</v>
      </c>
      <c r="AL2004">
        <v>9.1</v>
      </c>
      <c r="AM2004">
        <v>9.01</v>
      </c>
      <c r="AN2004" t="s">
        <v>9008</v>
      </c>
      <c r="AP2004" t="b">
        <v>0</v>
      </c>
      <c r="AQ2004" t="b">
        <v>0</v>
      </c>
      <c r="AR2004">
        <v>1374</v>
      </c>
      <c r="AS2004">
        <v>1787</v>
      </c>
      <c r="AT2004">
        <v>1649</v>
      </c>
      <c r="AU2004">
        <v>2061</v>
      </c>
      <c r="AV2004" t="s">
        <v>9009</v>
      </c>
    </row>
    <row r="2005" spans="1:48" x14ac:dyDescent="0.25">
      <c r="A2005">
        <v>5487</v>
      </c>
      <c r="B2005">
        <v>4171</v>
      </c>
      <c r="C2005" t="s">
        <v>9010</v>
      </c>
      <c r="D2005" t="s">
        <v>2519</v>
      </c>
      <c r="E2005" t="s">
        <v>9005</v>
      </c>
      <c r="F2005" t="s">
        <v>59</v>
      </c>
      <c r="G2005" t="s">
        <v>67</v>
      </c>
      <c r="H2005" t="s">
        <v>144</v>
      </c>
      <c r="I2005" t="s">
        <v>9011</v>
      </c>
      <c r="J2005" t="s">
        <v>9012</v>
      </c>
      <c r="K2005" s="1" t="s">
        <v>16333</v>
      </c>
      <c r="L2005">
        <v>8</v>
      </c>
      <c r="M2005">
        <v>3</v>
      </c>
      <c r="N2005">
        <v>3</v>
      </c>
      <c r="O2005">
        <v>1</v>
      </c>
      <c r="P2005">
        <v>400</v>
      </c>
      <c r="Q2005">
        <v>8.73</v>
      </c>
      <c r="R2005">
        <v>8.64</v>
      </c>
      <c r="S2005">
        <v>400</v>
      </c>
      <c r="T2005">
        <v>8.73</v>
      </c>
      <c r="U2005">
        <v>8.64</v>
      </c>
      <c r="V2005">
        <v>400</v>
      </c>
      <c r="W2005">
        <v>8.73</v>
      </c>
      <c r="X2005">
        <v>8.64</v>
      </c>
      <c r="Y2005">
        <v>400</v>
      </c>
      <c r="Z2005">
        <v>8.73</v>
      </c>
      <c r="AA2005">
        <v>8.64</v>
      </c>
      <c r="AB2005">
        <v>400</v>
      </c>
      <c r="AC2005">
        <v>8.73</v>
      </c>
      <c r="AD2005">
        <v>8.64</v>
      </c>
      <c r="AE2005">
        <v>400</v>
      </c>
      <c r="AF2005">
        <v>8.73</v>
      </c>
      <c r="AG2005">
        <v>8.64</v>
      </c>
      <c r="AH2005">
        <v>400</v>
      </c>
      <c r="AI2005">
        <v>8.73</v>
      </c>
      <c r="AJ2005">
        <v>8.64</v>
      </c>
      <c r="AK2005">
        <v>400</v>
      </c>
      <c r="AL2005">
        <v>8.73</v>
      </c>
      <c r="AM2005">
        <v>8.64</v>
      </c>
      <c r="AP2005" t="b">
        <v>0</v>
      </c>
      <c r="AQ2005" t="b">
        <v>0</v>
      </c>
      <c r="AR2005">
        <v>1374</v>
      </c>
      <c r="AS2005">
        <v>1787</v>
      </c>
      <c r="AT2005">
        <v>1649</v>
      </c>
      <c r="AU2005">
        <v>2061</v>
      </c>
      <c r="AV2005" t="s">
        <v>9013</v>
      </c>
    </row>
    <row r="2006" spans="1:48" x14ac:dyDescent="0.25">
      <c r="A2006">
        <v>5489</v>
      </c>
      <c r="B2006">
        <v>4176</v>
      </c>
      <c r="C2006" t="s">
        <v>9014</v>
      </c>
      <c r="D2006" t="s">
        <v>2699</v>
      </c>
      <c r="E2006" t="s">
        <v>8284</v>
      </c>
      <c r="F2006" t="s">
        <v>59</v>
      </c>
      <c r="G2006" t="s">
        <v>60</v>
      </c>
      <c r="H2006" t="s">
        <v>3743</v>
      </c>
      <c r="I2006" t="s">
        <v>9015</v>
      </c>
      <c r="J2006" t="s">
        <v>9016</v>
      </c>
      <c r="K2006" s="1" t="s">
        <v>16334</v>
      </c>
      <c r="L2006">
        <v>8</v>
      </c>
      <c r="M2006">
        <v>3</v>
      </c>
      <c r="N2006">
        <v>3</v>
      </c>
      <c r="O2006">
        <v>1</v>
      </c>
      <c r="P2006">
        <v>661</v>
      </c>
      <c r="Q2006">
        <v>14.43</v>
      </c>
      <c r="R2006">
        <v>14.29</v>
      </c>
      <c r="S2006">
        <v>661</v>
      </c>
      <c r="T2006">
        <v>14.43</v>
      </c>
      <c r="U2006">
        <v>14.29</v>
      </c>
      <c r="V2006">
        <v>750</v>
      </c>
      <c r="W2006">
        <v>16.37</v>
      </c>
      <c r="X2006">
        <v>16.21</v>
      </c>
      <c r="Y2006">
        <v>750</v>
      </c>
      <c r="Z2006">
        <v>16.37</v>
      </c>
      <c r="AA2006">
        <v>16.21</v>
      </c>
      <c r="AB2006">
        <v>717</v>
      </c>
      <c r="AC2006">
        <v>15.65</v>
      </c>
      <c r="AD2006">
        <v>15.49</v>
      </c>
      <c r="AE2006">
        <v>717</v>
      </c>
      <c r="AF2006">
        <v>15.65</v>
      </c>
      <c r="AG2006">
        <v>15.49</v>
      </c>
      <c r="AH2006">
        <v>750</v>
      </c>
      <c r="AI2006">
        <v>16.37</v>
      </c>
      <c r="AJ2006">
        <v>16.21</v>
      </c>
      <c r="AK2006">
        <v>750</v>
      </c>
      <c r="AL2006">
        <v>16.37</v>
      </c>
      <c r="AM2006">
        <v>16.21</v>
      </c>
      <c r="AP2006" t="b">
        <v>0</v>
      </c>
      <c r="AQ2006" t="b">
        <v>0</v>
      </c>
      <c r="AR2006">
        <v>2061</v>
      </c>
      <c r="AS2006">
        <v>2680</v>
      </c>
      <c r="AT2006">
        <v>2474</v>
      </c>
      <c r="AU2006">
        <v>3092</v>
      </c>
      <c r="AV2006" t="s">
        <v>9017</v>
      </c>
    </row>
    <row r="2007" spans="1:48" x14ac:dyDescent="0.25">
      <c r="A2007">
        <v>5493</v>
      </c>
      <c r="B2007">
        <v>4176</v>
      </c>
      <c r="C2007" t="s">
        <v>9018</v>
      </c>
      <c r="D2007" t="s">
        <v>2699</v>
      </c>
      <c r="E2007" t="s">
        <v>8284</v>
      </c>
      <c r="F2007" t="s">
        <v>59</v>
      </c>
      <c r="G2007" t="s">
        <v>67</v>
      </c>
      <c r="H2007" t="s">
        <v>3743</v>
      </c>
      <c r="I2007" t="s">
        <v>9019</v>
      </c>
      <c r="J2007" t="s">
        <v>9020</v>
      </c>
      <c r="K2007" s="1" t="s">
        <v>16335</v>
      </c>
      <c r="L2007">
        <v>8</v>
      </c>
      <c r="M2007">
        <v>3</v>
      </c>
      <c r="N2007">
        <v>3</v>
      </c>
      <c r="O2007">
        <v>1</v>
      </c>
      <c r="P2007">
        <v>530</v>
      </c>
      <c r="Q2007">
        <v>11.57</v>
      </c>
      <c r="R2007">
        <v>11.45</v>
      </c>
      <c r="S2007">
        <v>530</v>
      </c>
      <c r="T2007">
        <v>11.57</v>
      </c>
      <c r="U2007">
        <v>11.45</v>
      </c>
      <c r="V2007">
        <v>728</v>
      </c>
      <c r="W2007">
        <v>15.89</v>
      </c>
      <c r="X2007">
        <v>15.73</v>
      </c>
      <c r="Y2007">
        <v>728</v>
      </c>
      <c r="Z2007">
        <v>15.89</v>
      </c>
      <c r="AA2007">
        <v>15.73</v>
      </c>
      <c r="AB2007">
        <v>634</v>
      </c>
      <c r="AC2007">
        <v>13.84</v>
      </c>
      <c r="AD2007">
        <v>13.7</v>
      </c>
      <c r="AE2007">
        <v>634</v>
      </c>
      <c r="AF2007">
        <v>13.84</v>
      </c>
      <c r="AG2007">
        <v>13.7</v>
      </c>
      <c r="AH2007">
        <v>768</v>
      </c>
      <c r="AI2007">
        <v>16.760000000000002</v>
      </c>
      <c r="AJ2007">
        <v>16.59</v>
      </c>
      <c r="AK2007">
        <v>768</v>
      </c>
      <c r="AL2007">
        <v>16.760000000000002</v>
      </c>
      <c r="AM2007">
        <v>16.59</v>
      </c>
      <c r="AP2007" t="b">
        <v>0</v>
      </c>
      <c r="AQ2007" t="b">
        <v>0</v>
      </c>
      <c r="AR2007">
        <v>2061</v>
      </c>
      <c r="AS2007">
        <v>2680</v>
      </c>
      <c r="AT2007">
        <v>2474</v>
      </c>
      <c r="AU2007">
        <v>3092</v>
      </c>
      <c r="AV2007" t="s">
        <v>9021</v>
      </c>
    </row>
    <row r="2008" spans="1:48" x14ac:dyDescent="0.25">
      <c r="A2008">
        <v>5497</v>
      </c>
      <c r="B2008">
        <v>4176</v>
      </c>
      <c r="C2008" t="s">
        <v>9022</v>
      </c>
      <c r="D2008" t="s">
        <v>2699</v>
      </c>
      <c r="E2008" t="s">
        <v>8284</v>
      </c>
      <c r="F2008" t="s">
        <v>59</v>
      </c>
      <c r="G2008" t="s">
        <v>72</v>
      </c>
      <c r="H2008" t="s">
        <v>3743</v>
      </c>
      <c r="I2008" t="s">
        <v>9023</v>
      </c>
      <c r="J2008" t="s">
        <v>9024</v>
      </c>
      <c r="K2008" s="1" t="s">
        <v>16336</v>
      </c>
      <c r="L2008">
        <v>8</v>
      </c>
      <c r="M2008">
        <v>3</v>
      </c>
      <c r="N2008">
        <v>3</v>
      </c>
      <c r="O2008">
        <v>1</v>
      </c>
      <c r="P2008">
        <v>231</v>
      </c>
      <c r="Q2008">
        <v>5.04</v>
      </c>
      <c r="R2008">
        <v>4.99</v>
      </c>
      <c r="S2008">
        <v>231</v>
      </c>
      <c r="T2008">
        <v>5.04</v>
      </c>
      <c r="U2008">
        <v>4.99</v>
      </c>
      <c r="V2008">
        <v>252</v>
      </c>
      <c r="W2008">
        <v>5.5</v>
      </c>
      <c r="X2008">
        <v>5.44</v>
      </c>
      <c r="Y2008">
        <v>252</v>
      </c>
      <c r="Z2008">
        <v>5.5</v>
      </c>
      <c r="AA2008">
        <v>5.44</v>
      </c>
      <c r="AB2008">
        <v>287</v>
      </c>
      <c r="AC2008">
        <v>6.26</v>
      </c>
      <c r="AD2008">
        <v>6.2</v>
      </c>
      <c r="AE2008">
        <v>287</v>
      </c>
      <c r="AF2008">
        <v>6.26</v>
      </c>
      <c r="AG2008">
        <v>6.2</v>
      </c>
      <c r="AH2008">
        <v>303</v>
      </c>
      <c r="AI2008">
        <v>6.61</v>
      </c>
      <c r="AJ2008">
        <v>6.54</v>
      </c>
      <c r="AK2008">
        <v>303</v>
      </c>
      <c r="AL2008">
        <v>6.61</v>
      </c>
      <c r="AM2008">
        <v>6.54</v>
      </c>
      <c r="AN2008" t="s">
        <v>9025</v>
      </c>
      <c r="AP2008" t="b">
        <v>0</v>
      </c>
      <c r="AQ2008" t="b">
        <v>0</v>
      </c>
      <c r="AR2008">
        <v>2061</v>
      </c>
      <c r="AS2008">
        <v>2680</v>
      </c>
      <c r="AT2008">
        <v>2474</v>
      </c>
      <c r="AU2008">
        <v>3092</v>
      </c>
      <c r="AV2008" t="s">
        <v>9026</v>
      </c>
    </row>
    <row r="2009" spans="1:48" x14ac:dyDescent="0.25">
      <c r="A2009">
        <v>5502</v>
      </c>
      <c r="B2009">
        <v>4176</v>
      </c>
      <c r="C2009" t="s">
        <v>9027</v>
      </c>
      <c r="D2009" t="s">
        <v>2699</v>
      </c>
      <c r="E2009" t="s">
        <v>8284</v>
      </c>
      <c r="F2009" t="s">
        <v>59</v>
      </c>
      <c r="G2009" t="s">
        <v>51</v>
      </c>
      <c r="H2009" t="s">
        <v>3743</v>
      </c>
      <c r="I2009" t="s">
        <v>9028</v>
      </c>
      <c r="J2009" t="s">
        <v>9029</v>
      </c>
      <c r="K2009" s="1" t="s">
        <v>16337</v>
      </c>
      <c r="L2009">
        <v>8</v>
      </c>
      <c r="M2009">
        <v>3</v>
      </c>
      <c r="N2009">
        <v>3</v>
      </c>
      <c r="O2009">
        <v>1</v>
      </c>
      <c r="P2009">
        <v>745</v>
      </c>
      <c r="Q2009">
        <v>16.260000000000002</v>
      </c>
      <c r="R2009">
        <v>16.100000000000001</v>
      </c>
      <c r="S2009">
        <v>745</v>
      </c>
      <c r="T2009">
        <v>16.260000000000002</v>
      </c>
      <c r="U2009">
        <v>16.100000000000001</v>
      </c>
      <c r="V2009">
        <v>838</v>
      </c>
      <c r="W2009">
        <v>18.29</v>
      </c>
      <c r="X2009">
        <v>18.11</v>
      </c>
      <c r="Y2009">
        <v>838</v>
      </c>
      <c r="Z2009">
        <v>18.29</v>
      </c>
      <c r="AA2009">
        <v>18.11</v>
      </c>
      <c r="AB2009">
        <v>900</v>
      </c>
      <c r="AC2009">
        <v>19.64</v>
      </c>
      <c r="AD2009">
        <v>19.440000000000001</v>
      </c>
      <c r="AE2009">
        <v>900</v>
      </c>
      <c r="AF2009">
        <v>19.64</v>
      </c>
      <c r="AG2009">
        <v>19.440000000000001</v>
      </c>
      <c r="AH2009">
        <v>900</v>
      </c>
      <c r="AI2009">
        <v>19.64</v>
      </c>
      <c r="AJ2009">
        <v>19.440000000000001</v>
      </c>
      <c r="AK2009">
        <v>900</v>
      </c>
      <c r="AL2009">
        <v>19.64</v>
      </c>
      <c r="AM2009">
        <v>19.440000000000001</v>
      </c>
      <c r="AP2009" t="b">
        <v>0</v>
      </c>
      <c r="AQ2009" t="b">
        <v>0</v>
      </c>
      <c r="AR2009">
        <v>2061</v>
      </c>
      <c r="AS2009">
        <v>2680</v>
      </c>
      <c r="AT2009">
        <v>2474</v>
      </c>
      <c r="AU2009">
        <v>3092</v>
      </c>
      <c r="AV2009" t="s">
        <v>9030</v>
      </c>
    </row>
    <row r="2010" spans="1:48" x14ac:dyDescent="0.25">
      <c r="A2010">
        <v>5506</v>
      </c>
      <c r="B2010">
        <v>4178</v>
      </c>
      <c r="C2010" t="s">
        <v>9031</v>
      </c>
      <c r="D2010" t="s">
        <v>2519</v>
      </c>
      <c r="E2010" t="s">
        <v>9032</v>
      </c>
      <c r="F2010" t="s">
        <v>59</v>
      </c>
      <c r="G2010" t="s">
        <v>67</v>
      </c>
      <c r="H2010" t="s">
        <v>84</v>
      </c>
      <c r="I2010" t="s">
        <v>9033</v>
      </c>
      <c r="J2010" t="s">
        <v>9034</v>
      </c>
      <c r="K2010" s="1" t="s">
        <v>9058</v>
      </c>
      <c r="L2010">
        <v>8</v>
      </c>
      <c r="M2010">
        <v>3</v>
      </c>
      <c r="N2010">
        <v>3</v>
      </c>
      <c r="O2010">
        <v>1</v>
      </c>
      <c r="P2010">
        <v>573</v>
      </c>
      <c r="Q2010">
        <v>12.51</v>
      </c>
      <c r="R2010">
        <v>12.38</v>
      </c>
      <c r="S2010">
        <v>573</v>
      </c>
      <c r="T2010">
        <v>12.51</v>
      </c>
      <c r="U2010">
        <v>12.38</v>
      </c>
      <c r="V2010">
        <v>600</v>
      </c>
      <c r="W2010">
        <v>13.09</v>
      </c>
      <c r="X2010">
        <v>12.96</v>
      </c>
      <c r="Y2010">
        <v>600</v>
      </c>
      <c r="Z2010">
        <v>13.09</v>
      </c>
      <c r="AA2010">
        <v>12.96</v>
      </c>
      <c r="AB2010">
        <v>600</v>
      </c>
      <c r="AC2010">
        <v>13.09</v>
      </c>
      <c r="AD2010">
        <v>12.96</v>
      </c>
      <c r="AE2010">
        <v>600</v>
      </c>
      <c r="AF2010">
        <v>13.09</v>
      </c>
      <c r="AG2010">
        <v>12.96</v>
      </c>
      <c r="AH2010">
        <v>600</v>
      </c>
      <c r="AI2010">
        <v>13.09</v>
      </c>
      <c r="AJ2010">
        <v>12.96</v>
      </c>
      <c r="AK2010">
        <v>600</v>
      </c>
      <c r="AL2010">
        <v>13.09</v>
      </c>
      <c r="AM2010">
        <v>12.96</v>
      </c>
      <c r="AP2010" t="b">
        <v>0</v>
      </c>
      <c r="AQ2010" t="b">
        <v>0</v>
      </c>
      <c r="AR2010">
        <v>1374</v>
      </c>
      <c r="AS2010">
        <v>1787</v>
      </c>
      <c r="AT2010">
        <v>1649</v>
      </c>
      <c r="AU2010">
        <v>2061</v>
      </c>
      <c r="AV2010" t="s">
        <v>9035</v>
      </c>
    </row>
    <row r="2011" spans="1:48" x14ac:dyDescent="0.25">
      <c r="A2011">
        <v>5507</v>
      </c>
      <c r="B2011">
        <v>4178</v>
      </c>
      <c r="C2011" t="s">
        <v>9036</v>
      </c>
      <c r="D2011" t="s">
        <v>2519</v>
      </c>
      <c r="E2011" t="s">
        <v>9032</v>
      </c>
      <c r="F2011" t="s">
        <v>59</v>
      </c>
      <c r="G2011" t="s">
        <v>72</v>
      </c>
      <c r="H2011" t="s">
        <v>144</v>
      </c>
      <c r="I2011" t="s">
        <v>9037</v>
      </c>
      <c r="J2011" t="s">
        <v>9038</v>
      </c>
      <c r="K2011" s="1" t="s">
        <v>16338</v>
      </c>
      <c r="L2011">
        <v>8</v>
      </c>
      <c r="M2011">
        <v>3</v>
      </c>
      <c r="N2011">
        <v>3</v>
      </c>
      <c r="O2011">
        <v>1</v>
      </c>
      <c r="P2011">
        <v>512</v>
      </c>
      <c r="Q2011">
        <v>11.17</v>
      </c>
      <c r="R2011">
        <v>11.06</v>
      </c>
      <c r="S2011">
        <v>512</v>
      </c>
      <c r="T2011">
        <v>11.17</v>
      </c>
      <c r="U2011">
        <v>11.06</v>
      </c>
      <c r="V2011">
        <v>600</v>
      </c>
      <c r="W2011">
        <v>13.09</v>
      </c>
      <c r="X2011">
        <v>12.96</v>
      </c>
      <c r="Y2011">
        <v>570</v>
      </c>
      <c r="Z2011">
        <v>12.44</v>
      </c>
      <c r="AA2011">
        <v>12.32</v>
      </c>
      <c r="AB2011">
        <v>556</v>
      </c>
      <c r="AC2011">
        <v>12.13</v>
      </c>
      <c r="AD2011">
        <v>12.01</v>
      </c>
      <c r="AE2011">
        <v>556</v>
      </c>
      <c r="AF2011">
        <v>12.13</v>
      </c>
      <c r="AG2011">
        <v>12.01</v>
      </c>
      <c r="AH2011">
        <v>600</v>
      </c>
      <c r="AI2011">
        <v>13.09</v>
      </c>
      <c r="AJ2011">
        <v>12.96</v>
      </c>
      <c r="AK2011">
        <v>570</v>
      </c>
      <c r="AL2011">
        <v>12.44</v>
      </c>
      <c r="AM2011">
        <v>12.32</v>
      </c>
      <c r="AP2011" t="b">
        <v>0</v>
      </c>
      <c r="AQ2011" t="b">
        <v>0</v>
      </c>
      <c r="AR2011">
        <v>1374</v>
      </c>
      <c r="AS2011">
        <v>1787</v>
      </c>
      <c r="AT2011">
        <v>1649</v>
      </c>
      <c r="AU2011">
        <v>2061</v>
      </c>
      <c r="AV2011" t="s">
        <v>9039</v>
      </c>
    </row>
    <row r="2012" spans="1:48" x14ac:dyDescent="0.25">
      <c r="A2012">
        <v>5508</v>
      </c>
      <c r="B2012">
        <v>4178</v>
      </c>
      <c r="C2012" t="s">
        <v>9040</v>
      </c>
      <c r="D2012" t="s">
        <v>2519</v>
      </c>
      <c r="E2012" t="s">
        <v>9032</v>
      </c>
      <c r="F2012" t="s">
        <v>59</v>
      </c>
      <c r="G2012" t="s">
        <v>51</v>
      </c>
      <c r="H2012" t="s">
        <v>84</v>
      </c>
      <c r="I2012" t="s">
        <v>9041</v>
      </c>
      <c r="J2012" t="s">
        <v>9042</v>
      </c>
      <c r="K2012" s="1" t="s">
        <v>16339</v>
      </c>
      <c r="L2012">
        <v>8</v>
      </c>
      <c r="M2012">
        <v>3</v>
      </c>
      <c r="N2012">
        <v>3</v>
      </c>
      <c r="O2012">
        <v>1</v>
      </c>
      <c r="P2012">
        <v>512</v>
      </c>
      <c r="Q2012">
        <v>11.17</v>
      </c>
      <c r="R2012">
        <v>11.06</v>
      </c>
      <c r="S2012">
        <v>512</v>
      </c>
      <c r="T2012">
        <v>11.17</v>
      </c>
      <c r="U2012">
        <v>11.06</v>
      </c>
      <c r="V2012">
        <v>578</v>
      </c>
      <c r="W2012">
        <v>12.61</v>
      </c>
      <c r="X2012">
        <v>12.48</v>
      </c>
      <c r="Y2012">
        <v>578</v>
      </c>
      <c r="Z2012">
        <v>12.61</v>
      </c>
      <c r="AA2012">
        <v>12.48</v>
      </c>
      <c r="AB2012">
        <v>556</v>
      </c>
      <c r="AC2012">
        <v>12.13</v>
      </c>
      <c r="AD2012">
        <v>12.01</v>
      </c>
      <c r="AE2012">
        <v>556</v>
      </c>
      <c r="AF2012">
        <v>12.13</v>
      </c>
      <c r="AG2012">
        <v>12.01</v>
      </c>
      <c r="AH2012">
        <v>600</v>
      </c>
      <c r="AI2012">
        <v>13.09</v>
      </c>
      <c r="AJ2012">
        <v>12.96</v>
      </c>
      <c r="AK2012">
        <v>600</v>
      </c>
      <c r="AL2012">
        <v>13.09</v>
      </c>
      <c r="AM2012">
        <v>12.96</v>
      </c>
      <c r="AP2012" t="b">
        <v>0</v>
      </c>
      <c r="AQ2012" t="b">
        <v>0</v>
      </c>
      <c r="AR2012">
        <v>1374</v>
      </c>
      <c r="AS2012">
        <v>1787</v>
      </c>
      <c r="AT2012">
        <v>1649</v>
      </c>
      <c r="AU2012">
        <v>2061</v>
      </c>
      <c r="AV2012" t="s">
        <v>9043</v>
      </c>
    </row>
    <row r="2013" spans="1:48" x14ac:dyDescent="0.25">
      <c r="A2013">
        <v>5509</v>
      </c>
      <c r="B2013">
        <v>4179</v>
      </c>
      <c r="C2013" t="s">
        <v>9044</v>
      </c>
      <c r="D2013" t="s">
        <v>2519</v>
      </c>
      <c r="E2013" t="s">
        <v>9032</v>
      </c>
      <c r="F2013" t="s">
        <v>89</v>
      </c>
      <c r="G2013" t="s">
        <v>90</v>
      </c>
      <c r="H2013" t="s">
        <v>144</v>
      </c>
      <c r="I2013" t="s">
        <v>9045</v>
      </c>
      <c r="J2013" t="s">
        <v>9046</v>
      </c>
      <c r="K2013" s="1" t="s">
        <v>16340</v>
      </c>
      <c r="L2013">
        <v>8</v>
      </c>
      <c r="M2013">
        <v>3</v>
      </c>
      <c r="N2013">
        <v>3</v>
      </c>
      <c r="O2013">
        <v>1</v>
      </c>
      <c r="P2013">
        <v>512</v>
      </c>
      <c r="Q2013">
        <v>11.17</v>
      </c>
      <c r="R2013">
        <v>11.06</v>
      </c>
      <c r="S2013">
        <v>512</v>
      </c>
      <c r="T2013">
        <v>11.17</v>
      </c>
      <c r="U2013">
        <v>11.06</v>
      </c>
      <c r="V2013">
        <v>600</v>
      </c>
      <c r="W2013">
        <v>13.09</v>
      </c>
      <c r="X2013">
        <v>12.96</v>
      </c>
      <c r="Y2013">
        <v>570</v>
      </c>
      <c r="Z2013">
        <v>12.44</v>
      </c>
      <c r="AA2013">
        <v>12.32</v>
      </c>
      <c r="AB2013">
        <v>556</v>
      </c>
      <c r="AC2013">
        <v>12.13</v>
      </c>
      <c r="AD2013">
        <v>12.01</v>
      </c>
      <c r="AE2013">
        <v>556</v>
      </c>
      <c r="AF2013">
        <v>12.13</v>
      </c>
      <c r="AG2013">
        <v>12.01</v>
      </c>
      <c r="AH2013">
        <v>600</v>
      </c>
      <c r="AI2013">
        <v>13.09</v>
      </c>
      <c r="AJ2013">
        <v>12.96</v>
      </c>
      <c r="AK2013">
        <v>570</v>
      </c>
      <c r="AL2013">
        <v>12.44</v>
      </c>
      <c r="AM2013">
        <v>12.32</v>
      </c>
      <c r="AP2013" t="b">
        <v>0</v>
      </c>
      <c r="AQ2013" t="b">
        <v>0</v>
      </c>
      <c r="AR2013">
        <v>1374</v>
      </c>
      <c r="AS2013">
        <v>1787</v>
      </c>
      <c r="AT2013">
        <v>1649</v>
      </c>
      <c r="AU2013">
        <v>2061</v>
      </c>
      <c r="AV2013" t="s">
        <v>9047</v>
      </c>
    </row>
    <row r="2014" spans="1:48" x14ac:dyDescent="0.25">
      <c r="A2014">
        <v>5510</v>
      </c>
      <c r="B2014">
        <v>4179</v>
      </c>
      <c r="C2014" t="s">
        <v>9048</v>
      </c>
      <c r="D2014" t="s">
        <v>2519</v>
      </c>
      <c r="E2014" t="s">
        <v>9032</v>
      </c>
      <c r="F2014" t="s">
        <v>89</v>
      </c>
      <c r="G2014" t="s">
        <v>95</v>
      </c>
      <c r="H2014" t="s">
        <v>84</v>
      </c>
      <c r="I2014" t="s">
        <v>9049</v>
      </c>
      <c r="J2014" t="s">
        <v>9050</v>
      </c>
      <c r="K2014" s="1" t="s">
        <v>16341</v>
      </c>
      <c r="L2014">
        <v>8</v>
      </c>
      <c r="M2014">
        <v>3</v>
      </c>
      <c r="N2014">
        <v>3</v>
      </c>
      <c r="O2014">
        <v>1</v>
      </c>
      <c r="P2014">
        <v>600</v>
      </c>
      <c r="Q2014">
        <v>13.09</v>
      </c>
      <c r="R2014">
        <v>12.96</v>
      </c>
      <c r="S2014">
        <v>600</v>
      </c>
      <c r="T2014">
        <v>13.09</v>
      </c>
      <c r="U2014">
        <v>12.96</v>
      </c>
      <c r="V2014">
        <v>600</v>
      </c>
      <c r="W2014">
        <v>13.09</v>
      </c>
      <c r="X2014">
        <v>12.96</v>
      </c>
      <c r="Y2014">
        <v>600</v>
      </c>
      <c r="Z2014">
        <v>13.09</v>
      </c>
      <c r="AA2014">
        <v>12.96</v>
      </c>
      <c r="AB2014">
        <v>600</v>
      </c>
      <c r="AC2014">
        <v>13.09</v>
      </c>
      <c r="AD2014">
        <v>12.96</v>
      </c>
      <c r="AE2014">
        <v>600</v>
      </c>
      <c r="AF2014">
        <v>13.09</v>
      </c>
      <c r="AG2014">
        <v>12.96</v>
      </c>
      <c r="AH2014">
        <v>600</v>
      </c>
      <c r="AI2014">
        <v>13.09</v>
      </c>
      <c r="AJ2014">
        <v>12.96</v>
      </c>
      <c r="AK2014">
        <v>600</v>
      </c>
      <c r="AL2014">
        <v>13.09</v>
      </c>
      <c r="AM2014">
        <v>12.96</v>
      </c>
      <c r="AP2014" t="b">
        <v>0</v>
      </c>
      <c r="AQ2014" t="b">
        <v>0</v>
      </c>
      <c r="AR2014">
        <v>1374</v>
      </c>
      <c r="AS2014">
        <v>1787</v>
      </c>
      <c r="AT2014">
        <v>1649</v>
      </c>
      <c r="AU2014">
        <v>2061</v>
      </c>
      <c r="AV2014" t="s">
        <v>9051</v>
      </c>
    </row>
    <row r="2015" spans="1:48" x14ac:dyDescent="0.25">
      <c r="A2015">
        <v>5511</v>
      </c>
      <c r="B2015">
        <v>4179</v>
      </c>
      <c r="C2015" t="s">
        <v>9052</v>
      </c>
      <c r="D2015" t="s">
        <v>2519</v>
      </c>
      <c r="E2015" t="s">
        <v>9032</v>
      </c>
      <c r="F2015" t="s">
        <v>89</v>
      </c>
      <c r="G2015" t="s">
        <v>100</v>
      </c>
      <c r="H2015" t="s">
        <v>144</v>
      </c>
      <c r="I2015" t="s">
        <v>9053</v>
      </c>
      <c r="J2015" t="s">
        <v>9054</v>
      </c>
      <c r="K2015" s="1" t="s">
        <v>16342</v>
      </c>
      <c r="L2015">
        <v>8</v>
      </c>
      <c r="M2015">
        <v>3</v>
      </c>
      <c r="N2015">
        <v>3</v>
      </c>
      <c r="O2015">
        <v>1</v>
      </c>
      <c r="P2015">
        <v>578</v>
      </c>
      <c r="Q2015">
        <v>12.61</v>
      </c>
      <c r="R2015">
        <v>12.48</v>
      </c>
      <c r="S2015">
        <v>570</v>
      </c>
      <c r="T2015">
        <v>12.44</v>
      </c>
      <c r="U2015">
        <v>12.32</v>
      </c>
      <c r="V2015">
        <v>600</v>
      </c>
      <c r="W2015">
        <v>13.09</v>
      </c>
      <c r="X2015">
        <v>12.96</v>
      </c>
      <c r="Y2015">
        <v>570</v>
      </c>
      <c r="Z2015">
        <v>12.44</v>
      </c>
      <c r="AA2015">
        <v>12.32</v>
      </c>
      <c r="AB2015">
        <v>600</v>
      </c>
      <c r="AC2015">
        <v>13.09</v>
      </c>
      <c r="AD2015">
        <v>12.96</v>
      </c>
      <c r="AE2015">
        <v>570</v>
      </c>
      <c r="AF2015">
        <v>12.44</v>
      </c>
      <c r="AG2015">
        <v>12.32</v>
      </c>
      <c r="AH2015">
        <v>600</v>
      </c>
      <c r="AI2015">
        <v>13.09</v>
      </c>
      <c r="AJ2015">
        <v>12.96</v>
      </c>
      <c r="AK2015">
        <v>570</v>
      </c>
      <c r="AL2015">
        <v>12.44</v>
      </c>
      <c r="AM2015">
        <v>12.32</v>
      </c>
      <c r="AP2015" t="b">
        <v>0</v>
      </c>
      <c r="AQ2015" t="b">
        <v>0</v>
      </c>
      <c r="AR2015">
        <v>1374</v>
      </c>
      <c r="AS2015">
        <v>1787</v>
      </c>
      <c r="AT2015">
        <v>1649</v>
      </c>
      <c r="AU2015">
        <v>2061</v>
      </c>
      <c r="AV2015" t="s">
        <v>9055</v>
      </c>
    </row>
    <row r="2016" spans="1:48" x14ac:dyDescent="0.25">
      <c r="A2016">
        <v>5512</v>
      </c>
      <c r="B2016">
        <v>4179</v>
      </c>
      <c r="C2016" t="s">
        <v>9056</v>
      </c>
      <c r="D2016" t="s">
        <v>2519</v>
      </c>
      <c r="E2016" t="s">
        <v>9032</v>
      </c>
      <c r="F2016" t="s">
        <v>89</v>
      </c>
      <c r="G2016" t="s">
        <v>5107</v>
      </c>
      <c r="H2016" t="s">
        <v>84</v>
      </c>
      <c r="I2016" t="s">
        <v>9057</v>
      </c>
      <c r="J2016" t="s">
        <v>9058</v>
      </c>
      <c r="K2016" s="1" t="s">
        <v>16343</v>
      </c>
      <c r="L2016">
        <v>8</v>
      </c>
      <c r="M2016">
        <v>3</v>
      </c>
      <c r="N2016">
        <v>3</v>
      </c>
      <c r="O2016">
        <v>1</v>
      </c>
      <c r="P2016">
        <v>210</v>
      </c>
      <c r="Q2016">
        <v>4.58</v>
      </c>
      <c r="R2016">
        <v>4.53</v>
      </c>
      <c r="S2016">
        <v>100</v>
      </c>
      <c r="T2016">
        <v>2.1800000000000002</v>
      </c>
      <c r="U2016">
        <v>2.16</v>
      </c>
      <c r="V2016">
        <v>210</v>
      </c>
      <c r="W2016">
        <v>4.58</v>
      </c>
      <c r="X2016">
        <v>4.53</v>
      </c>
      <c r="Y2016">
        <v>115</v>
      </c>
      <c r="Z2016">
        <v>2.5099999999999998</v>
      </c>
      <c r="AA2016">
        <v>2.48</v>
      </c>
      <c r="AB2016">
        <v>210</v>
      </c>
      <c r="AC2016">
        <v>4.58</v>
      </c>
      <c r="AD2016">
        <v>4.53</v>
      </c>
      <c r="AE2016">
        <v>144</v>
      </c>
      <c r="AF2016">
        <v>3.14</v>
      </c>
      <c r="AG2016">
        <v>3.11</v>
      </c>
      <c r="AH2016">
        <v>210</v>
      </c>
      <c r="AI2016">
        <v>4.58</v>
      </c>
      <c r="AJ2016">
        <v>4.53</v>
      </c>
      <c r="AK2016">
        <v>153</v>
      </c>
      <c r="AL2016">
        <v>3.34</v>
      </c>
      <c r="AM2016">
        <v>3.31</v>
      </c>
      <c r="AP2016" t="b">
        <v>0</v>
      </c>
      <c r="AQ2016" t="b">
        <v>0</v>
      </c>
      <c r="AR2016">
        <v>1374</v>
      </c>
      <c r="AS2016">
        <v>1787</v>
      </c>
      <c r="AT2016">
        <v>1649</v>
      </c>
      <c r="AU2016">
        <v>2061</v>
      </c>
      <c r="AV2016" t="s">
        <v>9059</v>
      </c>
    </row>
    <row r="2017" spans="1:48" x14ac:dyDescent="0.25">
      <c r="A2017">
        <v>5513</v>
      </c>
      <c r="B2017">
        <v>4180</v>
      </c>
      <c r="C2017" t="s">
        <v>9060</v>
      </c>
      <c r="D2017" t="s">
        <v>4091</v>
      </c>
      <c r="E2017" t="s">
        <v>9061</v>
      </c>
      <c r="F2017" t="s">
        <v>225</v>
      </c>
      <c r="G2017" t="s">
        <v>51</v>
      </c>
      <c r="H2017" t="s">
        <v>144</v>
      </c>
      <c r="I2017" t="s">
        <v>9062</v>
      </c>
      <c r="J2017" t="s">
        <v>9063</v>
      </c>
      <c r="K2017" s="1" t="s">
        <v>16344</v>
      </c>
      <c r="L2017">
        <v>8</v>
      </c>
      <c r="M2017">
        <v>3</v>
      </c>
      <c r="N2017">
        <v>3</v>
      </c>
      <c r="O2017">
        <v>1</v>
      </c>
      <c r="P2017">
        <v>575</v>
      </c>
      <c r="Q2017">
        <v>12.55</v>
      </c>
      <c r="R2017">
        <v>12.42</v>
      </c>
      <c r="S2017">
        <v>575</v>
      </c>
      <c r="T2017">
        <v>12.55</v>
      </c>
      <c r="U2017">
        <v>12.42</v>
      </c>
      <c r="V2017">
        <v>600</v>
      </c>
      <c r="W2017">
        <v>13.09</v>
      </c>
      <c r="X2017">
        <v>12.96</v>
      </c>
      <c r="Y2017">
        <v>600</v>
      </c>
      <c r="Z2017">
        <v>13.09</v>
      </c>
      <c r="AA2017">
        <v>12.96</v>
      </c>
      <c r="AB2017">
        <v>600</v>
      </c>
      <c r="AC2017">
        <v>13.09</v>
      </c>
      <c r="AD2017">
        <v>12.96</v>
      </c>
      <c r="AE2017">
        <v>600</v>
      </c>
      <c r="AF2017">
        <v>13.09</v>
      </c>
      <c r="AG2017">
        <v>12.96</v>
      </c>
      <c r="AH2017">
        <v>600</v>
      </c>
      <c r="AI2017">
        <v>13.09</v>
      </c>
      <c r="AJ2017">
        <v>12.96</v>
      </c>
      <c r="AK2017">
        <v>600</v>
      </c>
      <c r="AL2017">
        <v>13.09</v>
      </c>
      <c r="AM2017">
        <v>12.96</v>
      </c>
      <c r="AP2017" t="b">
        <v>0</v>
      </c>
      <c r="AQ2017" t="b">
        <v>0</v>
      </c>
      <c r="AR2017">
        <v>1099</v>
      </c>
      <c r="AS2017">
        <v>1429</v>
      </c>
      <c r="AT2017">
        <v>1319</v>
      </c>
      <c r="AU2017">
        <v>1649</v>
      </c>
      <c r="AV2017" t="s">
        <v>9064</v>
      </c>
    </row>
    <row r="2018" spans="1:48" x14ac:dyDescent="0.25">
      <c r="A2018">
        <v>5514</v>
      </c>
      <c r="B2018">
        <v>4181</v>
      </c>
      <c r="C2018" t="s">
        <v>9065</v>
      </c>
      <c r="D2018" t="s">
        <v>2519</v>
      </c>
      <c r="E2018" t="s">
        <v>9032</v>
      </c>
      <c r="F2018" t="s">
        <v>225</v>
      </c>
      <c r="G2018" t="s">
        <v>878</v>
      </c>
      <c r="H2018" t="s">
        <v>84</v>
      </c>
      <c r="I2018" t="s">
        <v>9066</v>
      </c>
      <c r="J2018" t="s">
        <v>9067</v>
      </c>
      <c r="K2018" s="1" t="s">
        <v>16345</v>
      </c>
      <c r="L2018">
        <v>8</v>
      </c>
      <c r="M2018">
        <v>3</v>
      </c>
      <c r="N2018">
        <v>3</v>
      </c>
      <c r="O2018">
        <v>1</v>
      </c>
      <c r="P2018">
        <v>600</v>
      </c>
      <c r="Q2018">
        <v>13.09</v>
      </c>
      <c r="R2018">
        <v>12.96</v>
      </c>
      <c r="S2018">
        <v>600</v>
      </c>
      <c r="T2018">
        <v>13.09</v>
      </c>
      <c r="U2018">
        <v>12.96</v>
      </c>
      <c r="V2018">
        <v>600</v>
      </c>
      <c r="W2018">
        <v>13.09</v>
      </c>
      <c r="X2018">
        <v>12.96</v>
      </c>
      <c r="Y2018">
        <v>600</v>
      </c>
      <c r="Z2018">
        <v>13.09</v>
      </c>
      <c r="AA2018">
        <v>12.96</v>
      </c>
      <c r="AB2018">
        <v>600</v>
      </c>
      <c r="AC2018">
        <v>13.09</v>
      </c>
      <c r="AD2018">
        <v>12.96</v>
      </c>
      <c r="AE2018">
        <v>600</v>
      </c>
      <c r="AF2018">
        <v>13.09</v>
      </c>
      <c r="AG2018">
        <v>12.96</v>
      </c>
      <c r="AH2018">
        <v>600</v>
      </c>
      <c r="AI2018">
        <v>13.09</v>
      </c>
      <c r="AJ2018">
        <v>12.96</v>
      </c>
      <c r="AK2018">
        <v>600</v>
      </c>
      <c r="AL2018">
        <v>13.09</v>
      </c>
      <c r="AM2018">
        <v>12.96</v>
      </c>
      <c r="AP2018" t="b">
        <v>0</v>
      </c>
      <c r="AQ2018" t="b">
        <v>0</v>
      </c>
      <c r="AR2018">
        <v>1374</v>
      </c>
      <c r="AS2018">
        <v>1787</v>
      </c>
      <c r="AT2018">
        <v>1649</v>
      </c>
      <c r="AU2018">
        <v>2061</v>
      </c>
      <c r="AV2018" t="s">
        <v>9068</v>
      </c>
    </row>
    <row r="2019" spans="1:48" x14ac:dyDescent="0.25">
      <c r="A2019">
        <v>5515</v>
      </c>
      <c r="B2019">
        <v>4180</v>
      </c>
      <c r="C2019" t="s">
        <v>9069</v>
      </c>
      <c r="D2019" t="s">
        <v>4091</v>
      </c>
      <c r="E2019" t="s">
        <v>9061</v>
      </c>
      <c r="F2019" t="s">
        <v>225</v>
      </c>
      <c r="G2019" t="s">
        <v>95</v>
      </c>
      <c r="H2019" t="s">
        <v>144</v>
      </c>
      <c r="I2019" t="s">
        <v>9070</v>
      </c>
      <c r="J2019" t="s">
        <v>9071</v>
      </c>
      <c r="K2019" s="1" t="s">
        <v>16346</v>
      </c>
      <c r="L2019">
        <v>8</v>
      </c>
      <c r="M2019">
        <v>3</v>
      </c>
      <c r="N2019">
        <v>3</v>
      </c>
      <c r="O2019">
        <v>1</v>
      </c>
      <c r="P2019">
        <v>575</v>
      </c>
      <c r="Q2019">
        <v>12.55</v>
      </c>
      <c r="R2019">
        <v>12.42</v>
      </c>
      <c r="S2019">
        <v>575</v>
      </c>
      <c r="T2019">
        <v>12.55</v>
      </c>
      <c r="U2019">
        <v>12.42</v>
      </c>
      <c r="V2019">
        <v>600</v>
      </c>
      <c r="W2019">
        <v>13.09</v>
      </c>
      <c r="X2019">
        <v>12.96</v>
      </c>
      <c r="Y2019">
        <v>600</v>
      </c>
      <c r="Z2019">
        <v>13.09</v>
      </c>
      <c r="AA2019">
        <v>12.96</v>
      </c>
      <c r="AB2019">
        <v>600</v>
      </c>
      <c r="AC2019">
        <v>13.09</v>
      </c>
      <c r="AD2019">
        <v>12.96</v>
      </c>
      <c r="AE2019">
        <v>600</v>
      </c>
      <c r="AF2019">
        <v>13.09</v>
      </c>
      <c r="AG2019">
        <v>12.96</v>
      </c>
      <c r="AH2019">
        <v>600</v>
      </c>
      <c r="AI2019">
        <v>13.09</v>
      </c>
      <c r="AJ2019">
        <v>12.96</v>
      </c>
      <c r="AK2019">
        <v>600</v>
      </c>
      <c r="AL2019">
        <v>13.09</v>
      </c>
      <c r="AM2019">
        <v>12.96</v>
      </c>
      <c r="AP2019" t="b">
        <v>0</v>
      </c>
      <c r="AQ2019" t="b">
        <v>0</v>
      </c>
      <c r="AR2019">
        <v>1099</v>
      </c>
      <c r="AS2019">
        <v>1429</v>
      </c>
      <c r="AT2019">
        <v>1319</v>
      </c>
      <c r="AU2019">
        <v>1649</v>
      </c>
      <c r="AV2019" t="s">
        <v>9072</v>
      </c>
    </row>
    <row r="2020" spans="1:48" x14ac:dyDescent="0.25">
      <c r="A2020">
        <v>5516</v>
      </c>
      <c r="B2020">
        <v>4180</v>
      </c>
      <c r="C2020" t="s">
        <v>9073</v>
      </c>
      <c r="D2020" t="s">
        <v>4091</v>
      </c>
      <c r="E2020" t="s">
        <v>9061</v>
      </c>
      <c r="F2020" t="s">
        <v>225</v>
      </c>
      <c r="G2020" t="s">
        <v>107</v>
      </c>
      <c r="H2020" t="s">
        <v>144</v>
      </c>
      <c r="I2020" t="s">
        <v>9074</v>
      </c>
      <c r="J2020" t="s">
        <v>9075</v>
      </c>
      <c r="K2020" s="1" t="s">
        <v>16347</v>
      </c>
      <c r="L2020">
        <v>8</v>
      </c>
      <c r="M2020">
        <v>3</v>
      </c>
      <c r="N2020">
        <v>3</v>
      </c>
      <c r="O2020">
        <v>1</v>
      </c>
      <c r="P2020">
        <v>464</v>
      </c>
      <c r="Q2020">
        <v>10.130000000000001</v>
      </c>
      <c r="R2020">
        <v>10.029999999999999</v>
      </c>
      <c r="S2020">
        <v>464</v>
      </c>
      <c r="T2020">
        <v>10.130000000000001</v>
      </c>
      <c r="U2020">
        <v>10.029999999999999</v>
      </c>
      <c r="V2020">
        <v>520</v>
      </c>
      <c r="W2020">
        <v>11.35</v>
      </c>
      <c r="X2020">
        <v>11.24</v>
      </c>
      <c r="Y2020">
        <v>520</v>
      </c>
      <c r="Z2020">
        <v>11.35</v>
      </c>
      <c r="AA2020">
        <v>11.24</v>
      </c>
      <c r="AB2020">
        <v>599</v>
      </c>
      <c r="AC2020">
        <v>13.07</v>
      </c>
      <c r="AD2020">
        <v>12.94</v>
      </c>
      <c r="AE2020">
        <v>599</v>
      </c>
      <c r="AF2020">
        <v>13.07</v>
      </c>
      <c r="AG2020">
        <v>12.94</v>
      </c>
      <c r="AH2020">
        <v>600</v>
      </c>
      <c r="AI2020">
        <v>13.09</v>
      </c>
      <c r="AJ2020">
        <v>12.96</v>
      </c>
      <c r="AK2020">
        <v>600</v>
      </c>
      <c r="AL2020">
        <v>13.09</v>
      </c>
      <c r="AM2020">
        <v>12.96</v>
      </c>
      <c r="AP2020" t="b">
        <v>0</v>
      </c>
      <c r="AQ2020" t="b">
        <v>0</v>
      </c>
      <c r="AR2020">
        <v>1099</v>
      </c>
      <c r="AS2020">
        <v>1429</v>
      </c>
      <c r="AT2020">
        <v>1319</v>
      </c>
      <c r="AU2020">
        <v>1649</v>
      </c>
      <c r="AV2020" t="s">
        <v>9076</v>
      </c>
    </row>
    <row r="2021" spans="1:48" x14ac:dyDescent="0.25">
      <c r="A2021">
        <v>5517</v>
      </c>
      <c r="B2021">
        <v>4180</v>
      </c>
      <c r="C2021" t="s">
        <v>9077</v>
      </c>
      <c r="D2021" t="s">
        <v>4091</v>
      </c>
      <c r="E2021" t="s">
        <v>9061</v>
      </c>
      <c r="F2021" t="s">
        <v>225</v>
      </c>
      <c r="G2021" t="s">
        <v>309</v>
      </c>
      <c r="H2021" t="s">
        <v>144</v>
      </c>
      <c r="I2021" t="s">
        <v>9078</v>
      </c>
      <c r="J2021" t="s">
        <v>9079</v>
      </c>
      <c r="K2021" s="1" t="s">
        <v>9103</v>
      </c>
      <c r="L2021">
        <v>8</v>
      </c>
      <c r="M2021">
        <v>3</v>
      </c>
      <c r="N2021">
        <v>3</v>
      </c>
      <c r="O2021">
        <v>1</v>
      </c>
      <c r="P2021">
        <v>575</v>
      </c>
      <c r="Q2021">
        <v>12.55</v>
      </c>
      <c r="R2021">
        <v>12.42</v>
      </c>
      <c r="S2021">
        <v>575</v>
      </c>
      <c r="T2021">
        <v>12.55</v>
      </c>
      <c r="U2021">
        <v>12.42</v>
      </c>
      <c r="V2021">
        <v>600</v>
      </c>
      <c r="W2021">
        <v>13.09</v>
      </c>
      <c r="X2021">
        <v>12.96</v>
      </c>
      <c r="Y2021">
        <v>600</v>
      </c>
      <c r="Z2021">
        <v>13.09</v>
      </c>
      <c r="AA2021">
        <v>12.96</v>
      </c>
      <c r="AB2021">
        <v>600</v>
      </c>
      <c r="AC2021">
        <v>13.09</v>
      </c>
      <c r="AD2021">
        <v>12.96</v>
      </c>
      <c r="AE2021">
        <v>600</v>
      </c>
      <c r="AF2021">
        <v>13.09</v>
      </c>
      <c r="AG2021">
        <v>12.96</v>
      </c>
      <c r="AH2021">
        <v>600</v>
      </c>
      <c r="AI2021">
        <v>13.09</v>
      </c>
      <c r="AJ2021">
        <v>12.96</v>
      </c>
      <c r="AK2021">
        <v>600</v>
      </c>
      <c r="AL2021">
        <v>13.09</v>
      </c>
      <c r="AM2021">
        <v>12.96</v>
      </c>
      <c r="AP2021" t="b">
        <v>0</v>
      </c>
      <c r="AQ2021" t="b">
        <v>0</v>
      </c>
      <c r="AR2021">
        <v>1099</v>
      </c>
      <c r="AS2021">
        <v>1429</v>
      </c>
      <c r="AT2021">
        <v>1319</v>
      </c>
      <c r="AU2021">
        <v>1649</v>
      </c>
      <c r="AV2021" t="s">
        <v>9080</v>
      </c>
    </row>
    <row r="2022" spans="1:48" x14ac:dyDescent="0.25">
      <c r="A2022">
        <v>5518</v>
      </c>
      <c r="B2022">
        <v>4181</v>
      </c>
      <c r="C2022" t="s">
        <v>9081</v>
      </c>
      <c r="D2022" t="s">
        <v>2519</v>
      </c>
      <c r="E2022" t="s">
        <v>9032</v>
      </c>
      <c r="F2022" t="s">
        <v>225</v>
      </c>
      <c r="G2022" t="s">
        <v>1937</v>
      </c>
      <c r="H2022" t="s">
        <v>144</v>
      </c>
      <c r="I2022" t="s">
        <v>9082</v>
      </c>
      <c r="J2022" t="s">
        <v>9083</v>
      </c>
      <c r="K2022" s="1" t="s">
        <v>9107</v>
      </c>
      <c r="L2022">
        <v>8</v>
      </c>
      <c r="M2022">
        <v>3</v>
      </c>
      <c r="N2022">
        <v>3</v>
      </c>
      <c r="O2022">
        <v>1</v>
      </c>
      <c r="P2022">
        <v>573</v>
      </c>
      <c r="Q2022">
        <v>12.51</v>
      </c>
      <c r="R2022">
        <v>12.38</v>
      </c>
      <c r="S2022">
        <v>573</v>
      </c>
      <c r="T2022">
        <v>12.51</v>
      </c>
      <c r="U2022">
        <v>12.38</v>
      </c>
      <c r="V2022">
        <v>600</v>
      </c>
      <c r="W2022">
        <v>13.09</v>
      </c>
      <c r="X2022">
        <v>12.96</v>
      </c>
      <c r="Y2022">
        <v>600</v>
      </c>
      <c r="Z2022">
        <v>13.09</v>
      </c>
      <c r="AA2022">
        <v>12.96</v>
      </c>
      <c r="AB2022">
        <v>600</v>
      </c>
      <c r="AC2022">
        <v>13.09</v>
      </c>
      <c r="AD2022">
        <v>12.96</v>
      </c>
      <c r="AE2022">
        <v>600</v>
      </c>
      <c r="AF2022">
        <v>13.09</v>
      </c>
      <c r="AG2022">
        <v>12.96</v>
      </c>
      <c r="AH2022">
        <v>600</v>
      </c>
      <c r="AI2022">
        <v>13.09</v>
      </c>
      <c r="AJ2022">
        <v>12.96</v>
      </c>
      <c r="AK2022">
        <v>600</v>
      </c>
      <c r="AL2022">
        <v>13.09</v>
      </c>
      <c r="AM2022">
        <v>12.96</v>
      </c>
      <c r="AP2022" t="b">
        <v>0</v>
      </c>
      <c r="AQ2022" t="b">
        <v>0</v>
      </c>
      <c r="AR2022">
        <v>1374</v>
      </c>
      <c r="AS2022">
        <v>1787</v>
      </c>
      <c r="AT2022">
        <v>1649</v>
      </c>
      <c r="AU2022">
        <v>2061</v>
      </c>
      <c r="AV2022" t="s">
        <v>9084</v>
      </c>
    </row>
    <row r="2023" spans="1:48" x14ac:dyDescent="0.25">
      <c r="A2023">
        <v>5519</v>
      </c>
      <c r="B2023">
        <v>4180</v>
      </c>
      <c r="C2023" t="s">
        <v>9085</v>
      </c>
      <c r="D2023" t="s">
        <v>4091</v>
      </c>
      <c r="E2023" t="s">
        <v>9061</v>
      </c>
      <c r="F2023" t="s">
        <v>225</v>
      </c>
      <c r="G2023" t="s">
        <v>203</v>
      </c>
      <c r="H2023" t="s">
        <v>144</v>
      </c>
      <c r="I2023" t="s">
        <v>9086</v>
      </c>
      <c r="J2023" t="s">
        <v>9087</v>
      </c>
      <c r="K2023" s="1" t="s">
        <v>16348</v>
      </c>
      <c r="L2023">
        <v>8</v>
      </c>
      <c r="M2023">
        <v>3</v>
      </c>
      <c r="N2023">
        <v>3</v>
      </c>
      <c r="O2023">
        <v>1</v>
      </c>
      <c r="P2023">
        <v>575</v>
      </c>
      <c r="Q2023">
        <v>12.55</v>
      </c>
      <c r="R2023">
        <v>12.42</v>
      </c>
      <c r="S2023">
        <v>575</v>
      </c>
      <c r="T2023">
        <v>12.55</v>
      </c>
      <c r="U2023">
        <v>12.42</v>
      </c>
      <c r="V2023">
        <v>600</v>
      </c>
      <c r="W2023">
        <v>13.09</v>
      </c>
      <c r="X2023">
        <v>12.96</v>
      </c>
      <c r="Y2023">
        <v>600</v>
      </c>
      <c r="Z2023">
        <v>13.09</v>
      </c>
      <c r="AA2023">
        <v>12.96</v>
      </c>
      <c r="AB2023">
        <v>600</v>
      </c>
      <c r="AC2023">
        <v>13.09</v>
      </c>
      <c r="AD2023">
        <v>12.96</v>
      </c>
      <c r="AE2023">
        <v>600</v>
      </c>
      <c r="AF2023">
        <v>13.09</v>
      </c>
      <c r="AG2023">
        <v>12.96</v>
      </c>
      <c r="AH2023">
        <v>600</v>
      </c>
      <c r="AI2023">
        <v>13.09</v>
      </c>
      <c r="AJ2023">
        <v>12.96</v>
      </c>
      <c r="AK2023">
        <v>600</v>
      </c>
      <c r="AL2023">
        <v>13.09</v>
      </c>
      <c r="AM2023">
        <v>12.96</v>
      </c>
      <c r="AP2023" t="b">
        <v>0</v>
      </c>
      <c r="AQ2023" t="b">
        <v>0</v>
      </c>
      <c r="AR2023">
        <v>1099</v>
      </c>
      <c r="AS2023">
        <v>1429</v>
      </c>
      <c r="AT2023">
        <v>1319</v>
      </c>
      <c r="AU2023">
        <v>1649</v>
      </c>
      <c r="AV2023" t="s">
        <v>9088</v>
      </c>
    </row>
    <row r="2024" spans="1:48" x14ac:dyDescent="0.25">
      <c r="A2024">
        <v>5520</v>
      </c>
      <c r="B2024">
        <v>4181</v>
      </c>
      <c r="C2024" t="s">
        <v>9089</v>
      </c>
      <c r="D2024" t="s">
        <v>2519</v>
      </c>
      <c r="E2024" t="s">
        <v>9032</v>
      </c>
      <c r="F2024" t="s">
        <v>225</v>
      </c>
      <c r="G2024" t="s">
        <v>2436</v>
      </c>
      <c r="H2024" t="s">
        <v>84</v>
      </c>
      <c r="I2024" t="s">
        <v>9090</v>
      </c>
      <c r="J2024" t="s">
        <v>9091</v>
      </c>
      <c r="K2024" s="1" t="s">
        <v>16349</v>
      </c>
      <c r="L2024">
        <v>8</v>
      </c>
      <c r="M2024">
        <v>3</v>
      </c>
      <c r="N2024">
        <v>3</v>
      </c>
      <c r="O2024">
        <v>1</v>
      </c>
      <c r="P2024">
        <v>600</v>
      </c>
      <c r="Q2024">
        <v>13.09</v>
      </c>
      <c r="R2024">
        <v>12.96</v>
      </c>
      <c r="S2024">
        <v>600</v>
      </c>
      <c r="T2024">
        <v>13.09</v>
      </c>
      <c r="U2024">
        <v>12.96</v>
      </c>
      <c r="V2024">
        <v>600</v>
      </c>
      <c r="W2024">
        <v>13.09</v>
      </c>
      <c r="X2024">
        <v>12.96</v>
      </c>
      <c r="Y2024">
        <v>600</v>
      </c>
      <c r="Z2024">
        <v>13.09</v>
      </c>
      <c r="AA2024">
        <v>12.96</v>
      </c>
      <c r="AB2024">
        <v>600</v>
      </c>
      <c r="AC2024">
        <v>13.09</v>
      </c>
      <c r="AD2024">
        <v>12.96</v>
      </c>
      <c r="AE2024">
        <v>600</v>
      </c>
      <c r="AF2024">
        <v>13.09</v>
      </c>
      <c r="AG2024">
        <v>12.96</v>
      </c>
      <c r="AH2024">
        <v>600</v>
      </c>
      <c r="AI2024">
        <v>13.09</v>
      </c>
      <c r="AJ2024">
        <v>12.96</v>
      </c>
      <c r="AK2024">
        <v>600</v>
      </c>
      <c r="AL2024">
        <v>13.09</v>
      </c>
      <c r="AM2024">
        <v>12.96</v>
      </c>
      <c r="AP2024" t="b">
        <v>0</v>
      </c>
      <c r="AQ2024" t="b">
        <v>0</v>
      </c>
      <c r="AR2024">
        <v>1374</v>
      </c>
      <c r="AS2024">
        <v>1787</v>
      </c>
      <c r="AT2024">
        <v>1649</v>
      </c>
      <c r="AU2024">
        <v>2061</v>
      </c>
      <c r="AV2024" t="s">
        <v>9092</v>
      </c>
    </row>
    <row r="2025" spans="1:48" x14ac:dyDescent="0.25">
      <c r="A2025">
        <v>5521</v>
      </c>
      <c r="B2025">
        <v>4182</v>
      </c>
      <c r="C2025" t="s">
        <v>9093</v>
      </c>
      <c r="D2025" t="s">
        <v>4091</v>
      </c>
      <c r="E2025" t="s">
        <v>6865</v>
      </c>
      <c r="F2025" t="s">
        <v>59</v>
      </c>
      <c r="G2025" t="s">
        <v>60</v>
      </c>
      <c r="H2025" t="s">
        <v>144</v>
      </c>
      <c r="I2025" t="s">
        <v>9094</v>
      </c>
      <c r="J2025" t="s">
        <v>9095</v>
      </c>
      <c r="K2025" s="1" t="s">
        <v>16350</v>
      </c>
      <c r="L2025">
        <v>8</v>
      </c>
      <c r="M2025">
        <v>3</v>
      </c>
      <c r="N2025">
        <v>3</v>
      </c>
      <c r="O2025">
        <v>1</v>
      </c>
      <c r="P2025">
        <v>515</v>
      </c>
      <c r="Q2025">
        <v>11.24</v>
      </c>
      <c r="R2025">
        <v>11.13</v>
      </c>
      <c r="S2025">
        <v>515</v>
      </c>
      <c r="T2025">
        <v>11.24</v>
      </c>
      <c r="U2025">
        <v>11.13</v>
      </c>
      <c r="V2025">
        <v>578</v>
      </c>
      <c r="W2025">
        <v>12.61</v>
      </c>
      <c r="X2025">
        <v>12.48</v>
      </c>
      <c r="Y2025">
        <v>578</v>
      </c>
      <c r="Z2025">
        <v>12.61</v>
      </c>
      <c r="AA2025">
        <v>12.48</v>
      </c>
      <c r="AB2025">
        <v>600</v>
      </c>
      <c r="AC2025">
        <v>13.09</v>
      </c>
      <c r="AD2025">
        <v>12.96</v>
      </c>
      <c r="AE2025">
        <v>600</v>
      </c>
      <c r="AF2025">
        <v>13.09</v>
      </c>
      <c r="AG2025">
        <v>12.96</v>
      </c>
      <c r="AH2025">
        <v>600</v>
      </c>
      <c r="AI2025">
        <v>13.09</v>
      </c>
      <c r="AJ2025">
        <v>12.96</v>
      </c>
      <c r="AK2025">
        <v>600</v>
      </c>
      <c r="AL2025">
        <v>13.09</v>
      </c>
      <c r="AM2025">
        <v>12.96</v>
      </c>
      <c r="AP2025" t="b">
        <v>0</v>
      </c>
      <c r="AQ2025" t="b">
        <v>0</v>
      </c>
      <c r="AR2025">
        <v>733</v>
      </c>
      <c r="AS2025">
        <v>953</v>
      </c>
      <c r="AT2025">
        <v>879</v>
      </c>
      <c r="AU2025">
        <v>1099</v>
      </c>
      <c r="AV2025" t="s">
        <v>9096</v>
      </c>
    </row>
    <row r="2026" spans="1:48" x14ac:dyDescent="0.25">
      <c r="A2026">
        <v>5522</v>
      </c>
      <c r="B2026">
        <v>4182</v>
      </c>
      <c r="C2026" t="s">
        <v>9097</v>
      </c>
      <c r="D2026" t="s">
        <v>4091</v>
      </c>
      <c r="E2026" t="s">
        <v>6865</v>
      </c>
      <c r="F2026" t="s">
        <v>59</v>
      </c>
      <c r="G2026" t="s">
        <v>67</v>
      </c>
      <c r="H2026" t="s">
        <v>144</v>
      </c>
      <c r="I2026" t="s">
        <v>9098</v>
      </c>
      <c r="J2026" t="s">
        <v>9099</v>
      </c>
      <c r="K2026" s="1" t="s">
        <v>16351</v>
      </c>
      <c r="L2026">
        <v>8</v>
      </c>
      <c r="M2026">
        <v>3</v>
      </c>
      <c r="N2026">
        <v>3</v>
      </c>
      <c r="O2026">
        <v>1</v>
      </c>
      <c r="P2026">
        <v>400</v>
      </c>
      <c r="Q2026">
        <v>8.73</v>
      </c>
      <c r="R2026">
        <v>8.64</v>
      </c>
      <c r="S2026">
        <v>400</v>
      </c>
      <c r="T2026">
        <v>8.73</v>
      </c>
      <c r="U2026">
        <v>8.64</v>
      </c>
      <c r="V2026">
        <v>447</v>
      </c>
      <c r="W2026">
        <v>9.76</v>
      </c>
      <c r="X2026">
        <v>9.66</v>
      </c>
      <c r="Y2026">
        <v>447</v>
      </c>
      <c r="Z2026">
        <v>9.76</v>
      </c>
      <c r="AA2026">
        <v>9.66</v>
      </c>
      <c r="AB2026">
        <v>514</v>
      </c>
      <c r="AC2026">
        <v>11.22</v>
      </c>
      <c r="AD2026">
        <v>11.11</v>
      </c>
      <c r="AE2026">
        <v>514</v>
      </c>
      <c r="AF2026">
        <v>11.22</v>
      </c>
      <c r="AG2026">
        <v>11.11</v>
      </c>
      <c r="AH2026">
        <v>549</v>
      </c>
      <c r="AI2026">
        <v>11.98</v>
      </c>
      <c r="AJ2026">
        <v>11.86</v>
      </c>
      <c r="AK2026">
        <v>549</v>
      </c>
      <c r="AL2026">
        <v>11.98</v>
      </c>
      <c r="AM2026">
        <v>11.86</v>
      </c>
      <c r="AP2026" t="b">
        <v>0</v>
      </c>
      <c r="AQ2026" t="b">
        <v>0</v>
      </c>
      <c r="AR2026">
        <v>733</v>
      </c>
      <c r="AS2026">
        <v>953</v>
      </c>
      <c r="AT2026">
        <v>879</v>
      </c>
      <c r="AU2026">
        <v>1099</v>
      </c>
      <c r="AV2026" t="s">
        <v>9100</v>
      </c>
    </row>
    <row r="2027" spans="1:48" x14ac:dyDescent="0.25">
      <c r="A2027">
        <v>5523</v>
      </c>
      <c r="B2027">
        <v>4183</v>
      </c>
      <c r="C2027" t="s">
        <v>9101</v>
      </c>
      <c r="D2027" t="s">
        <v>2519</v>
      </c>
      <c r="E2027" t="s">
        <v>9032</v>
      </c>
      <c r="F2027" t="s">
        <v>1305</v>
      </c>
      <c r="G2027" t="s">
        <v>883</v>
      </c>
      <c r="H2027" t="s">
        <v>144</v>
      </c>
      <c r="I2027" t="s">
        <v>9102</v>
      </c>
      <c r="J2027" t="s">
        <v>9103</v>
      </c>
      <c r="K2027" s="1" t="s">
        <v>16352</v>
      </c>
      <c r="L2027">
        <v>8</v>
      </c>
      <c r="M2027">
        <v>3</v>
      </c>
      <c r="N2027">
        <v>3</v>
      </c>
      <c r="O2027">
        <v>1</v>
      </c>
      <c r="P2027">
        <v>600</v>
      </c>
      <c r="Q2027">
        <v>13.09</v>
      </c>
      <c r="R2027">
        <v>12.96</v>
      </c>
      <c r="S2027">
        <v>600</v>
      </c>
      <c r="T2027">
        <v>13.09</v>
      </c>
      <c r="U2027">
        <v>12.96</v>
      </c>
      <c r="V2027">
        <v>800</v>
      </c>
      <c r="W2027">
        <v>17.46</v>
      </c>
      <c r="X2027">
        <v>17.29</v>
      </c>
      <c r="Y2027">
        <v>760</v>
      </c>
      <c r="Z2027">
        <v>16.59</v>
      </c>
      <c r="AA2027">
        <v>16.420000000000002</v>
      </c>
      <c r="AB2027">
        <v>600</v>
      </c>
      <c r="AC2027">
        <v>13.09</v>
      </c>
      <c r="AD2027">
        <v>12.96</v>
      </c>
      <c r="AE2027">
        <v>600</v>
      </c>
      <c r="AF2027">
        <v>13.09</v>
      </c>
      <c r="AG2027">
        <v>12.96</v>
      </c>
      <c r="AH2027">
        <v>800</v>
      </c>
      <c r="AI2027">
        <v>17.46</v>
      </c>
      <c r="AJ2027">
        <v>17.29</v>
      </c>
      <c r="AK2027">
        <v>760</v>
      </c>
      <c r="AL2027">
        <v>16.59</v>
      </c>
      <c r="AM2027">
        <v>16.420000000000002</v>
      </c>
      <c r="AP2027" t="b">
        <v>0</v>
      </c>
      <c r="AQ2027" t="b">
        <v>0</v>
      </c>
      <c r="AR2027">
        <v>733</v>
      </c>
      <c r="AS2027">
        <v>953</v>
      </c>
      <c r="AT2027">
        <v>879</v>
      </c>
      <c r="AU2027">
        <v>1099</v>
      </c>
      <c r="AV2027" t="s">
        <v>9104</v>
      </c>
    </row>
    <row r="2028" spans="1:48" x14ac:dyDescent="0.25">
      <c r="A2028">
        <v>5524</v>
      </c>
      <c r="B2028">
        <v>4165</v>
      </c>
      <c r="C2028" t="s">
        <v>9105</v>
      </c>
      <c r="D2028" t="s">
        <v>2519</v>
      </c>
      <c r="E2028" t="s">
        <v>8975</v>
      </c>
      <c r="F2028" t="s">
        <v>256</v>
      </c>
      <c r="G2028" t="s">
        <v>543</v>
      </c>
      <c r="H2028" t="s">
        <v>84</v>
      </c>
      <c r="I2028" t="s">
        <v>9106</v>
      </c>
      <c r="J2028" t="s">
        <v>9107</v>
      </c>
      <c r="K2028" s="1" t="s">
        <v>16353</v>
      </c>
      <c r="L2028">
        <v>8</v>
      </c>
      <c r="M2028">
        <v>4</v>
      </c>
      <c r="N2028">
        <v>4</v>
      </c>
      <c r="O2028">
        <v>2</v>
      </c>
      <c r="P2028">
        <v>902</v>
      </c>
      <c r="Q2028">
        <v>18.75</v>
      </c>
      <c r="R2028">
        <v>18.559999999999999</v>
      </c>
      <c r="S2028">
        <v>902</v>
      </c>
      <c r="T2028">
        <v>18.75</v>
      </c>
      <c r="U2028">
        <v>18.559999999999999</v>
      </c>
      <c r="V2028">
        <v>1172</v>
      </c>
      <c r="W2028">
        <v>24.36</v>
      </c>
      <c r="X2028">
        <v>24.12</v>
      </c>
      <c r="Y2028">
        <v>1172</v>
      </c>
      <c r="Z2028">
        <v>24.36</v>
      </c>
      <c r="AA2028">
        <v>24.12</v>
      </c>
      <c r="AB2028">
        <v>1082</v>
      </c>
      <c r="AC2028">
        <v>22.49</v>
      </c>
      <c r="AD2028">
        <v>22.27</v>
      </c>
      <c r="AE2028">
        <v>1082</v>
      </c>
      <c r="AF2028">
        <v>22.49</v>
      </c>
      <c r="AG2028">
        <v>22.27</v>
      </c>
      <c r="AH2028">
        <v>1353</v>
      </c>
      <c r="AI2028">
        <v>28.12</v>
      </c>
      <c r="AJ2028">
        <v>27.84</v>
      </c>
      <c r="AK2028">
        <v>1353</v>
      </c>
      <c r="AL2028">
        <v>28.12</v>
      </c>
      <c r="AM2028">
        <v>27.84</v>
      </c>
      <c r="AP2028" t="b">
        <v>0</v>
      </c>
      <c r="AQ2028" t="b">
        <v>0</v>
      </c>
      <c r="AR2028">
        <v>902</v>
      </c>
      <c r="AS2028">
        <v>1172</v>
      </c>
      <c r="AT2028">
        <v>1082</v>
      </c>
      <c r="AU2028">
        <v>1353</v>
      </c>
      <c r="AV2028" t="s">
        <v>131</v>
      </c>
    </row>
    <row r="2029" spans="1:48" x14ac:dyDescent="0.25">
      <c r="A2029">
        <v>5525</v>
      </c>
      <c r="B2029">
        <v>4189</v>
      </c>
      <c r="C2029" t="s">
        <v>9108</v>
      </c>
      <c r="D2029" t="s">
        <v>1374</v>
      </c>
      <c r="E2029" t="s">
        <v>9109</v>
      </c>
      <c r="F2029" t="s">
        <v>89</v>
      </c>
      <c r="G2029" t="s">
        <v>72</v>
      </c>
      <c r="H2029" t="s">
        <v>8164</v>
      </c>
      <c r="I2029" t="s">
        <v>9110</v>
      </c>
      <c r="J2029" t="s">
        <v>9111</v>
      </c>
      <c r="K2029" s="1" t="s">
        <v>16354</v>
      </c>
      <c r="L2029">
        <v>8</v>
      </c>
      <c r="M2029">
        <v>3</v>
      </c>
      <c r="N2029">
        <v>3</v>
      </c>
      <c r="O2029">
        <v>2</v>
      </c>
      <c r="P2029">
        <v>468</v>
      </c>
      <c r="Q2029">
        <v>10.210000000000001</v>
      </c>
      <c r="R2029">
        <v>10.11</v>
      </c>
      <c r="S2029">
        <v>468</v>
      </c>
      <c r="T2029">
        <v>10.210000000000001</v>
      </c>
      <c r="U2029">
        <v>10.11</v>
      </c>
      <c r="V2029">
        <v>600</v>
      </c>
      <c r="W2029">
        <v>13.09</v>
      </c>
      <c r="X2029">
        <v>12.96</v>
      </c>
      <c r="Y2029">
        <v>600</v>
      </c>
      <c r="Z2029">
        <v>13.09</v>
      </c>
      <c r="AA2029">
        <v>12.96</v>
      </c>
      <c r="AB2029">
        <v>528</v>
      </c>
      <c r="AC2029">
        <v>11.52</v>
      </c>
      <c r="AD2029">
        <v>11.4</v>
      </c>
      <c r="AE2029">
        <v>528</v>
      </c>
      <c r="AF2029">
        <v>11.52</v>
      </c>
      <c r="AG2029">
        <v>11.4</v>
      </c>
      <c r="AH2029">
        <v>600</v>
      </c>
      <c r="AI2029">
        <v>13.09</v>
      </c>
      <c r="AJ2029">
        <v>12.96</v>
      </c>
      <c r="AK2029">
        <v>600</v>
      </c>
      <c r="AL2029">
        <v>13.09</v>
      </c>
      <c r="AM2029">
        <v>12.96</v>
      </c>
      <c r="AN2029" t="s">
        <v>9112</v>
      </c>
      <c r="AP2029" t="b">
        <v>0</v>
      </c>
      <c r="AQ2029" t="b">
        <v>0</v>
      </c>
      <c r="AR2029">
        <v>2061</v>
      </c>
      <c r="AS2029">
        <v>2680</v>
      </c>
      <c r="AT2029">
        <v>2474</v>
      </c>
      <c r="AU2029">
        <v>3092</v>
      </c>
      <c r="AV2029" t="s">
        <v>9113</v>
      </c>
    </row>
    <row r="2030" spans="1:48" x14ac:dyDescent="0.25">
      <c r="A2030">
        <v>5526</v>
      </c>
      <c r="B2030">
        <v>4189</v>
      </c>
      <c r="C2030" t="s">
        <v>9114</v>
      </c>
      <c r="D2030" t="s">
        <v>1374</v>
      </c>
      <c r="E2030" t="s">
        <v>9109</v>
      </c>
      <c r="F2030" t="s">
        <v>89</v>
      </c>
      <c r="G2030" t="s">
        <v>51</v>
      </c>
      <c r="H2030" t="s">
        <v>8164</v>
      </c>
      <c r="I2030" t="s">
        <v>9115</v>
      </c>
      <c r="J2030" t="s">
        <v>9116</v>
      </c>
      <c r="K2030" s="1" t="s">
        <v>16355</v>
      </c>
      <c r="L2030">
        <v>8</v>
      </c>
      <c r="M2030">
        <v>3</v>
      </c>
      <c r="N2030">
        <v>3</v>
      </c>
      <c r="O2030">
        <v>2</v>
      </c>
      <c r="P2030">
        <v>582</v>
      </c>
      <c r="Q2030">
        <v>12.7</v>
      </c>
      <c r="R2030">
        <v>12.57</v>
      </c>
      <c r="S2030">
        <v>582</v>
      </c>
      <c r="T2030">
        <v>12.7</v>
      </c>
      <c r="U2030">
        <v>12.57</v>
      </c>
      <c r="V2030">
        <v>600</v>
      </c>
      <c r="W2030">
        <v>13.09</v>
      </c>
      <c r="X2030">
        <v>12.96</v>
      </c>
      <c r="Y2030">
        <v>600</v>
      </c>
      <c r="Z2030">
        <v>13.09</v>
      </c>
      <c r="AA2030">
        <v>12.96</v>
      </c>
      <c r="AB2030">
        <v>600</v>
      </c>
      <c r="AC2030">
        <v>13.09</v>
      </c>
      <c r="AD2030">
        <v>12.96</v>
      </c>
      <c r="AE2030">
        <v>600</v>
      </c>
      <c r="AF2030">
        <v>13.09</v>
      </c>
      <c r="AG2030">
        <v>12.96</v>
      </c>
      <c r="AH2030">
        <v>600</v>
      </c>
      <c r="AI2030">
        <v>13.09</v>
      </c>
      <c r="AJ2030">
        <v>12.96</v>
      </c>
      <c r="AK2030">
        <v>600</v>
      </c>
      <c r="AL2030">
        <v>13.09</v>
      </c>
      <c r="AM2030">
        <v>12.96</v>
      </c>
      <c r="AN2030" t="s">
        <v>9117</v>
      </c>
      <c r="AP2030" t="b">
        <v>0</v>
      </c>
      <c r="AQ2030" t="b">
        <v>0</v>
      </c>
      <c r="AR2030">
        <v>2061</v>
      </c>
      <c r="AS2030">
        <v>2680</v>
      </c>
      <c r="AT2030">
        <v>2474</v>
      </c>
      <c r="AU2030">
        <v>3092</v>
      </c>
      <c r="AV2030" t="s">
        <v>9118</v>
      </c>
    </row>
    <row r="2031" spans="1:48" x14ac:dyDescent="0.25">
      <c r="A2031">
        <v>5527</v>
      </c>
      <c r="B2031">
        <v>4189</v>
      </c>
      <c r="C2031" t="s">
        <v>9119</v>
      </c>
      <c r="D2031" t="s">
        <v>1374</v>
      </c>
      <c r="E2031" t="s">
        <v>9109</v>
      </c>
      <c r="F2031" t="s">
        <v>89</v>
      </c>
      <c r="G2031" t="s">
        <v>90</v>
      </c>
      <c r="H2031" t="s">
        <v>8164</v>
      </c>
      <c r="I2031" t="s">
        <v>9120</v>
      </c>
      <c r="J2031" t="s">
        <v>9121</v>
      </c>
      <c r="K2031" s="1" t="s">
        <v>16356</v>
      </c>
      <c r="L2031">
        <v>8</v>
      </c>
      <c r="M2031">
        <v>3</v>
      </c>
      <c r="N2031">
        <v>3</v>
      </c>
      <c r="O2031">
        <v>2</v>
      </c>
      <c r="P2031">
        <v>600</v>
      </c>
      <c r="Q2031">
        <v>13.09</v>
      </c>
      <c r="R2031">
        <v>12.96</v>
      </c>
      <c r="S2031">
        <v>600</v>
      </c>
      <c r="T2031">
        <v>13.09</v>
      </c>
      <c r="U2031">
        <v>12.96</v>
      </c>
      <c r="V2031">
        <v>600</v>
      </c>
      <c r="W2031">
        <v>13.09</v>
      </c>
      <c r="X2031">
        <v>12.96</v>
      </c>
      <c r="Y2031">
        <v>600</v>
      </c>
      <c r="Z2031">
        <v>13.09</v>
      </c>
      <c r="AA2031">
        <v>12.96</v>
      </c>
      <c r="AB2031">
        <v>600</v>
      </c>
      <c r="AC2031">
        <v>13.09</v>
      </c>
      <c r="AD2031">
        <v>12.96</v>
      </c>
      <c r="AE2031">
        <v>600</v>
      </c>
      <c r="AF2031">
        <v>13.09</v>
      </c>
      <c r="AG2031">
        <v>12.96</v>
      </c>
      <c r="AH2031">
        <v>600</v>
      </c>
      <c r="AI2031">
        <v>13.09</v>
      </c>
      <c r="AJ2031">
        <v>12.96</v>
      </c>
      <c r="AK2031">
        <v>600</v>
      </c>
      <c r="AL2031">
        <v>13.09</v>
      </c>
      <c r="AM2031">
        <v>12.96</v>
      </c>
      <c r="AN2031" t="s">
        <v>9122</v>
      </c>
      <c r="AP2031" t="b">
        <v>0</v>
      </c>
      <c r="AQ2031" t="b">
        <v>0</v>
      </c>
      <c r="AR2031">
        <v>2061</v>
      </c>
      <c r="AS2031">
        <v>2680</v>
      </c>
      <c r="AT2031">
        <v>2474</v>
      </c>
      <c r="AU2031">
        <v>3092</v>
      </c>
      <c r="AV2031" t="s">
        <v>9123</v>
      </c>
    </row>
    <row r="2032" spans="1:48" x14ac:dyDescent="0.25">
      <c r="A2032">
        <v>5530</v>
      </c>
      <c r="B2032">
        <v>4190</v>
      </c>
      <c r="C2032" t="s">
        <v>9124</v>
      </c>
      <c r="D2032" t="s">
        <v>515</v>
      </c>
      <c r="E2032" t="s">
        <v>9125</v>
      </c>
      <c r="F2032" t="s">
        <v>59</v>
      </c>
      <c r="G2032" t="s">
        <v>531</v>
      </c>
      <c r="H2032" t="s">
        <v>4524</v>
      </c>
      <c r="I2032" t="s">
        <v>9126</v>
      </c>
      <c r="J2032" t="s">
        <v>9127</v>
      </c>
      <c r="K2032" s="1" t="s">
        <v>9151</v>
      </c>
      <c r="L2032">
        <v>12</v>
      </c>
      <c r="M2032">
        <v>3</v>
      </c>
      <c r="N2032">
        <v>3</v>
      </c>
      <c r="O2032">
        <v>1</v>
      </c>
      <c r="P2032">
        <v>636</v>
      </c>
      <c r="Q2032">
        <v>24.04</v>
      </c>
      <c r="R2032">
        <v>23.8</v>
      </c>
      <c r="S2032">
        <v>636</v>
      </c>
      <c r="T2032">
        <v>24.04</v>
      </c>
      <c r="U2032">
        <v>23.8</v>
      </c>
      <c r="V2032">
        <v>675</v>
      </c>
      <c r="W2032">
        <v>25.51</v>
      </c>
      <c r="X2032">
        <v>25.25</v>
      </c>
      <c r="Y2032">
        <v>675</v>
      </c>
      <c r="Z2032">
        <v>25.51</v>
      </c>
      <c r="AA2032">
        <v>25.25</v>
      </c>
      <c r="AB2032">
        <v>675</v>
      </c>
      <c r="AC2032">
        <v>25.51</v>
      </c>
      <c r="AD2032">
        <v>25.25</v>
      </c>
      <c r="AE2032">
        <v>675</v>
      </c>
      <c r="AF2032">
        <v>25.51</v>
      </c>
      <c r="AG2032">
        <v>25.25</v>
      </c>
      <c r="AH2032">
        <v>675</v>
      </c>
      <c r="AI2032">
        <v>25.51</v>
      </c>
      <c r="AJ2032">
        <v>25.25</v>
      </c>
      <c r="AK2032">
        <v>675</v>
      </c>
      <c r="AL2032">
        <v>25.51</v>
      </c>
      <c r="AM2032">
        <v>25.25</v>
      </c>
      <c r="AP2032" t="b">
        <v>0</v>
      </c>
      <c r="AQ2032" t="b">
        <v>0</v>
      </c>
      <c r="AR2032">
        <v>1190</v>
      </c>
      <c r="AS2032">
        <v>1547</v>
      </c>
      <c r="AT2032">
        <v>1428</v>
      </c>
      <c r="AU2032">
        <v>1786</v>
      </c>
      <c r="AV2032" t="s">
        <v>9128</v>
      </c>
    </row>
    <row r="2033" spans="1:48" x14ac:dyDescent="0.25">
      <c r="A2033">
        <v>5532</v>
      </c>
      <c r="B2033">
        <v>4190</v>
      </c>
      <c r="C2033" t="s">
        <v>9129</v>
      </c>
      <c r="D2033" t="s">
        <v>515</v>
      </c>
      <c r="E2033" t="s">
        <v>9125</v>
      </c>
      <c r="F2033" t="s">
        <v>59</v>
      </c>
      <c r="G2033" t="s">
        <v>536</v>
      </c>
      <c r="H2033" t="s">
        <v>4524</v>
      </c>
      <c r="I2033" t="s">
        <v>9130</v>
      </c>
      <c r="J2033" t="s">
        <v>9131</v>
      </c>
      <c r="K2033" s="1" t="s">
        <v>16357</v>
      </c>
      <c r="L2033">
        <v>12</v>
      </c>
      <c r="M2033">
        <v>3</v>
      </c>
      <c r="N2033">
        <v>3</v>
      </c>
      <c r="O2033">
        <v>1</v>
      </c>
      <c r="P2033">
        <v>578</v>
      </c>
      <c r="Q2033">
        <v>21.84</v>
      </c>
      <c r="R2033">
        <v>21.62</v>
      </c>
      <c r="S2033">
        <v>578</v>
      </c>
      <c r="T2033">
        <v>21.84</v>
      </c>
      <c r="U2033">
        <v>21.62</v>
      </c>
      <c r="V2033">
        <v>689</v>
      </c>
      <c r="W2033">
        <v>26.04</v>
      </c>
      <c r="X2033">
        <v>25.78</v>
      </c>
      <c r="Y2033">
        <v>689</v>
      </c>
      <c r="Z2033">
        <v>26.04</v>
      </c>
      <c r="AA2033">
        <v>25.78</v>
      </c>
      <c r="AB2033">
        <v>627</v>
      </c>
      <c r="AC2033">
        <v>23.7</v>
      </c>
      <c r="AD2033">
        <v>23.46</v>
      </c>
      <c r="AE2033">
        <v>627</v>
      </c>
      <c r="AF2033">
        <v>23.7</v>
      </c>
      <c r="AG2033">
        <v>23.46</v>
      </c>
      <c r="AH2033">
        <v>732</v>
      </c>
      <c r="AI2033">
        <v>27.66</v>
      </c>
      <c r="AJ2033">
        <v>27.38</v>
      </c>
      <c r="AK2033">
        <v>732</v>
      </c>
      <c r="AL2033">
        <v>27.66</v>
      </c>
      <c r="AM2033">
        <v>27.38</v>
      </c>
      <c r="AP2033" t="b">
        <v>0</v>
      </c>
      <c r="AQ2033" t="b">
        <v>0</v>
      </c>
      <c r="AR2033">
        <v>1190</v>
      </c>
      <c r="AS2033">
        <v>1547</v>
      </c>
      <c r="AT2033">
        <v>1428</v>
      </c>
      <c r="AU2033">
        <v>1786</v>
      </c>
      <c r="AV2033" t="s">
        <v>9132</v>
      </c>
    </row>
    <row r="2034" spans="1:48" x14ac:dyDescent="0.25">
      <c r="A2034">
        <v>5533</v>
      </c>
      <c r="B2034">
        <v>4191</v>
      </c>
      <c r="C2034" t="s">
        <v>9133</v>
      </c>
      <c r="D2034" t="s">
        <v>515</v>
      </c>
      <c r="E2034" t="s">
        <v>9125</v>
      </c>
      <c r="F2034" t="s">
        <v>89</v>
      </c>
      <c r="G2034" t="s">
        <v>171</v>
      </c>
      <c r="H2034" t="s">
        <v>4524</v>
      </c>
      <c r="I2034" t="s">
        <v>9134</v>
      </c>
      <c r="J2034" t="s">
        <v>9135</v>
      </c>
      <c r="K2034" s="1" t="s">
        <v>16358</v>
      </c>
      <c r="L2034">
        <v>12</v>
      </c>
      <c r="M2034">
        <v>3</v>
      </c>
      <c r="N2034">
        <v>3</v>
      </c>
      <c r="O2034">
        <v>1</v>
      </c>
      <c r="P2034">
        <v>578</v>
      </c>
      <c r="Q2034">
        <v>21.84</v>
      </c>
      <c r="R2034">
        <v>21.62</v>
      </c>
      <c r="S2034">
        <v>578</v>
      </c>
      <c r="T2034">
        <v>21.84</v>
      </c>
      <c r="U2034">
        <v>21.62</v>
      </c>
      <c r="V2034">
        <v>675</v>
      </c>
      <c r="W2034">
        <v>25.51</v>
      </c>
      <c r="X2034">
        <v>25.25</v>
      </c>
      <c r="Y2034">
        <v>675</v>
      </c>
      <c r="Z2034">
        <v>25.51</v>
      </c>
      <c r="AA2034">
        <v>25.25</v>
      </c>
      <c r="AB2034">
        <v>627</v>
      </c>
      <c r="AC2034">
        <v>23.7</v>
      </c>
      <c r="AD2034">
        <v>23.46</v>
      </c>
      <c r="AE2034">
        <v>627</v>
      </c>
      <c r="AF2034">
        <v>23.7</v>
      </c>
      <c r="AG2034">
        <v>23.46</v>
      </c>
      <c r="AH2034">
        <v>675</v>
      </c>
      <c r="AI2034">
        <v>25.51</v>
      </c>
      <c r="AJ2034">
        <v>25.25</v>
      </c>
      <c r="AK2034">
        <v>675</v>
      </c>
      <c r="AL2034">
        <v>25.51</v>
      </c>
      <c r="AM2034">
        <v>25.25</v>
      </c>
      <c r="AP2034" t="b">
        <v>0</v>
      </c>
      <c r="AQ2034" t="b">
        <v>0</v>
      </c>
      <c r="AR2034">
        <v>1190</v>
      </c>
      <c r="AS2034">
        <v>1547</v>
      </c>
      <c r="AT2034">
        <v>1428</v>
      </c>
      <c r="AU2034">
        <v>1786</v>
      </c>
      <c r="AV2034" t="s">
        <v>9136</v>
      </c>
    </row>
    <row r="2035" spans="1:48" x14ac:dyDescent="0.25">
      <c r="A2035">
        <v>5534</v>
      </c>
      <c r="B2035">
        <v>4191</v>
      </c>
      <c r="C2035" t="s">
        <v>9137</v>
      </c>
      <c r="D2035" t="s">
        <v>515</v>
      </c>
      <c r="E2035" t="s">
        <v>9125</v>
      </c>
      <c r="F2035" t="s">
        <v>89</v>
      </c>
      <c r="G2035" t="s">
        <v>823</v>
      </c>
      <c r="H2035" t="s">
        <v>4524</v>
      </c>
      <c r="I2035" t="s">
        <v>9138</v>
      </c>
      <c r="J2035" t="s">
        <v>9139</v>
      </c>
      <c r="K2035" s="1" t="s">
        <v>16359</v>
      </c>
      <c r="L2035">
        <v>12</v>
      </c>
      <c r="M2035">
        <v>3</v>
      </c>
      <c r="N2035">
        <v>3</v>
      </c>
      <c r="O2035">
        <v>1</v>
      </c>
      <c r="P2035">
        <v>636</v>
      </c>
      <c r="Q2035">
        <v>24.04</v>
      </c>
      <c r="R2035">
        <v>23.8</v>
      </c>
      <c r="S2035">
        <v>636</v>
      </c>
      <c r="T2035">
        <v>24.04</v>
      </c>
      <c r="U2035">
        <v>23.8</v>
      </c>
      <c r="V2035">
        <v>750</v>
      </c>
      <c r="W2035">
        <v>28.35</v>
      </c>
      <c r="X2035">
        <v>28.07</v>
      </c>
      <c r="Y2035">
        <v>750</v>
      </c>
      <c r="Z2035">
        <v>28.35</v>
      </c>
      <c r="AA2035">
        <v>28.07</v>
      </c>
      <c r="AB2035">
        <v>717</v>
      </c>
      <c r="AC2035">
        <v>27.1</v>
      </c>
      <c r="AD2035">
        <v>26.83</v>
      </c>
      <c r="AE2035">
        <v>717</v>
      </c>
      <c r="AF2035">
        <v>27.1</v>
      </c>
      <c r="AG2035">
        <v>26.83</v>
      </c>
      <c r="AH2035">
        <v>750</v>
      </c>
      <c r="AI2035">
        <v>28.35</v>
      </c>
      <c r="AJ2035">
        <v>28.07</v>
      </c>
      <c r="AK2035">
        <v>750</v>
      </c>
      <c r="AL2035">
        <v>28.35</v>
      </c>
      <c r="AM2035">
        <v>28.07</v>
      </c>
      <c r="AP2035" t="b">
        <v>0</v>
      </c>
      <c r="AQ2035" t="b">
        <v>0</v>
      </c>
      <c r="AR2035">
        <v>1190</v>
      </c>
      <c r="AS2035">
        <v>1547</v>
      </c>
      <c r="AT2035">
        <v>1428</v>
      </c>
      <c r="AU2035">
        <v>1786</v>
      </c>
      <c r="AV2035" t="s">
        <v>9140</v>
      </c>
    </row>
    <row r="2036" spans="1:48" x14ac:dyDescent="0.25">
      <c r="A2036">
        <v>5535</v>
      </c>
      <c r="B2036">
        <v>4192</v>
      </c>
      <c r="C2036" t="s">
        <v>9141</v>
      </c>
      <c r="D2036" t="s">
        <v>515</v>
      </c>
      <c r="E2036" t="s">
        <v>9125</v>
      </c>
      <c r="F2036" t="s">
        <v>225</v>
      </c>
      <c r="G2036" t="s">
        <v>841</v>
      </c>
      <c r="H2036" t="s">
        <v>4524</v>
      </c>
      <c r="I2036" t="s">
        <v>9142</v>
      </c>
      <c r="J2036" t="s">
        <v>9143</v>
      </c>
      <c r="K2036" s="1" t="s">
        <v>16360</v>
      </c>
      <c r="L2036">
        <v>12</v>
      </c>
      <c r="M2036">
        <v>3</v>
      </c>
      <c r="N2036">
        <v>3</v>
      </c>
      <c r="O2036">
        <v>1</v>
      </c>
      <c r="P2036">
        <v>636</v>
      </c>
      <c r="Q2036">
        <v>24.04</v>
      </c>
      <c r="R2036">
        <v>23.8</v>
      </c>
      <c r="S2036">
        <v>636</v>
      </c>
      <c r="T2036">
        <v>24.04</v>
      </c>
      <c r="U2036">
        <v>23.8</v>
      </c>
      <c r="V2036">
        <v>792</v>
      </c>
      <c r="W2036">
        <v>29.93</v>
      </c>
      <c r="X2036">
        <v>29.63</v>
      </c>
      <c r="Y2036">
        <v>792</v>
      </c>
      <c r="Z2036">
        <v>29.93</v>
      </c>
      <c r="AA2036">
        <v>29.63</v>
      </c>
      <c r="AB2036">
        <v>717</v>
      </c>
      <c r="AC2036">
        <v>27.1</v>
      </c>
      <c r="AD2036">
        <v>26.83</v>
      </c>
      <c r="AE2036">
        <v>717</v>
      </c>
      <c r="AF2036">
        <v>27.1</v>
      </c>
      <c r="AG2036">
        <v>26.83</v>
      </c>
      <c r="AH2036">
        <v>800</v>
      </c>
      <c r="AI2036">
        <v>30.23</v>
      </c>
      <c r="AJ2036">
        <v>29.93</v>
      </c>
      <c r="AK2036">
        <v>800</v>
      </c>
      <c r="AL2036">
        <v>30.23</v>
      </c>
      <c r="AM2036">
        <v>29.93</v>
      </c>
      <c r="AP2036" t="b">
        <v>0</v>
      </c>
      <c r="AQ2036" t="b">
        <v>0</v>
      </c>
      <c r="AR2036">
        <v>1190</v>
      </c>
      <c r="AS2036">
        <v>1547</v>
      </c>
      <c r="AT2036">
        <v>1428</v>
      </c>
      <c r="AU2036">
        <v>1786</v>
      </c>
      <c r="AV2036" t="s">
        <v>9144</v>
      </c>
    </row>
    <row r="2037" spans="1:48" x14ac:dyDescent="0.25">
      <c r="A2037">
        <v>5536</v>
      </c>
      <c r="B2037">
        <v>4192</v>
      </c>
      <c r="C2037" t="s">
        <v>9145</v>
      </c>
      <c r="D2037" t="s">
        <v>515</v>
      </c>
      <c r="E2037" t="s">
        <v>9125</v>
      </c>
      <c r="F2037" t="s">
        <v>225</v>
      </c>
      <c r="G2037" t="s">
        <v>177</v>
      </c>
      <c r="H2037" t="s">
        <v>4524</v>
      </c>
      <c r="I2037" t="s">
        <v>9146</v>
      </c>
      <c r="J2037" t="s">
        <v>9147</v>
      </c>
      <c r="K2037" s="1" t="s">
        <v>16361</v>
      </c>
      <c r="L2037">
        <v>12</v>
      </c>
      <c r="M2037">
        <v>3</v>
      </c>
      <c r="N2037">
        <v>3</v>
      </c>
      <c r="O2037">
        <v>1</v>
      </c>
      <c r="P2037">
        <v>636</v>
      </c>
      <c r="Q2037">
        <v>24.04</v>
      </c>
      <c r="R2037">
        <v>23.8</v>
      </c>
      <c r="S2037">
        <v>636</v>
      </c>
      <c r="T2037">
        <v>24.04</v>
      </c>
      <c r="U2037">
        <v>23.8</v>
      </c>
      <c r="V2037">
        <v>792</v>
      </c>
      <c r="W2037">
        <v>29.93</v>
      </c>
      <c r="X2037">
        <v>29.63</v>
      </c>
      <c r="Y2037">
        <v>792</v>
      </c>
      <c r="Z2037">
        <v>29.93</v>
      </c>
      <c r="AA2037">
        <v>29.63</v>
      </c>
      <c r="AB2037">
        <v>717</v>
      </c>
      <c r="AC2037">
        <v>27.1</v>
      </c>
      <c r="AD2037">
        <v>26.83</v>
      </c>
      <c r="AE2037">
        <v>717</v>
      </c>
      <c r="AF2037">
        <v>27.1</v>
      </c>
      <c r="AG2037">
        <v>26.83</v>
      </c>
      <c r="AH2037">
        <v>800</v>
      </c>
      <c r="AI2037">
        <v>30.23</v>
      </c>
      <c r="AJ2037">
        <v>29.93</v>
      </c>
      <c r="AK2037">
        <v>800</v>
      </c>
      <c r="AL2037">
        <v>30.23</v>
      </c>
      <c r="AM2037">
        <v>29.93</v>
      </c>
      <c r="AP2037" t="b">
        <v>0</v>
      </c>
      <c r="AQ2037" t="b">
        <v>0</v>
      </c>
      <c r="AR2037">
        <v>1190</v>
      </c>
      <c r="AS2037">
        <v>1547</v>
      </c>
      <c r="AT2037">
        <v>1428</v>
      </c>
      <c r="AU2037">
        <v>1786</v>
      </c>
      <c r="AV2037" t="s">
        <v>9148</v>
      </c>
    </row>
    <row r="2038" spans="1:48" x14ac:dyDescent="0.25">
      <c r="A2038">
        <v>5541</v>
      </c>
      <c r="B2038">
        <v>4195</v>
      </c>
      <c r="C2038" t="s">
        <v>9149</v>
      </c>
      <c r="D2038" t="s">
        <v>1374</v>
      </c>
      <c r="E2038" t="s">
        <v>9109</v>
      </c>
      <c r="F2038" t="s">
        <v>59</v>
      </c>
      <c r="G2038" t="s">
        <v>484</v>
      </c>
      <c r="H2038" t="s">
        <v>8164</v>
      </c>
      <c r="I2038" t="s">
        <v>9150</v>
      </c>
      <c r="J2038" t="s">
        <v>9151</v>
      </c>
      <c r="K2038" s="1" t="s">
        <v>16362</v>
      </c>
      <c r="L2038">
        <v>8</v>
      </c>
      <c r="M2038">
        <v>3</v>
      </c>
      <c r="N2038">
        <v>3</v>
      </c>
      <c r="O2038">
        <v>2</v>
      </c>
      <c r="P2038">
        <v>564</v>
      </c>
      <c r="Q2038">
        <v>12.31</v>
      </c>
      <c r="R2038">
        <v>12.19</v>
      </c>
      <c r="S2038">
        <v>564</v>
      </c>
      <c r="T2038">
        <v>12.31</v>
      </c>
      <c r="U2038">
        <v>12.19</v>
      </c>
      <c r="V2038">
        <v>600</v>
      </c>
      <c r="W2038">
        <v>13.09</v>
      </c>
      <c r="X2038">
        <v>12.96</v>
      </c>
      <c r="Y2038">
        <v>570</v>
      </c>
      <c r="Z2038">
        <v>12.44</v>
      </c>
      <c r="AA2038">
        <v>12.32</v>
      </c>
      <c r="AB2038">
        <v>600</v>
      </c>
      <c r="AC2038">
        <v>13.09</v>
      </c>
      <c r="AD2038">
        <v>12.96</v>
      </c>
      <c r="AE2038">
        <v>570</v>
      </c>
      <c r="AF2038">
        <v>12.44</v>
      </c>
      <c r="AG2038">
        <v>12.32</v>
      </c>
      <c r="AH2038">
        <v>600</v>
      </c>
      <c r="AI2038">
        <v>13.09</v>
      </c>
      <c r="AJ2038">
        <v>12.96</v>
      </c>
      <c r="AK2038">
        <v>570</v>
      </c>
      <c r="AL2038">
        <v>12.44</v>
      </c>
      <c r="AM2038">
        <v>12.32</v>
      </c>
      <c r="AP2038" t="b">
        <v>0</v>
      </c>
      <c r="AQ2038" t="b">
        <v>0</v>
      </c>
      <c r="AR2038">
        <v>859</v>
      </c>
      <c r="AS2038">
        <v>1116</v>
      </c>
      <c r="AT2038">
        <v>1030</v>
      </c>
      <c r="AU2038">
        <v>1288</v>
      </c>
      <c r="AV2038" t="s">
        <v>9152</v>
      </c>
    </row>
    <row r="2039" spans="1:48" x14ac:dyDescent="0.25">
      <c r="A2039">
        <v>5545</v>
      </c>
      <c r="B2039">
        <v>4195</v>
      </c>
      <c r="C2039" t="s">
        <v>9153</v>
      </c>
      <c r="D2039" t="s">
        <v>1374</v>
      </c>
      <c r="E2039" t="s">
        <v>9109</v>
      </c>
      <c r="F2039" t="s">
        <v>59</v>
      </c>
      <c r="G2039" t="s">
        <v>489</v>
      </c>
      <c r="H2039" t="s">
        <v>8164</v>
      </c>
      <c r="I2039" t="s">
        <v>9154</v>
      </c>
      <c r="J2039" t="s">
        <v>9155</v>
      </c>
      <c r="K2039" s="1" t="s">
        <v>16363</v>
      </c>
      <c r="L2039">
        <v>8</v>
      </c>
      <c r="M2039">
        <v>3</v>
      </c>
      <c r="N2039">
        <v>3</v>
      </c>
      <c r="O2039">
        <v>2</v>
      </c>
      <c r="P2039">
        <v>524</v>
      </c>
      <c r="Q2039">
        <v>11.44</v>
      </c>
      <c r="R2039">
        <v>11.33</v>
      </c>
      <c r="S2039">
        <v>524</v>
      </c>
      <c r="T2039">
        <v>11.44</v>
      </c>
      <c r="U2039">
        <v>11.33</v>
      </c>
      <c r="V2039">
        <v>591</v>
      </c>
      <c r="W2039">
        <v>12.9</v>
      </c>
      <c r="X2039">
        <v>12.77</v>
      </c>
      <c r="Y2039">
        <v>591</v>
      </c>
      <c r="Z2039">
        <v>12.9</v>
      </c>
      <c r="AA2039">
        <v>12.77</v>
      </c>
      <c r="AB2039">
        <v>599</v>
      </c>
      <c r="AC2039">
        <v>13.07</v>
      </c>
      <c r="AD2039">
        <v>12.94</v>
      </c>
      <c r="AE2039">
        <v>599</v>
      </c>
      <c r="AF2039">
        <v>13.07</v>
      </c>
      <c r="AG2039">
        <v>12.94</v>
      </c>
      <c r="AH2039">
        <v>600</v>
      </c>
      <c r="AI2039">
        <v>13.09</v>
      </c>
      <c r="AJ2039">
        <v>12.96</v>
      </c>
      <c r="AK2039">
        <v>600</v>
      </c>
      <c r="AL2039">
        <v>13.09</v>
      </c>
      <c r="AM2039">
        <v>12.96</v>
      </c>
      <c r="AN2039" t="s">
        <v>9112</v>
      </c>
      <c r="AP2039" t="b">
        <v>0</v>
      </c>
      <c r="AQ2039" t="b">
        <v>0</v>
      </c>
      <c r="AR2039">
        <v>859</v>
      </c>
      <c r="AS2039">
        <v>1116</v>
      </c>
      <c r="AT2039">
        <v>1030</v>
      </c>
      <c r="AU2039">
        <v>1288</v>
      </c>
      <c r="AV2039" t="s">
        <v>9156</v>
      </c>
    </row>
    <row r="2040" spans="1:48" x14ac:dyDescent="0.25">
      <c r="A2040">
        <v>5547</v>
      </c>
      <c r="B2040">
        <v>4199</v>
      </c>
      <c r="C2040" t="s">
        <v>9157</v>
      </c>
      <c r="D2040" t="s">
        <v>3147</v>
      </c>
      <c r="E2040" t="s">
        <v>8910</v>
      </c>
      <c r="F2040" t="s">
        <v>89</v>
      </c>
      <c r="G2040" t="s">
        <v>90</v>
      </c>
      <c r="H2040" t="s">
        <v>3149</v>
      </c>
      <c r="I2040" t="s">
        <v>9158</v>
      </c>
      <c r="J2040" t="s">
        <v>9159</v>
      </c>
      <c r="K2040" s="1" t="s">
        <v>16364</v>
      </c>
      <c r="L2040">
        <v>7</v>
      </c>
      <c r="M2040">
        <v>3</v>
      </c>
      <c r="N2040">
        <v>3</v>
      </c>
      <c r="O2040">
        <v>2</v>
      </c>
      <c r="P2040">
        <v>600</v>
      </c>
      <c r="Q2040">
        <v>12.96</v>
      </c>
      <c r="R2040">
        <v>12.83</v>
      </c>
      <c r="S2040">
        <v>600</v>
      </c>
      <c r="T2040">
        <v>12.96</v>
      </c>
      <c r="U2040">
        <v>12.83</v>
      </c>
      <c r="V2040">
        <v>600</v>
      </c>
      <c r="W2040">
        <v>12.96</v>
      </c>
      <c r="X2040">
        <v>12.83</v>
      </c>
      <c r="Y2040">
        <v>600</v>
      </c>
      <c r="Z2040">
        <v>12.96</v>
      </c>
      <c r="AA2040">
        <v>12.83</v>
      </c>
      <c r="AB2040">
        <v>600</v>
      </c>
      <c r="AC2040">
        <v>12.96</v>
      </c>
      <c r="AD2040">
        <v>12.83</v>
      </c>
      <c r="AE2040">
        <v>600</v>
      </c>
      <c r="AF2040">
        <v>12.96</v>
      </c>
      <c r="AG2040">
        <v>12.83</v>
      </c>
      <c r="AH2040">
        <v>600</v>
      </c>
      <c r="AI2040">
        <v>12.96</v>
      </c>
      <c r="AJ2040">
        <v>12.83</v>
      </c>
      <c r="AK2040">
        <v>600</v>
      </c>
      <c r="AL2040">
        <v>12.96</v>
      </c>
      <c r="AM2040">
        <v>12.83</v>
      </c>
      <c r="AP2040" t="b">
        <v>0</v>
      </c>
      <c r="AQ2040" t="b">
        <v>0</v>
      </c>
      <c r="AR2040">
        <v>1388</v>
      </c>
      <c r="AS2040">
        <v>1805</v>
      </c>
      <c r="AT2040">
        <v>1666</v>
      </c>
      <c r="AU2040">
        <v>2000</v>
      </c>
      <c r="AV2040" t="s">
        <v>9160</v>
      </c>
    </row>
    <row r="2041" spans="1:48" x14ac:dyDescent="0.25">
      <c r="A2041">
        <v>5550</v>
      </c>
      <c r="B2041">
        <v>4199</v>
      </c>
      <c r="C2041" t="s">
        <v>9161</v>
      </c>
      <c r="D2041" t="s">
        <v>3147</v>
      </c>
      <c r="E2041" t="s">
        <v>8910</v>
      </c>
      <c r="F2041" t="s">
        <v>89</v>
      </c>
      <c r="G2041" t="s">
        <v>95</v>
      </c>
      <c r="H2041" t="s">
        <v>3149</v>
      </c>
      <c r="I2041" t="s">
        <v>9162</v>
      </c>
      <c r="J2041" t="s">
        <v>9163</v>
      </c>
      <c r="K2041" s="1" t="s">
        <v>16365</v>
      </c>
      <c r="L2041">
        <v>7</v>
      </c>
      <c r="M2041">
        <v>3</v>
      </c>
      <c r="N2041">
        <v>3</v>
      </c>
      <c r="O2041">
        <v>2</v>
      </c>
      <c r="P2041">
        <v>541</v>
      </c>
      <c r="Q2041">
        <v>11.68</v>
      </c>
      <c r="R2041">
        <v>11.56</v>
      </c>
      <c r="S2041">
        <v>541</v>
      </c>
      <c r="T2041">
        <v>11.68</v>
      </c>
      <c r="U2041">
        <v>11.56</v>
      </c>
      <c r="V2041">
        <v>600</v>
      </c>
      <c r="W2041">
        <v>12.96</v>
      </c>
      <c r="X2041">
        <v>12.83</v>
      </c>
      <c r="Y2041">
        <v>600</v>
      </c>
      <c r="Z2041">
        <v>12.96</v>
      </c>
      <c r="AA2041">
        <v>12.83</v>
      </c>
      <c r="AB2041">
        <v>557</v>
      </c>
      <c r="AC2041">
        <v>12.03</v>
      </c>
      <c r="AD2041">
        <v>11.91</v>
      </c>
      <c r="AE2041">
        <v>557</v>
      </c>
      <c r="AF2041">
        <v>12.03</v>
      </c>
      <c r="AG2041">
        <v>11.91</v>
      </c>
      <c r="AH2041">
        <v>600</v>
      </c>
      <c r="AI2041">
        <v>12.96</v>
      </c>
      <c r="AJ2041">
        <v>12.83</v>
      </c>
      <c r="AK2041">
        <v>600</v>
      </c>
      <c r="AL2041">
        <v>12.96</v>
      </c>
      <c r="AM2041">
        <v>12.83</v>
      </c>
      <c r="AP2041" t="b">
        <v>0</v>
      </c>
      <c r="AQ2041" t="b">
        <v>0</v>
      </c>
      <c r="AR2041">
        <v>1388</v>
      </c>
      <c r="AS2041">
        <v>1805</v>
      </c>
      <c r="AT2041">
        <v>1666</v>
      </c>
      <c r="AU2041">
        <v>2000</v>
      </c>
      <c r="AV2041" t="s">
        <v>9164</v>
      </c>
    </row>
    <row r="2042" spans="1:48" x14ac:dyDescent="0.25">
      <c r="A2042">
        <v>5551</v>
      </c>
      <c r="B2042">
        <v>4199</v>
      </c>
      <c r="C2042" t="s">
        <v>9165</v>
      </c>
      <c r="D2042" t="s">
        <v>3147</v>
      </c>
      <c r="E2042" t="s">
        <v>8910</v>
      </c>
      <c r="F2042" t="s">
        <v>89</v>
      </c>
      <c r="G2042" t="s">
        <v>100</v>
      </c>
      <c r="H2042" t="s">
        <v>3149</v>
      </c>
      <c r="I2042" t="s">
        <v>9166</v>
      </c>
      <c r="J2042" t="s">
        <v>9167</v>
      </c>
      <c r="K2042" s="1" t="s">
        <v>16366</v>
      </c>
      <c r="L2042">
        <v>7</v>
      </c>
      <c r="M2042">
        <v>3</v>
      </c>
      <c r="N2042">
        <v>3</v>
      </c>
      <c r="O2042">
        <v>2</v>
      </c>
      <c r="P2042">
        <v>541</v>
      </c>
      <c r="Q2042">
        <v>11.68</v>
      </c>
      <c r="R2042">
        <v>11.56</v>
      </c>
      <c r="S2042">
        <v>541</v>
      </c>
      <c r="T2042">
        <v>11.68</v>
      </c>
      <c r="U2042">
        <v>11.56</v>
      </c>
      <c r="V2042">
        <v>600</v>
      </c>
      <c r="W2042">
        <v>12.96</v>
      </c>
      <c r="X2042">
        <v>12.83</v>
      </c>
      <c r="Y2042">
        <v>600</v>
      </c>
      <c r="Z2042">
        <v>12.96</v>
      </c>
      <c r="AA2042">
        <v>12.83</v>
      </c>
      <c r="AB2042">
        <v>557</v>
      </c>
      <c r="AC2042">
        <v>12.03</v>
      </c>
      <c r="AD2042">
        <v>11.91</v>
      </c>
      <c r="AE2042">
        <v>557</v>
      </c>
      <c r="AF2042">
        <v>12.03</v>
      </c>
      <c r="AG2042">
        <v>11.91</v>
      </c>
      <c r="AH2042">
        <v>600</v>
      </c>
      <c r="AI2042">
        <v>12.96</v>
      </c>
      <c r="AJ2042">
        <v>12.83</v>
      </c>
      <c r="AK2042">
        <v>600</v>
      </c>
      <c r="AL2042">
        <v>12.96</v>
      </c>
      <c r="AM2042">
        <v>12.83</v>
      </c>
      <c r="AP2042" t="b">
        <v>0</v>
      </c>
      <c r="AQ2042" t="b">
        <v>0</v>
      </c>
      <c r="AR2042">
        <v>1388</v>
      </c>
      <c r="AS2042">
        <v>1805</v>
      </c>
      <c r="AT2042">
        <v>1666</v>
      </c>
      <c r="AU2042">
        <v>2000</v>
      </c>
      <c r="AV2042" t="s">
        <v>9168</v>
      </c>
    </row>
    <row r="2043" spans="1:48" x14ac:dyDescent="0.25">
      <c r="A2043">
        <v>5552</v>
      </c>
      <c r="B2043">
        <v>4199</v>
      </c>
      <c r="C2043" t="s">
        <v>9169</v>
      </c>
      <c r="D2043" t="s">
        <v>3147</v>
      </c>
      <c r="E2043" t="s">
        <v>8910</v>
      </c>
      <c r="F2043" t="s">
        <v>89</v>
      </c>
      <c r="G2043" t="s">
        <v>107</v>
      </c>
      <c r="H2043" t="s">
        <v>3149</v>
      </c>
      <c r="I2043" t="s">
        <v>9170</v>
      </c>
      <c r="J2043" t="s">
        <v>9171</v>
      </c>
      <c r="K2043" s="1" t="s">
        <v>16367</v>
      </c>
      <c r="L2043">
        <v>7</v>
      </c>
      <c r="M2043">
        <v>3</v>
      </c>
      <c r="N2043">
        <v>3</v>
      </c>
      <c r="O2043">
        <v>2</v>
      </c>
      <c r="P2043">
        <v>541</v>
      </c>
      <c r="Q2043">
        <v>11.68</v>
      </c>
      <c r="R2043">
        <v>11.56</v>
      </c>
      <c r="S2043">
        <v>541</v>
      </c>
      <c r="T2043">
        <v>11.68</v>
      </c>
      <c r="U2043">
        <v>11.56</v>
      </c>
      <c r="V2043">
        <v>600</v>
      </c>
      <c r="W2043">
        <v>12.96</v>
      </c>
      <c r="X2043">
        <v>12.83</v>
      </c>
      <c r="Y2043">
        <v>600</v>
      </c>
      <c r="Z2043">
        <v>12.96</v>
      </c>
      <c r="AA2043">
        <v>12.83</v>
      </c>
      <c r="AB2043">
        <v>557</v>
      </c>
      <c r="AC2043">
        <v>12.03</v>
      </c>
      <c r="AD2043">
        <v>11.91</v>
      </c>
      <c r="AE2043">
        <v>557</v>
      </c>
      <c r="AF2043">
        <v>12.03</v>
      </c>
      <c r="AG2043">
        <v>11.91</v>
      </c>
      <c r="AH2043">
        <v>600</v>
      </c>
      <c r="AI2043">
        <v>12.96</v>
      </c>
      <c r="AJ2043">
        <v>12.83</v>
      </c>
      <c r="AK2043">
        <v>600</v>
      </c>
      <c r="AL2043">
        <v>12.96</v>
      </c>
      <c r="AM2043">
        <v>12.83</v>
      </c>
      <c r="AP2043" t="b">
        <v>0</v>
      </c>
      <c r="AQ2043" t="b">
        <v>0</v>
      </c>
      <c r="AR2043">
        <v>1388</v>
      </c>
      <c r="AS2043">
        <v>1805</v>
      </c>
      <c r="AT2043">
        <v>1666</v>
      </c>
      <c r="AU2043">
        <v>2000</v>
      </c>
      <c r="AV2043" t="s">
        <v>9172</v>
      </c>
    </row>
    <row r="2044" spans="1:48" x14ac:dyDescent="0.25">
      <c r="A2044">
        <v>5553</v>
      </c>
      <c r="B2044">
        <v>4200</v>
      </c>
      <c r="C2044" t="s">
        <v>9173</v>
      </c>
      <c r="D2044" t="s">
        <v>2699</v>
      </c>
      <c r="E2044" t="s">
        <v>9174</v>
      </c>
      <c r="F2044" t="s">
        <v>59</v>
      </c>
      <c r="G2044" t="s">
        <v>531</v>
      </c>
      <c r="H2044" t="s">
        <v>3743</v>
      </c>
      <c r="I2044" t="s">
        <v>9175</v>
      </c>
      <c r="J2044" t="s">
        <v>9176</v>
      </c>
      <c r="K2044" s="1" t="s">
        <v>16368</v>
      </c>
      <c r="L2044">
        <v>12</v>
      </c>
      <c r="M2044">
        <v>3</v>
      </c>
      <c r="N2044">
        <v>3</v>
      </c>
      <c r="O2044">
        <v>1</v>
      </c>
      <c r="P2044">
        <v>573</v>
      </c>
      <c r="Q2044">
        <v>21.66</v>
      </c>
      <c r="R2044">
        <v>21.44</v>
      </c>
      <c r="S2044">
        <v>573</v>
      </c>
      <c r="T2044">
        <v>21.66</v>
      </c>
      <c r="U2044">
        <v>21.44</v>
      </c>
      <c r="V2044">
        <v>667</v>
      </c>
      <c r="W2044">
        <v>25.21</v>
      </c>
      <c r="X2044">
        <v>24.96</v>
      </c>
      <c r="Y2044">
        <v>667</v>
      </c>
      <c r="Z2044">
        <v>25.21</v>
      </c>
      <c r="AA2044">
        <v>24.96</v>
      </c>
      <c r="AB2044">
        <v>627</v>
      </c>
      <c r="AC2044">
        <v>23.7</v>
      </c>
      <c r="AD2044">
        <v>23.46</v>
      </c>
      <c r="AE2044">
        <v>627</v>
      </c>
      <c r="AF2044">
        <v>23.7</v>
      </c>
      <c r="AG2044">
        <v>23.46</v>
      </c>
      <c r="AH2044">
        <v>667</v>
      </c>
      <c r="AI2044">
        <v>25.21</v>
      </c>
      <c r="AJ2044">
        <v>24.96</v>
      </c>
      <c r="AK2044">
        <v>667</v>
      </c>
      <c r="AL2044">
        <v>25.21</v>
      </c>
      <c r="AM2044">
        <v>24.96</v>
      </c>
      <c r="AN2044" t="s">
        <v>9177</v>
      </c>
      <c r="AP2044" t="b">
        <v>0</v>
      </c>
      <c r="AQ2044" t="b">
        <v>0</v>
      </c>
      <c r="AR2044">
        <v>1984</v>
      </c>
      <c r="AS2044">
        <v>2579</v>
      </c>
      <c r="AT2044">
        <v>2381</v>
      </c>
      <c r="AU2044">
        <v>2976</v>
      </c>
      <c r="AV2044" t="s">
        <v>9178</v>
      </c>
    </row>
    <row r="2045" spans="1:48" x14ac:dyDescent="0.25">
      <c r="A2045">
        <v>5559</v>
      </c>
      <c r="B2045">
        <v>4200</v>
      </c>
      <c r="C2045" t="s">
        <v>9179</v>
      </c>
      <c r="D2045" t="s">
        <v>2699</v>
      </c>
      <c r="E2045" t="s">
        <v>9174</v>
      </c>
      <c r="F2045" t="s">
        <v>59</v>
      </c>
      <c r="G2045" t="s">
        <v>536</v>
      </c>
      <c r="H2045" t="s">
        <v>3743</v>
      </c>
      <c r="I2045" t="s">
        <v>9180</v>
      </c>
      <c r="J2045" t="s">
        <v>9181</v>
      </c>
      <c r="K2045" s="1" t="s">
        <v>16369</v>
      </c>
      <c r="L2045">
        <v>12</v>
      </c>
      <c r="M2045">
        <v>3</v>
      </c>
      <c r="N2045">
        <v>3</v>
      </c>
      <c r="O2045">
        <v>1</v>
      </c>
      <c r="P2045">
        <v>584</v>
      </c>
      <c r="Q2045">
        <v>22.07</v>
      </c>
      <c r="R2045">
        <v>21.85</v>
      </c>
      <c r="S2045">
        <v>584</v>
      </c>
      <c r="T2045">
        <v>22.07</v>
      </c>
      <c r="U2045">
        <v>21.85</v>
      </c>
      <c r="V2045">
        <v>742</v>
      </c>
      <c r="W2045">
        <v>28.04</v>
      </c>
      <c r="X2045">
        <v>27.76</v>
      </c>
      <c r="Y2045">
        <v>742</v>
      </c>
      <c r="Z2045">
        <v>28.04</v>
      </c>
      <c r="AA2045">
        <v>27.76</v>
      </c>
      <c r="AB2045">
        <v>600</v>
      </c>
      <c r="AC2045">
        <v>22.68</v>
      </c>
      <c r="AD2045">
        <v>22.45</v>
      </c>
      <c r="AE2045">
        <v>600</v>
      </c>
      <c r="AF2045">
        <v>22.68</v>
      </c>
      <c r="AG2045">
        <v>22.45</v>
      </c>
      <c r="AH2045">
        <v>800</v>
      </c>
      <c r="AI2045">
        <v>30.23</v>
      </c>
      <c r="AJ2045">
        <v>29.93</v>
      </c>
      <c r="AK2045">
        <v>800</v>
      </c>
      <c r="AL2045">
        <v>30.23</v>
      </c>
      <c r="AM2045">
        <v>29.93</v>
      </c>
      <c r="AP2045" t="b">
        <v>0</v>
      </c>
      <c r="AQ2045" t="b">
        <v>0</v>
      </c>
      <c r="AR2045">
        <v>1984</v>
      </c>
      <c r="AS2045">
        <v>2579</v>
      </c>
      <c r="AT2045">
        <v>2381</v>
      </c>
      <c r="AU2045">
        <v>2976</v>
      </c>
      <c r="AV2045" t="s">
        <v>9182</v>
      </c>
    </row>
    <row r="2046" spans="1:48" x14ac:dyDescent="0.25">
      <c r="A2046">
        <v>5565</v>
      </c>
      <c r="B2046">
        <v>4200</v>
      </c>
      <c r="C2046" t="s">
        <v>9183</v>
      </c>
      <c r="D2046" t="s">
        <v>2699</v>
      </c>
      <c r="E2046" t="s">
        <v>9174</v>
      </c>
      <c r="F2046" t="s">
        <v>59</v>
      </c>
      <c r="G2046" t="s">
        <v>171</v>
      </c>
      <c r="H2046" t="s">
        <v>3743</v>
      </c>
      <c r="I2046" t="s">
        <v>9184</v>
      </c>
      <c r="J2046" t="s">
        <v>9185</v>
      </c>
      <c r="K2046" s="1" t="s">
        <v>16370</v>
      </c>
      <c r="L2046">
        <v>12</v>
      </c>
      <c r="M2046">
        <v>3</v>
      </c>
      <c r="N2046">
        <v>3</v>
      </c>
      <c r="O2046">
        <v>1</v>
      </c>
      <c r="P2046">
        <v>584</v>
      </c>
      <c r="Q2046">
        <v>22.07</v>
      </c>
      <c r="R2046">
        <v>21.85</v>
      </c>
      <c r="S2046">
        <v>584</v>
      </c>
      <c r="T2046">
        <v>22.07</v>
      </c>
      <c r="U2046">
        <v>21.85</v>
      </c>
      <c r="V2046">
        <v>742</v>
      </c>
      <c r="W2046">
        <v>28.04</v>
      </c>
      <c r="X2046">
        <v>27.76</v>
      </c>
      <c r="Y2046">
        <v>742</v>
      </c>
      <c r="Z2046">
        <v>28.04</v>
      </c>
      <c r="AA2046">
        <v>27.76</v>
      </c>
      <c r="AB2046">
        <v>600</v>
      </c>
      <c r="AC2046">
        <v>22.68</v>
      </c>
      <c r="AD2046">
        <v>22.45</v>
      </c>
      <c r="AE2046">
        <v>600</v>
      </c>
      <c r="AF2046">
        <v>22.68</v>
      </c>
      <c r="AG2046">
        <v>22.45</v>
      </c>
      <c r="AH2046">
        <v>800</v>
      </c>
      <c r="AI2046">
        <v>30.23</v>
      </c>
      <c r="AJ2046">
        <v>29.93</v>
      </c>
      <c r="AK2046">
        <v>800</v>
      </c>
      <c r="AL2046">
        <v>30.23</v>
      </c>
      <c r="AM2046">
        <v>29.93</v>
      </c>
      <c r="AP2046" t="b">
        <v>0</v>
      </c>
      <c r="AQ2046" t="b">
        <v>0</v>
      </c>
      <c r="AR2046">
        <v>1984</v>
      </c>
      <c r="AS2046">
        <v>2579</v>
      </c>
      <c r="AT2046">
        <v>2381</v>
      </c>
      <c r="AU2046">
        <v>2976</v>
      </c>
      <c r="AV2046" t="s">
        <v>9186</v>
      </c>
    </row>
    <row r="2047" spans="1:48" x14ac:dyDescent="0.25">
      <c r="A2047">
        <v>5568</v>
      </c>
      <c r="B2047">
        <v>4200</v>
      </c>
      <c r="C2047" t="s">
        <v>9187</v>
      </c>
      <c r="D2047" t="s">
        <v>2699</v>
      </c>
      <c r="E2047" t="s">
        <v>9174</v>
      </c>
      <c r="F2047" t="s">
        <v>59</v>
      </c>
      <c r="G2047" t="s">
        <v>823</v>
      </c>
      <c r="H2047" t="s">
        <v>3743</v>
      </c>
      <c r="I2047" t="s">
        <v>9188</v>
      </c>
      <c r="J2047" t="s">
        <v>9189</v>
      </c>
      <c r="K2047" s="1" t="s">
        <v>9213</v>
      </c>
      <c r="L2047">
        <v>12</v>
      </c>
      <c r="M2047">
        <v>3</v>
      </c>
      <c r="N2047">
        <v>3</v>
      </c>
      <c r="O2047">
        <v>1</v>
      </c>
      <c r="P2047">
        <v>578</v>
      </c>
      <c r="Q2047">
        <v>21.84</v>
      </c>
      <c r="R2047">
        <v>21.62</v>
      </c>
      <c r="S2047">
        <v>578</v>
      </c>
      <c r="T2047">
        <v>21.84</v>
      </c>
      <c r="U2047">
        <v>21.62</v>
      </c>
      <c r="V2047">
        <v>689</v>
      </c>
      <c r="W2047">
        <v>26.04</v>
      </c>
      <c r="X2047">
        <v>25.78</v>
      </c>
      <c r="Y2047">
        <v>689</v>
      </c>
      <c r="Z2047">
        <v>26.04</v>
      </c>
      <c r="AA2047">
        <v>25.78</v>
      </c>
      <c r="AB2047">
        <v>627</v>
      </c>
      <c r="AC2047">
        <v>23.7</v>
      </c>
      <c r="AD2047">
        <v>23.46</v>
      </c>
      <c r="AE2047">
        <v>627</v>
      </c>
      <c r="AF2047">
        <v>23.7</v>
      </c>
      <c r="AG2047">
        <v>23.46</v>
      </c>
      <c r="AH2047">
        <v>732</v>
      </c>
      <c r="AI2047">
        <v>27.66</v>
      </c>
      <c r="AJ2047">
        <v>27.38</v>
      </c>
      <c r="AK2047">
        <v>732</v>
      </c>
      <c r="AL2047">
        <v>27.66</v>
      </c>
      <c r="AM2047">
        <v>27.38</v>
      </c>
      <c r="AP2047" t="b">
        <v>0</v>
      </c>
      <c r="AQ2047" t="b">
        <v>0</v>
      </c>
      <c r="AR2047">
        <v>1984</v>
      </c>
      <c r="AS2047">
        <v>2579</v>
      </c>
      <c r="AT2047">
        <v>2381</v>
      </c>
      <c r="AU2047">
        <v>2976</v>
      </c>
      <c r="AV2047" t="s">
        <v>9190</v>
      </c>
    </row>
    <row r="2048" spans="1:48" x14ac:dyDescent="0.25">
      <c r="A2048">
        <v>5572</v>
      </c>
      <c r="B2048">
        <v>4185</v>
      </c>
      <c r="C2048" t="s">
        <v>9191</v>
      </c>
      <c r="D2048" t="s">
        <v>82</v>
      </c>
      <c r="E2048" t="s">
        <v>3737</v>
      </c>
      <c r="F2048" t="s">
        <v>89</v>
      </c>
      <c r="G2048" t="s">
        <v>72</v>
      </c>
      <c r="H2048" t="s">
        <v>4606</v>
      </c>
      <c r="I2048" t="s">
        <v>9192</v>
      </c>
      <c r="J2048" t="s">
        <v>9193</v>
      </c>
      <c r="K2048" s="1" t="s">
        <v>16371</v>
      </c>
      <c r="L2048">
        <v>8</v>
      </c>
      <c r="M2048">
        <v>3</v>
      </c>
      <c r="N2048">
        <v>3</v>
      </c>
      <c r="O2048">
        <v>1</v>
      </c>
      <c r="P2048">
        <v>417</v>
      </c>
      <c r="Q2048">
        <v>9.1</v>
      </c>
      <c r="R2048">
        <v>9.01</v>
      </c>
      <c r="S2048">
        <v>417</v>
      </c>
      <c r="T2048">
        <v>9.1</v>
      </c>
      <c r="U2048">
        <v>9.01</v>
      </c>
      <c r="V2048">
        <v>417</v>
      </c>
      <c r="W2048">
        <v>9.1</v>
      </c>
      <c r="X2048">
        <v>9.01</v>
      </c>
      <c r="Y2048">
        <v>417</v>
      </c>
      <c r="Z2048">
        <v>9.1</v>
      </c>
      <c r="AA2048">
        <v>9.01</v>
      </c>
      <c r="AB2048">
        <v>417</v>
      </c>
      <c r="AC2048">
        <v>9.1</v>
      </c>
      <c r="AD2048">
        <v>9.01</v>
      </c>
      <c r="AE2048">
        <v>417</v>
      </c>
      <c r="AF2048">
        <v>9.1</v>
      </c>
      <c r="AG2048">
        <v>9.01</v>
      </c>
      <c r="AH2048">
        <v>417</v>
      </c>
      <c r="AI2048">
        <v>9.1</v>
      </c>
      <c r="AJ2048">
        <v>9.01</v>
      </c>
      <c r="AK2048">
        <v>417</v>
      </c>
      <c r="AL2048">
        <v>9.1</v>
      </c>
      <c r="AM2048">
        <v>9.01</v>
      </c>
      <c r="AP2048" t="b">
        <v>0</v>
      </c>
      <c r="AQ2048" t="b">
        <v>0</v>
      </c>
      <c r="AR2048">
        <v>733</v>
      </c>
      <c r="AS2048">
        <v>953</v>
      </c>
      <c r="AT2048">
        <v>879</v>
      </c>
      <c r="AU2048">
        <v>1099</v>
      </c>
      <c r="AV2048" t="s">
        <v>9194</v>
      </c>
    </row>
    <row r="2049" spans="1:48" x14ac:dyDescent="0.25">
      <c r="A2049">
        <v>5578</v>
      </c>
      <c r="B2049">
        <v>4202</v>
      </c>
      <c r="C2049" t="s">
        <v>9195</v>
      </c>
      <c r="D2049" t="s">
        <v>2699</v>
      </c>
      <c r="E2049" t="s">
        <v>9174</v>
      </c>
      <c r="F2049" t="s">
        <v>89</v>
      </c>
      <c r="G2049" t="s">
        <v>605</v>
      </c>
      <c r="H2049" t="s">
        <v>3743</v>
      </c>
      <c r="I2049" t="s">
        <v>9196</v>
      </c>
      <c r="J2049" t="s">
        <v>9197</v>
      </c>
      <c r="K2049" s="1" t="s">
        <v>16372</v>
      </c>
      <c r="L2049">
        <v>12</v>
      </c>
      <c r="M2049">
        <v>3</v>
      </c>
      <c r="N2049">
        <v>3</v>
      </c>
      <c r="O2049">
        <v>1</v>
      </c>
      <c r="P2049">
        <v>578</v>
      </c>
      <c r="Q2049">
        <v>21.84</v>
      </c>
      <c r="R2049">
        <v>21.62</v>
      </c>
      <c r="S2049">
        <v>578</v>
      </c>
      <c r="T2049">
        <v>21.84</v>
      </c>
      <c r="U2049">
        <v>21.62</v>
      </c>
      <c r="V2049">
        <v>689</v>
      </c>
      <c r="W2049">
        <v>26.04</v>
      </c>
      <c r="X2049">
        <v>25.78</v>
      </c>
      <c r="Y2049">
        <v>689</v>
      </c>
      <c r="Z2049">
        <v>26.04</v>
      </c>
      <c r="AA2049">
        <v>25.78</v>
      </c>
      <c r="AB2049">
        <v>627</v>
      </c>
      <c r="AC2049">
        <v>23.7</v>
      </c>
      <c r="AD2049">
        <v>23.46</v>
      </c>
      <c r="AE2049">
        <v>627</v>
      </c>
      <c r="AF2049">
        <v>23.7</v>
      </c>
      <c r="AG2049">
        <v>23.46</v>
      </c>
      <c r="AH2049">
        <v>732</v>
      </c>
      <c r="AI2049">
        <v>27.66</v>
      </c>
      <c r="AJ2049">
        <v>27.38</v>
      </c>
      <c r="AK2049">
        <v>732</v>
      </c>
      <c r="AL2049">
        <v>27.66</v>
      </c>
      <c r="AM2049">
        <v>27.38</v>
      </c>
      <c r="AP2049" t="b">
        <v>0</v>
      </c>
      <c r="AQ2049" t="b">
        <v>0</v>
      </c>
      <c r="AR2049">
        <v>1984</v>
      </c>
      <c r="AS2049">
        <v>2579</v>
      </c>
      <c r="AT2049">
        <v>2381</v>
      </c>
      <c r="AU2049">
        <v>2976</v>
      </c>
      <c r="AV2049" t="s">
        <v>9198</v>
      </c>
    </row>
    <row r="2050" spans="1:48" x14ac:dyDescent="0.25">
      <c r="A2050">
        <v>5582</v>
      </c>
      <c r="B2050">
        <v>4202</v>
      </c>
      <c r="C2050" t="s">
        <v>9199</v>
      </c>
      <c r="D2050" t="s">
        <v>2699</v>
      </c>
      <c r="E2050" t="s">
        <v>9174</v>
      </c>
      <c r="F2050" t="s">
        <v>89</v>
      </c>
      <c r="G2050" t="s">
        <v>610</v>
      </c>
      <c r="H2050" t="s">
        <v>3743</v>
      </c>
      <c r="I2050" t="s">
        <v>9200</v>
      </c>
      <c r="J2050" t="s">
        <v>9201</v>
      </c>
      <c r="K2050" s="1" t="s">
        <v>16373</v>
      </c>
      <c r="L2050">
        <v>12</v>
      </c>
      <c r="M2050">
        <v>3</v>
      </c>
      <c r="N2050">
        <v>3</v>
      </c>
      <c r="O2050">
        <v>1</v>
      </c>
      <c r="P2050">
        <v>661</v>
      </c>
      <c r="Q2050">
        <v>24.98</v>
      </c>
      <c r="R2050">
        <v>24.73</v>
      </c>
      <c r="S2050">
        <v>661</v>
      </c>
      <c r="T2050">
        <v>24.98</v>
      </c>
      <c r="U2050">
        <v>24.73</v>
      </c>
      <c r="V2050">
        <v>792</v>
      </c>
      <c r="W2050">
        <v>29.93</v>
      </c>
      <c r="X2050">
        <v>29.63</v>
      </c>
      <c r="Y2050">
        <v>792</v>
      </c>
      <c r="Z2050">
        <v>29.93</v>
      </c>
      <c r="AA2050">
        <v>29.63</v>
      </c>
      <c r="AB2050">
        <v>717</v>
      </c>
      <c r="AC2050">
        <v>27.1</v>
      </c>
      <c r="AD2050">
        <v>26.83</v>
      </c>
      <c r="AE2050">
        <v>717</v>
      </c>
      <c r="AF2050">
        <v>27.1</v>
      </c>
      <c r="AG2050">
        <v>26.83</v>
      </c>
      <c r="AH2050">
        <v>833</v>
      </c>
      <c r="AI2050">
        <v>31.48</v>
      </c>
      <c r="AJ2050">
        <v>31.17</v>
      </c>
      <c r="AK2050">
        <v>833</v>
      </c>
      <c r="AL2050">
        <v>31.48</v>
      </c>
      <c r="AM2050">
        <v>31.17</v>
      </c>
      <c r="AP2050" t="b">
        <v>0</v>
      </c>
      <c r="AQ2050" t="b">
        <v>0</v>
      </c>
      <c r="AR2050">
        <v>1984</v>
      </c>
      <c r="AS2050">
        <v>2579</v>
      </c>
      <c r="AT2050">
        <v>2381</v>
      </c>
      <c r="AU2050">
        <v>2976</v>
      </c>
      <c r="AV2050" t="s">
        <v>9202</v>
      </c>
    </row>
    <row r="2051" spans="1:48" x14ac:dyDescent="0.25">
      <c r="A2051">
        <v>5588</v>
      </c>
      <c r="B2051">
        <v>4202</v>
      </c>
      <c r="C2051" t="s">
        <v>9203</v>
      </c>
      <c r="D2051" t="s">
        <v>2699</v>
      </c>
      <c r="E2051" t="s">
        <v>9174</v>
      </c>
      <c r="F2051" t="s">
        <v>89</v>
      </c>
      <c r="G2051" t="s">
        <v>841</v>
      </c>
      <c r="H2051" t="s">
        <v>3743</v>
      </c>
      <c r="I2051" t="s">
        <v>9204</v>
      </c>
      <c r="J2051" t="s">
        <v>9205</v>
      </c>
      <c r="K2051" s="1" t="s">
        <v>16374</v>
      </c>
      <c r="L2051">
        <v>12</v>
      </c>
      <c r="M2051">
        <v>3</v>
      </c>
      <c r="N2051">
        <v>3</v>
      </c>
      <c r="O2051">
        <v>1</v>
      </c>
      <c r="P2051">
        <v>578</v>
      </c>
      <c r="Q2051">
        <v>21.84</v>
      </c>
      <c r="R2051">
        <v>21.62</v>
      </c>
      <c r="S2051">
        <v>578</v>
      </c>
      <c r="T2051">
        <v>21.84</v>
      </c>
      <c r="U2051">
        <v>21.62</v>
      </c>
      <c r="V2051">
        <v>689</v>
      </c>
      <c r="W2051">
        <v>26.04</v>
      </c>
      <c r="X2051">
        <v>25.78</v>
      </c>
      <c r="Y2051">
        <v>689</v>
      </c>
      <c r="Z2051">
        <v>26.04</v>
      </c>
      <c r="AA2051">
        <v>25.78</v>
      </c>
      <c r="AB2051">
        <v>627</v>
      </c>
      <c r="AC2051">
        <v>23.7</v>
      </c>
      <c r="AD2051">
        <v>23.46</v>
      </c>
      <c r="AE2051">
        <v>627</v>
      </c>
      <c r="AF2051">
        <v>23.7</v>
      </c>
      <c r="AG2051">
        <v>23.46</v>
      </c>
      <c r="AH2051">
        <v>732</v>
      </c>
      <c r="AI2051">
        <v>27.66</v>
      </c>
      <c r="AJ2051">
        <v>27.38</v>
      </c>
      <c r="AK2051">
        <v>732</v>
      </c>
      <c r="AL2051">
        <v>27.66</v>
      </c>
      <c r="AM2051">
        <v>27.38</v>
      </c>
      <c r="AP2051" t="b">
        <v>0</v>
      </c>
      <c r="AQ2051" t="b">
        <v>0</v>
      </c>
      <c r="AR2051">
        <v>1984</v>
      </c>
      <c r="AS2051">
        <v>2579</v>
      </c>
      <c r="AT2051">
        <v>2381</v>
      </c>
      <c r="AU2051">
        <v>2976</v>
      </c>
      <c r="AV2051" t="s">
        <v>9206</v>
      </c>
    </row>
    <row r="2052" spans="1:48" x14ac:dyDescent="0.25">
      <c r="A2052">
        <v>5593</v>
      </c>
      <c r="B2052">
        <v>4202</v>
      </c>
      <c r="C2052" t="s">
        <v>9207</v>
      </c>
      <c r="D2052" t="s">
        <v>2699</v>
      </c>
      <c r="E2052" t="s">
        <v>9174</v>
      </c>
      <c r="F2052" t="s">
        <v>89</v>
      </c>
      <c r="G2052" t="s">
        <v>177</v>
      </c>
      <c r="H2052" t="s">
        <v>3743</v>
      </c>
      <c r="I2052" t="s">
        <v>9208</v>
      </c>
      <c r="J2052" t="s">
        <v>9209</v>
      </c>
      <c r="K2052" s="1" t="s">
        <v>16375</v>
      </c>
      <c r="L2052">
        <v>12</v>
      </c>
      <c r="M2052">
        <v>3</v>
      </c>
      <c r="N2052">
        <v>3</v>
      </c>
      <c r="O2052">
        <v>1</v>
      </c>
      <c r="P2052">
        <v>578</v>
      </c>
      <c r="Q2052">
        <v>21.84</v>
      </c>
      <c r="R2052">
        <v>21.62</v>
      </c>
      <c r="S2052">
        <v>578</v>
      </c>
      <c r="T2052">
        <v>21.84</v>
      </c>
      <c r="U2052">
        <v>21.62</v>
      </c>
      <c r="V2052">
        <v>689</v>
      </c>
      <c r="W2052">
        <v>26.04</v>
      </c>
      <c r="X2052">
        <v>25.78</v>
      </c>
      <c r="Y2052">
        <v>689</v>
      </c>
      <c r="Z2052">
        <v>26.04</v>
      </c>
      <c r="AA2052">
        <v>25.78</v>
      </c>
      <c r="AB2052">
        <v>627</v>
      </c>
      <c r="AC2052">
        <v>23.7</v>
      </c>
      <c r="AD2052">
        <v>23.46</v>
      </c>
      <c r="AE2052">
        <v>627</v>
      </c>
      <c r="AF2052">
        <v>23.7</v>
      </c>
      <c r="AG2052">
        <v>23.46</v>
      </c>
      <c r="AH2052">
        <v>732</v>
      </c>
      <c r="AI2052">
        <v>27.66</v>
      </c>
      <c r="AJ2052">
        <v>27.38</v>
      </c>
      <c r="AK2052">
        <v>732</v>
      </c>
      <c r="AL2052">
        <v>27.66</v>
      </c>
      <c r="AM2052">
        <v>27.38</v>
      </c>
      <c r="AP2052" t="b">
        <v>0</v>
      </c>
      <c r="AQ2052" t="b">
        <v>0</v>
      </c>
      <c r="AR2052">
        <v>1984</v>
      </c>
      <c r="AS2052">
        <v>2579</v>
      </c>
      <c r="AT2052">
        <v>2381</v>
      </c>
      <c r="AU2052">
        <v>2976</v>
      </c>
      <c r="AV2052" t="s">
        <v>9210</v>
      </c>
    </row>
    <row r="2053" spans="1:48" x14ac:dyDescent="0.25">
      <c r="A2053">
        <v>5600</v>
      </c>
      <c r="B2053">
        <v>1106</v>
      </c>
      <c r="C2053" t="s">
        <v>9211</v>
      </c>
      <c r="D2053" t="s">
        <v>82</v>
      </c>
      <c r="E2053" t="s">
        <v>1140</v>
      </c>
      <c r="F2053" t="s">
        <v>59</v>
      </c>
      <c r="G2053" t="s">
        <v>244</v>
      </c>
      <c r="H2053" t="s">
        <v>778</v>
      </c>
      <c r="I2053" t="s">
        <v>9212</v>
      </c>
      <c r="J2053" t="s">
        <v>9213</v>
      </c>
      <c r="K2053" s="1" t="s">
        <v>16376</v>
      </c>
      <c r="L2053">
        <v>12</v>
      </c>
      <c r="M2053">
        <v>4</v>
      </c>
      <c r="N2053">
        <v>4</v>
      </c>
      <c r="O2053">
        <v>2</v>
      </c>
      <c r="P2053">
        <v>375</v>
      </c>
      <c r="Q2053">
        <v>14.17</v>
      </c>
      <c r="R2053">
        <v>14.03</v>
      </c>
      <c r="S2053">
        <v>375</v>
      </c>
      <c r="T2053">
        <v>14.17</v>
      </c>
      <c r="U2053">
        <v>14.03</v>
      </c>
      <c r="V2053">
        <v>375</v>
      </c>
      <c r="W2053">
        <v>14.17</v>
      </c>
      <c r="X2053">
        <v>14.03</v>
      </c>
      <c r="Y2053">
        <v>375</v>
      </c>
      <c r="Z2053">
        <v>14.17</v>
      </c>
      <c r="AA2053">
        <v>14.03</v>
      </c>
      <c r="AB2053">
        <v>375</v>
      </c>
      <c r="AC2053">
        <v>14.17</v>
      </c>
      <c r="AD2053">
        <v>14.03</v>
      </c>
      <c r="AE2053">
        <v>375</v>
      </c>
      <c r="AF2053">
        <v>14.17</v>
      </c>
      <c r="AG2053">
        <v>14.03</v>
      </c>
      <c r="AH2053">
        <v>375</v>
      </c>
      <c r="AI2053">
        <v>14.17</v>
      </c>
      <c r="AJ2053">
        <v>14.03</v>
      </c>
      <c r="AK2053">
        <v>375</v>
      </c>
      <c r="AL2053">
        <v>14.17</v>
      </c>
      <c r="AM2053">
        <v>14.03</v>
      </c>
      <c r="AP2053" t="b">
        <v>0</v>
      </c>
      <c r="AQ2053" t="b">
        <v>0</v>
      </c>
      <c r="AR2053">
        <v>1190</v>
      </c>
      <c r="AS2053">
        <v>1331</v>
      </c>
      <c r="AT2053">
        <v>1331</v>
      </c>
      <c r="AU2053">
        <v>1331</v>
      </c>
      <c r="AV2053" t="s">
        <v>9214</v>
      </c>
    </row>
    <row r="2054" spans="1:48" x14ac:dyDescent="0.25">
      <c r="A2054">
        <v>5601</v>
      </c>
      <c r="B2054">
        <v>4212</v>
      </c>
      <c r="C2054" t="s">
        <v>9215</v>
      </c>
      <c r="D2054" t="s">
        <v>515</v>
      </c>
      <c r="E2054" t="s">
        <v>9216</v>
      </c>
      <c r="F2054" t="s">
        <v>59</v>
      </c>
      <c r="G2054" t="s">
        <v>72</v>
      </c>
      <c r="H2054" t="s">
        <v>4524</v>
      </c>
      <c r="I2054" t="s">
        <v>9217</v>
      </c>
      <c r="J2054" t="s">
        <v>9218</v>
      </c>
      <c r="K2054" s="1" t="s">
        <v>16377</v>
      </c>
      <c r="L2054">
        <v>8</v>
      </c>
      <c r="M2054">
        <v>3</v>
      </c>
      <c r="N2054">
        <v>3</v>
      </c>
      <c r="O2054">
        <v>1</v>
      </c>
      <c r="P2054">
        <v>503</v>
      </c>
      <c r="Q2054">
        <v>10.98</v>
      </c>
      <c r="R2054">
        <v>10.87</v>
      </c>
      <c r="S2054">
        <v>503</v>
      </c>
      <c r="T2054">
        <v>10.98</v>
      </c>
      <c r="U2054">
        <v>10.87</v>
      </c>
      <c r="V2054">
        <v>600</v>
      </c>
      <c r="W2054">
        <v>13.09</v>
      </c>
      <c r="X2054">
        <v>12.96</v>
      </c>
      <c r="Y2054">
        <v>600</v>
      </c>
      <c r="Z2054">
        <v>13.09</v>
      </c>
      <c r="AA2054">
        <v>12.96</v>
      </c>
      <c r="AB2054">
        <v>557</v>
      </c>
      <c r="AC2054">
        <v>12.16</v>
      </c>
      <c r="AD2054">
        <v>12.04</v>
      </c>
      <c r="AE2054">
        <v>557</v>
      </c>
      <c r="AF2054">
        <v>12.16</v>
      </c>
      <c r="AG2054">
        <v>12.04</v>
      </c>
      <c r="AH2054">
        <v>600</v>
      </c>
      <c r="AI2054">
        <v>13.09</v>
      </c>
      <c r="AJ2054">
        <v>12.96</v>
      </c>
      <c r="AK2054">
        <v>600</v>
      </c>
      <c r="AL2054">
        <v>13.09</v>
      </c>
      <c r="AM2054">
        <v>12.96</v>
      </c>
      <c r="AP2054" t="b">
        <v>0</v>
      </c>
      <c r="AQ2054" t="b">
        <v>0</v>
      </c>
      <c r="AR2054">
        <v>733</v>
      </c>
      <c r="AS2054">
        <v>953</v>
      </c>
      <c r="AT2054">
        <v>879</v>
      </c>
      <c r="AU2054">
        <v>1099</v>
      </c>
      <c r="AV2054" t="s">
        <v>9219</v>
      </c>
    </row>
    <row r="2055" spans="1:48" x14ac:dyDescent="0.25">
      <c r="A2055">
        <v>5602</v>
      </c>
      <c r="B2055">
        <v>4212</v>
      </c>
      <c r="C2055" t="s">
        <v>9220</v>
      </c>
      <c r="D2055" t="s">
        <v>515</v>
      </c>
      <c r="E2055" t="s">
        <v>9216</v>
      </c>
      <c r="F2055" t="s">
        <v>59</v>
      </c>
      <c r="G2055" t="s">
        <v>51</v>
      </c>
      <c r="H2055" t="s">
        <v>4524</v>
      </c>
      <c r="I2055" t="s">
        <v>9221</v>
      </c>
      <c r="J2055" t="s">
        <v>9222</v>
      </c>
      <c r="K2055" s="1" t="s">
        <v>16378</v>
      </c>
      <c r="L2055">
        <v>8</v>
      </c>
      <c r="M2055">
        <v>4</v>
      </c>
      <c r="N2055">
        <v>4</v>
      </c>
      <c r="O2055">
        <v>2</v>
      </c>
      <c r="P2055">
        <v>534</v>
      </c>
      <c r="Q2055">
        <v>11.65</v>
      </c>
      <c r="R2055">
        <v>11.53</v>
      </c>
      <c r="S2055">
        <v>534</v>
      </c>
      <c r="T2055">
        <v>11.65</v>
      </c>
      <c r="U2055">
        <v>11.53</v>
      </c>
      <c r="V2055">
        <v>600</v>
      </c>
      <c r="W2055">
        <v>13.09</v>
      </c>
      <c r="X2055">
        <v>12.96</v>
      </c>
      <c r="Y2055">
        <v>600</v>
      </c>
      <c r="Z2055">
        <v>13.09</v>
      </c>
      <c r="AA2055">
        <v>12.96</v>
      </c>
      <c r="AB2055">
        <v>545</v>
      </c>
      <c r="AC2055">
        <v>11.89</v>
      </c>
      <c r="AD2055">
        <v>11.77</v>
      </c>
      <c r="AE2055">
        <v>545</v>
      </c>
      <c r="AF2055">
        <v>11.89</v>
      </c>
      <c r="AG2055">
        <v>11.77</v>
      </c>
      <c r="AH2055">
        <v>600</v>
      </c>
      <c r="AI2055">
        <v>13.09</v>
      </c>
      <c r="AJ2055">
        <v>12.96</v>
      </c>
      <c r="AK2055">
        <v>600</v>
      </c>
      <c r="AL2055">
        <v>13.09</v>
      </c>
      <c r="AM2055">
        <v>12.96</v>
      </c>
      <c r="AP2055" t="b">
        <v>0</v>
      </c>
      <c r="AQ2055" t="b">
        <v>0</v>
      </c>
      <c r="AR2055">
        <v>733</v>
      </c>
      <c r="AS2055">
        <v>953</v>
      </c>
      <c r="AT2055">
        <v>879</v>
      </c>
      <c r="AU2055">
        <v>1099</v>
      </c>
      <c r="AV2055" t="s">
        <v>9223</v>
      </c>
    </row>
    <row r="2056" spans="1:48" x14ac:dyDescent="0.25">
      <c r="A2056">
        <v>5604</v>
      </c>
      <c r="B2056">
        <v>4213</v>
      </c>
      <c r="C2056" t="s">
        <v>9224</v>
      </c>
      <c r="D2056" t="s">
        <v>515</v>
      </c>
      <c r="E2056" t="s">
        <v>9216</v>
      </c>
      <c r="F2056" t="s">
        <v>89</v>
      </c>
      <c r="G2056" t="s">
        <v>171</v>
      </c>
      <c r="H2056" t="s">
        <v>4524</v>
      </c>
      <c r="I2056" t="s">
        <v>9225</v>
      </c>
      <c r="J2056" t="s">
        <v>9226</v>
      </c>
      <c r="K2056" s="1" t="s">
        <v>16379</v>
      </c>
      <c r="L2056">
        <v>12</v>
      </c>
      <c r="M2056">
        <v>4</v>
      </c>
      <c r="N2056">
        <v>4</v>
      </c>
      <c r="O2056">
        <v>2</v>
      </c>
      <c r="P2056">
        <v>423</v>
      </c>
      <c r="Q2056">
        <v>15.99</v>
      </c>
      <c r="R2056">
        <v>15.83</v>
      </c>
      <c r="S2056">
        <v>423</v>
      </c>
      <c r="T2056">
        <v>15.99</v>
      </c>
      <c r="U2056">
        <v>15.83</v>
      </c>
      <c r="V2056">
        <v>550</v>
      </c>
      <c r="W2056">
        <v>20.79</v>
      </c>
      <c r="X2056">
        <v>20.58</v>
      </c>
      <c r="Y2056">
        <v>550</v>
      </c>
      <c r="Z2056">
        <v>20.79</v>
      </c>
      <c r="AA2056">
        <v>20.58</v>
      </c>
      <c r="AB2056">
        <v>508</v>
      </c>
      <c r="AC2056">
        <v>19.2</v>
      </c>
      <c r="AD2056">
        <v>19.010000000000002</v>
      </c>
      <c r="AE2056">
        <v>508</v>
      </c>
      <c r="AF2056">
        <v>19.2</v>
      </c>
      <c r="AG2056">
        <v>19.010000000000002</v>
      </c>
      <c r="AH2056">
        <v>600</v>
      </c>
      <c r="AI2056">
        <v>22.68</v>
      </c>
      <c r="AJ2056">
        <v>22.45</v>
      </c>
      <c r="AK2056">
        <v>600</v>
      </c>
      <c r="AL2056">
        <v>22.68</v>
      </c>
      <c r="AM2056">
        <v>22.45</v>
      </c>
      <c r="AP2056" t="b">
        <v>0</v>
      </c>
      <c r="AQ2056" t="b">
        <v>0</v>
      </c>
      <c r="AR2056">
        <v>423</v>
      </c>
      <c r="AS2056">
        <v>550</v>
      </c>
      <c r="AT2056">
        <v>508</v>
      </c>
      <c r="AU2056">
        <v>635</v>
      </c>
      <c r="AV2056" t="s">
        <v>9227</v>
      </c>
    </row>
    <row r="2057" spans="1:48" x14ac:dyDescent="0.25">
      <c r="A2057">
        <v>5605</v>
      </c>
      <c r="B2057">
        <v>4214</v>
      </c>
      <c r="C2057" t="s">
        <v>9228</v>
      </c>
      <c r="D2057" t="s">
        <v>2699</v>
      </c>
      <c r="E2057" t="s">
        <v>9174</v>
      </c>
      <c r="F2057" t="s">
        <v>225</v>
      </c>
      <c r="G2057" t="s">
        <v>384</v>
      </c>
      <c r="H2057" t="s">
        <v>3743</v>
      </c>
      <c r="I2057" t="s">
        <v>9229</v>
      </c>
      <c r="J2057" t="s">
        <v>9230</v>
      </c>
      <c r="K2057" s="1" t="s">
        <v>16380</v>
      </c>
      <c r="L2057">
        <v>12</v>
      </c>
      <c r="M2057">
        <v>3</v>
      </c>
      <c r="N2057">
        <v>3</v>
      </c>
      <c r="O2057">
        <v>1</v>
      </c>
      <c r="P2057">
        <v>584</v>
      </c>
      <c r="Q2057">
        <v>22.07</v>
      </c>
      <c r="R2057">
        <v>21.85</v>
      </c>
      <c r="S2057">
        <v>584</v>
      </c>
      <c r="T2057">
        <v>22.07</v>
      </c>
      <c r="U2057">
        <v>21.85</v>
      </c>
      <c r="V2057">
        <v>742</v>
      </c>
      <c r="W2057">
        <v>28.04</v>
      </c>
      <c r="X2057">
        <v>27.76</v>
      </c>
      <c r="Y2057">
        <v>742</v>
      </c>
      <c r="Z2057">
        <v>28.04</v>
      </c>
      <c r="AA2057">
        <v>27.76</v>
      </c>
      <c r="AB2057">
        <v>600</v>
      </c>
      <c r="AC2057">
        <v>22.68</v>
      </c>
      <c r="AD2057">
        <v>22.45</v>
      </c>
      <c r="AE2057">
        <v>600</v>
      </c>
      <c r="AF2057">
        <v>22.68</v>
      </c>
      <c r="AG2057">
        <v>22.45</v>
      </c>
      <c r="AH2057">
        <v>800</v>
      </c>
      <c r="AI2057">
        <v>30.23</v>
      </c>
      <c r="AJ2057">
        <v>29.93</v>
      </c>
      <c r="AK2057">
        <v>800</v>
      </c>
      <c r="AL2057">
        <v>30.23</v>
      </c>
      <c r="AM2057">
        <v>29.93</v>
      </c>
      <c r="AP2057" t="b">
        <v>0</v>
      </c>
      <c r="AQ2057" t="b">
        <v>0</v>
      </c>
      <c r="AR2057">
        <v>1984</v>
      </c>
      <c r="AS2057">
        <v>2579</v>
      </c>
      <c r="AT2057">
        <v>2381</v>
      </c>
      <c r="AU2057">
        <v>2976</v>
      </c>
      <c r="AV2057" t="s">
        <v>9231</v>
      </c>
    </row>
    <row r="2058" spans="1:48" x14ac:dyDescent="0.25">
      <c r="A2058">
        <v>5609</v>
      </c>
      <c r="B2058">
        <v>4214</v>
      </c>
      <c r="C2058" t="s">
        <v>9232</v>
      </c>
      <c r="D2058" t="s">
        <v>2699</v>
      </c>
      <c r="E2058" t="s">
        <v>9174</v>
      </c>
      <c r="F2058" t="s">
        <v>225</v>
      </c>
      <c r="G2058" t="s">
        <v>1405</v>
      </c>
      <c r="H2058" t="s">
        <v>3743</v>
      </c>
      <c r="I2058" t="s">
        <v>9233</v>
      </c>
      <c r="J2058" t="s">
        <v>9234</v>
      </c>
      <c r="K2058" s="1" t="s">
        <v>16381</v>
      </c>
      <c r="L2058">
        <v>12</v>
      </c>
      <c r="M2058">
        <v>3</v>
      </c>
      <c r="N2058">
        <v>3</v>
      </c>
      <c r="O2058">
        <v>1</v>
      </c>
      <c r="P2058">
        <v>578</v>
      </c>
      <c r="Q2058">
        <v>21.84</v>
      </c>
      <c r="R2058">
        <v>21.62</v>
      </c>
      <c r="S2058">
        <v>578</v>
      </c>
      <c r="T2058">
        <v>21.84</v>
      </c>
      <c r="U2058">
        <v>21.62</v>
      </c>
      <c r="V2058">
        <v>689</v>
      </c>
      <c r="W2058">
        <v>26.04</v>
      </c>
      <c r="X2058">
        <v>25.78</v>
      </c>
      <c r="Y2058">
        <v>689</v>
      </c>
      <c r="Z2058">
        <v>26.04</v>
      </c>
      <c r="AA2058">
        <v>25.78</v>
      </c>
      <c r="AB2058">
        <v>627</v>
      </c>
      <c r="AC2058">
        <v>23.7</v>
      </c>
      <c r="AD2058">
        <v>23.46</v>
      </c>
      <c r="AE2058">
        <v>627</v>
      </c>
      <c r="AF2058">
        <v>23.7</v>
      </c>
      <c r="AG2058">
        <v>23.46</v>
      </c>
      <c r="AH2058">
        <v>732</v>
      </c>
      <c r="AI2058">
        <v>27.66</v>
      </c>
      <c r="AJ2058">
        <v>27.38</v>
      </c>
      <c r="AK2058">
        <v>732</v>
      </c>
      <c r="AL2058">
        <v>27.66</v>
      </c>
      <c r="AM2058">
        <v>27.38</v>
      </c>
      <c r="AP2058" t="b">
        <v>0</v>
      </c>
      <c r="AQ2058" t="b">
        <v>0</v>
      </c>
      <c r="AR2058">
        <v>1984</v>
      </c>
      <c r="AS2058">
        <v>2579</v>
      </c>
      <c r="AT2058">
        <v>2381</v>
      </c>
      <c r="AU2058">
        <v>2976</v>
      </c>
      <c r="AV2058" t="s">
        <v>9235</v>
      </c>
    </row>
    <row r="2059" spans="1:48" x14ac:dyDescent="0.25">
      <c r="A2059">
        <v>5613</v>
      </c>
      <c r="B2059">
        <v>4214</v>
      </c>
      <c r="C2059" t="s">
        <v>9236</v>
      </c>
      <c r="D2059" t="s">
        <v>2699</v>
      </c>
      <c r="E2059" t="s">
        <v>9174</v>
      </c>
      <c r="F2059" t="s">
        <v>225</v>
      </c>
      <c r="G2059" t="s">
        <v>390</v>
      </c>
      <c r="H2059" t="s">
        <v>3743</v>
      </c>
      <c r="I2059" t="s">
        <v>9237</v>
      </c>
      <c r="J2059" t="s">
        <v>9238</v>
      </c>
      <c r="K2059" s="1" t="s">
        <v>16382</v>
      </c>
      <c r="L2059">
        <v>12</v>
      </c>
      <c r="M2059">
        <v>3</v>
      </c>
      <c r="N2059">
        <v>3</v>
      </c>
      <c r="O2059">
        <v>1</v>
      </c>
      <c r="P2059">
        <v>578</v>
      </c>
      <c r="Q2059">
        <v>21.84</v>
      </c>
      <c r="R2059">
        <v>21.62</v>
      </c>
      <c r="S2059">
        <v>578</v>
      </c>
      <c r="T2059">
        <v>21.84</v>
      </c>
      <c r="U2059">
        <v>21.62</v>
      </c>
      <c r="V2059">
        <v>689</v>
      </c>
      <c r="W2059">
        <v>26.04</v>
      </c>
      <c r="X2059">
        <v>25.78</v>
      </c>
      <c r="Y2059">
        <v>689</v>
      </c>
      <c r="Z2059">
        <v>26.04</v>
      </c>
      <c r="AA2059">
        <v>25.78</v>
      </c>
      <c r="AB2059">
        <v>627</v>
      </c>
      <c r="AC2059">
        <v>23.7</v>
      </c>
      <c r="AD2059">
        <v>23.46</v>
      </c>
      <c r="AE2059">
        <v>627</v>
      </c>
      <c r="AF2059">
        <v>23.7</v>
      </c>
      <c r="AG2059">
        <v>23.46</v>
      </c>
      <c r="AH2059">
        <v>732</v>
      </c>
      <c r="AI2059">
        <v>27.66</v>
      </c>
      <c r="AJ2059">
        <v>27.38</v>
      </c>
      <c r="AK2059">
        <v>732</v>
      </c>
      <c r="AL2059">
        <v>27.66</v>
      </c>
      <c r="AM2059">
        <v>27.38</v>
      </c>
      <c r="AP2059" t="b">
        <v>0</v>
      </c>
      <c r="AQ2059" t="b">
        <v>0</v>
      </c>
      <c r="AR2059">
        <v>1984</v>
      </c>
      <c r="AS2059">
        <v>2579</v>
      </c>
      <c r="AT2059">
        <v>2381</v>
      </c>
      <c r="AU2059">
        <v>2976</v>
      </c>
      <c r="AV2059" t="s">
        <v>9239</v>
      </c>
    </row>
    <row r="2060" spans="1:48" x14ac:dyDescent="0.25">
      <c r="A2060">
        <v>5619</v>
      </c>
      <c r="B2060">
        <v>4215</v>
      </c>
      <c r="C2060" t="s">
        <v>9240</v>
      </c>
      <c r="D2060" t="s">
        <v>515</v>
      </c>
      <c r="E2060" t="s">
        <v>9216</v>
      </c>
      <c r="F2060" t="s">
        <v>225</v>
      </c>
      <c r="G2060" t="s">
        <v>610</v>
      </c>
      <c r="H2060" t="s">
        <v>4524</v>
      </c>
      <c r="I2060" t="s">
        <v>9241</v>
      </c>
      <c r="J2060" t="s">
        <v>9242</v>
      </c>
      <c r="K2060" s="1" t="s">
        <v>16383</v>
      </c>
      <c r="L2060">
        <v>12</v>
      </c>
      <c r="M2060">
        <v>3</v>
      </c>
      <c r="N2060">
        <v>3</v>
      </c>
      <c r="O2060">
        <v>1</v>
      </c>
      <c r="P2060">
        <v>530</v>
      </c>
      <c r="Q2060">
        <v>20.03</v>
      </c>
      <c r="R2060">
        <v>19.829999999999998</v>
      </c>
      <c r="S2060">
        <v>530</v>
      </c>
      <c r="T2060">
        <v>20.03</v>
      </c>
      <c r="U2060">
        <v>19.829999999999998</v>
      </c>
      <c r="V2060">
        <v>728</v>
      </c>
      <c r="W2060">
        <v>27.51</v>
      </c>
      <c r="X2060">
        <v>27.23</v>
      </c>
      <c r="Y2060">
        <v>728</v>
      </c>
      <c r="Z2060">
        <v>27.51</v>
      </c>
      <c r="AA2060">
        <v>27.23</v>
      </c>
      <c r="AB2060">
        <v>634</v>
      </c>
      <c r="AC2060">
        <v>23.96</v>
      </c>
      <c r="AD2060">
        <v>23.72</v>
      </c>
      <c r="AE2060">
        <v>634</v>
      </c>
      <c r="AF2060">
        <v>23.96</v>
      </c>
      <c r="AG2060">
        <v>23.72</v>
      </c>
      <c r="AH2060">
        <v>750</v>
      </c>
      <c r="AI2060">
        <v>28.35</v>
      </c>
      <c r="AJ2060">
        <v>28.07</v>
      </c>
      <c r="AK2060">
        <v>750</v>
      </c>
      <c r="AL2060">
        <v>28.35</v>
      </c>
      <c r="AM2060">
        <v>28.07</v>
      </c>
      <c r="AP2060" t="b">
        <v>0</v>
      </c>
      <c r="AQ2060" t="b">
        <v>0</v>
      </c>
      <c r="AR2060">
        <v>1190</v>
      </c>
      <c r="AS2060">
        <v>1547</v>
      </c>
      <c r="AT2060">
        <v>1428</v>
      </c>
      <c r="AU2060">
        <v>1786</v>
      </c>
      <c r="AV2060" t="s">
        <v>9243</v>
      </c>
    </row>
    <row r="2061" spans="1:48" x14ac:dyDescent="0.25">
      <c r="A2061">
        <v>5620</v>
      </c>
      <c r="B2061">
        <v>4215</v>
      </c>
      <c r="C2061" t="s">
        <v>9244</v>
      </c>
      <c r="D2061" t="s">
        <v>515</v>
      </c>
      <c r="E2061" t="s">
        <v>9216</v>
      </c>
      <c r="F2061" t="s">
        <v>225</v>
      </c>
      <c r="G2061" t="s">
        <v>841</v>
      </c>
      <c r="H2061" t="s">
        <v>4524</v>
      </c>
      <c r="I2061" t="s">
        <v>9245</v>
      </c>
      <c r="J2061" t="s">
        <v>9246</v>
      </c>
      <c r="K2061" s="1" t="s">
        <v>16384</v>
      </c>
      <c r="L2061">
        <v>12</v>
      </c>
      <c r="M2061">
        <v>3</v>
      </c>
      <c r="N2061">
        <v>3</v>
      </c>
      <c r="O2061">
        <v>1</v>
      </c>
      <c r="P2061">
        <v>636</v>
      </c>
      <c r="Q2061">
        <v>24.04</v>
      </c>
      <c r="R2061">
        <v>23.8</v>
      </c>
      <c r="S2061">
        <v>636</v>
      </c>
      <c r="T2061">
        <v>24.04</v>
      </c>
      <c r="U2061">
        <v>23.8</v>
      </c>
      <c r="V2061">
        <v>750</v>
      </c>
      <c r="W2061">
        <v>28.35</v>
      </c>
      <c r="X2061">
        <v>28.07</v>
      </c>
      <c r="Y2061">
        <v>750</v>
      </c>
      <c r="Z2061">
        <v>28.35</v>
      </c>
      <c r="AA2061">
        <v>28.07</v>
      </c>
      <c r="AB2061">
        <v>717</v>
      </c>
      <c r="AC2061">
        <v>27.1</v>
      </c>
      <c r="AD2061">
        <v>26.83</v>
      </c>
      <c r="AE2061">
        <v>717</v>
      </c>
      <c r="AF2061">
        <v>27.1</v>
      </c>
      <c r="AG2061">
        <v>26.83</v>
      </c>
      <c r="AH2061">
        <v>750</v>
      </c>
      <c r="AI2061">
        <v>28.35</v>
      </c>
      <c r="AJ2061">
        <v>28.07</v>
      </c>
      <c r="AK2061">
        <v>750</v>
      </c>
      <c r="AL2061">
        <v>28.35</v>
      </c>
      <c r="AM2061">
        <v>28.07</v>
      </c>
      <c r="AP2061" t="b">
        <v>0</v>
      </c>
      <c r="AQ2061" t="b">
        <v>0</v>
      </c>
      <c r="AR2061">
        <v>1190</v>
      </c>
      <c r="AS2061">
        <v>1547</v>
      </c>
      <c r="AT2061">
        <v>1428</v>
      </c>
      <c r="AU2061">
        <v>1786</v>
      </c>
      <c r="AV2061" t="s">
        <v>9247</v>
      </c>
    </row>
    <row r="2062" spans="1:48" x14ac:dyDescent="0.25">
      <c r="A2062">
        <v>5621</v>
      </c>
      <c r="B2062">
        <v>4215</v>
      </c>
      <c r="C2062" t="s">
        <v>9248</v>
      </c>
      <c r="D2062" t="s">
        <v>515</v>
      </c>
      <c r="E2062" t="s">
        <v>9216</v>
      </c>
      <c r="F2062" t="s">
        <v>225</v>
      </c>
      <c r="G2062" t="s">
        <v>177</v>
      </c>
      <c r="H2062" t="s">
        <v>4524</v>
      </c>
      <c r="I2062" t="s">
        <v>9249</v>
      </c>
      <c r="J2062" t="s">
        <v>9250</v>
      </c>
      <c r="K2062" s="1" t="s">
        <v>16385</v>
      </c>
      <c r="L2062">
        <v>12</v>
      </c>
      <c r="M2062">
        <v>3</v>
      </c>
      <c r="N2062">
        <v>3</v>
      </c>
      <c r="O2062">
        <v>1</v>
      </c>
      <c r="P2062">
        <v>636</v>
      </c>
      <c r="Q2062">
        <v>24.04</v>
      </c>
      <c r="R2062">
        <v>23.8</v>
      </c>
      <c r="S2062">
        <v>636</v>
      </c>
      <c r="T2062">
        <v>24.04</v>
      </c>
      <c r="U2062">
        <v>23.8</v>
      </c>
      <c r="V2062">
        <v>792</v>
      </c>
      <c r="W2062">
        <v>29.93</v>
      </c>
      <c r="X2062">
        <v>29.63</v>
      </c>
      <c r="Y2062">
        <v>792</v>
      </c>
      <c r="Z2062">
        <v>29.93</v>
      </c>
      <c r="AA2062">
        <v>29.63</v>
      </c>
      <c r="AB2062">
        <v>717</v>
      </c>
      <c r="AC2062">
        <v>27.1</v>
      </c>
      <c r="AD2062">
        <v>26.83</v>
      </c>
      <c r="AE2062">
        <v>717</v>
      </c>
      <c r="AF2062">
        <v>27.1</v>
      </c>
      <c r="AG2062">
        <v>26.83</v>
      </c>
      <c r="AH2062">
        <v>800</v>
      </c>
      <c r="AI2062">
        <v>30.23</v>
      </c>
      <c r="AJ2062">
        <v>29.93</v>
      </c>
      <c r="AK2062">
        <v>800</v>
      </c>
      <c r="AL2062">
        <v>30.23</v>
      </c>
      <c r="AM2062">
        <v>29.93</v>
      </c>
      <c r="AP2062" t="b">
        <v>0</v>
      </c>
      <c r="AQ2062" t="b">
        <v>0</v>
      </c>
      <c r="AR2062">
        <v>1190</v>
      </c>
      <c r="AS2062">
        <v>1547</v>
      </c>
      <c r="AT2062">
        <v>1428</v>
      </c>
      <c r="AU2062">
        <v>1786</v>
      </c>
      <c r="AV2062" t="s">
        <v>9251</v>
      </c>
    </row>
    <row r="2063" spans="1:48" x14ac:dyDescent="0.25">
      <c r="A2063">
        <v>5623</v>
      </c>
      <c r="B2063">
        <v>4211</v>
      </c>
      <c r="C2063" t="s">
        <v>9252</v>
      </c>
      <c r="D2063" t="s">
        <v>1374</v>
      </c>
      <c r="E2063" t="s">
        <v>3953</v>
      </c>
      <c r="F2063" t="s">
        <v>225</v>
      </c>
      <c r="G2063" t="s">
        <v>610</v>
      </c>
      <c r="H2063" t="s">
        <v>3954</v>
      </c>
      <c r="I2063" t="s">
        <v>9253</v>
      </c>
      <c r="J2063" t="s">
        <v>9254</v>
      </c>
      <c r="K2063" s="1" t="s">
        <v>16386</v>
      </c>
      <c r="L2063">
        <v>12</v>
      </c>
      <c r="M2063">
        <v>3</v>
      </c>
      <c r="N2063">
        <v>3</v>
      </c>
      <c r="O2063">
        <v>2</v>
      </c>
      <c r="P2063">
        <v>541</v>
      </c>
      <c r="Q2063">
        <v>20.45</v>
      </c>
      <c r="R2063">
        <v>20.25</v>
      </c>
      <c r="S2063">
        <v>541</v>
      </c>
      <c r="T2063">
        <v>20.45</v>
      </c>
      <c r="U2063">
        <v>20.25</v>
      </c>
      <c r="V2063">
        <v>600</v>
      </c>
      <c r="W2063">
        <v>22.68</v>
      </c>
      <c r="X2063">
        <v>22.45</v>
      </c>
      <c r="Y2063">
        <v>600</v>
      </c>
      <c r="Z2063">
        <v>22.68</v>
      </c>
      <c r="AA2063">
        <v>22.45</v>
      </c>
      <c r="AB2063">
        <v>557</v>
      </c>
      <c r="AC2063">
        <v>21.05</v>
      </c>
      <c r="AD2063">
        <v>20.84</v>
      </c>
      <c r="AE2063">
        <v>557</v>
      </c>
      <c r="AF2063">
        <v>21.05</v>
      </c>
      <c r="AG2063">
        <v>20.84</v>
      </c>
      <c r="AH2063">
        <v>600</v>
      </c>
      <c r="AI2063">
        <v>22.68</v>
      </c>
      <c r="AJ2063">
        <v>22.45</v>
      </c>
      <c r="AK2063">
        <v>600</v>
      </c>
      <c r="AL2063">
        <v>22.68</v>
      </c>
      <c r="AM2063">
        <v>22.45</v>
      </c>
      <c r="AP2063" t="b">
        <v>0</v>
      </c>
      <c r="AQ2063" t="b">
        <v>0</v>
      </c>
      <c r="AR2063">
        <v>1190</v>
      </c>
      <c r="AS2063">
        <v>1547</v>
      </c>
      <c r="AT2063">
        <v>1428</v>
      </c>
      <c r="AU2063">
        <v>1786</v>
      </c>
      <c r="AV2063" t="s">
        <v>9255</v>
      </c>
    </row>
    <row r="2064" spans="1:48" x14ac:dyDescent="0.25">
      <c r="A2064">
        <v>5624</v>
      </c>
      <c r="B2064">
        <v>4216</v>
      </c>
      <c r="C2064" t="s">
        <v>9256</v>
      </c>
      <c r="D2064" t="s">
        <v>2699</v>
      </c>
      <c r="E2064" t="s">
        <v>9257</v>
      </c>
      <c r="F2064" t="s">
        <v>1469</v>
      </c>
      <c r="G2064" t="s">
        <v>60</v>
      </c>
      <c r="H2064" t="s">
        <v>3743</v>
      </c>
      <c r="I2064" t="s">
        <v>9258</v>
      </c>
      <c r="J2064" t="s">
        <v>9259</v>
      </c>
      <c r="K2064" s="1" t="s">
        <v>16387</v>
      </c>
      <c r="L2064">
        <v>8</v>
      </c>
      <c r="M2064">
        <v>3</v>
      </c>
      <c r="N2064">
        <v>3</v>
      </c>
      <c r="O2064">
        <v>1</v>
      </c>
      <c r="P2064">
        <v>503</v>
      </c>
      <c r="Q2064">
        <v>10.98</v>
      </c>
      <c r="R2064">
        <v>10.87</v>
      </c>
      <c r="S2064">
        <v>477</v>
      </c>
      <c r="T2064">
        <v>10.41</v>
      </c>
      <c r="U2064">
        <v>10.31</v>
      </c>
      <c r="V2064">
        <v>639</v>
      </c>
      <c r="W2064">
        <v>13.95</v>
      </c>
      <c r="X2064">
        <v>13.81</v>
      </c>
      <c r="Y2064">
        <v>607</v>
      </c>
      <c r="Z2064">
        <v>13.25</v>
      </c>
      <c r="AA2064">
        <v>13.12</v>
      </c>
      <c r="AB2064">
        <v>557</v>
      </c>
      <c r="AC2064">
        <v>12.16</v>
      </c>
      <c r="AD2064">
        <v>12.04</v>
      </c>
      <c r="AE2064">
        <v>529</v>
      </c>
      <c r="AF2064">
        <v>11.54</v>
      </c>
      <c r="AG2064">
        <v>11.42</v>
      </c>
      <c r="AH2064">
        <v>667</v>
      </c>
      <c r="AI2064">
        <v>14.56</v>
      </c>
      <c r="AJ2064">
        <v>14.41</v>
      </c>
      <c r="AK2064">
        <v>633</v>
      </c>
      <c r="AL2064">
        <v>13.81</v>
      </c>
      <c r="AM2064">
        <v>13.67</v>
      </c>
      <c r="AP2064" t="b">
        <v>1</v>
      </c>
      <c r="AQ2064" t="b">
        <v>0</v>
      </c>
      <c r="AR2064">
        <v>2061</v>
      </c>
      <c r="AS2064">
        <v>2680</v>
      </c>
      <c r="AT2064">
        <v>2474</v>
      </c>
      <c r="AU2064">
        <v>3092</v>
      </c>
      <c r="AV2064" t="s">
        <v>9260</v>
      </c>
    </row>
    <row r="2065" spans="1:48" x14ac:dyDescent="0.25">
      <c r="A2065">
        <v>5625</v>
      </c>
      <c r="B2065">
        <v>4211</v>
      </c>
      <c r="C2065" t="s">
        <v>9261</v>
      </c>
      <c r="D2065" t="s">
        <v>1374</v>
      </c>
      <c r="E2065" t="s">
        <v>3953</v>
      </c>
      <c r="F2065" t="s">
        <v>225</v>
      </c>
      <c r="G2065" t="s">
        <v>841</v>
      </c>
      <c r="H2065" t="s">
        <v>3954</v>
      </c>
      <c r="I2065" t="s">
        <v>9262</v>
      </c>
      <c r="J2065" t="s">
        <v>9263</v>
      </c>
      <c r="K2065" s="1" t="s">
        <v>16388</v>
      </c>
      <c r="L2065">
        <v>12</v>
      </c>
      <c r="M2065">
        <v>3</v>
      </c>
      <c r="N2065">
        <v>3</v>
      </c>
      <c r="O2065">
        <v>2</v>
      </c>
      <c r="P2065">
        <v>541</v>
      </c>
      <c r="Q2065">
        <v>20.45</v>
      </c>
      <c r="R2065">
        <v>20.25</v>
      </c>
      <c r="S2065">
        <v>541</v>
      </c>
      <c r="T2065">
        <v>20.45</v>
      </c>
      <c r="U2065">
        <v>20.25</v>
      </c>
      <c r="V2065">
        <v>600</v>
      </c>
      <c r="W2065">
        <v>22.68</v>
      </c>
      <c r="X2065">
        <v>22.45</v>
      </c>
      <c r="Y2065">
        <v>600</v>
      </c>
      <c r="Z2065">
        <v>22.68</v>
      </c>
      <c r="AA2065">
        <v>22.45</v>
      </c>
      <c r="AB2065">
        <v>557</v>
      </c>
      <c r="AC2065">
        <v>21.05</v>
      </c>
      <c r="AD2065">
        <v>20.84</v>
      </c>
      <c r="AE2065">
        <v>557</v>
      </c>
      <c r="AF2065">
        <v>21.05</v>
      </c>
      <c r="AG2065">
        <v>20.84</v>
      </c>
      <c r="AH2065">
        <v>600</v>
      </c>
      <c r="AI2065">
        <v>22.68</v>
      </c>
      <c r="AJ2065">
        <v>22.45</v>
      </c>
      <c r="AK2065">
        <v>600</v>
      </c>
      <c r="AL2065">
        <v>22.68</v>
      </c>
      <c r="AM2065">
        <v>22.45</v>
      </c>
      <c r="AP2065" t="b">
        <v>0</v>
      </c>
      <c r="AQ2065" t="b">
        <v>0</v>
      </c>
      <c r="AR2065">
        <v>1190</v>
      </c>
      <c r="AS2065">
        <v>1547</v>
      </c>
      <c r="AT2065">
        <v>1428</v>
      </c>
      <c r="AU2065">
        <v>1786</v>
      </c>
      <c r="AV2065" t="s">
        <v>9264</v>
      </c>
    </row>
    <row r="2066" spans="1:48" x14ac:dyDescent="0.25">
      <c r="A2066">
        <v>5626</v>
      </c>
      <c r="B2066">
        <v>4211</v>
      </c>
      <c r="C2066" t="s">
        <v>9265</v>
      </c>
      <c r="D2066" t="s">
        <v>1374</v>
      </c>
      <c r="E2066" t="s">
        <v>3953</v>
      </c>
      <c r="F2066" t="s">
        <v>225</v>
      </c>
      <c r="G2066" t="s">
        <v>177</v>
      </c>
      <c r="H2066" t="s">
        <v>3954</v>
      </c>
      <c r="I2066" t="s">
        <v>9266</v>
      </c>
      <c r="J2066" t="s">
        <v>9267</v>
      </c>
      <c r="K2066" s="1" t="s">
        <v>16389</v>
      </c>
      <c r="L2066">
        <v>12</v>
      </c>
      <c r="M2066">
        <v>3</v>
      </c>
      <c r="N2066">
        <v>3</v>
      </c>
      <c r="O2066">
        <v>2</v>
      </c>
      <c r="P2066">
        <v>541</v>
      </c>
      <c r="Q2066">
        <v>20.45</v>
      </c>
      <c r="R2066">
        <v>20.25</v>
      </c>
      <c r="S2066">
        <v>541</v>
      </c>
      <c r="T2066">
        <v>20.45</v>
      </c>
      <c r="U2066">
        <v>20.25</v>
      </c>
      <c r="V2066">
        <v>600</v>
      </c>
      <c r="W2066">
        <v>22.68</v>
      </c>
      <c r="X2066">
        <v>22.45</v>
      </c>
      <c r="Y2066">
        <v>600</v>
      </c>
      <c r="Z2066">
        <v>22.68</v>
      </c>
      <c r="AA2066">
        <v>22.45</v>
      </c>
      <c r="AB2066">
        <v>557</v>
      </c>
      <c r="AC2066">
        <v>21.05</v>
      </c>
      <c r="AD2066">
        <v>20.84</v>
      </c>
      <c r="AE2066">
        <v>557</v>
      </c>
      <c r="AF2066">
        <v>21.05</v>
      </c>
      <c r="AG2066">
        <v>20.84</v>
      </c>
      <c r="AH2066">
        <v>600</v>
      </c>
      <c r="AI2066">
        <v>22.68</v>
      </c>
      <c r="AJ2066">
        <v>22.45</v>
      </c>
      <c r="AK2066">
        <v>600</v>
      </c>
      <c r="AL2066">
        <v>22.68</v>
      </c>
      <c r="AM2066">
        <v>22.45</v>
      </c>
      <c r="AP2066" t="b">
        <v>0</v>
      </c>
      <c r="AQ2066" t="b">
        <v>0</v>
      </c>
      <c r="AR2066">
        <v>1190</v>
      </c>
      <c r="AS2066">
        <v>1547</v>
      </c>
      <c r="AT2066">
        <v>1428</v>
      </c>
      <c r="AU2066">
        <v>1786</v>
      </c>
      <c r="AV2066" t="s">
        <v>9268</v>
      </c>
    </row>
    <row r="2067" spans="1:48" x14ac:dyDescent="0.25">
      <c r="A2067">
        <v>5627</v>
      </c>
      <c r="B2067">
        <v>4216</v>
      </c>
      <c r="C2067" t="s">
        <v>9269</v>
      </c>
      <c r="D2067" t="s">
        <v>2699</v>
      </c>
      <c r="E2067" t="s">
        <v>9257</v>
      </c>
      <c r="F2067" t="s">
        <v>1469</v>
      </c>
      <c r="G2067" t="s">
        <v>67</v>
      </c>
      <c r="H2067" t="s">
        <v>3743</v>
      </c>
      <c r="I2067" t="s">
        <v>9270</v>
      </c>
      <c r="J2067" t="s">
        <v>9271</v>
      </c>
      <c r="K2067" s="1" t="s">
        <v>16390</v>
      </c>
      <c r="L2067">
        <v>8</v>
      </c>
      <c r="M2067">
        <v>3</v>
      </c>
      <c r="N2067">
        <v>3</v>
      </c>
      <c r="O2067">
        <v>1</v>
      </c>
      <c r="P2067">
        <v>481</v>
      </c>
      <c r="Q2067">
        <v>10.5</v>
      </c>
      <c r="R2067">
        <v>10.4</v>
      </c>
      <c r="S2067">
        <v>481</v>
      </c>
      <c r="T2067">
        <v>10.5</v>
      </c>
      <c r="U2067">
        <v>10.4</v>
      </c>
      <c r="V2067">
        <v>539</v>
      </c>
      <c r="W2067">
        <v>11.76</v>
      </c>
      <c r="X2067">
        <v>11.64</v>
      </c>
      <c r="Y2067">
        <v>539</v>
      </c>
      <c r="Z2067">
        <v>11.76</v>
      </c>
      <c r="AA2067">
        <v>11.64</v>
      </c>
      <c r="AB2067">
        <v>557</v>
      </c>
      <c r="AC2067">
        <v>12.16</v>
      </c>
      <c r="AD2067">
        <v>12.04</v>
      </c>
      <c r="AE2067">
        <v>557</v>
      </c>
      <c r="AF2067">
        <v>12.16</v>
      </c>
      <c r="AG2067">
        <v>12.04</v>
      </c>
      <c r="AH2067">
        <v>666</v>
      </c>
      <c r="AI2067">
        <v>14.53</v>
      </c>
      <c r="AJ2067">
        <v>14.38</v>
      </c>
      <c r="AK2067">
        <v>666</v>
      </c>
      <c r="AL2067">
        <v>14.53</v>
      </c>
      <c r="AM2067">
        <v>14.38</v>
      </c>
      <c r="AP2067" t="b">
        <v>0</v>
      </c>
      <c r="AQ2067" t="b">
        <v>0</v>
      </c>
      <c r="AR2067">
        <v>2061</v>
      </c>
      <c r="AS2067">
        <v>2680</v>
      </c>
      <c r="AT2067">
        <v>2474</v>
      </c>
      <c r="AU2067">
        <v>3092</v>
      </c>
      <c r="AV2067" t="s">
        <v>9272</v>
      </c>
    </row>
    <row r="2068" spans="1:48" x14ac:dyDescent="0.25">
      <c r="A2068">
        <v>5629</v>
      </c>
      <c r="B2068">
        <v>4216</v>
      </c>
      <c r="C2068" t="s">
        <v>9273</v>
      </c>
      <c r="D2068" t="s">
        <v>2699</v>
      </c>
      <c r="E2068" t="s">
        <v>9257</v>
      </c>
      <c r="F2068" t="s">
        <v>1469</v>
      </c>
      <c r="G2068" t="s">
        <v>72</v>
      </c>
      <c r="H2068" t="s">
        <v>3743</v>
      </c>
      <c r="I2068" t="s">
        <v>9274</v>
      </c>
      <c r="J2068" t="s">
        <v>9275</v>
      </c>
      <c r="K2068" s="1" t="s">
        <v>16391</v>
      </c>
      <c r="L2068">
        <v>8</v>
      </c>
      <c r="M2068">
        <v>3</v>
      </c>
      <c r="N2068">
        <v>3</v>
      </c>
      <c r="O2068">
        <v>1</v>
      </c>
      <c r="P2068">
        <v>422</v>
      </c>
      <c r="Q2068">
        <v>9.2100000000000009</v>
      </c>
      <c r="R2068">
        <v>9.1199999999999992</v>
      </c>
      <c r="S2068">
        <v>422</v>
      </c>
      <c r="T2068">
        <v>9.2100000000000009</v>
      </c>
      <c r="U2068">
        <v>9.1199999999999992</v>
      </c>
      <c r="V2068">
        <v>536</v>
      </c>
      <c r="W2068">
        <v>11.7</v>
      </c>
      <c r="X2068">
        <v>11.58</v>
      </c>
      <c r="Y2068">
        <v>536</v>
      </c>
      <c r="Z2068">
        <v>11.7</v>
      </c>
      <c r="AA2068">
        <v>11.58</v>
      </c>
      <c r="AB2068">
        <v>468</v>
      </c>
      <c r="AC2068">
        <v>10.210000000000001</v>
      </c>
      <c r="AD2068">
        <v>10.11</v>
      </c>
      <c r="AE2068">
        <v>468</v>
      </c>
      <c r="AF2068">
        <v>10.210000000000001</v>
      </c>
      <c r="AG2068">
        <v>10.11</v>
      </c>
      <c r="AH2068">
        <v>566</v>
      </c>
      <c r="AI2068">
        <v>12.35</v>
      </c>
      <c r="AJ2068">
        <v>12.23</v>
      </c>
      <c r="AK2068">
        <v>566</v>
      </c>
      <c r="AL2068">
        <v>12.35</v>
      </c>
      <c r="AM2068">
        <v>12.23</v>
      </c>
      <c r="AN2068" t="s">
        <v>9276</v>
      </c>
      <c r="AP2068" t="b">
        <v>0</v>
      </c>
      <c r="AQ2068" t="b">
        <v>0</v>
      </c>
      <c r="AR2068">
        <v>2061</v>
      </c>
      <c r="AS2068">
        <v>2680</v>
      </c>
      <c r="AT2068">
        <v>2474</v>
      </c>
      <c r="AU2068">
        <v>3092</v>
      </c>
      <c r="AV2068" t="s">
        <v>9277</v>
      </c>
    </row>
    <row r="2069" spans="1:48" x14ac:dyDescent="0.25">
      <c r="A2069">
        <v>5631</v>
      </c>
      <c r="B2069">
        <v>4216</v>
      </c>
      <c r="C2069" t="s">
        <v>9278</v>
      </c>
      <c r="D2069" t="s">
        <v>2699</v>
      </c>
      <c r="E2069" t="s">
        <v>9257</v>
      </c>
      <c r="F2069" t="s">
        <v>1469</v>
      </c>
      <c r="G2069" t="s">
        <v>51</v>
      </c>
      <c r="H2069" t="s">
        <v>3743</v>
      </c>
      <c r="I2069" t="s">
        <v>9279</v>
      </c>
      <c r="J2069" t="s">
        <v>9280</v>
      </c>
      <c r="K2069" s="1" t="s">
        <v>16392</v>
      </c>
      <c r="L2069">
        <v>8</v>
      </c>
      <c r="M2069">
        <v>3</v>
      </c>
      <c r="N2069">
        <v>3</v>
      </c>
      <c r="O2069">
        <v>1</v>
      </c>
      <c r="P2069">
        <v>440</v>
      </c>
      <c r="Q2069">
        <v>9.6</v>
      </c>
      <c r="R2069">
        <v>9.5</v>
      </c>
      <c r="S2069">
        <v>440</v>
      </c>
      <c r="T2069">
        <v>9.6</v>
      </c>
      <c r="U2069">
        <v>9.5</v>
      </c>
      <c r="V2069">
        <v>566</v>
      </c>
      <c r="W2069">
        <v>12.35</v>
      </c>
      <c r="X2069">
        <v>12.23</v>
      </c>
      <c r="Y2069">
        <v>566</v>
      </c>
      <c r="Z2069">
        <v>12.35</v>
      </c>
      <c r="AA2069">
        <v>12.23</v>
      </c>
      <c r="AB2069">
        <v>525</v>
      </c>
      <c r="AC2069">
        <v>11.46</v>
      </c>
      <c r="AD2069">
        <v>11.35</v>
      </c>
      <c r="AE2069">
        <v>525</v>
      </c>
      <c r="AF2069">
        <v>11.46</v>
      </c>
      <c r="AG2069">
        <v>11.35</v>
      </c>
      <c r="AH2069">
        <v>583</v>
      </c>
      <c r="AI2069">
        <v>12.72</v>
      </c>
      <c r="AJ2069">
        <v>12.59</v>
      </c>
      <c r="AK2069">
        <v>583</v>
      </c>
      <c r="AL2069">
        <v>12.72</v>
      </c>
      <c r="AM2069">
        <v>12.59</v>
      </c>
      <c r="AN2069" t="s">
        <v>9281</v>
      </c>
      <c r="AP2069" t="b">
        <v>0</v>
      </c>
      <c r="AQ2069" t="b">
        <v>0</v>
      </c>
      <c r="AR2069">
        <v>2061</v>
      </c>
      <c r="AS2069">
        <v>2680</v>
      </c>
      <c r="AT2069">
        <v>2474</v>
      </c>
      <c r="AU2069">
        <v>3092</v>
      </c>
      <c r="AV2069" t="s">
        <v>9282</v>
      </c>
    </row>
    <row r="2070" spans="1:48" x14ac:dyDescent="0.25">
      <c r="A2070">
        <v>5633</v>
      </c>
      <c r="B2070">
        <v>4216</v>
      </c>
      <c r="C2070" t="s">
        <v>9283</v>
      </c>
      <c r="D2070" t="s">
        <v>2699</v>
      </c>
      <c r="E2070" t="s">
        <v>9257</v>
      </c>
      <c r="F2070" t="s">
        <v>1469</v>
      </c>
      <c r="G2070" t="s">
        <v>90</v>
      </c>
      <c r="H2070" t="s">
        <v>3743</v>
      </c>
      <c r="I2070" t="s">
        <v>9284</v>
      </c>
      <c r="J2070" t="s">
        <v>9285</v>
      </c>
      <c r="K2070" s="1" t="s">
        <v>16393</v>
      </c>
      <c r="L2070">
        <v>8</v>
      </c>
      <c r="M2070">
        <v>3</v>
      </c>
      <c r="N2070">
        <v>3</v>
      </c>
      <c r="O2070">
        <v>1</v>
      </c>
      <c r="P2070">
        <v>578</v>
      </c>
      <c r="Q2070">
        <v>12.61</v>
      </c>
      <c r="R2070">
        <v>12.48</v>
      </c>
      <c r="S2070">
        <v>578</v>
      </c>
      <c r="T2070">
        <v>12.61</v>
      </c>
      <c r="U2070">
        <v>12.48</v>
      </c>
      <c r="V2070">
        <v>689</v>
      </c>
      <c r="W2070">
        <v>15.04</v>
      </c>
      <c r="X2070">
        <v>14.89</v>
      </c>
      <c r="Y2070">
        <v>689</v>
      </c>
      <c r="Z2070">
        <v>15.04</v>
      </c>
      <c r="AA2070">
        <v>14.89</v>
      </c>
      <c r="AB2070">
        <v>627</v>
      </c>
      <c r="AC2070">
        <v>13.68</v>
      </c>
      <c r="AD2070">
        <v>13.54</v>
      </c>
      <c r="AE2070">
        <v>627</v>
      </c>
      <c r="AF2070">
        <v>13.68</v>
      </c>
      <c r="AG2070">
        <v>13.54</v>
      </c>
      <c r="AH2070">
        <v>732</v>
      </c>
      <c r="AI2070">
        <v>15.98</v>
      </c>
      <c r="AJ2070">
        <v>15.82</v>
      </c>
      <c r="AK2070">
        <v>732</v>
      </c>
      <c r="AL2070">
        <v>15.98</v>
      </c>
      <c r="AM2070">
        <v>15.82</v>
      </c>
      <c r="AP2070" t="b">
        <v>0</v>
      </c>
      <c r="AQ2070" t="b">
        <v>0</v>
      </c>
      <c r="AR2070">
        <v>2061</v>
      </c>
      <c r="AS2070">
        <v>2680</v>
      </c>
      <c r="AT2070">
        <v>2474</v>
      </c>
      <c r="AU2070">
        <v>3092</v>
      </c>
      <c r="AV2070" t="s">
        <v>9286</v>
      </c>
    </row>
    <row r="2071" spans="1:48" x14ac:dyDescent="0.25">
      <c r="A2071">
        <v>5636</v>
      </c>
      <c r="B2071">
        <v>4217</v>
      </c>
      <c r="C2071" t="s">
        <v>9287</v>
      </c>
      <c r="D2071" t="s">
        <v>1374</v>
      </c>
      <c r="E2071" t="s">
        <v>3953</v>
      </c>
      <c r="F2071" t="s">
        <v>1305</v>
      </c>
      <c r="G2071" t="s">
        <v>378</v>
      </c>
      <c r="H2071" t="s">
        <v>3954</v>
      </c>
      <c r="I2071" t="s">
        <v>9288</v>
      </c>
      <c r="J2071" t="s">
        <v>9289</v>
      </c>
      <c r="K2071" s="1" t="s">
        <v>16394</v>
      </c>
      <c r="L2071">
        <v>12</v>
      </c>
      <c r="M2071">
        <v>3</v>
      </c>
      <c r="N2071">
        <v>3</v>
      </c>
      <c r="O2071">
        <v>2</v>
      </c>
      <c r="P2071">
        <v>600</v>
      </c>
      <c r="Q2071">
        <v>22.68</v>
      </c>
      <c r="R2071">
        <v>22.45</v>
      </c>
      <c r="S2071">
        <v>600</v>
      </c>
      <c r="T2071">
        <v>22.68</v>
      </c>
      <c r="U2071">
        <v>22.45</v>
      </c>
      <c r="V2071">
        <v>600</v>
      </c>
      <c r="W2071">
        <v>22.68</v>
      </c>
      <c r="X2071">
        <v>22.45</v>
      </c>
      <c r="Y2071">
        <v>600</v>
      </c>
      <c r="Z2071">
        <v>22.68</v>
      </c>
      <c r="AA2071">
        <v>22.45</v>
      </c>
      <c r="AB2071">
        <v>600</v>
      </c>
      <c r="AC2071">
        <v>22.68</v>
      </c>
      <c r="AD2071">
        <v>22.45</v>
      </c>
      <c r="AE2071">
        <v>600</v>
      </c>
      <c r="AF2071">
        <v>22.68</v>
      </c>
      <c r="AG2071">
        <v>22.45</v>
      </c>
      <c r="AH2071">
        <v>600</v>
      </c>
      <c r="AI2071">
        <v>22.68</v>
      </c>
      <c r="AJ2071">
        <v>22.45</v>
      </c>
      <c r="AK2071">
        <v>600</v>
      </c>
      <c r="AL2071">
        <v>22.68</v>
      </c>
      <c r="AM2071">
        <v>22.45</v>
      </c>
      <c r="AP2071" t="b">
        <v>0</v>
      </c>
      <c r="AQ2071" t="b">
        <v>0</v>
      </c>
      <c r="AR2071">
        <v>1190</v>
      </c>
      <c r="AS2071">
        <v>1547</v>
      </c>
      <c r="AT2071">
        <v>1428</v>
      </c>
      <c r="AU2071">
        <v>1786</v>
      </c>
      <c r="AV2071" t="s">
        <v>9290</v>
      </c>
    </row>
    <row r="2072" spans="1:48" x14ac:dyDescent="0.25">
      <c r="A2072">
        <v>5640</v>
      </c>
      <c r="B2072">
        <v>4217</v>
      </c>
      <c r="C2072" t="s">
        <v>9291</v>
      </c>
      <c r="D2072" t="s">
        <v>1374</v>
      </c>
      <c r="E2072" t="s">
        <v>3953</v>
      </c>
      <c r="F2072" t="s">
        <v>1305</v>
      </c>
      <c r="G2072" t="s">
        <v>384</v>
      </c>
      <c r="H2072" t="s">
        <v>3954</v>
      </c>
      <c r="I2072" t="s">
        <v>9292</v>
      </c>
      <c r="J2072" t="s">
        <v>9293</v>
      </c>
      <c r="K2072" s="1" t="s">
        <v>16395</v>
      </c>
      <c r="L2072">
        <v>12</v>
      </c>
      <c r="M2072">
        <v>3</v>
      </c>
      <c r="N2072">
        <v>3</v>
      </c>
      <c r="O2072">
        <v>2</v>
      </c>
      <c r="P2072">
        <v>600</v>
      </c>
      <c r="Q2072">
        <v>22.68</v>
      </c>
      <c r="R2072">
        <v>22.45</v>
      </c>
      <c r="S2072">
        <v>600</v>
      </c>
      <c r="T2072">
        <v>22.68</v>
      </c>
      <c r="U2072">
        <v>22.45</v>
      </c>
      <c r="V2072">
        <v>600</v>
      </c>
      <c r="W2072">
        <v>22.68</v>
      </c>
      <c r="X2072">
        <v>22.45</v>
      </c>
      <c r="Y2072">
        <v>600</v>
      </c>
      <c r="Z2072">
        <v>22.68</v>
      </c>
      <c r="AA2072">
        <v>22.45</v>
      </c>
      <c r="AB2072">
        <v>600</v>
      </c>
      <c r="AC2072">
        <v>22.68</v>
      </c>
      <c r="AD2072">
        <v>22.45</v>
      </c>
      <c r="AE2072">
        <v>600</v>
      </c>
      <c r="AF2072">
        <v>22.68</v>
      </c>
      <c r="AG2072">
        <v>22.45</v>
      </c>
      <c r="AH2072">
        <v>600</v>
      </c>
      <c r="AI2072">
        <v>22.68</v>
      </c>
      <c r="AJ2072">
        <v>22.45</v>
      </c>
      <c r="AK2072">
        <v>600</v>
      </c>
      <c r="AL2072">
        <v>22.68</v>
      </c>
      <c r="AM2072">
        <v>22.45</v>
      </c>
      <c r="AP2072" t="b">
        <v>0</v>
      </c>
      <c r="AQ2072" t="b">
        <v>0</v>
      </c>
      <c r="AR2072">
        <v>1190</v>
      </c>
      <c r="AS2072">
        <v>1547</v>
      </c>
      <c r="AT2072">
        <v>1428</v>
      </c>
      <c r="AU2072">
        <v>1786</v>
      </c>
      <c r="AV2072" t="s">
        <v>9294</v>
      </c>
    </row>
    <row r="2073" spans="1:48" x14ac:dyDescent="0.25">
      <c r="A2073">
        <v>5642</v>
      </c>
      <c r="B2073">
        <v>4217</v>
      </c>
      <c r="C2073" t="s">
        <v>9295</v>
      </c>
      <c r="D2073" t="s">
        <v>1374</v>
      </c>
      <c r="E2073" t="s">
        <v>3953</v>
      </c>
      <c r="F2073" t="s">
        <v>1305</v>
      </c>
      <c r="G2073" t="s">
        <v>1405</v>
      </c>
      <c r="H2073" t="s">
        <v>3954</v>
      </c>
      <c r="I2073" t="s">
        <v>9296</v>
      </c>
      <c r="J2073" t="s">
        <v>9297</v>
      </c>
      <c r="K2073" s="1" t="s">
        <v>16396</v>
      </c>
      <c r="L2073">
        <v>12</v>
      </c>
      <c r="M2073">
        <v>3</v>
      </c>
      <c r="N2073">
        <v>3</v>
      </c>
      <c r="O2073">
        <v>2</v>
      </c>
      <c r="P2073">
        <v>600</v>
      </c>
      <c r="Q2073">
        <v>22.68</v>
      </c>
      <c r="R2073">
        <v>22.45</v>
      </c>
      <c r="S2073">
        <v>600</v>
      </c>
      <c r="T2073">
        <v>22.68</v>
      </c>
      <c r="U2073">
        <v>22.45</v>
      </c>
      <c r="V2073">
        <v>600</v>
      </c>
      <c r="W2073">
        <v>22.68</v>
      </c>
      <c r="X2073">
        <v>22.45</v>
      </c>
      <c r="Y2073">
        <v>600</v>
      </c>
      <c r="Z2073">
        <v>22.68</v>
      </c>
      <c r="AA2073">
        <v>22.45</v>
      </c>
      <c r="AB2073">
        <v>600</v>
      </c>
      <c r="AC2073">
        <v>22.68</v>
      </c>
      <c r="AD2073">
        <v>22.45</v>
      </c>
      <c r="AE2073">
        <v>600</v>
      </c>
      <c r="AF2073">
        <v>22.68</v>
      </c>
      <c r="AG2073">
        <v>22.45</v>
      </c>
      <c r="AH2073">
        <v>600</v>
      </c>
      <c r="AI2073">
        <v>22.68</v>
      </c>
      <c r="AJ2073">
        <v>22.45</v>
      </c>
      <c r="AK2073">
        <v>600</v>
      </c>
      <c r="AL2073">
        <v>22.68</v>
      </c>
      <c r="AM2073">
        <v>22.45</v>
      </c>
      <c r="AP2073" t="b">
        <v>0</v>
      </c>
      <c r="AQ2073" t="b">
        <v>0</v>
      </c>
      <c r="AR2073">
        <v>1190</v>
      </c>
      <c r="AS2073">
        <v>1547</v>
      </c>
      <c r="AT2073">
        <v>1428</v>
      </c>
      <c r="AU2073">
        <v>1786</v>
      </c>
      <c r="AV2073" t="s">
        <v>9298</v>
      </c>
    </row>
    <row r="2074" spans="1:48" x14ac:dyDescent="0.25">
      <c r="A2074">
        <v>5828</v>
      </c>
      <c r="B2074">
        <v>4293</v>
      </c>
      <c r="C2074" t="s">
        <v>9299</v>
      </c>
      <c r="D2074" t="s">
        <v>2699</v>
      </c>
      <c r="E2074" t="s">
        <v>9300</v>
      </c>
      <c r="F2074" t="s">
        <v>59</v>
      </c>
      <c r="G2074" t="s">
        <v>823</v>
      </c>
      <c r="H2074" t="s">
        <v>2701</v>
      </c>
      <c r="I2074" t="s">
        <v>9301</v>
      </c>
      <c r="J2074" t="s">
        <v>9302</v>
      </c>
      <c r="K2074" s="1" t="s">
        <v>16397</v>
      </c>
      <c r="L2074">
        <v>22</v>
      </c>
      <c r="M2074">
        <v>3</v>
      </c>
      <c r="N2074">
        <v>3</v>
      </c>
      <c r="O2074">
        <v>1</v>
      </c>
      <c r="P2074">
        <v>578</v>
      </c>
      <c r="Q2074">
        <v>20.8</v>
      </c>
      <c r="R2074">
        <v>20.59</v>
      </c>
      <c r="S2074">
        <v>578</v>
      </c>
      <c r="T2074">
        <v>20.8</v>
      </c>
      <c r="U2074">
        <v>20.59</v>
      </c>
      <c r="V2074">
        <v>689</v>
      </c>
      <c r="W2074">
        <v>24.8</v>
      </c>
      <c r="X2074">
        <v>24.55</v>
      </c>
      <c r="Y2074">
        <v>689</v>
      </c>
      <c r="Z2074">
        <v>24.8</v>
      </c>
      <c r="AA2074">
        <v>24.55</v>
      </c>
      <c r="AB2074">
        <v>627</v>
      </c>
      <c r="AC2074">
        <v>22.57</v>
      </c>
      <c r="AD2074">
        <v>22.34</v>
      </c>
      <c r="AE2074">
        <v>627</v>
      </c>
      <c r="AF2074">
        <v>22.57</v>
      </c>
      <c r="AG2074">
        <v>22.34</v>
      </c>
      <c r="AH2074">
        <v>732</v>
      </c>
      <c r="AI2074">
        <v>26.35</v>
      </c>
      <c r="AJ2074">
        <v>26.09</v>
      </c>
      <c r="AK2074">
        <v>732</v>
      </c>
      <c r="AL2074">
        <v>26.35</v>
      </c>
      <c r="AM2074">
        <v>26.09</v>
      </c>
      <c r="AP2074" t="b">
        <v>0</v>
      </c>
      <c r="AQ2074" t="b">
        <v>0</v>
      </c>
      <c r="AR2074">
        <v>1667</v>
      </c>
      <c r="AS2074">
        <v>2167</v>
      </c>
      <c r="AT2074">
        <v>2000</v>
      </c>
      <c r="AU2074">
        <v>2500</v>
      </c>
      <c r="AV2074" t="s">
        <v>9303</v>
      </c>
    </row>
    <row r="2075" spans="1:48" x14ac:dyDescent="0.25">
      <c r="A2075">
        <v>5830</v>
      </c>
      <c r="B2075">
        <v>4282</v>
      </c>
      <c r="C2075" t="s">
        <v>9304</v>
      </c>
      <c r="D2075" t="s">
        <v>786</v>
      </c>
      <c r="E2075" t="s">
        <v>9305</v>
      </c>
      <c r="F2075" t="s">
        <v>59</v>
      </c>
      <c r="G2075" t="s">
        <v>60</v>
      </c>
      <c r="H2075" t="s">
        <v>788</v>
      </c>
      <c r="I2075" t="s">
        <v>9306</v>
      </c>
      <c r="J2075" t="s">
        <v>9307</v>
      </c>
      <c r="K2075" s="1" t="s">
        <v>16398</v>
      </c>
      <c r="L2075">
        <v>7</v>
      </c>
      <c r="M2075">
        <v>3</v>
      </c>
      <c r="N2075">
        <v>3</v>
      </c>
      <c r="O2075">
        <v>2</v>
      </c>
      <c r="P2075">
        <v>397</v>
      </c>
      <c r="Q2075">
        <v>8.57</v>
      </c>
      <c r="R2075">
        <v>8.48</v>
      </c>
      <c r="S2075">
        <v>397</v>
      </c>
      <c r="T2075">
        <v>8.57</v>
      </c>
      <c r="U2075">
        <v>8.48</v>
      </c>
      <c r="V2075">
        <v>474</v>
      </c>
      <c r="W2075">
        <v>10.24</v>
      </c>
      <c r="X2075">
        <v>10.14</v>
      </c>
      <c r="Y2075">
        <v>474</v>
      </c>
      <c r="Z2075">
        <v>10.24</v>
      </c>
      <c r="AA2075">
        <v>10.14</v>
      </c>
      <c r="AB2075">
        <v>440</v>
      </c>
      <c r="AC2075">
        <v>9.5</v>
      </c>
      <c r="AD2075">
        <v>9.41</v>
      </c>
      <c r="AE2075">
        <v>440</v>
      </c>
      <c r="AF2075">
        <v>9.5</v>
      </c>
      <c r="AG2075">
        <v>9.41</v>
      </c>
      <c r="AH2075">
        <v>488</v>
      </c>
      <c r="AI2075">
        <v>10.54</v>
      </c>
      <c r="AJ2075">
        <v>10.43</v>
      </c>
      <c r="AK2075">
        <v>488</v>
      </c>
      <c r="AL2075">
        <v>10.54</v>
      </c>
      <c r="AM2075">
        <v>10.43</v>
      </c>
      <c r="AP2075" t="b">
        <v>0</v>
      </c>
      <c r="AQ2075" t="b">
        <v>0</v>
      </c>
      <c r="AR2075">
        <v>2083</v>
      </c>
      <c r="AS2075">
        <v>2708</v>
      </c>
      <c r="AT2075">
        <v>2500</v>
      </c>
      <c r="AU2075">
        <v>3125</v>
      </c>
      <c r="AV2075" t="s">
        <v>9308</v>
      </c>
    </row>
    <row r="2076" spans="1:48" x14ac:dyDescent="0.25">
      <c r="A2076">
        <v>5831</v>
      </c>
      <c r="B2076">
        <v>4282</v>
      </c>
      <c r="C2076" t="s">
        <v>9309</v>
      </c>
      <c r="D2076" t="s">
        <v>786</v>
      </c>
      <c r="E2076" t="s">
        <v>9305</v>
      </c>
      <c r="F2076" t="s">
        <v>59</v>
      </c>
      <c r="G2076" t="s">
        <v>72</v>
      </c>
      <c r="H2076" t="s">
        <v>788</v>
      </c>
      <c r="I2076" t="s">
        <v>9310</v>
      </c>
      <c r="J2076" t="s">
        <v>9311</v>
      </c>
      <c r="K2076" s="1" t="s">
        <v>16399</v>
      </c>
      <c r="L2076">
        <v>7</v>
      </c>
      <c r="M2076">
        <v>3</v>
      </c>
      <c r="N2076">
        <v>3</v>
      </c>
      <c r="O2076">
        <v>2</v>
      </c>
      <c r="P2076">
        <v>435</v>
      </c>
      <c r="Q2076">
        <v>9.4</v>
      </c>
      <c r="R2076">
        <v>9.31</v>
      </c>
      <c r="S2076">
        <v>413</v>
      </c>
      <c r="T2076">
        <v>8.92</v>
      </c>
      <c r="U2076">
        <v>8.83</v>
      </c>
      <c r="V2076">
        <v>496</v>
      </c>
      <c r="W2076">
        <v>10.71</v>
      </c>
      <c r="X2076">
        <v>10.6</v>
      </c>
      <c r="Y2076">
        <v>471</v>
      </c>
      <c r="Z2076">
        <v>10.17</v>
      </c>
      <c r="AA2076">
        <v>10.07</v>
      </c>
      <c r="AB2076">
        <v>525</v>
      </c>
      <c r="AC2076">
        <v>11.34</v>
      </c>
      <c r="AD2076">
        <v>11.23</v>
      </c>
      <c r="AE2076">
        <v>525</v>
      </c>
      <c r="AF2076">
        <v>11.34</v>
      </c>
      <c r="AG2076">
        <v>11.23</v>
      </c>
      <c r="AH2076">
        <v>583</v>
      </c>
      <c r="AI2076">
        <v>12.59</v>
      </c>
      <c r="AJ2076">
        <v>12.46</v>
      </c>
      <c r="AK2076">
        <v>579</v>
      </c>
      <c r="AL2076">
        <v>12.51</v>
      </c>
      <c r="AM2076">
        <v>12.38</v>
      </c>
      <c r="AP2076" t="b">
        <v>0</v>
      </c>
      <c r="AQ2076" t="b">
        <v>0</v>
      </c>
      <c r="AR2076">
        <v>2083</v>
      </c>
      <c r="AS2076">
        <v>2708</v>
      </c>
      <c r="AT2076">
        <v>2500</v>
      </c>
      <c r="AU2076">
        <v>3125</v>
      </c>
      <c r="AV2076" t="s">
        <v>9312</v>
      </c>
    </row>
    <row r="2077" spans="1:48" x14ac:dyDescent="0.25">
      <c r="A2077">
        <v>5832</v>
      </c>
      <c r="B2077">
        <v>4282</v>
      </c>
      <c r="C2077" t="s">
        <v>9313</v>
      </c>
      <c r="D2077" t="s">
        <v>786</v>
      </c>
      <c r="E2077" t="s">
        <v>9305</v>
      </c>
      <c r="F2077" t="s">
        <v>59</v>
      </c>
      <c r="G2077" t="s">
        <v>51</v>
      </c>
      <c r="H2077" t="s">
        <v>788</v>
      </c>
      <c r="I2077" t="s">
        <v>9314</v>
      </c>
      <c r="J2077" t="s">
        <v>9315</v>
      </c>
      <c r="K2077" s="1" t="s">
        <v>16400</v>
      </c>
      <c r="L2077">
        <v>7</v>
      </c>
      <c r="M2077">
        <v>3</v>
      </c>
      <c r="N2077">
        <v>3</v>
      </c>
      <c r="O2077">
        <v>2</v>
      </c>
      <c r="P2077">
        <v>397</v>
      </c>
      <c r="Q2077">
        <v>8.57</v>
      </c>
      <c r="R2077">
        <v>8.48</v>
      </c>
      <c r="S2077">
        <v>397</v>
      </c>
      <c r="T2077">
        <v>8.57</v>
      </c>
      <c r="U2077">
        <v>8.48</v>
      </c>
      <c r="V2077">
        <v>487</v>
      </c>
      <c r="W2077">
        <v>10.52</v>
      </c>
      <c r="X2077">
        <v>10.41</v>
      </c>
      <c r="Y2077">
        <v>487</v>
      </c>
      <c r="Z2077">
        <v>10.52</v>
      </c>
      <c r="AA2077">
        <v>10.41</v>
      </c>
      <c r="AB2077">
        <v>469</v>
      </c>
      <c r="AC2077">
        <v>10.130000000000001</v>
      </c>
      <c r="AD2077">
        <v>10.029999999999999</v>
      </c>
      <c r="AE2077">
        <v>469</v>
      </c>
      <c r="AF2077">
        <v>10.130000000000001</v>
      </c>
      <c r="AG2077">
        <v>10.029999999999999</v>
      </c>
      <c r="AH2077">
        <v>541</v>
      </c>
      <c r="AI2077">
        <v>11.68</v>
      </c>
      <c r="AJ2077">
        <v>11.56</v>
      </c>
      <c r="AK2077">
        <v>541</v>
      </c>
      <c r="AL2077">
        <v>11.68</v>
      </c>
      <c r="AM2077">
        <v>11.56</v>
      </c>
      <c r="AP2077" t="b">
        <v>0</v>
      </c>
      <c r="AQ2077" t="b">
        <v>0</v>
      </c>
      <c r="AR2077">
        <v>2083</v>
      </c>
      <c r="AS2077">
        <v>2708</v>
      </c>
      <c r="AT2077">
        <v>2500</v>
      </c>
      <c r="AU2077">
        <v>3125</v>
      </c>
      <c r="AV2077" t="s">
        <v>9316</v>
      </c>
    </row>
    <row r="2078" spans="1:48" x14ac:dyDescent="0.25">
      <c r="A2078">
        <v>5833</v>
      </c>
      <c r="B2078">
        <v>4282</v>
      </c>
      <c r="C2078" t="s">
        <v>9317</v>
      </c>
      <c r="D2078" t="s">
        <v>786</v>
      </c>
      <c r="E2078" t="s">
        <v>9305</v>
      </c>
      <c r="F2078" t="s">
        <v>59</v>
      </c>
      <c r="G2078" t="s">
        <v>90</v>
      </c>
      <c r="H2078" t="s">
        <v>788</v>
      </c>
      <c r="I2078" t="s">
        <v>9318</v>
      </c>
      <c r="J2078" t="s">
        <v>9319</v>
      </c>
      <c r="K2078" s="1" t="s">
        <v>16401</v>
      </c>
      <c r="L2078">
        <v>8</v>
      </c>
      <c r="M2078">
        <v>3</v>
      </c>
      <c r="N2078">
        <v>3</v>
      </c>
      <c r="O2078">
        <v>2</v>
      </c>
      <c r="P2078">
        <v>557</v>
      </c>
      <c r="Q2078">
        <v>12.16</v>
      </c>
      <c r="R2078">
        <v>12.04</v>
      </c>
      <c r="S2078">
        <v>557</v>
      </c>
      <c r="T2078">
        <v>12.16</v>
      </c>
      <c r="U2078">
        <v>12.04</v>
      </c>
      <c r="V2078">
        <v>600</v>
      </c>
      <c r="W2078">
        <v>13.09</v>
      </c>
      <c r="X2078">
        <v>12.96</v>
      </c>
      <c r="Y2078">
        <v>600</v>
      </c>
      <c r="Z2078">
        <v>13.09</v>
      </c>
      <c r="AA2078">
        <v>12.96</v>
      </c>
      <c r="AB2078">
        <v>574</v>
      </c>
      <c r="AC2078">
        <v>12.53</v>
      </c>
      <c r="AD2078">
        <v>12.4</v>
      </c>
      <c r="AE2078">
        <v>574</v>
      </c>
      <c r="AF2078">
        <v>12.53</v>
      </c>
      <c r="AG2078">
        <v>12.4</v>
      </c>
      <c r="AH2078">
        <v>600</v>
      </c>
      <c r="AI2078">
        <v>13.09</v>
      </c>
      <c r="AJ2078">
        <v>12.96</v>
      </c>
      <c r="AK2078">
        <v>600</v>
      </c>
      <c r="AL2078">
        <v>13.09</v>
      </c>
      <c r="AM2078">
        <v>12.96</v>
      </c>
      <c r="AP2078" t="b">
        <v>0</v>
      </c>
      <c r="AQ2078" t="b">
        <v>0</v>
      </c>
      <c r="AR2078">
        <v>2083</v>
      </c>
      <c r="AS2078">
        <v>2708</v>
      </c>
      <c r="AT2078">
        <v>2500</v>
      </c>
      <c r="AU2078">
        <v>3125</v>
      </c>
      <c r="AV2078" t="s">
        <v>9320</v>
      </c>
    </row>
    <row r="2079" spans="1:48" x14ac:dyDescent="0.25">
      <c r="A2079">
        <v>5834</v>
      </c>
      <c r="B2079">
        <v>4282</v>
      </c>
      <c r="C2079" t="s">
        <v>9321</v>
      </c>
      <c r="D2079" t="s">
        <v>786</v>
      </c>
      <c r="E2079" t="s">
        <v>9305</v>
      </c>
      <c r="F2079" t="s">
        <v>59</v>
      </c>
      <c r="G2079" t="s">
        <v>192</v>
      </c>
      <c r="H2079" t="s">
        <v>788</v>
      </c>
      <c r="I2079" t="s">
        <v>9322</v>
      </c>
      <c r="J2079" t="s">
        <v>9323</v>
      </c>
      <c r="K2079" s="1" t="s">
        <v>16402</v>
      </c>
      <c r="L2079">
        <v>8</v>
      </c>
      <c r="M2079">
        <v>3</v>
      </c>
      <c r="N2079">
        <v>3</v>
      </c>
      <c r="O2079">
        <v>2</v>
      </c>
      <c r="P2079">
        <v>426</v>
      </c>
      <c r="Q2079">
        <v>9.3000000000000007</v>
      </c>
      <c r="R2079">
        <v>9.2100000000000009</v>
      </c>
      <c r="S2079">
        <v>426</v>
      </c>
      <c r="T2079">
        <v>9.3000000000000007</v>
      </c>
      <c r="U2079">
        <v>9.2100000000000009</v>
      </c>
      <c r="V2079">
        <v>479</v>
      </c>
      <c r="W2079">
        <v>10.45</v>
      </c>
      <c r="X2079">
        <v>10.35</v>
      </c>
      <c r="Y2079">
        <v>479</v>
      </c>
      <c r="Z2079">
        <v>10.45</v>
      </c>
      <c r="AA2079">
        <v>10.35</v>
      </c>
      <c r="AB2079">
        <v>464</v>
      </c>
      <c r="AC2079">
        <v>10.130000000000001</v>
      </c>
      <c r="AD2079">
        <v>10.029999999999999</v>
      </c>
      <c r="AE2079">
        <v>464</v>
      </c>
      <c r="AF2079">
        <v>10.130000000000001</v>
      </c>
      <c r="AG2079">
        <v>10.029999999999999</v>
      </c>
      <c r="AH2079">
        <v>500</v>
      </c>
      <c r="AI2079">
        <v>10.91</v>
      </c>
      <c r="AJ2079">
        <v>10.8</v>
      </c>
      <c r="AK2079">
        <v>500</v>
      </c>
      <c r="AL2079">
        <v>10.91</v>
      </c>
      <c r="AM2079">
        <v>10.8</v>
      </c>
      <c r="AN2079" t="s">
        <v>9324</v>
      </c>
      <c r="AP2079" t="b">
        <v>0</v>
      </c>
      <c r="AQ2079" t="b">
        <v>0</v>
      </c>
      <c r="AR2079">
        <v>2083</v>
      </c>
      <c r="AS2079">
        <v>2708</v>
      </c>
      <c r="AT2079">
        <v>2500</v>
      </c>
      <c r="AU2079">
        <v>3125</v>
      </c>
      <c r="AV2079" t="s">
        <v>9325</v>
      </c>
    </row>
    <row r="2080" spans="1:48" x14ac:dyDescent="0.25">
      <c r="A2080">
        <v>5835</v>
      </c>
      <c r="B2080">
        <v>4301</v>
      </c>
      <c r="C2080" t="s">
        <v>9326</v>
      </c>
      <c r="D2080" t="s">
        <v>515</v>
      </c>
      <c r="E2080" t="s">
        <v>9327</v>
      </c>
      <c r="F2080" t="s">
        <v>225</v>
      </c>
      <c r="G2080" t="s">
        <v>192</v>
      </c>
      <c r="H2080" t="s">
        <v>3214</v>
      </c>
      <c r="I2080" t="s">
        <v>9328</v>
      </c>
      <c r="J2080" t="s">
        <v>9329</v>
      </c>
      <c r="K2080" s="1" t="s">
        <v>16403</v>
      </c>
      <c r="L2080">
        <v>8</v>
      </c>
      <c r="M2080">
        <v>3</v>
      </c>
      <c r="N2080">
        <v>3</v>
      </c>
      <c r="O2080">
        <v>1</v>
      </c>
      <c r="P2080">
        <v>600</v>
      </c>
      <c r="Q2080">
        <v>13.09</v>
      </c>
      <c r="R2080">
        <v>12.96</v>
      </c>
      <c r="S2080">
        <v>600</v>
      </c>
      <c r="T2080">
        <v>13.09</v>
      </c>
      <c r="U2080">
        <v>12.96</v>
      </c>
      <c r="V2080">
        <v>600</v>
      </c>
      <c r="W2080">
        <v>13.09</v>
      </c>
      <c r="X2080">
        <v>12.96</v>
      </c>
      <c r="Y2080">
        <v>600</v>
      </c>
      <c r="Z2080">
        <v>13.09</v>
      </c>
      <c r="AA2080">
        <v>12.96</v>
      </c>
      <c r="AB2080">
        <v>600</v>
      </c>
      <c r="AC2080">
        <v>13.09</v>
      </c>
      <c r="AD2080">
        <v>12.96</v>
      </c>
      <c r="AE2080">
        <v>600</v>
      </c>
      <c r="AF2080">
        <v>13.09</v>
      </c>
      <c r="AG2080">
        <v>12.96</v>
      </c>
      <c r="AH2080">
        <v>600</v>
      </c>
      <c r="AI2080">
        <v>13.09</v>
      </c>
      <c r="AJ2080">
        <v>12.96</v>
      </c>
      <c r="AK2080">
        <v>600</v>
      </c>
      <c r="AL2080">
        <v>13.09</v>
      </c>
      <c r="AM2080">
        <v>12.96</v>
      </c>
      <c r="AP2080" t="b">
        <v>0</v>
      </c>
      <c r="AQ2080" t="b">
        <v>0</v>
      </c>
      <c r="AR2080">
        <v>1223</v>
      </c>
      <c r="AS2080">
        <v>1590</v>
      </c>
      <c r="AT2080">
        <v>1468</v>
      </c>
      <c r="AU2080">
        <v>1835</v>
      </c>
      <c r="AV2080" t="s">
        <v>9330</v>
      </c>
    </row>
    <row r="2081" spans="1:48" x14ac:dyDescent="0.25">
      <c r="A2081">
        <v>5836</v>
      </c>
      <c r="B2081">
        <v>4301</v>
      </c>
      <c r="C2081" t="s">
        <v>9331</v>
      </c>
      <c r="D2081" t="s">
        <v>515</v>
      </c>
      <c r="E2081" t="s">
        <v>9327</v>
      </c>
      <c r="F2081" t="s">
        <v>225</v>
      </c>
      <c r="G2081" t="s">
        <v>309</v>
      </c>
      <c r="H2081" t="s">
        <v>3214</v>
      </c>
      <c r="I2081" t="s">
        <v>9332</v>
      </c>
      <c r="J2081" t="s">
        <v>9333</v>
      </c>
      <c r="K2081" s="1" t="s">
        <v>16404</v>
      </c>
      <c r="L2081">
        <v>8</v>
      </c>
      <c r="M2081">
        <v>4</v>
      </c>
      <c r="N2081">
        <v>4</v>
      </c>
      <c r="O2081">
        <v>2</v>
      </c>
      <c r="P2081">
        <v>600</v>
      </c>
      <c r="Q2081">
        <v>13.09</v>
      </c>
      <c r="R2081">
        <v>12.96</v>
      </c>
      <c r="S2081">
        <v>600</v>
      </c>
      <c r="T2081">
        <v>13.09</v>
      </c>
      <c r="U2081">
        <v>12.96</v>
      </c>
      <c r="V2081">
        <v>600</v>
      </c>
      <c r="W2081">
        <v>13.09</v>
      </c>
      <c r="X2081">
        <v>12.96</v>
      </c>
      <c r="Y2081">
        <v>600</v>
      </c>
      <c r="Z2081">
        <v>13.09</v>
      </c>
      <c r="AA2081">
        <v>12.96</v>
      </c>
      <c r="AB2081">
        <v>600</v>
      </c>
      <c r="AC2081">
        <v>13.09</v>
      </c>
      <c r="AD2081">
        <v>12.96</v>
      </c>
      <c r="AE2081">
        <v>600</v>
      </c>
      <c r="AF2081">
        <v>13.09</v>
      </c>
      <c r="AG2081">
        <v>12.96</v>
      </c>
      <c r="AH2081">
        <v>600</v>
      </c>
      <c r="AI2081">
        <v>13.09</v>
      </c>
      <c r="AJ2081">
        <v>12.96</v>
      </c>
      <c r="AK2081">
        <v>600</v>
      </c>
      <c r="AL2081">
        <v>13.09</v>
      </c>
      <c r="AM2081">
        <v>12.96</v>
      </c>
      <c r="AP2081" t="b">
        <v>0</v>
      </c>
      <c r="AQ2081" t="b">
        <v>0</v>
      </c>
      <c r="AR2081">
        <v>1223</v>
      </c>
      <c r="AS2081">
        <v>1590</v>
      </c>
      <c r="AT2081">
        <v>1468</v>
      </c>
      <c r="AU2081">
        <v>1835</v>
      </c>
      <c r="AV2081" t="s">
        <v>9334</v>
      </c>
    </row>
    <row r="2082" spans="1:48" x14ac:dyDescent="0.25">
      <c r="A2082">
        <v>5837</v>
      </c>
      <c r="B2082">
        <v>4302</v>
      </c>
      <c r="C2082" t="s">
        <v>9335</v>
      </c>
      <c r="D2082" t="s">
        <v>515</v>
      </c>
      <c r="E2082" t="s">
        <v>9336</v>
      </c>
      <c r="F2082" t="s">
        <v>59</v>
      </c>
      <c r="G2082" t="s">
        <v>60</v>
      </c>
      <c r="H2082" t="s">
        <v>3214</v>
      </c>
      <c r="I2082" t="s">
        <v>9337</v>
      </c>
      <c r="J2082" t="s">
        <v>9338</v>
      </c>
      <c r="K2082" s="1" t="s">
        <v>9370</v>
      </c>
      <c r="L2082">
        <v>8</v>
      </c>
      <c r="M2082">
        <v>3</v>
      </c>
      <c r="N2082">
        <v>3</v>
      </c>
      <c r="O2082">
        <v>1</v>
      </c>
      <c r="P2082">
        <v>667</v>
      </c>
      <c r="Q2082">
        <v>14.56</v>
      </c>
      <c r="R2082">
        <v>14.41</v>
      </c>
      <c r="S2082">
        <v>667</v>
      </c>
      <c r="T2082">
        <v>14.56</v>
      </c>
      <c r="U2082">
        <v>14.41</v>
      </c>
      <c r="V2082">
        <v>667</v>
      </c>
      <c r="W2082">
        <v>14.56</v>
      </c>
      <c r="X2082">
        <v>14.41</v>
      </c>
      <c r="Y2082">
        <v>667</v>
      </c>
      <c r="Z2082">
        <v>14.56</v>
      </c>
      <c r="AA2082">
        <v>14.41</v>
      </c>
      <c r="AB2082">
        <v>667</v>
      </c>
      <c r="AC2082">
        <v>14.56</v>
      </c>
      <c r="AD2082">
        <v>14.41</v>
      </c>
      <c r="AE2082">
        <v>667</v>
      </c>
      <c r="AF2082">
        <v>14.56</v>
      </c>
      <c r="AG2082">
        <v>14.41</v>
      </c>
      <c r="AH2082">
        <v>667</v>
      </c>
      <c r="AI2082">
        <v>14.56</v>
      </c>
      <c r="AJ2082">
        <v>14.41</v>
      </c>
      <c r="AK2082">
        <v>667</v>
      </c>
      <c r="AL2082">
        <v>14.56</v>
      </c>
      <c r="AM2082">
        <v>14.41</v>
      </c>
      <c r="AP2082" t="b">
        <v>0</v>
      </c>
      <c r="AQ2082" t="b">
        <v>0</v>
      </c>
      <c r="AR2082">
        <v>1289</v>
      </c>
      <c r="AS2082">
        <v>1676</v>
      </c>
      <c r="AT2082">
        <v>1547</v>
      </c>
      <c r="AU2082">
        <v>1934</v>
      </c>
      <c r="AV2082" t="s">
        <v>9339</v>
      </c>
    </row>
    <row r="2083" spans="1:48" x14ac:dyDescent="0.25">
      <c r="A2083">
        <v>5838</v>
      </c>
      <c r="B2083">
        <v>4302</v>
      </c>
      <c r="C2083" t="s">
        <v>9340</v>
      </c>
      <c r="D2083" t="s">
        <v>515</v>
      </c>
      <c r="E2083" t="s">
        <v>9336</v>
      </c>
      <c r="F2083" t="s">
        <v>59</v>
      </c>
      <c r="G2083" t="s">
        <v>67</v>
      </c>
      <c r="H2083" t="s">
        <v>3214</v>
      </c>
      <c r="I2083" t="s">
        <v>9341</v>
      </c>
      <c r="J2083" t="s">
        <v>9342</v>
      </c>
      <c r="K2083" s="1" t="s">
        <v>9374</v>
      </c>
      <c r="L2083">
        <v>8</v>
      </c>
      <c r="M2083">
        <v>4</v>
      </c>
      <c r="N2083">
        <v>4</v>
      </c>
      <c r="O2083">
        <v>2</v>
      </c>
      <c r="P2083">
        <v>667</v>
      </c>
      <c r="Q2083">
        <v>14.56</v>
      </c>
      <c r="R2083">
        <v>14.41</v>
      </c>
      <c r="S2083">
        <v>667</v>
      </c>
      <c r="T2083">
        <v>14.56</v>
      </c>
      <c r="U2083">
        <v>14.41</v>
      </c>
      <c r="V2083">
        <v>667</v>
      </c>
      <c r="W2083">
        <v>14.56</v>
      </c>
      <c r="X2083">
        <v>14.41</v>
      </c>
      <c r="Y2083">
        <v>667</v>
      </c>
      <c r="Z2083">
        <v>14.56</v>
      </c>
      <c r="AA2083">
        <v>14.41</v>
      </c>
      <c r="AB2083">
        <v>667</v>
      </c>
      <c r="AC2083">
        <v>14.56</v>
      </c>
      <c r="AD2083">
        <v>14.41</v>
      </c>
      <c r="AE2083">
        <v>667</v>
      </c>
      <c r="AF2083">
        <v>14.56</v>
      </c>
      <c r="AG2083">
        <v>14.41</v>
      </c>
      <c r="AH2083">
        <v>667</v>
      </c>
      <c r="AI2083">
        <v>14.56</v>
      </c>
      <c r="AJ2083">
        <v>14.41</v>
      </c>
      <c r="AK2083">
        <v>667</v>
      </c>
      <c r="AL2083">
        <v>14.56</v>
      </c>
      <c r="AM2083">
        <v>14.41</v>
      </c>
      <c r="AP2083" t="b">
        <v>0</v>
      </c>
      <c r="AQ2083" t="b">
        <v>0</v>
      </c>
      <c r="AR2083">
        <v>1289</v>
      </c>
      <c r="AS2083">
        <v>1676</v>
      </c>
      <c r="AT2083">
        <v>1547</v>
      </c>
      <c r="AU2083">
        <v>1934</v>
      </c>
      <c r="AV2083" t="s">
        <v>9343</v>
      </c>
    </row>
    <row r="2084" spans="1:48" x14ac:dyDescent="0.25">
      <c r="A2084">
        <v>5840</v>
      </c>
      <c r="B2084">
        <v>4282</v>
      </c>
      <c r="C2084" t="s">
        <v>9344</v>
      </c>
      <c r="D2084" t="s">
        <v>786</v>
      </c>
      <c r="E2084" t="s">
        <v>9305</v>
      </c>
      <c r="F2084" t="s">
        <v>59</v>
      </c>
      <c r="G2084" t="s">
        <v>203</v>
      </c>
      <c r="H2084" t="s">
        <v>884</v>
      </c>
      <c r="I2084" t="s">
        <v>9345</v>
      </c>
      <c r="J2084" t="s">
        <v>9346</v>
      </c>
      <c r="K2084" s="1" t="s">
        <v>16405</v>
      </c>
      <c r="L2084">
        <v>7</v>
      </c>
      <c r="M2084">
        <v>3</v>
      </c>
      <c r="N2084">
        <v>3</v>
      </c>
      <c r="O2084">
        <v>2</v>
      </c>
      <c r="P2084">
        <v>560</v>
      </c>
      <c r="Q2084">
        <v>12.1</v>
      </c>
      <c r="R2084">
        <v>11.98</v>
      </c>
      <c r="S2084">
        <v>560</v>
      </c>
      <c r="T2084">
        <v>12.1</v>
      </c>
      <c r="U2084">
        <v>11.98</v>
      </c>
      <c r="V2084">
        <v>600</v>
      </c>
      <c r="W2084">
        <v>12.96</v>
      </c>
      <c r="X2084">
        <v>12.83</v>
      </c>
      <c r="Y2084">
        <v>600</v>
      </c>
      <c r="Z2084">
        <v>12.96</v>
      </c>
      <c r="AA2084">
        <v>12.83</v>
      </c>
      <c r="AB2084">
        <v>577</v>
      </c>
      <c r="AC2084">
        <v>12.46</v>
      </c>
      <c r="AD2084">
        <v>12.34</v>
      </c>
      <c r="AE2084">
        <v>577</v>
      </c>
      <c r="AF2084">
        <v>12.46</v>
      </c>
      <c r="AG2084">
        <v>12.34</v>
      </c>
      <c r="AH2084">
        <v>600</v>
      </c>
      <c r="AI2084">
        <v>12.96</v>
      </c>
      <c r="AJ2084">
        <v>12.83</v>
      </c>
      <c r="AK2084">
        <v>600</v>
      </c>
      <c r="AL2084">
        <v>12.96</v>
      </c>
      <c r="AM2084">
        <v>12.83</v>
      </c>
      <c r="AP2084" t="b">
        <v>0</v>
      </c>
      <c r="AQ2084" t="b">
        <v>0</v>
      </c>
      <c r="AR2084">
        <v>2083</v>
      </c>
      <c r="AS2084">
        <v>2708</v>
      </c>
      <c r="AT2084">
        <v>2500</v>
      </c>
      <c r="AU2084">
        <v>3125</v>
      </c>
      <c r="AV2084" t="s">
        <v>9347</v>
      </c>
    </row>
    <row r="2085" spans="1:48" x14ac:dyDescent="0.25">
      <c r="A2085">
        <v>5841</v>
      </c>
      <c r="B2085">
        <v>2547</v>
      </c>
      <c r="C2085" t="s">
        <v>9348</v>
      </c>
      <c r="D2085" t="s">
        <v>786</v>
      </c>
      <c r="E2085" t="s">
        <v>9305</v>
      </c>
      <c r="F2085" t="s">
        <v>89</v>
      </c>
      <c r="G2085" t="s">
        <v>67</v>
      </c>
      <c r="H2085" t="s">
        <v>884</v>
      </c>
      <c r="I2085" t="s">
        <v>9349</v>
      </c>
      <c r="J2085" t="s">
        <v>9350</v>
      </c>
      <c r="K2085" s="1" t="s">
        <v>16406</v>
      </c>
      <c r="L2085">
        <v>7</v>
      </c>
      <c r="M2085">
        <v>3</v>
      </c>
      <c r="N2085">
        <v>3</v>
      </c>
      <c r="O2085">
        <v>2</v>
      </c>
      <c r="P2085">
        <v>467</v>
      </c>
      <c r="Q2085">
        <v>10.09</v>
      </c>
      <c r="R2085">
        <v>9.99</v>
      </c>
      <c r="S2085">
        <v>467</v>
      </c>
      <c r="T2085">
        <v>10.09</v>
      </c>
      <c r="U2085">
        <v>9.99</v>
      </c>
      <c r="V2085">
        <v>523</v>
      </c>
      <c r="W2085">
        <v>11.3</v>
      </c>
      <c r="X2085">
        <v>11.19</v>
      </c>
      <c r="Y2085">
        <v>523</v>
      </c>
      <c r="Z2085">
        <v>11.3</v>
      </c>
      <c r="AA2085">
        <v>11.19</v>
      </c>
      <c r="AB2085">
        <v>481</v>
      </c>
      <c r="AC2085">
        <v>10.39</v>
      </c>
      <c r="AD2085">
        <v>10.29</v>
      </c>
      <c r="AE2085">
        <v>481</v>
      </c>
      <c r="AF2085">
        <v>10.39</v>
      </c>
      <c r="AG2085">
        <v>10.29</v>
      </c>
      <c r="AH2085">
        <v>539</v>
      </c>
      <c r="AI2085">
        <v>11.64</v>
      </c>
      <c r="AJ2085">
        <v>11.52</v>
      </c>
      <c r="AK2085">
        <v>539</v>
      </c>
      <c r="AL2085">
        <v>11.64</v>
      </c>
      <c r="AM2085">
        <v>11.52</v>
      </c>
      <c r="AP2085" t="b">
        <v>0</v>
      </c>
      <c r="AQ2085" t="b">
        <v>0</v>
      </c>
      <c r="AR2085">
        <v>2083</v>
      </c>
      <c r="AS2085">
        <v>2708</v>
      </c>
      <c r="AT2085">
        <v>2500</v>
      </c>
      <c r="AU2085">
        <v>3125</v>
      </c>
      <c r="AV2085" t="s">
        <v>9351</v>
      </c>
    </row>
    <row r="2086" spans="1:48" x14ac:dyDescent="0.25">
      <c r="A2086">
        <v>5842</v>
      </c>
      <c r="B2086">
        <v>2547</v>
      </c>
      <c r="C2086" t="s">
        <v>9352</v>
      </c>
      <c r="D2086" t="s">
        <v>786</v>
      </c>
      <c r="E2086" t="s">
        <v>9305</v>
      </c>
      <c r="F2086" t="s">
        <v>89</v>
      </c>
      <c r="G2086" t="s">
        <v>239</v>
      </c>
      <c r="H2086" t="s">
        <v>884</v>
      </c>
      <c r="I2086" t="s">
        <v>9353</v>
      </c>
      <c r="J2086" t="s">
        <v>9354</v>
      </c>
      <c r="K2086" s="1" t="s">
        <v>9399</v>
      </c>
      <c r="L2086">
        <v>7</v>
      </c>
      <c r="M2086">
        <v>3</v>
      </c>
      <c r="N2086">
        <v>3</v>
      </c>
      <c r="O2086">
        <v>2</v>
      </c>
      <c r="P2086">
        <v>475</v>
      </c>
      <c r="Q2086">
        <v>10.26</v>
      </c>
      <c r="R2086">
        <v>10.16</v>
      </c>
      <c r="S2086">
        <v>475</v>
      </c>
      <c r="T2086">
        <v>10.26</v>
      </c>
      <c r="U2086">
        <v>10.16</v>
      </c>
      <c r="V2086">
        <v>584</v>
      </c>
      <c r="W2086">
        <v>12.61</v>
      </c>
      <c r="X2086">
        <v>12.48</v>
      </c>
      <c r="Y2086">
        <v>570</v>
      </c>
      <c r="Z2086">
        <v>12.31</v>
      </c>
      <c r="AA2086">
        <v>12.19</v>
      </c>
      <c r="AB2086">
        <v>489</v>
      </c>
      <c r="AC2086">
        <v>10.56</v>
      </c>
      <c r="AD2086">
        <v>10.45</v>
      </c>
      <c r="AE2086">
        <v>489</v>
      </c>
      <c r="AF2086">
        <v>10.56</v>
      </c>
      <c r="AG2086">
        <v>10.45</v>
      </c>
      <c r="AH2086">
        <v>600</v>
      </c>
      <c r="AI2086">
        <v>12.96</v>
      </c>
      <c r="AJ2086">
        <v>12.83</v>
      </c>
      <c r="AK2086">
        <v>570</v>
      </c>
      <c r="AL2086">
        <v>12.31</v>
      </c>
      <c r="AM2086">
        <v>12.19</v>
      </c>
      <c r="AP2086" t="b">
        <v>0</v>
      </c>
      <c r="AQ2086" t="b">
        <v>0</v>
      </c>
      <c r="AR2086">
        <v>2083</v>
      </c>
      <c r="AS2086">
        <v>2708</v>
      </c>
      <c r="AT2086">
        <v>2500</v>
      </c>
      <c r="AU2086">
        <v>3125</v>
      </c>
      <c r="AV2086" t="s">
        <v>9355</v>
      </c>
    </row>
    <row r="2087" spans="1:48" x14ac:dyDescent="0.25">
      <c r="A2087">
        <v>5843</v>
      </c>
      <c r="B2087">
        <v>2547</v>
      </c>
      <c r="C2087" t="s">
        <v>9356</v>
      </c>
      <c r="D2087" t="s">
        <v>786</v>
      </c>
      <c r="E2087" t="s">
        <v>9305</v>
      </c>
      <c r="F2087" t="s">
        <v>89</v>
      </c>
      <c r="G2087" t="s">
        <v>966</v>
      </c>
      <c r="H2087" t="s">
        <v>884</v>
      </c>
      <c r="I2087" t="s">
        <v>9357</v>
      </c>
      <c r="J2087" t="s">
        <v>9358</v>
      </c>
      <c r="K2087" s="1" t="s">
        <v>9404</v>
      </c>
      <c r="L2087">
        <v>7</v>
      </c>
      <c r="M2087">
        <v>3</v>
      </c>
      <c r="N2087">
        <v>3</v>
      </c>
      <c r="O2087">
        <v>2</v>
      </c>
      <c r="P2087">
        <v>450</v>
      </c>
      <c r="Q2087">
        <v>9.7200000000000006</v>
      </c>
      <c r="R2087">
        <v>9.6199999999999992</v>
      </c>
      <c r="S2087">
        <v>450</v>
      </c>
      <c r="T2087">
        <v>9.7200000000000006</v>
      </c>
      <c r="U2087">
        <v>9.6199999999999992</v>
      </c>
      <c r="V2087">
        <v>504</v>
      </c>
      <c r="W2087">
        <v>10.89</v>
      </c>
      <c r="X2087">
        <v>10.78</v>
      </c>
      <c r="Y2087">
        <v>504</v>
      </c>
      <c r="Z2087">
        <v>10.89</v>
      </c>
      <c r="AA2087">
        <v>10.78</v>
      </c>
      <c r="AB2087">
        <v>464</v>
      </c>
      <c r="AC2087">
        <v>10.02</v>
      </c>
      <c r="AD2087">
        <v>9.92</v>
      </c>
      <c r="AE2087">
        <v>464</v>
      </c>
      <c r="AF2087">
        <v>10.02</v>
      </c>
      <c r="AG2087">
        <v>9.92</v>
      </c>
      <c r="AH2087">
        <v>519</v>
      </c>
      <c r="AI2087">
        <v>11.21</v>
      </c>
      <c r="AJ2087">
        <v>11.1</v>
      </c>
      <c r="AK2087">
        <v>519</v>
      </c>
      <c r="AL2087">
        <v>11.21</v>
      </c>
      <c r="AM2087">
        <v>11.1</v>
      </c>
      <c r="AP2087" t="b">
        <v>0</v>
      </c>
      <c r="AQ2087" t="b">
        <v>0</v>
      </c>
      <c r="AR2087">
        <v>2083</v>
      </c>
      <c r="AS2087">
        <v>2708</v>
      </c>
      <c r="AT2087">
        <v>2500</v>
      </c>
      <c r="AU2087">
        <v>3125</v>
      </c>
      <c r="AV2087" t="s">
        <v>9359</v>
      </c>
    </row>
    <row r="2088" spans="1:48" x14ac:dyDescent="0.25">
      <c r="A2088">
        <v>5844</v>
      </c>
      <c r="B2088">
        <v>2547</v>
      </c>
      <c r="C2088" t="s">
        <v>9360</v>
      </c>
      <c r="D2088" t="s">
        <v>786</v>
      </c>
      <c r="E2088" t="s">
        <v>9305</v>
      </c>
      <c r="F2088" t="s">
        <v>89</v>
      </c>
      <c r="G2088" t="s">
        <v>9361</v>
      </c>
      <c r="H2088" t="s">
        <v>788</v>
      </c>
      <c r="I2088" t="s">
        <v>9362</v>
      </c>
      <c r="K2088" s="1" t="s">
        <v>9414</v>
      </c>
      <c r="L2088">
        <v>8</v>
      </c>
      <c r="M2088">
        <v>3</v>
      </c>
      <c r="N2088">
        <v>3</v>
      </c>
      <c r="O2088">
        <v>2</v>
      </c>
      <c r="P2088">
        <v>505</v>
      </c>
      <c r="Q2088">
        <v>11.02</v>
      </c>
      <c r="R2088">
        <v>10.91</v>
      </c>
      <c r="S2088">
        <v>505</v>
      </c>
      <c r="T2088">
        <v>11.02</v>
      </c>
      <c r="U2088">
        <v>10.91</v>
      </c>
      <c r="V2088">
        <v>586</v>
      </c>
      <c r="W2088">
        <v>12.79</v>
      </c>
      <c r="X2088">
        <v>12.66</v>
      </c>
      <c r="Y2088">
        <v>586</v>
      </c>
      <c r="Z2088">
        <v>12.79</v>
      </c>
      <c r="AA2088">
        <v>12.66</v>
      </c>
      <c r="AB2088">
        <v>515</v>
      </c>
      <c r="AC2088">
        <v>11.24</v>
      </c>
      <c r="AD2088">
        <v>11.13</v>
      </c>
      <c r="AE2088">
        <v>515</v>
      </c>
      <c r="AF2088">
        <v>11.24</v>
      </c>
      <c r="AG2088">
        <v>11.13</v>
      </c>
      <c r="AH2088">
        <v>598</v>
      </c>
      <c r="AI2088">
        <v>13.05</v>
      </c>
      <c r="AJ2088">
        <v>12.92</v>
      </c>
      <c r="AK2088">
        <v>598</v>
      </c>
      <c r="AL2088">
        <v>13.05</v>
      </c>
      <c r="AM2088">
        <v>12.92</v>
      </c>
      <c r="AP2088" t="b">
        <v>0</v>
      </c>
      <c r="AQ2088" t="b">
        <v>0</v>
      </c>
      <c r="AR2088">
        <v>2061</v>
      </c>
      <c r="AS2088">
        <v>2680</v>
      </c>
      <c r="AT2088">
        <v>2474</v>
      </c>
      <c r="AU2088">
        <v>3092</v>
      </c>
      <c r="AV2088" t="s">
        <v>9363</v>
      </c>
    </row>
    <row r="2089" spans="1:48" x14ac:dyDescent="0.25">
      <c r="A2089">
        <v>5845</v>
      </c>
      <c r="B2089">
        <v>2547</v>
      </c>
      <c r="C2089" t="s">
        <v>9364</v>
      </c>
      <c r="D2089" t="s">
        <v>786</v>
      </c>
      <c r="E2089" t="s">
        <v>9305</v>
      </c>
      <c r="F2089" t="s">
        <v>89</v>
      </c>
      <c r="G2089" t="s">
        <v>9365</v>
      </c>
      <c r="H2089" t="s">
        <v>788</v>
      </c>
      <c r="I2089" t="s">
        <v>9366</v>
      </c>
      <c r="K2089" s="1" t="s">
        <v>9424</v>
      </c>
      <c r="L2089">
        <v>8</v>
      </c>
      <c r="M2089">
        <v>3</v>
      </c>
      <c r="N2089">
        <v>3</v>
      </c>
      <c r="O2089">
        <v>2</v>
      </c>
      <c r="P2089">
        <v>505</v>
      </c>
      <c r="Q2089">
        <v>11.02</v>
      </c>
      <c r="R2089">
        <v>10.91</v>
      </c>
      <c r="S2089">
        <v>505</v>
      </c>
      <c r="T2089">
        <v>11.02</v>
      </c>
      <c r="U2089">
        <v>10.91</v>
      </c>
      <c r="V2089">
        <v>586</v>
      </c>
      <c r="W2089">
        <v>12.79</v>
      </c>
      <c r="X2089">
        <v>12.66</v>
      </c>
      <c r="Y2089">
        <v>586</v>
      </c>
      <c r="Z2089">
        <v>12.79</v>
      </c>
      <c r="AA2089">
        <v>12.66</v>
      </c>
      <c r="AB2089">
        <v>515</v>
      </c>
      <c r="AC2089">
        <v>11.24</v>
      </c>
      <c r="AD2089">
        <v>11.13</v>
      </c>
      <c r="AE2089">
        <v>515</v>
      </c>
      <c r="AF2089">
        <v>11.24</v>
      </c>
      <c r="AG2089">
        <v>11.13</v>
      </c>
      <c r="AH2089">
        <v>598</v>
      </c>
      <c r="AI2089">
        <v>13.05</v>
      </c>
      <c r="AJ2089">
        <v>12.92</v>
      </c>
      <c r="AK2089">
        <v>598</v>
      </c>
      <c r="AL2089">
        <v>13.05</v>
      </c>
      <c r="AM2089">
        <v>12.92</v>
      </c>
      <c r="AP2089" t="b">
        <v>0</v>
      </c>
      <c r="AQ2089" t="b">
        <v>0</v>
      </c>
      <c r="AR2089">
        <v>2061</v>
      </c>
      <c r="AS2089">
        <v>2680</v>
      </c>
      <c r="AT2089">
        <v>2474</v>
      </c>
      <c r="AU2089">
        <v>3092</v>
      </c>
      <c r="AV2089" t="s">
        <v>9367</v>
      </c>
    </row>
    <row r="2090" spans="1:48" x14ac:dyDescent="0.25">
      <c r="A2090">
        <v>5846</v>
      </c>
      <c r="B2090">
        <v>4281</v>
      </c>
      <c r="C2090" t="s">
        <v>9368</v>
      </c>
      <c r="D2090" t="s">
        <v>786</v>
      </c>
      <c r="E2090" t="s">
        <v>9305</v>
      </c>
      <c r="F2090" t="s">
        <v>225</v>
      </c>
      <c r="G2090" t="s">
        <v>7874</v>
      </c>
      <c r="H2090" t="s">
        <v>788</v>
      </c>
      <c r="I2090" t="s">
        <v>9369</v>
      </c>
      <c r="J2090" t="s">
        <v>9370</v>
      </c>
      <c r="K2090" s="1" t="s">
        <v>16407</v>
      </c>
      <c r="L2090">
        <v>4</v>
      </c>
      <c r="M2090">
        <v>3</v>
      </c>
      <c r="N2090">
        <v>3</v>
      </c>
      <c r="O2090">
        <v>2</v>
      </c>
      <c r="P2090">
        <v>356</v>
      </c>
      <c r="Q2090">
        <v>2.69</v>
      </c>
      <c r="R2090">
        <v>2.66</v>
      </c>
      <c r="S2090">
        <v>356</v>
      </c>
      <c r="T2090">
        <v>2.69</v>
      </c>
      <c r="U2090">
        <v>2.66</v>
      </c>
      <c r="V2090">
        <v>392</v>
      </c>
      <c r="W2090">
        <v>2.97</v>
      </c>
      <c r="X2090">
        <v>2.94</v>
      </c>
      <c r="Y2090">
        <v>392</v>
      </c>
      <c r="Z2090">
        <v>2.97</v>
      </c>
      <c r="AA2090">
        <v>2.94</v>
      </c>
      <c r="AB2090">
        <v>367</v>
      </c>
      <c r="AC2090">
        <v>2.78</v>
      </c>
      <c r="AD2090">
        <v>2.75</v>
      </c>
      <c r="AE2090">
        <v>367</v>
      </c>
      <c r="AF2090">
        <v>2.78</v>
      </c>
      <c r="AG2090">
        <v>2.75</v>
      </c>
      <c r="AH2090">
        <v>403</v>
      </c>
      <c r="AI2090">
        <v>3.05</v>
      </c>
      <c r="AJ2090">
        <v>3.02</v>
      </c>
      <c r="AK2090">
        <v>403</v>
      </c>
      <c r="AL2090">
        <v>3.05</v>
      </c>
      <c r="AM2090">
        <v>3.02</v>
      </c>
      <c r="AP2090" t="b">
        <v>0</v>
      </c>
      <c r="AQ2090" t="b">
        <v>0</v>
      </c>
      <c r="AR2090">
        <v>924</v>
      </c>
      <c r="AS2090">
        <v>1202</v>
      </c>
      <c r="AT2090">
        <v>1109</v>
      </c>
      <c r="AU2090">
        <v>1387</v>
      </c>
      <c r="AV2090" t="s">
        <v>9371</v>
      </c>
    </row>
    <row r="2091" spans="1:48" x14ac:dyDescent="0.25">
      <c r="A2091">
        <v>5847</v>
      </c>
      <c r="B2091">
        <v>4281</v>
      </c>
      <c r="C2091" t="s">
        <v>9372</v>
      </c>
      <c r="D2091" t="s">
        <v>786</v>
      </c>
      <c r="E2091" t="s">
        <v>9305</v>
      </c>
      <c r="F2091" t="s">
        <v>225</v>
      </c>
      <c r="G2091" t="s">
        <v>7158</v>
      </c>
      <c r="H2091" t="s">
        <v>788</v>
      </c>
      <c r="I2091" t="s">
        <v>9373</v>
      </c>
      <c r="J2091" t="s">
        <v>9374</v>
      </c>
      <c r="K2091" s="1" t="s">
        <v>16408</v>
      </c>
      <c r="L2091">
        <v>4</v>
      </c>
      <c r="M2091">
        <v>3</v>
      </c>
      <c r="N2091">
        <v>3</v>
      </c>
      <c r="O2091">
        <v>2</v>
      </c>
      <c r="P2091">
        <v>321</v>
      </c>
      <c r="Q2091">
        <v>2.4300000000000002</v>
      </c>
      <c r="R2091">
        <v>2.41</v>
      </c>
      <c r="S2091">
        <v>321</v>
      </c>
      <c r="T2091">
        <v>2.4300000000000002</v>
      </c>
      <c r="U2091">
        <v>2.41</v>
      </c>
      <c r="V2091">
        <v>360</v>
      </c>
      <c r="W2091">
        <v>2.72</v>
      </c>
      <c r="X2091">
        <v>2.69</v>
      </c>
      <c r="Y2091">
        <v>360</v>
      </c>
      <c r="Z2091">
        <v>2.72</v>
      </c>
      <c r="AA2091">
        <v>2.69</v>
      </c>
      <c r="AB2091">
        <v>358</v>
      </c>
      <c r="AC2091">
        <v>2.71</v>
      </c>
      <c r="AD2091">
        <v>2.68</v>
      </c>
      <c r="AE2091">
        <v>358</v>
      </c>
      <c r="AF2091">
        <v>2.71</v>
      </c>
      <c r="AG2091">
        <v>2.68</v>
      </c>
      <c r="AH2091">
        <v>382</v>
      </c>
      <c r="AI2091">
        <v>2.89</v>
      </c>
      <c r="AJ2091">
        <v>2.86</v>
      </c>
      <c r="AK2091">
        <v>382</v>
      </c>
      <c r="AL2091">
        <v>2.89</v>
      </c>
      <c r="AM2091">
        <v>2.86</v>
      </c>
      <c r="AP2091" t="b">
        <v>0</v>
      </c>
      <c r="AQ2091" t="b">
        <v>0</v>
      </c>
      <c r="AR2091">
        <v>924</v>
      </c>
      <c r="AS2091">
        <v>1202</v>
      </c>
      <c r="AT2091">
        <v>1109</v>
      </c>
      <c r="AU2091">
        <v>1387</v>
      </c>
      <c r="AV2091" t="s">
        <v>9375</v>
      </c>
    </row>
    <row r="2092" spans="1:48" x14ac:dyDescent="0.25">
      <c r="A2092">
        <v>5848</v>
      </c>
      <c r="B2092">
        <v>4193</v>
      </c>
      <c r="C2092" t="s">
        <v>9376</v>
      </c>
      <c r="D2092" t="s">
        <v>515</v>
      </c>
      <c r="E2092" t="s">
        <v>9377</v>
      </c>
      <c r="F2092" t="s">
        <v>9378</v>
      </c>
      <c r="G2092" t="s">
        <v>484</v>
      </c>
      <c r="H2092" t="s">
        <v>3253</v>
      </c>
      <c r="I2092" t="s">
        <v>9379</v>
      </c>
      <c r="K2092" s="1" t="s">
        <v>16409</v>
      </c>
      <c r="L2092">
        <v>8</v>
      </c>
      <c r="M2092">
        <v>3</v>
      </c>
      <c r="N2092">
        <v>3</v>
      </c>
      <c r="O2092">
        <v>1</v>
      </c>
      <c r="P2092">
        <v>333</v>
      </c>
      <c r="Q2092">
        <v>7.27</v>
      </c>
      <c r="R2092">
        <v>7.2</v>
      </c>
      <c r="S2092">
        <v>333</v>
      </c>
      <c r="T2092">
        <v>7.27</v>
      </c>
      <c r="U2092">
        <v>7.2</v>
      </c>
      <c r="V2092">
        <v>333</v>
      </c>
      <c r="W2092">
        <v>7.27</v>
      </c>
      <c r="X2092">
        <v>7.2</v>
      </c>
      <c r="Y2092">
        <v>333</v>
      </c>
      <c r="Z2092">
        <v>7.27</v>
      </c>
      <c r="AA2092">
        <v>7.2</v>
      </c>
      <c r="AB2092">
        <v>333</v>
      </c>
      <c r="AC2092">
        <v>7.27</v>
      </c>
      <c r="AD2092">
        <v>7.2</v>
      </c>
      <c r="AE2092">
        <v>333</v>
      </c>
      <c r="AF2092">
        <v>7.27</v>
      </c>
      <c r="AG2092">
        <v>7.2</v>
      </c>
      <c r="AH2092">
        <v>333</v>
      </c>
      <c r="AI2092">
        <v>7.27</v>
      </c>
      <c r="AJ2092">
        <v>7.2</v>
      </c>
      <c r="AK2092">
        <v>333</v>
      </c>
      <c r="AL2092">
        <v>7.27</v>
      </c>
      <c r="AM2092">
        <v>7.2</v>
      </c>
      <c r="AP2092" t="b">
        <v>0</v>
      </c>
      <c r="AQ2092" t="b">
        <v>0</v>
      </c>
      <c r="AR2092">
        <v>343</v>
      </c>
      <c r="AS2092">
        <v>446</v>
      </c>
      <c r="AT2092">
        <v>412</v>
      </c>
      <c r="AU2092">
        <v>515</v>
      </c>
      <c r="AV2092" t="s">
        <v>9380</v>
      </c>
    </row>
    <row r="2093" spans="1:48" x14ac:dyDescent="0.25">
      <c r="A2093">
        <v>5849</v>
      </c>
      <c r="B2093">
        <v>4193</v>
      </c>
      <c r="C2093" t="s">
        <v>9381</v>
      </c>
      <c r="D2093" t="s">
        <v>515</v>
      </c>
      <c r="E2093" t="s">
        <v>9377</v>
      </c>
      <c r="F2093" t="s">
        <v>9378</v>
      </c>
      <c r="G2093" t="s">
        <v>489</v>
      </c>
      <c r="H2093" t="s">
        <v>3253</v>
      </c>
      <c r="I2093" t="s">
        <v>9382</v>
      </c>
      <c r="K2093" s="1" t="s">
        <v>16410</v>
      </c>
      <c r="L2093">
        <v>8</v>
      </c>
      <c r="M2093">
        <v>3</v>
      </c>
      <c r="N2093">
        <v>3</v>
      </c>
      <c r="O2093">
        <v>1</v>
      </c>
      <c r="P2093">
        <v>183</v>
      </c>
      <c r="Q2093">
        <v>3.99</v>
      </c>
      <c r="R2093">
        <v>3.95</v>
      </c>
      <c r="S2093">
        <v>183</v>
      </c>
      <c r="T2093">
        <v>3.99</v>
      </c>
      <c r="U2093">
        <v>3.95</v>
      </c>
      <c r="V2093">
        <v>210</v>
      </c>
      <c r="W2093">
        <v>4.58</v>
      </c>
      <c r="X2093">
        <v>4.53</v>
      </c>
      <c r="Y2093">
        <v>210</v>
      </c>
      <c r="Z2093">
        <v>4.58</v>
      </c>
      <c r="AA2093">
        <v>4.53</v>
      </c>
      <c r="AB2093">
        <v>210</v>
      </c>
      <c r="AC2093">
        <v>4.58</v>
      </c>
      <c r="AD2093">
        <v>4.53</v>
      </c>
      <c r="AE2093">
        <v>210</v>
      </c>
      <c r="AF2093">
        <v>4.58</v>
      </c>
      <c r="AG2093">
        <v>4.53</v>
      </c>
      <c r="AH2093">
        <v>210</v>
      </c>
      <c r="AI2093">
        <v>4.58</v>
      </c>
      <c r="AJ2093">
        <v>4.53</v>
      </c>
      <c r="AK2093">
        <v>210</v>
      </c>
      <c r="AL2093">
        <v>4.58</v>
      </c>
      <c r="AM2093">
        <v>4.53</v>
      </c>
      <c r="AP2093" t="b">
        <v>0</v>
      </c>
      <c r="AQ2093" t="b">
        <v>0</v>
      </c>
      <c r="AR2093">
        <v>343</v>
      </c>
      <c r="AS2093">
        <v>446</v>
      </c>
      <c r="AT2093">
        <v>412</v>
      </c>
      <c r="AU2093">
        <v>515</v>
      </c>
      <c r="AV2093" t="s">
        <v>9383</v>
      </c>
    </row>
    <row r="2094" spans="1:48" x14ac:dyDescent="0.25">
      <c r="A2094">
        <v>5850</v>
      </c>
      <c r="B2094">
        <v>2682</v>
      </c>
      <c r="C2094" t="s">
        <v>9384</v>
      </c>
      <c r="D2094" t="s">
        <v>1448</v>
      </c>
      <c r="E2094" t="s">
        <v>9385</v>
      </c>
      <c r="F2094" t="s">
        <v>114</v>
      </c>
      <c r="G2094" t="s">
        <v>60</v>
      </c>
      <c r="H2094" t="s">
        <v>3552</v>
      </c>
      <c r="I2094" t="s">
        <v>9386</v>
      </c>
      <c r="K2094" s="1" t="s">
        <v>16411</v>
      </c>
      <c r="L2094">
        <v>8</v>
      </c>
      <c r="M2094">
        <v>3</v>
      </c>
      <c r="N2094">
        <v>3</v>
      </c>
      <c r="O2094">
        <v>1</v>
      </c>
      <c r="P2094">
        <v>250</v>
      </c>
      <c r="Q2094">
        <v>5.46</v>
      </c>
      <c r="R2094">
        <v>5.41</v>
      </c>
      <c r="S2094">
        <v>137</v>
      </c>
      <c r="T2094">
        <v>2.99</v>
      </c>
      <c r="U2094">
        <v>2.96</v>
      </c>
      <c r="V2094">
        <v>250</v>
      </c>
      <c r="W2094">
        <v>5.46</v>
      </c>
      <c r="X2094">
        <v>5.41</v>
      </c>
      <c r="Y2094">
        <v>178</v>
      </c>
      <c r="Z2094">
        <v>3.88</v>
      </c>
      <c r="AA2094">
        <v>3.84</v>
      </c>
      <c r="AB2094">
        <v>250</v>
      </c>
      <c r="AC2094">
        <v>5.46</v>
      </c>
      <c r="AD2094">
        <v>5.41</v>
      </c>
      <c r="AE2094">
        <v>164</v>
      </c>
      <c r="AF2094">
        <v>3.58</v>
      </c>
      <c r="AG2094">
        <v>3.54</v>
      </c>
      <c r="AH2094">
        <v>250</v>
      </c>
      <c r="AI2094">
        <v>5.46</v>
      </c>
      <c r="AJ2094">
        <v>5.41</v>
      </c>
      <c r="AK2094">
        <v>206</v>
      </c>
      <c r="AL2094">
        <v>4.5</v>
      </c>
      <c r="AM2094">
        <v>4.46</v>
      </c>
      <c r="AP2094" t="b">
        <v>0</v>
      </c>
      <c r="AQ2094" t="b">
        <v>1</v>
      </c>
      <c r="AR2094">
        <v>137</v>
      </c>
      <c r="AS2094">
        <v>178</v>
      </c>
      <c r="AT2094">
        <v>164</v>
      </c>
      <c r="AU2094">
        <v>206</v>
      </c>
      <c r="AV2094" t="s">
        <v>9387</v>
      </c>
    </row>
    <row r="2095" spans="1:48" x14ac:dyDescent="0.25">
      <c r="A2095">
        <v>5851</v>
      </c>
      <c r="B2095">
        <v>4280</v>
      </c>
      <c r="C2095" t="s">
        <v>9388</v>
      </c>
      <c r="D2095" t="s">
        <v>786</v>
      </c>
      <c r="E2095" t="s">
        <v>9389</v>
      </c>
      <c r="F2095" t="s">
        <v>89</v>
      </c>
      <c r="G2095" t="s">
        <v>60</v>
      </c>
      <c r="H2095" t="s">
        <v>884</v>
      </c>
      <c r="I2095" t="s">
        <v>9390</v>
      </c>
      <c r="J2095" t="s">
        <v>9391</v>
      </c>
      <c r="K2095" s="1" t="s">
        <v>16412</v>
      </c>
      <c r="L2095">
        <v>7</v>
      </c>
      <c r="M2095">
        <v>3</v>
      </c>
      <c r="N2095">
        <v>3</v>
      </c>
      <c r="O2095">
        <v>2</v>
      </c>
      <c r="P2095">
        <v>347</v>
      </c>
      <c r="Q2095">
        <v>7.49</v>
      </c>
      <c r="R2095">
        <v>7.42</v>
      </c>
      <c r="S2095">
        <v>347</v>
      </c>
      <c r="T2095">
        <v>7.49</v>
      </c>
      <c r="U2095">
        <v>7.42</v>
      </c>
      <c r="V2095">
        <v>396</v>
      </c>
      <c r="W2095">
        <v>8.5500000000000007</v>
      </c>
      <c r="X2095">
        <v>8.4600000000000009</v>
      </c>
      <c r="Y2095">
        <v>396</v>
      </c>
      <c r="Z2095">
        <v>8.5500000000000007</v>
      </c>
      <c r="AA2095">
        <v>8.4600000000000009</v>
      </c>
      <c r="AB2095">
        <v>417</v>
      </c>
      <c r="AC2095">
        <v>9.01</v>
      </c>
      <c r="AD2095">
        <v>8.92</v>
      </c>
      <c r="AE2095">
        <v>417</v>
      </c>
      <c r="AF2095">
        <v>9.01</v>
      </c>
      <c r="AG2095">
        <v>8.92</v>
      </c>
      <c r="AH2095">
        <v>463</v>
      </c>
      <c r="AI2095">
        <v>10</v>
      </c>
      <c r="AJ2095">
        <v>9.9</v>
      </c>
      <c r="AK2095">
        <v>463</v>
      </c>
      <c r="AL2095">
        <v>10</v>
      </c>
      <c r="AM2095">
        <v>9.9</v>
      </c>
      <c r="AP2095" t="b">
        <v>0</v>
      </c>
      <c r="AQ2095" t="b">
        <v>0</v>
      </c>
      <c r="AR2095">
        <v>1736</v>
      </c>
      <c r="AS2095">
        <v>2257</v>
      </c>
      <c r="AT2095">
        <v>2083</v>
      </c>
      <c r="AU2095">
        <v>2604</v>
      </c>
      <c r="AV2095" t="s">
        <v>9392</v>
      </c>
    </row>
    <row r="2096" spans="1:48" x14ac:dyDescent="0.25">
      <c r="A2096">
        <v>5852</v>
      </c>
      <c r="B2096">
        <v>4280</v>
      </c>
      <c r="C2096" t="s">
        <v>9393</v>
      </c>
      <c r="D2096" t="s">
        <v>786</v>
      </c>
      <c r="E2096" t="s">
        <v>9389</v>
      </c>
      <c r="F2096" t="s">
        <v>89</v>
      </c>
      <c r="G2096" t="s">
        <v>72</v>
      </c>
      <c r="H2096" t="s">
        <v>788</v>
      </c>
      <c r="I2096" t="s">
        <v>9394</v>
      </c>
      <c r="J2096" t="s">
        <v>9395</v>
      </c>
      <c r="K2096" s="1" t="s">
        <v>16413</v>
      </c>
      <c r="L2096">
        <v>7</v>
      </c>
      <c r="M2096">
        <v>3</v>
      </c>
      <c r="N2096">
        <v>3</v>
      </c>
      <c r="O2096">
        <v>2</v>
      </c>
      <c r="P2096">
        <v>344</v>
      </c>
      <c r="Q2096">
        <v>7.43</v>
      </c>
      <c r="R2096">
        <v>7.36</v>
      </c>
      <c r="S2096">
        <v>344</v>
      </c>
      <c r="T2096">
        <v>7.43</v>
      </c>
      <c r="U2096">
        <v>7.36</v>
      </c>
      <c r="V2096">
        <v>447</v>
      </c>
      <c r="W2096">
        <v>9.65</v>
      </c>
      <c r="X2096">
        <v>9.5500000000000007</v>
      </c>
      <c r="Y2096">
        <v>447</v>
      </c>
      <c r="Z2096">
        <v>9.65</v>
      </c>
      <c r="AA2096">
        <v>9.5500000000000007</v>
      </c>
      <c r="AB2096">
        <v>412</v>
      </c>
      <c r="AC2096">
        <v>8.9</v>
      </c>
      <c r="AD2096">
        <v>8.81</v>
      </c>
      <c r="AE2096">
        <v>412</v>
      </c>
      <c r="AF2096">
        <v>8.9</v>
      </c>
      <c r="AG2096">
        <v>8.81</v>
      </c>
      <c r="AH2096">
        <v>490</v>
      </c>
      <c r="AI2096">
        <v>10.58</v>
      </c>
      <c r="AJ2096">
        <v>10.47</v>
      </c>
      <c r="AK2096">
        <v>490</v>
      </c>
      <c r="AL2096">
        <v>10.58</v>
      </c>
      <c r="AM2096">
        <v>10.47</v>
      </c>
      <c r="AP2096" t="b">
        <v>0</v>
      </c>
      <c r="AQ2096" t="b">
        <v>0</v>
      </c>
      <c r="AR2096">
        <v>1736</v>
      </c>
      <c r="AS2096">
        <v>2257</v>
      </c>
      <c r="AT2096">
        <v>2083</v>
      </c>
      <c r="AU2096">
        <v>2604</v>
      </c>
      <c r="AV2096" t="s">
        <v>9396</v>
      </c>
    </row>
    <row r="2097" spans="1:48" x14ac:dyDescent="0.25">
      <c r="A2097">
        <v>5853</v>
      </c>
      <c r="B2097">
        <v>4278</v>
      </c>
      <c r="C2097" t="s">
        <v>9397</v>
      </c>
      <c r="D2097" t="s">
        <v>786</v>
      </c>
      <c r="E2097" t="s">
        <v>4199</v>
      </c>
      <c r="F2097" t="s">
        <v>6227</v>
      </c>
      <c r="G2097" t="s">
        <v>3852</v>
      </c>
      <c r="H2097" t="s">
        <v>788</v>
      </c>
      <c r="I2097" t="s">
        <v>9398</v>
      </c>
      <c r="J2097" t="s">
        <v>9399</v>
      </c>
      <c r="K2097" s="1" t="s">
        <v>16414</v>
      </c>
      <c r="L2097">
        <v>4</v>
      </c>
      <c r="M2097">
        <v>3</v>
      </c>
      <c r="N2097">
        <v>3</v>
      </c>
      <c r="O2097">
        <v>2</v>
      </c>
      <c r="P2097">
        <v>300</v>
      </c>
      <c r="Q2097">
        <v>2.27</v>
      </c>
      <c r="R2097">
        <v>2.25</v>
      </c>
      <c r="S2097">
        <v>285</v>
      </c>
      <c r="T2097">
        <v>2.16</v>
      </c>
      <c r="U2097">
        <v>2.14</v>
      </c>
      <c r="V2097">
        <v>300</v>
      </c>
      <c r="W2097">
        <v>2.27</v>
      </c>
      <c r="X2097">
        <v>2.25</v>
      </c>
      <c r="Y2097">
        <v>300</v>
      </c>
      <c r="Z2097">
        <v>2.27</v>
      </c>
      <c r="AA2097">
        <v>2.25</v>
      </c>
      <c r="AB2097">
        <v>300</v>
      </c>
      <c r="AC2097">
        <v>2.27</v>
      </c>
      <c r="AD2097">
        <v>2.25</v>
      </c>
      <c r="AE2097">
        <v>300</v>
      </c>
      <c r="AF2097">
        <v>2.27</v>
      </c>
      <c r="AG2097">
        <v>2.25</v>
      </c>
      <c r="AH2097">
        <v>300</v>
      </c>
      <c r="AI2097">
        <v>2.27</v>
      </c>
      <c r="AJ2097">
        <v>2.25</v>
      </c>
      <c r="AK2097">
        <v>300</v>
      </c>
      <c r="AL2097">
        <v>2.27</v>
      </c>
      <c r="AM2097">
        <v>2.25</v>
      </c>
      <c r="AP2097" t="b">
        <v>0</v>
      </c>
      <c r="AQ2097" t="b">
        <v>0</v>
      </c>
      <c r="AR2097">
        <v>1866</v>
      </c>
      <c r="AS2097">
        <v>2425</v>
      </c>
      <c r="AT2097">
        <v>2239</v>
      </c>
      <c r="AU2097">
        <v>2799</v>
      </c>
      <c r="AV2097" t="s">
        <v>9400</v>
      </c>
    </row>
    <row r="2098" spans="1:48" x14ac:dyDescent="0.25">
      <c r="A2098">
        <v>5854</v>
      </c>
      <c r="B2098">
        <v>4278</v>
      </c>
      <c r="C2098" t="s">
        <v>9401</v>
      </c>
      <c r="D2098" t="s">
        <v>786</v>
      </c>
      <c r="E2098" t="s">
        <v>4199</v>
      </c>
      <c r="F2098" t="s">
        <v>6227</v>
      </c>
      <c r="G2098" t="s">
        <v>9402</v>
      </c>
      <c r="H2098" t="s">
        <v>788</v>
      </c>
      <c r="I2098" t="s">
        <v>9403</v>
      </c>
      <c r="J2098" t="s">
        <v>9404</v>
      </c>
      <c r="K2098" s="1" t="s">
        <v>16415</v>
      </c>
      <c r="L2098">
        <v>4</v>
      </c>
      <c r="M2098">
        <v>3</v>
      </c>
      <c r="N2098">
        <v>3</v>
      </c>
      <c r="O2098">
        <v>2</v>
      </c>
      <c r="P2098">
        <v>300</v>
      </c>
      <c r="Q2098">
        <v>2.27</v>
      </c>
      <c r="R2098">
        <v>2.25</v>
      </c>
      <c r="S2098">
        <v>285</v>
      </c>
      <c r="T2098">
        <v>2.16</v>
      </c>
      <c r="U2098">
        <v>2.14</v>
      </c>
      <c r="V2098">
        <v>300</v>
      </c>
      <c r="W2098">
        <v>2.27</v>
      </c>
      <c r="X2098">
        <v>2.25</v>
      </c>
      <c r="Y2098">
        <v>285</v>
      </c>
      <c r="Z2098">
        <v>2.16</v>
      </c>
      <c r="AA2098">
        <v>2.14</v>
      </c>
      <c r="AB2098">
        <v>300</v>
      </c>
      <c r="AC2098">
        <v>2.27</v>
      </c>
      <c r="AD2098">
        <v>2.25</v>
      </c>
      <c r="AE2098">
        <v>285</v>
      </c>
      <c r="AF2098">
        <v>2.16</v>
      </c>
      <c r="AG2098">
        <v>2.14</v>
      </c>
      <c r="AH2098">
        <v>300</v>
      </c>
      <c r="AI2098">
        <v>2.27</v>
      </c>
      <c r="AJ2098">
        <v>2.25</v>
      </c>
      <c r="AK2098">
        <v>285</v>
      </c>
      <c r="AL2098">
        <v>2.16</v>
      </c>
      <c r="AM2098">
        <v>2.14</v>
      </c>
      <c r="AP2098" t="b">
        <v>0</v>
      </c>
      <c r="AQ2098" t="b">
        <v>0</v>
      </c>
      <c r="AR2098">
        <v>1866</v>
      </c>
      <c r="AS2098">
        <v>2425</v>
      </c>
      <c r="AT2098">
        <v>2239</v>
      </c>
      <c r="AU2098">
        <v>2799</v>
      </c>
      <c r="AV2098" t="s">
        <v>9405</v>
      </c>
    </row>
    <row r="2099" spans="1:48" x14ac:dyDescent="0.25">
      <c r="A2099">
        <v>5855</v>
      </c>
      <c r="B2099">
        <v>4278</v>
      </c>
      <c r="C2099" t="s">
        <v>9406</v>
      </c>
      <c r="D2099" t="s">
        <v>786</v>
      </c>
      <c r="E2099" t="s">
        <v>4199</v>
      </c>
      <c r="F2099" t="s">
        <v>6227</v>
      </c>
      <c r="G2099" t="s">
        <v>7904</v>
      </c>
      <c r="H2099" t="s">
        <v>788</v>
      </c>
      <c r="I2099" t="s">
        <v>9407</v>
      </c>
      <c r="K2099" s="1" t="s">
        <v>16416</v>
      </c>
      <c r="L2099">
        <v>4</v>
      </c>
      <c r="M2099">
        <v>3</v>
      </c>
      <c r="N2099">
        <v>3</v>
      </c>
      <c r="O2099">
        <v>2</v>
      </c>
      <c r="P2099">
        <v>300</v>
      </c>
      <c r="Q2099">
        <v>2.27</v>
      </c>
      <c r="R2099">
        <v>2.25</v>
      </c>
      <c r="S2099">
        <v>300</v>
      </c>
      <c r="T2099">
        <v>2.27</v>
      </c>
      <c r="U2099">
        <v>2.25</v>
      </c>
      <c r="V2099">
        <v>300</v>
      </c>
      <c r="W2099">
        <v>2.27</v>
      </c>
      <c r="X2099">
        <v>2.25</v>
      </c>
      <c r="Y2099">
        <v>300</v>
      </c>
      <c r="Z2099">
        <v>2.27</v>
      </c>
      <c r="AA2099">
        <v>2.25</v>
      </c>
      <c r="AB2099">
        <v>300</v>
      </c>
      <c r="AC2099">
        <v>2.27</v>
      </c>
      <c r="AD2099">
        <v>2.25</v>
      </c>
      <c r="AE2099">
        <v>300</v>
      </c>
      <c r="AF2099">
        <v>2.27</v>
      </c>
      <c r="AG2099">
        <v>2.25</v>
      </c>
      <c r="AH2099">
        <v>300</v>
      </c>
      <c r="AI2099">
        <v>2.27</v>
      </c>
      <c r="AJ2099">
        <v>2.25</v>
      </c>
      <c r="AK2099">
        <v>300</v>
      </c>
      <c r="AL2099">
        <v>2.27</v>
      </c>
      <c r="AM2099">
        <v>2.25</v>
      </c>
      <c r="AP2099" t="b">
        <v>0</v>
      </c>
      <c r="AQ2099" t="b">
        <v>0</v>
      </c>
      <c r="AR2099">
        <v>1866</v>
      </c>
      <c r="AS2099">
        <v>2425</v>
      </c>
      <c r="AT2099">
        <v>2239</v>
      </c>
      <c r="AU2099">
        <v>2799</v>
      </c>
      <c r="AV2099" t="s">
        <v>131</v>
      </c>
    </row>
    <row r="2100" spans="1:48" x14ac:dyDescent="0.25">
      <c r="A2100">
        <v>5856</v>
      </c>
      <c r="B2100">
        <v>4278</v>
      </c>
      <c r="C2100" t="s">
        <v>9408</v>
      </c>
      <c r="D2100" t="s">
        <v>786</v>
      </c>
      <c r="E2100" t="s">
        <v>4199</v>
      </c>
      <c r="F2100" t="s">
        <v>9409</v>
      </c>
      <c r="G2100" t="s">
        <v>767</v>
      </c>
      <c r="H2100" t="s">
        <v>788</v>
      </c>
      <c r="I2100" t="s">
        <v>9410</v>
      </c>
      <c r="K2100" s="1" t="s">
        <v>16417</v>
      </c>
      <c r="L2100">
        <v>4</v>
      </c>
      <c r="M2100">
        <v>3</v>
      </c>
      <c r="N2100">
        <v>3</v>
      </c>
      <c r="O2100">
        <v>2</v>
      </c>
      <c r="P2100">
        <v>300</v>
      </c>
      <c r="Q2100">
        <v>2.27</v>
      </c>
      <c r="R2100">
        <v>2.25</v>
      </c>
      <c r="S2100">
        <v>285</v>
      </c>
      <c r="T2100">
        <v>2.16</v>
      </c>
      <c r="U2100">
        <v>2.14</v>
      </c>
      <c r="V2100">
        <v>300</v>
      </c>
      <c r="W2100">
        <v>2.27</v>
      </c>
      <c r="X2100">
        <v>2.25</v>
      </c>
      <c r="Y2100">
        <v>285</v>
      </c>
      <c r="Z2100">
        <v>2.16</v>
      </c>
      <c r="AA2100">
        <v>2.14</v>
      </c>
      <c r="AB2100">
        <v>300</v>
      </c>
      <c r="AC2100">
        <v>2.27</v>
      </c>
      <c r="AD2100">
        <v>2.25</v>
      </c>
      <c r="AE2100">
        <v>285</v>
      </c>
      <c r="AF2100">
        <v>2.16</v>
      </c>
      <c r="AG2100">
        <v>2.14</v>
      </c>
      <c r="AH2100">
        <v>300</v>
      </c>
      <c r="AI2100">
        <v>2.27</v>
      </c>
      <c r="AJ2100">
        <v>2.25</v>
      </c>
      <c r="AK2100">
        <v>285</v>
      </c>
      <c r="AL2100">
        <v>2.16</v>
      </c>
      <c r="AM2100">
        <v>2.14</v>
      </c>
      <c r="AP2100" t="b">
        <v>0</v>
      </c>
      <c r="AQ2100" t="b">
        <v>0</v>
      </c>
      <c r="AR2100">
        <v>1866</v>
      </c>
      <c r="AS2100">
        <v>2425</v>
      </c>
      <c r="AT2100">
        <v>2239</v>
      </c>
      <c r="AU2100">
        <v>2799</v>
      </c>
      <c r="AV2100" t="s">
        <v>9411</v>
      </c>
    </row>
    <row r="2101" spans="1:48" x14ac:dyDescent="0.25">
      <c r="A2101">
        <v>5857</v>
      </c>
      <c r="B2101">
        <v>4279</v>
      </c>
      <c r="C2101" t="s">
        <v>9412</v>
      </c>
      <c r="D2101" t="s">
        <v>786</v>
      </c>
      <c r="E2101" t="s">
        <v>4199</v>
      </c>
      <c r="F2101" t="s">
        <v>9409</v>
      </c>
      <c r="G2101" t="s">
        <v>1078</v>
      </c>
      <c r="H2101" t="s">
        <v>788</v>
      </c>
      <c r="I2101" t="s">
        <v>9413</v>
      </c>
      <c r="J2101" t="s">
        <v>9414</v>
      </c>
      <c r="K2101" s="1" t="s">
        <v>16418</v>
      </c>
      <c r="L2101">
        <v>3</v>
      </c>
      <c r="M2101">
        <v>3</v>
      </c>
      <c r="N2101">
        <v>3</v>
      </c>
      <c r="O2101">
        <v>2</v>
      </c>
      <c r="P2101">
        <v>300</v>
      </c>
      <c r="Q2101">
        <v>2.16</v>
      </c>
      <c r="R2101">
        <v>2.14</v>
      </c>
      <c r="S2101">
        <v>300</v>
      </c>
      <c r="T2101">
        <v>2.16</v>
      </c>
      <c r="U2101">
        <v>2.14</v>
      </c>
      <c r="V2101">
        <v>300</v>
      </c>
      <c r="W2101">
        <v>2.16</v>
      </c>
      <c r="X2101">
        <v>2.14</v>
      </c>
      <c r="Y2101">
        <v>300</v>
      </c>
      <c r="Z2101">
        <v>2.16</v>
      </c>
      <c r="AA2101">
        <v>2.14</v>
      </c>
      <c r="AB2101">
        <v>300</v>
      </c>
      <c r="AC2101">
        <v>2.16</v>
      </c>
      <c r="AD2101">
        <v>2.14</v>
      </c>
      <c r="AE2101">
        <v>300</v>
      </c>
      <c r="AF2101">
        <v>2.16</v>
      </c>
      <c r="AG2101">
        <v>2.14</v>
      </c>
      <c r="AH2101">
        <v>300</v>
      </c>
      <c r="AI2101">
        <v>2.16</v>
      </c>
      <c r="AJ2101">
        <v>2.14</v>
      </c>
      <c r="AK2101">
        <v>300</v>
      </c>
      <c r="AL2101">
        <v>2.16</v>
      </c>
      <c r="AM2101">
        <v>2.14</v>
      </c>
      <c r="AP2101" t="b">
        <v>0</v>
      </c>
      <c r="AQ2101" t="b">
        <v>0</v>
      </c>
      <c r="AR2101">
        <v>1960</v>
      </c>
      <c r="AS2101">
        <v>2548</v>
      </c>
      <c r="AT2101">
        <v>2352</v>
      </c>
      <c r="AU2101">
        <v>2940</v>
      </c>
      <c r="AV2101" t="s">
        <v>9415</v>
      </c>
    </row>
    <row r="2102" spans="1:48" x14ac:dyDescent="0.25">
      <c r="A2102">
        <v>5643</v>
      </c>
      <c r="B2102">
        <v>4218</v>
      </c>
      <c r="C2102" t="s">
        <v>9416</v>
      </c>
      <c r="D2102" t="s">
        <v>3147</v>
      </c>
      <c r="E2102" t="s">
        <v>7514</v>
      </c>
      <c r="F2102" t="s">
        <v>9417</v>
      </c>
      <c r="G2102" t="s">
        <v>1141</v>
      </c>
      <c r="H2102" t="s">
        <v>3149</v>
      </c>
      <c r="I2102" t="s">
        <v>9418</v>
      </c>
      <c r="K2102" s="1" t="s">
        <v>16419</v>
      </c>
      <c r="L2102">
        <v>11</v>
      </c>
      <c r="M2102">
        <v>3</v>
      </c>
      <c r="N2102">
        <v>3</v>
      </c>
      <c r="O2102">
        <v>2</v>
      </c>
      <c r="P2102">
        <v>600</v>
      </c>
      <c r="Q2102">
        <v>22.45</v>
      </c>
      <c r="R2102">
        <v>22.23</v>
      </c>
      <c r="S2102">
        <v>600</v>
      </c>
      <c r="T2102">
        <v>22.45</v>
      </c>
      <c r="U2102">
        <v>22.23</v>
      </c>
      <c r="V2102">
        <v>600</v>
      </c>
      <c r="W2102">
        <v>22.45</v>
      </c>
      <c r="X2102">
        <v>22.23</v>
      </c>
      <c r="Y2102">
        <v>600</v>
      </c>
      <c r="Z2102">
        <v>22.45</v>
      </c>
      <c r="AA2102">
        <v>22.23</v>
      </c>
      <c r="AB2102">
        <v>600</v>
      </c>
      <c r="AC2102">
        <v>22.45</v>
      </c>
      <c r="AD2102">
        <v>22.23</v>
      </c>
      <c r="AE2102">
        <v>600</v>
      </c>
      <c r="AF2102">
        <v>22.45</v>
      </c>
      <c r="AG2102">
        <v>22.23</v>
      </c>
      <c r="AH2102">
        <v>600</v>
      </c>
      <c r="AI2102">
        <v>22.45</v>
      </c>
      <c r="AJ2102">
        <v>22.23</v>
      </c>
      <c r="AK2102">
        <v>600</v>
      </c>
      <c r="AL2102">
        <v>22.45</v>
      </c>
      <c r="AM2102">
        <v>22.23</v>
      </c>
      <c r="AO2102" t="s">
        <v>9419</v>
      </c>
      <c r="AP2102" t="b">
        <v>0</v>
      </c>
      <c r="AQ2102" t="b">
        <v>0</v>
      </c>
      <c r="AR2102">
        <v>2004</v>
      </c>
      <c r="AS2102">
        <v>2606</v>
      </c>
      <c r="AT2102">
        <v>2200</v>
      </c>
      <c r="AU2102">
        <v>2640</v>
      </c>
      <c r="AV2102" t="s">
        <v>9420</v>
      </c>
    </row>
    <row r="2103" spans="1:48" x14ac:dyDescent="0.25">
      <c r="A2103">
        <v>5644</v>
      </c>
      <c r="B2103">
        <v>4154</v>
      </c>
      <c r="C2103" t="s">
        <v>9421</v>
      </c>
      <c r="D2103" t="s">
        <v>2699</v>
      </c>
      <c r="E2103" t="s">
        <v>9422</v>
      </c>
      <c r="F2103" t="s">
        <v>59</v>
      </c>
      <c r="G2103" t="s">
        <v>484</v>
      </c>
      <c r="H2103" t="s">
        <v>2701</v>
      </c>
      <c r="I2103" t="s">
        <v>9423</v>
      </c>
      <c r="J2103" t="s">
        <v>9424</v>
      </c>
      <c r="K2103" s="1" t="s">
        <v>16420</v>
      </c>
      <c r="L2103">
        <v>8</v>
      </c>
      <c r="M2103">
        <v>3</v>
      </c>
      <c r="N2103">
        <v>3</v>
      </c>
      <c r="O2103">
        <v>1</v>
      </c>
      <c r="P2103">
        <v>229</v>
      </c>
      <c r="Q2103">
        <v>5</v>
      </c>
      <c r="R2103">
        <v>4.95</v>
      </c>
      <c r="S2103">
        <v>229</v>
      </c>
      <c r="T2103">
        <v>5</v>
      </c>
      <c r="U2103">
        <v>4.95</v>
      </c>
      <c r="V2103">
        <v>298</v>
      </c>
      <c r="W2103">
        <v>6.5</v>
      </c>
      <c r="X2103">
        <v>6.44</v>
      </c>
      <c r="Y2103">
        <v>298</v>
      </c>
      <c r="Z2103">
        <v>6.5</v>
      </c>
      <c r="AA2103">
        <v>6.44</v>
      </c>
      <c r="AB2103">
        <v>275</v>
      </c>
      <c r="AC2103">
        <v>6</v>
      </c>
      <c r="AD2103">
        <v>5.94</v>
      </c>
      <c r="AE2103">
        <v>275</v>
      </c>
      <c r="AF2103">
        <v>6</v>
      </c>
      <c r="AG2103">
        <v>5.94</v>
      </c>
      <c r="AH2103">
        <v>333</v>
      </c>
      <c r="AI2103">
        <v>7.27</v>
      </c>
      <c r="AJ2103">
        <v>7.2</v>
      </c>
      <c r="AK2103">
        <v>333</v>
      </c>
      <c r="AL2103">
        <v>7.27</v>
      </c>
      <c r="AM2103">
        <v>7.2</v>
      </c>
      <c r="AN2103" t="s">
        <v>9425</v>
      </c>
      <c r="AP2103" t="b">
        <v>0</v>
      </c>
      <c r="AQ2103" t="b">
        <v>0</v>
      </c>
      <c r="AR2103">
        <v>320</v>
      </c>
      <c r="AS2103">
        <v>416</v>
      </c>
      <c r="AT2103">
        <v>384</v>
      </c>
      <c r="AU2103">
        <v>481</v>
      </c>
      <c r="AV2103" t="s">
        <v>131</v>
      </c>
    </row>
    <row r="2104" spans="1:48" x14ac:dyDescent="0.25">
      <c r="A2104">
        <v>5647</v>
      </c>
      <c r="B2104">
        <v>4218</v>
      </c>
      <c r="C2104" t="s">
        <v>9426</v>
      </c>
      <c r="D2104" t="s">
        <v>3147</v>
      </c>
      <c r="E2104" t="s">
        <v>7514</v>
      </c>
      <c r="F2104" t="s">
        <v>9417</v>
      </c>
      <c r="G2104" t="s">
        <v>531</v>
      </c>
      <c r="H2104" t="s">
        <v>3149</v>
      </c>
      <c r="I2104" t="s">
        <v>9427</v>
      </c>
      <c r="K2104" s="1" t="s">
        <v>16421</v>
      </c>
      <c r="L2104">
        <v>11</v>
      </c>
      <c r="M2104">
        <v>3</v>
      </c>
      <c r="N2104">
        <v>3</v>
      </c>
      <c r="O2104">
        <v>2</v>
      </c>
      <c r="P2104">
        <v>541</v>
      </c>
      <c r="Q2104">
        <v>20.239999999999998</v>
      </c>
      <c r="R2104">
        <v>20.04</v>
      </c>
      <c r="S2104">
        <v>541</v>
      </c>
      <c r="T2104">
        <v>20.239999999999998</v>
      </c>
      <c r="U2104">
        <v>20.04</v>
      </c>
      <c r="V2104">
        <v>665</v>
      </c>
      <c r="W2104">
        <v>24.88</v>
      </c>
      <c r="X2104">
        <v>24.63</v>
      </c>
      <c r="Y2104">
        <v>665</v>
      </c>
      <c r="Z2104">
        <v>24.88</v>
      </c>
      <c r="AA2104">
        <v>24.63</v>
      </c>
      <c r="AB2104">
        <v>557</v>
      </c>
      <c r="AC2104">
        <v>20.84</v>
      </c>
      <c r="AD2104">
        <v>20.63</v>
      </c>
      <c r="AE2104">
        <v>557</v>
      </c>
      <c r="AF2104">
        <v>20.84</v>
      </c>
      <c r="AG2104">
        <v>20.63</v>
      </c>
      <c r="AH2104">
        <v>667</v>
      </c>
      <c r="AI2104">
        <v>24.95</v>
      </c>
      <c r="AJ2104">
        <v>24.7</v>
      </c>
      <c r="AK2104">
        <v>667</v>
      </c>
      <c r="AL2104">
        <v>24.95</v>
      </c>
      <c r="AM2104">
        <v>24.7</v>
      </c>
      <c r="AO2104" t="s">
        <v>9419</v>
      </c>
      <c r="AP2104" t="b">
        <v>0</v>
      </c>
      <c r="AQ2104" t="b">
        <v>0</v>
      </c>
      <c r="AR2104">
        <v>2004</v>
      </c>
      <c r="AS2104">
        <v>2606</v>
      </c>
      <c r="AT2104">
        <v>2200</v>
      </c>
      <c r="AU2104">
        <v>2640</v>
      </c>
      <c r="AV2104" t="s">
        <v>9428</v>
      </c>
    </row>
    <row r="2105" spans="1:48" x14ac:dyDescent="0.25">
      <c r="A2105">
        <v>5648</v>
      </c>
      <c r="B2105">
        <v>4218</v>
      </c>
      <c r="C2105" t="s">
        <v>9429</v>
      </c>
      <c r="D2105" t="s">
        <v>3147</v>
      </c>
      <c r="E2105" t="s">
        <v>7514</v>
      </c>
      <c r="F2105" t="s">
        <v>9417</v>
      </c>
      <c r="G2105" t="s">
        <v>536</v>
      </c>
      <c r="H2105" t="s">
        <v>3149</v>
      </c>
      <c r="I2105" t="s">
        <v>9430</v>
      </c>
      <c r="K2105" s="1" t="s">
        <v>16422</v>
      </c>
      <c r="L2105">
        <v>11</v>
      </c>
      <c r="M2105">
        <v>3</v>
      </c>
      <c r="N2105">
        <v>3</v>
      </c>
      <c r="O2105">
        <v>2</v>
      </c>
      <c r="P2105">
        <v>541</v>
      </c>
      <c r="Q2105">
        <v>20.239999999999998</v>
      </c>
      <c r="R2105">
        <v>20.04</v>
      </c>
      <c r="S2105">
        <v>541</v>
      </c>
      <c r="T2105">
        <v>20.239999999999998</v>
      </c>
      <c r="U2105">
        <v>20.04</v>
      </c>
      <c r="V2105">
        <v>665</v>
      </c>
      <c r="W2105">
        <v>24.88</v>
      </c>
      <c r="X2105">
        <v>24.63</v>
      </c>
      <c r="Y2105">
        <v>665</v>
      </c>
      <c r="Z2105">
        <v>24.88</v>
      </c>
      <c r="AA2105">
        <v>24.63</v>
      </c>
      <c r="AB2105">
        <v>557</v>
      </c>
      <c r="AC2105">
        <v>20.84</v>
      </c>
      <c r="AD2105">
        <v>20.63</v>
      </c>
      <c r="AE2105">
        <v>557</v>
      </c>
      <c r="AF2105">
        <v>20.84</v>
      </c>
      <c r="AG2105">
        <v>20.63</v>
      </c>
      <c r="AH2105">
        <v>667</v>
      </c>
      <c r="AI2105">
        <v>24.95</v>
      </c>
      <c r="AJ2105">
        <v>24.7</v>
      </c>
      <c r="AK2105">
        <v>667</v>
      </c>
      <c r="AL2105">
        <v>24.95</v>
      </c>
      <c r="AM2105">
        <v>24.7</v>
      </c>
      <c r="AO2105" t="s">
        <v>9419</v>
      </c>
      <c r="AP2105" t="b">
        <v>0</v>
      </c>
      <c r="AQ2105" t="b">
        <v>0</v>
      </c>
      <c r="AR2105">
        <v>2004</v>
      </c>
      <c r="AS2105">
        <v>2606</v>
      </c>
      <c r="AT2105">
        <v>2200</v>
      </c>
      <c r="AU2105">
        <v>2640</v>
      </c>
      <c r="AV2105" t="s">
        <v>9431</v>
      </c>
    </row>
    <row r="2106" spans="1:48" x14ac:dyDescent="0.25">
      <c r="A2106">
        <v>5649</v>
      </c>
      <c r="B2106">
        <v>4218</v>
      </c>
      <c r="C2106" t="s">
        <v>9432</v>
      </c>
      <c r="D2106" t="s">
        <v>3147</v>
      </c>
      <c r="E2106" t="s">
        <v>7514</v>
      </c>
      <c r="F2106" t="s">
        <v>9417</v>
      </c>
      <c r="G2106" t="s">
        <v>171</v>
      </c>
      <c r="H2106" t="s">
        <v>3149</v>
      </c>
      <c r="I2106" t="s">
        <v>9433</v>
      </c>
      <c r="K2106" s="1" t="s">
        <v>9507</v>
      </c>
      <c r="L2106">
        <v>11</v>
      </c>
      <c r="M2106">
        <v>3</v>
      </c>
      <c r="N2106">
        <v>3</v>
      </c>
      <c r="O2106">
        <v>2</v>
      </c>
      <c r="P2106">
        <v>541</v>
      </c>
      <c r="Q2106">
        <v>20.239999999999998</v>
      </c>
      <c r="R2106">
        <v>20.04</v>
      </c>
      <c r="S2106">
        <v>541</v>
      </c>
      <c r="T2106">
        <v>20.239999999999998</v>
      </c>
      <c r="U2106">
        <v>20.04</v>
      </c>
      <c r="V2106">
        <v>600</v>
      </c>
      <c r="W2106">
        <v>22.45</v>
      </c>
      <c r="X2106">
        <v>22.23</v>
      </c>
      <c r="Y2106">
        <v>600</v>
      </c>
      <c r="Z2106">
        <v>22.45</v>
      </c>
      <c r="AA2106">
        <v>22.23</v>
      </c>
      <c r="AB2106">
        <v>557</v>
      </c>
      <c r="AC2106">
        <v>20.84</v>
      </c>
      <c r="AD2106">
        <v>20.63</v>
      </c>
      <c r="AE2106">
        <v>557</v>
      </c>
      <c r="AF2106">
        <v>20.84</v>
      </c>
      <c r="AG2106">
        <v>20.63</v>
      </c>
      <c r="AH2106">
        <v>600</v>
      </c>
      <c r="AI2106">
        <v>22.45</v>
      </c>
      <c r="AJ2106">
        <v>22.23</v>
      </c>
      <c r="AK2106">
        <v>600</v>
      </c>
      <c r="AL2106">
        <v>22.45</v>
      </c>
      <c r="AM2106">
        <v>22.23</v>
      </c>
      <c r="AO2106" t="s">
        <v>9419</v>
      </c>
      <c r="AP2106" t="b">
        <v>0</v>
      </c>
      <c r="AQ2106" t="b">
        <v>0</v>
      </c>
      <c r="AR2106">
        <v>2004</v>
      </c>
      <c r="AS2106">
        <v>2606</v>
      </c>
      <c r="AT2106">
        <v>2200</v>
      </c>
      <c r="AU2106">
        <v>2640</v>
      </c>
      <c r="AV2106" t="s">
        <v>9434</v>
      </c>
    </row>
    <row r="2107" spans="1:48" x14ac:dyDescent="0.25">
      <c r="A2107">
        <v>5650</v>
      </c>
      <c r="B2107">
        <v>4219</v>
      </c>
      <c r="C2107" t="s">
        <v>9435</v>
      </c>
      <c r="D2107" t="s">
        <v>2699</v>
      </c>
      <c r="E2107" t="s">
        <v>9436</v>
      </c>
      <c r="F2107" t="s">
        <v>59</v>
      </c>
      <c r="G2107" t="s">
        <v>244</v>
      </c>
      <c r="H2107" t="s">
        <v>2701</v>
      </c>
      <c r="I2107" t="s">
        <v>9437</v>
      </c>
      <c r="J2107" t="s">
        <v>9438</v>
      </c>
      <c r="K2107" s="1" t="s">
        <v>16423</v>
      </c>
      <c r="L2107">
        <v>22</v>
      </c>
      <c r="M2107">
        <v>3</v>
      </c>
      <c r="N2107">
        <v>3</v>
      </c>
      <c r="O2107">
        <v>1</v>
      </c>
      <c r="P2107">
        <v>578</v>
      </c>
      <c r="Q2107">
        <v>20.8</v>
      </c>
      <c r="R2107">
        <v>20.59</v>
      </c>
      <c r="S2107">
        <v>570</v>
      </c>
      <c r="T2107">
        <v>20.52</v>
      </c>
      <c r="U2107">
        <v>20.309999999999999</v>
      </c>
      <c r="V2107">
        <v>689</v>
      </c>
      <c r="W2107">
        <v>24.8</v>
      </c>
      <c r="X2107">
        <v>24.55</v>
      </c>
      <c r="Y2107">
        <v>689</v>
      </c>
      <c r="Z2107">
        <v>24.8</v>
      </c>
      <c r="AA2107">
        <v>24.55</v>
      </c>
      <c r="AB2107">
        <v>600</v>
      </c>
      <c r="AC2107">
        <v>21.6</v>
      </c>
      <c r="AD2107">
        <v>21.38</v>
      </c>
      <c r="AE2107">
        <v>570</v>
      </c>
      <c r="AF2107">
        <v>20.52</v>
      </c>
      <c r="AG2107">
        <v>20.309999999999999</v>
      </c>
      <c r="AH2107">
        <v>732</v>
      </c>
      <c r="AI2107">
        <v>26.35</v>
      </c>
      <c r="AJ2107">
        <v>26.09</v>
      </c>
      <c r="AK2107">
        <v>732</v>
      </c>
      <c r="AL2107">
        <v>26.35</v>
      </c>
      <c r="AM2107">
        <v>26.09</v>
      </c>
      <c r="AP2107" t="b">
        <v>0</v>
      </c>
      <c r="AQ2107" t="b">
        <v>0</v>
      </c>
      <c r="AR2107">
        <v>1250</v>
      </c>
      <c r="AS2107">
        <v>1625</v>
      </c>
      <c r="AT2107">
        <v>1500</v>
      </c>
      <c r="AU2107">
        <v>1875</v>
      </c>
      <c r="AV2107" t="s">
        <v>9439</v>
      </c>
    </row>
    <row r="2108" spans="1:48" x14ac:dyDescent="0.25">
      <c r="A2108">
        <v>5652</v>
      </c>
      <c r="B2108">
        <v>4219</v>
      </c>
      <c r="C2108" t="s">
        <v>9440</v>
      </c>
      <c r="D2108" t="s">
        <v>2699</v>
      </c>
      <c r="E2108" t="s">
        <v>9436</v>
      </c>
      <c r="F2108" t="s">
        <v>59</v>
      </c>
      <c r="G2108" t="s">
        <v>1141</v>
      </c>
      <c r="H2108" t="s">
        <v>2701</v>
      </c>
      <c r="I2108" t="s">
        <v>9441</v>
      </c>
      <c r="J2108" t="s">
        <v>9442</v>
      </c>
      <c r="K2108" s="1" t="s">
        <v>16424</v>
      </c>
      <c r="L2108">
        <v>22</v>
      </c>
      <c r="M2108">
        <v>3</v>
      </c>
      <c r="N2108">
        <v>3</v>
      </c>
      <c r="O2108">
        <v>1</v>
      </c>
      <c r="P2108">
        <v>578</v>
      </c>
      <c r="Q2108">
        <v>20.8</v>
      </c>
      <c r="R2108">
        <v>20.59</v>
      </c>
      <c r="S2108">
        <v>570</v>
      </c>
      <c r="T2108">
        <v>20.52</v>
      </c>
      <c r="U2108">
        <v>20.309999999999999</v>
      </c>
      <c r="V2108">
        <v>689</v>
      </c>
      <c r="W2108">
        <v>24.8</v>
      </c>
      <c r="X2108">
        <v>24.55</v>
      </c>
      <c r="Y2108">
        <v>689</v>
      </c>
      <c r="Z2108">
        <v>24.8</v>
      </c>
      <c r="AA2108">
        <v>24.55</v>
      </c>
      <c r="AB2108">
        <v>600</v>
      </c>
      <c r="AC2108">
        <v>21.6</v>
      </c>
      <c r="AD2108">
        <v>21.38</v>
      </c>
      <c r="AE2108">
        <v>570</v>
      </c>
      <c r="AF2108">
        <v>20.52</v>
      </c>
      <c r="AG2108">
        <v>20.309999999999999</v>
      </c>
      <c r="AH2108">
        <v>732</v>
      </c>
      <c r="AI2108">
        <v>26.35</v>
      </c>
      <c r="AJ2108">
        <v>26.09</v>
      </c>
      <c r="AK2108">
        <v>732</v>
      </c>
      <c r="AL2108">
        <v>26.35</v>
      </c>
      <c r="AM2108">
        <v>26.09</v>
      </c>
      <c r="AP2108" t="b">
        <v>0</v>
      </c>
      <c r="AQ2108" t="b">
        <v>0</v>
      </c>
      <c r="AR2108">
        <v>1250</v>
      </c>
      <c r="AS2108">
        <v>1625</v>
      </c>
      <c r="AT2108">
        <v>1500</v>
      </c>
      <c r="AU2108">
        <v>1875</v>
      </c>
      <c r="AV2108" t="s">
        <v>9443</v>
      </c>
    </row>
    <row r="2109" spans="1:48" x14ac:dyDescent="0.25">
      <c r="A2109">
        <v>5654</v>
      </c>
      <c r="B2109">
        <v>4220</v>
      </c>
      <c r="C2109" t="s">
        <v>9444</v>
      </c>
      <c r="D2109" t="s">
        <v>2699</v>
      </c>
      <c r="E2109" t="s">
        <v>9445</v>
      </c>
      <c r="F2109" t="s">
        <v>59</v>
      </c>
      <c r="G2109" t="s">
        <v>244</v>
      </c>
      <c r="H2109" t="s">
        <v>3743</v>
      </c>
      <c r="I2109" t="s">
        <v>9446</v>
      </c>
      <c r="J2109" t="s">
        <v>9447</v>
      </c>
      <c r="K2109" s="1" t="s">
        <v>16425</v>
      </c>
      <c r="L2109">
        <v>12</v>
      </c>
      <c r="M2109">
        <v>3</v>
      </c>
      <c r="N2109">
        <v>3</v>
      </c>
      <c r="O2109">
        <v>1</v>
      </c>
      <c r="P2109">
        <v>578</v>
      </c>
      <c r="Q2109">
        <v>21.84</v>
      </c>
      <c r="R2109">
        <v>21.62</v>
      </c>
      <c r="S2109">
        <v>578</v>
      </c>
      <c r="T2109">
        <v>21.84</v>
      </c>
      <c r="U2109">
        <v>21.62</v>
      </c>
      <c r="V2109">
        <v>689</v>
      </c>
      <c r="W2109">
        <v>26.04</v>
      </c>
      <c r="X2109">
        <v>25.78</v>
      </c>
      <c r="Y2109">
        <v>689</v>
      </c>
      <c r="Z2109">
        <v>26.04</v>
      </c>
      <c r="AA2109">
        <v>25.78</v>
      </c>
      <c r="AB2109">
        <v>627</v>
      </c>
      <c r="AC2109">
        <v>23.7</v>
      </c>
      <c r="AD2109">
        <v>23.46</v>
      </c>
      <c r="AE2109">
        <v>627</v>
      </c>
      <c r="AF2109">
        <v>23.7</v>
      </c>
      <c r="AG2109">
        <v>23.46</v>
      </c>
      <c r="AH2109">
        <v>732</v>
      </c>
      <c r="AI2109">
        <v>27.66</v>
      </c>
      <c r="AJ2109">
        <v>27.38</v>
      </c>
      <c r="AK2109">
        <v>732</v>
      </c>
      <c r="AL2109">
        <v>27.66</v>
      </c>
      <c r="AM2109">
        <v>27.38</v>
      </c>
      <c r="AP2109" t="b">
        <v>0</v>
      </c>
      <c r="AQ2109" t="b">
        <v>0</v>
      </c>
      <c r="AR2109">
        <v>1190</v>
      </c>
      <c r="AS2109">
        <v>1547</v>
      </c>
      <c r="AT2109">
        <v>1428</v>
      </c>
      <c r="AU2109">
        <v>1786</v>
      </c>
      <c r="AV2109" t="s">
        <v>9448</v>
      </c>
    </row>
    <row r="2110" spans="1:48" x14ac:dyDescent="0.25">
      <c r="A2110">
        <v>5670</v>
      </c>
      <c r="B2110">
        <v>4220</v>
      </c>
      <c r="C2110" t="s">
        <v>9449</v>
      </c>
      <c r="D2110" t="s">
        <v>2699</v>
      </c>
      <c r="E2110" t="s">
        <v>9445</v>
      </c>
      <c r="F2110" t="s">
        <v>59</v>
      </c>
      <c r="G2110" t="s">
        <v>1141</v>
      </c>
      <c r="H2110" t="s">
        <v>3743</v>
      </c>
      <c r="I2110" t="s">
        <v>9450</v>
      </c>
      <c r="J2110" t="s">
        <v>9451</v>
      </c>
      <c r="K2110" s="1" t="s">
        <v>16426</v>
      </c>
      <c r="L2110">
        <v>12</v>
      </c>
      <c r="M2110">
        <v>3</v>
      </c>
      <c r="N2110">
        <v>3</v>
      </c>
      <c r="O2110">
        <v>1</v>
      </c>
      <c r="P2110">
        <v>573</v>
      </c>
      <c r="Q2110">
        <v>21.66</v>
      </c>
      <c r="R2110">
        <v>21.44</v>
      </c>
      <c r="S2110">
        <v>573</v>
      </c>
      <c r="T2110">
        <v>21.66</v>
      </c>
      <c r="U2110">
        <v>21.44</v>
      </c>
      <c r="V2110">
        <v>689</v>
      </c>
      <c r="W2110">
        <v>26.04</v>
      </c>
      <c r="X2110">
        <v>25.78</v>
      </c>
      <c r="Y2110">
        <v>689</v>
      </c>
      <c r="Z2110">
        <v>26.04</v>
      </c>
      <c r="AA2110">
        <v>25.78</v>
      </c>
      <c r="AB2110">
        <v>627</v>
      </c>
      <c r="AC2110">
        <v>23.7</v>
      </c>
      <c r="AD2110">
        <v>23.46</v>
      </c>
      <c r="AE2110">
        <v>627</v>
      </c>
      <c r="AF2110">
        <v>23.7</v>
      </c>
      <c r="AG2110">
        <v>23.46</v>
      </c>
      <c r="AH2110">
        <v>732</v>
      </c>
      <c r="AI2110">
        <v>27.66</v>
      </c>
      <c r="AJ2110">
        <v>27.38</v>
      </c>
      <c r="AK2110">
        <v>732</v>
      </c>
      <c r="AL2110">
        <v>27.66</v>
      </c>
      <c r="AM2110">
        <v>27.38</v>
      </c>
      <c r="AP2110" t="b">
        <v>0</v>
      </c>
      <c r="AQ2110" t="b">
        <v>0</v>
      </c>
      <c r="AR2110">
        <v>1190</v>
      </c>
      <c r="AS2110">
        <v>1547</v>
      </c>
      <c r="AT2110">
        <v>1428</v>
      </c>
      <c r="AU2110">
        <v>1786</v>
      </c>
      <c r="AV2110" t="s">
        <v>9452</v>
      </c>
    </row>
    <row r="2111" spans="1:48" x14ac:dyDescent="0.25">
      <c r="A2111">
        <v>5671</v>
      </c>
      <c r="B2111">
        <v>4220</v>
      </c>
      <c r="C2111" t="s">
        <v>9453</v>
      </c>
      <c r="D2111" t="s">
        <v>2699</v>
      </c>
      <c r="E2111" t="s">
        <v>9445</v>
      </c>
      <c r="F2111" t="s">
        <v>59</v>
      </c>
      <c r="G2111" t="s">
        <v>5389</v>
      </c>
      <c r="H2111" t="s">
        <v>3743</v>
      </c>
      <c r="I2111" t="s">
        <v>9454</v>
      </c>
      <c r="J2111" t="s">
        <v>9455</v>
      </c>
      <c r="K2111" s="1" t="s">
        <v>16427</v>
      </c>
      <c r="L2111">
        <v>12</v>
      </c>
      <c r="M2111">
        <v>3</v>
      </c>
      <c r="N2111">
        <v>3</v>
      </c>
      <c r="O2111">
        <v>1</v>
      </c>
      <c r="P2111">
        <v>515</v>
      </c>
      <c r="Q2111">
        <v>19.46</v>
      </c>
      <c r="R2111">
        <v>19.27</v>
      </c>
      <c r="S2111">
        <v>515</v>
      </c>
      <c r="T2111">
        <v>19.46</v>
      </c>
      <c r="U2111">
        <v>19.27</v>
      </c>
      <c r="V2111">
        <v>578</v>
      </c>
      <c r="W2111">
        <v>21.84</v>
      </c>
      <c r="X2111">
        <v>21.62</v>
      </c>
      <c r="Y2111">
        <v>578</v>
      </c>
      <c r="Z2111">
        <v>21.84</v>
      </c>
      <c r="AA2111">
        <v>21.62</v>
      </c>
      <c r="AB2111">
        <v>666</v>
      </c>
      <c r="AC2111">
        <v>25.17</v>
      </c>
      <c r="AD2111">
        <v>24.92</v>
      </c>
      <c r="AE2111">
        <v>666</v>
      </c>
      <c r="AF2111">
        <v>25.17</v>
      </c>
      <c r="AG2111">
        <v>24.92</v>
      </c>
      <c r="AH2111">
        <v>711</v>
      </c>
      <c r="AI2111">
        <v>26.87</v>
      </c>
      <c r="AJ2111">
        <v>26.6</v>
      </c>
      <c r="AK2111">
        <v>711</v>
      </c>
      <c r="AL2111">
        <v>26.87</v>
      </c>
      <c r="AM2111">
        <v>26.6</v>
      </c>
      <c r="AP2111" t="b">
        <v>0</v>
      </c>
      <c r="AQ2111" t="b">
        <v>0</v>
      </c>
      <c r="AR2111">
        <v>1190</v>
      </c>
      <c r="AS2111">
        <v>1547</v>
      </c>
      <c r="AT2111">
        <v>1428</v>
      </c>
      <c r="AU2111">
        <v>1786</v>
      </c>
      <c r="AV2111" t="s">
        <v>9456</v>
      </c>
    </row>
    <row r="2112" spans="1:48" x14ac:dyDescent="0.25">
      <c r="A2112">
        <v>5675</v>
      </c>
      <c r="B2112">
        <v>4226</v>
      </c>
      <c r="C2112" t="s">
        <v>9457</v>
      </c>
      <c r="D2112" t="s">
        <v>3147</v>
      </c>
      <c r="E2112" t="s">
        <v>8910</v>
      </c>
      <c r="F2112" t="s">
        <v>225</v>
      </c>
      <c r="G2112" t="s">
        <v>192</v>
      </c>
      <c r="H2112" t="s">
        <v>3149</v>
      </c>
      <c r="I2112" t="s">
        <v>9458</v>
      </c>
      <c r="J2112" t="s">
        <v>9459</v>
      </c>
      <c r="K2112" s="1" t="s">
        <v>16428</v>
      </c>
      <c r="L2112">
        <v>7</v>
      </c>
      <c r="M2112">
        <v>3</v>
      </c>
      <c r="N2112">
        <v>3</v>
      </c>
      <c r="O2112">
        <v>2</v>
      </c>
      <c r="P2112">
        <v>541</v>
      </c>
      <c r="Q2112">
        <v>11.68</v>
      </c>
      <c r="R2112">
        <v>11.56</v>
      </c>
      <c r="S2112">
        <v>541</v>
      </c>
      <c r="T2112">
        <v>11.68</v>
      </c>
      <c r="U2112">
        <v>11.56</v>
      </c>
      <c r="V2112">
        <v>600</v>
      </c>
      <c r="W2112">
        <v>12.96</v>
      </c>
      <c r="X2112">
        <v>12.83</v>
      </c>
      <c r="Y2112">
        <v>600</v>
      </c>
      <c r="Z2112">
        <v>12.96</v>
      </c>
      <c r="AA2112">
        <v>12.83</v>
      </c>
      <c r="AB2112">
        <v>557</v>
      </c>
      <c r="AC2112">
        <v>12.03</v>
      </c>
      <c r="AD2112">
        <v>11.91</v>
      </c>
      <c r="AE2112">
        <v>557</v>
      </c>
      <c r="AF2112">
        <v>12.03</v>
      </c>
      <c r="AG2112">
        <v>11.91</v>
      </c>
      <c r="AH2112">
        <v>600</v>
      </c>
      <c r="AI2112">
        <v>12.96</v>
      </c>
      <c r="AJ2112">
        <v>12.83</v>
      </c>
      <c r="AK2112">
        <v>600</v>
      </c>
      <c r="AL2112">
        <v>12.96</v>
      </c>
      <c r="AM2112">
        <v>12.83</v>
      </c>
      <c r="AP2112" t="b">
        <v>0</v>
      </c>
      <c r="AQ2112" t="b">
        <v>0</v>
      </c>
      <c r="AR2112">
        <v>2083</v>
      </c>
      <c r="AS2112">
        <v>2434</v>
      </c>
      <c r="AT2112">
        <v>2200</v>
      </c>
      <c r="AU2112">
        <v>2640</v>
      </c>
      <c r="AV2112" t="s">
        <v>9460</v>
      </c>
    </row>
    <row r="2113" spans="1:48" x14ac:dyDescent="0.25">
      <c r="A2113">
        <v>5677</v>
      </c>
      <c r="B2113">
        <v>4226</v>
      </c>
      <c r="C2113" t="s">
        <v>9461</v>
      </c>
      <c r="D2113" t="s">
        <v>3147</v>
      </c>
      <c r="E2113" t="s">
        <v>8910</v>
      </c>
      <c r="F2113" t="s">
        <v>225</v>
      </c>
      <c r="G2113" t="s">
        <v>309</v>
      </c>
      <c r="H2113" t="s">
        <v>3149</v>
      </c>
      <c r="I2113" t="s">
        <v>9462</v>
      </c>
      <c r="J2113" t="s">
        <v>9463</v>
      </c>
      <c r="K2113" s="1" t="s">
        <v>16429</v>
      </c>
      <c r="L2113">
        <v>7</v>
      </c>
      <c r="M2113">
        <v>3</v>
      </c>
      <c r="N2113">
        <v>3</v>
      </c>
      <c r="O2113">
        <v>2</v>
      </c>
      <c r="P2113">
        <v>541</v>
      </c>
      <c r="Q2113">
        <v>11.68</v>
      </c>
      <c r="R2113">
        <v>11.56</v>
      </c>
      <c r="S2113">
        <v>541</v>
      </c>
      <c r="T2113">
        <v>11.68</v>
      </c>
      <c r="U2113">
        <v>11.56</v>
      </c>
      <c r="V2113">
        <v>600</v>
      </c>
      <c r="W2113">
        <v>12.96</v>
      </c>
      <c r="X2113">
        <v>12.83</v>
      </c>
      <c r="Y2113">
        <v>600</v>
      </c>
      <c r="Z2113">
        <v>12.96</v>
      </c>
      <c r="AA2113">
        <v>12.83</v>
      </c>
      <c r="AB2113">
        <v>557</v>
      </c>
      <c r="AC2113">
        <v>12.03</v>
      </c>
      <c r="AD2113">
        <v>11.91</v>
      </c>
      <c r="AE2113">
        <v>557</v>
      </c>
      <c r="AF2113">
        <v>12.03</v>
      </c>
      <c r="AG2113">
        <v>11.91</v>
      </c>
      <c r="AH2113">
        <v>600</v>
      </c>
      <c r="AI2113">
        <v>12.96</v>
      </c>
      <c r="AJ2113">
        <v>12.83</v>
      </c>
      <c r="AK2113">
        <v>600</v>
      </c>
      <c r="AL2113">
        <v>12.96</v>
      </c>
      <c r="AM2113">
        <v>12.83</v>
      </c>
      <c r="AP2113" t="b">
        <v>0</v>
      </c>
      <c r="AQ2113" t="b">
        <v>0</v>
      </c>
      <c r="AR2113">
        <v>2083</v>
      </c>
      <c r="AS2113">
        <v>2434</v>
      </c>
      <c r="AT2113">
        <v>2200</v>
      </c>
      <c r="AU2113">
        <v>2640</v>
      </c>
      <c r="AV2113" t="s">
        <v>9464</v>
      </c>
    </row>
    <row r="2114" spans="1:48" x14ac:dyDescent="0.25">
      <c r="A2114">
        <v>5678</v>
      </c>
      <c r="B2114">
        <v>4226</v>
      </c>
      <c r="C2114" t="s">
        <v>9465</v>
      </c>
      <c r="D2114" t="s">
        <v>3147</v>
      </c>
      <c r="E2114" t="s">
        <v>8910</v>
      </c>
      <c r="F2114" t="s">
        <v>225</v>
      </c>
      <c r="G2114" t="s">
        <v>197</v>
      </c>
      <c r="H2114" t="s">
        <v>3149</v>
      </c>
      <c r="I2114" t="s">
        <v>9466</v>
      </c>
      <c r="J2114" t="s">
        <v>9467</v>
      </c>
      <c r="K2114" s="1" t="s">
        <v>16430</v>
      </c>
      <c r="L2114">
        <v>7</v>
      </c>
      <c r="M2114">
        <v>3</v>
      </c>
      <c r="N2114">
        <v>3</v>
      </c>
      <c r="O2114">
        <v>2</v>
      </c>
      <c r="P2114">
        <v>740</v>
      </c>
      <c r="Q2114">
        <v>15.98</v>
      </c>
      <c r="R2114">
        <v>15.82</v>
      </c>
      <c r="S2114">
        <v>740</v>
      </c>
      <c r="T2114">
        <v>15.98</v>
      </c>
      <c r="U2114">
        <v>15.82</v>
      </c>
      <c r="V2114">
        <v>963</v>
      </c>
      <c r="W2114">
        <v>20.8</v>
      </c>
      <c r="X2114">
        <v>20.59</v>
      </c>
      <c r="Y2114">
        <v>963</v>
      </c>
      <c r="Z2114">
        <v>20.8</v>
      </c>
      <c r="AA2114">
        <v>20.59</v>
      </c>
      <c r="AB2114">
        <v>888</v>
      </c>
      <c r="AC2114">
        <v>19.18</v>
      </c>
      <c r="AD2114">
        <v>18.989999999999998</v>
      </c>
      <c r="AE2114">
        <v>888</v>
      </c>
      <c r="AF2114">
        <v>19.18</v>
      </c>
      <c r="AG2114">
        <v>18.989999999999998</v>
      </c>
      <c r="AH2114">
        <v>1000</v>
      </c>
      <c r="AI2114">
        <v>21.6</v>
      </c>
      <c r="AJ2114">
        <v>21.38</v>
      </c>
      <c r="AK2114">
        <v>1000</v>
      </c>
      <c r="AL2114">
        <v>21.6</v>
      </c>
      <c r="AM2114">
        <v>21.38</v>
      </c>
      <c r="AP2114" t="b">
        <v>0</v>
      </c>
      <c r="AQ2114" t="b">
        <v>0</v>
      </c>
      <c r="AR2114">
        <v>2083</v>
      </c>
      <c r="AS2114">
        <v>2434</v>
      </c>
      <c r="AT2114">
        <v>2200</v>
      </c>
      <c r="AU2114">
        <v>2640</v>
      </c>
      <c r="AV2114" t="s">
        <v>9468</v>
      </c>
    </row>
    <row r="2115" spans="1:48" x14ac:dyDescent="0.25">
      <c r="A2115">
        <v>5680</v>
      </c>
      <c r="B2115">
        <v>4226</v>
      </c>
      <c r="C2115" t="s">
        <v>9469</v>
      </c>
      <c r="D2115" t="s">
        <v>3147</v>
      </c>
      <c r="E2115" t="s">
        <v>8910</v>
      </c>
      <c r="F2115" t="s">
        <v>225</v>
      </c>
      <c r="G2115" t="s">
        <v>203</v>
      </c>
      <c r="H2115" t="s">
        <v>3149</v>
      </c>
      <c r="I2115" t="s">
        <v>9470</v>
      </c>
      <c r="J2115" t="s">
        <v>9471</v>
      </c>
      <c r="K2115" s="1" t="s">
        <v>16431</v>
      </c>
      <c r="L2115">
        <v>7</v>
      </c>
      <c r="M2115">
        <v>3</v>
      </c>
      <c r="N2115">
        <v>3</v>
      </c>
      <c r="O2115">
        <v>2</v>
      </c>
      <c r="P2115">
        <v>600</v>
      </c>
      <c r="Q2115">
        <v>12.96</v>
      </c>
      <c r="R2115">
        <v>12.83</v>
      </c>
      <c r="S2115">
        <v>600</v>
      </c>
      <c r="T2115">
        <v>12.96</v>
      </c>
      <c r="U2115">
        <v>12.83</v>
      </c>
      <c r="V2115">
        <v>600</v>
      </c>
      <c r="W2115">
        <v>12.96</v>
      </c>
      <c r="X2115">
        <v>12.83</v>
      </c>
      <c r="Y2115">
        <v>600</v>
      </c>
      <c r="Z2115">
        <v>12.96</v>
      </c>
      <c r="AA2115">
        <v>12.83</v>
      </c>
      <c r="AB2115">
        <v>600</v>
      </c>
      <c r="AC2115">
        <v>12.96</v>
      </c>
      <c r="AD2115">
        <v>12.83</v>
      </c>
      <c r="AE2115">
        <v>600</v>
      </c>
      <c r="AF2115">
        <v>12.96</v>
      </c>
      <c r="AG2115">
        <v>12.83</v>
      </c>
      <c r="AH2115">
        <v>600</v>
      </c>
      <c r="AI2115">
        <v>12.96</v>
      </c>
      <c r="AJ2115">
        <v>12.83</v>
      </c>
      <c r="AK2115">
        <v>600</v>
      </c>
      <c r="AL2115">
        <v>12.96</v>
      </c>
      <c r="AM2115">
        <v>12.83</v>
      </c>
      <c r="AP2115" t="b">
        <v>0</v>
      </c>
      <c r="AQ2115" t="b">
        <v>0</v>
      </c>
      <c r="AR2115">
        <v>2083</v>
      </c>
      <c r="AS2115">
        <v>2434</v>
      </c>
      <c r="AT2115">
        <v>2200</v>
      </c>
      <c r="AU2115">
        <v>2640</v>
      </c>
      <c r="AV2115" t="s">
        <v>9472</v>
      </c>
    </row>
    <row r="2116" spans="1:48" x14ac:dyDescent="0.25">
      <c r="A2116">
        <v>5681</v>
      </c>
      <c r="B2116">
        <v>4227</v>
      </c>
      <c r="C2116" t="s">
        <v>9473</v>
      </c>
      <c r="D2116" t="s">
        <v>1448</v>
      </c>
      <c r="E2116" t="s">
        <v>9474</v>
      </c>
      <c r="F2116" t="s">
        <v>59</v>
      </c>
      <c r="G2116" t="s">
        <v>60</v>
      </c>
      <c r="H2116" t="s">
        <v>8452</v>
      </c>
      <c r="I2116" t="s">
        <v>9475</v>
      </c>
      <c r="J2116" t="s">
        <v>9476</v>
      </c>
      <c r="K2116" s="1" t="s">
        <v>16432</v>
      </c>
      <c r="L2116">
        <v>8</v>
      </c>
      <c r="M2116">
        <v>3</v>
      </c>
      <c r="N2116">
        <v>3</v>
      </c>
      <c r="O2116">
        <v>1</v>
      </c>
      <c r="P2116">
        <v>229</v>
      </c>
      <c r="Q2116">
        <v>5</v>
      </c>
      <c r="R2116">
        <v>4.95</v>
      </c>
      <c r="S2116">
        <v>217</v>
      </c>
      <c r="T2116">
        <v>4.74</v>
      </c>
      <c r="U2116">
        <v>4.6900000000000004</v>
      </c>
      <c r="V2116">
        <v>298</v>
      </c>
      <c r="W2116">
        <v>6.5</v>
      </c>
      <c r="X2116">
        <v>6.44</v>
      </c>
      <c r="Y2116">
        <v>283</v>
      </c>
      <c r="Z2116">
        <v>6.18</v>
      </c>
      <c r="AA2116">
        <v>6.12</v>
      </c>
      <c r="AB2116">
        <v>275</v>
      </c>
      <c r="AC2116">
        <v>6</v>
      </c>
      <c r="AD2116">
        <v>5.94</v>
      </c>
      <c r="AE2116">
        <v>261</v>
      </c>
      <c r="AF2116">
        <v>5.7</v>
      </c>
      <c r="AG2116">
        <v>5.64</v>
      </c>
      <c r="AH2116">
        <v>300</v>
      </c>
      <c r="AI2116">
        <v>6.55</v>
      </c>
      <c r="AJ2116">
        <v>6.48</v>
      </c>
      <c r="AK2116">
        <v>285</v>
      </c>
      <c r="AL2116">
        <v>6.22</v>
      </c>
      <c r="AM2116">
        <v>6.16</v>
      </c>
      <c r="AP2116" t="b">
        <v>1</v>
      </c>
      <c r="AQ2116" t="b">
        <v>0</v>
      </c>
      <c r="AR2116">
        <v>229</v>
      </c>
      <c r="AS2116">
        <v>298</v>
      </c>
      <c r="AT2116">
        <v>275</v>
      </c>
      <c r="AU2116">
        <v>344</v>
      </c>
      <c r="AV2116" t="s">
        <v>9477</v>
      </c>
    </row>
    <row r="2117" spans="1:48" x14ac:dyDescent="0.25">
      <c r="A2117">
        <v>5684</v>
      </c>
      <c r="B2117">
        <v>4227</v>
      </c>
      <c r="C2117" t="s">
        <v>9478</v>
      </c>
      <c r="D2117" t="s">
        <v>1448</v>
      </c>
      <c r="E2117" t="s">
        <v>9474</v>
      </c>
      <c r="F2117" t="s">
        <v>59</v>
      </c>
      <c r="G2117" t="s">
        <v>67</v>
      </c>
      <c r="H2117" t="s">
        <v>8452</v>
      </c>
      <c r="I2117" t="s">
        <v>9479</v>
      </c>
      <c r="J2117" t="s">
        <v>9480</v>
      </c>
      <c r="K2117" s="1" t="s">
        <v>16433</v>
      </c>
      <c r="L2117">
        <v>8</v>
      </c>
      <c r="M2117">
        <v>3</v>
      </c>
      <c r="N2117">
        <v>3</v>
      </c>
      <c r="O2117">
        <v>1</v>
      </c>
      <c r="P2117">
        <v>229</v>
      </c>
      <c r="Q2117">
        <v>5</v>
      </c>
      <c r="R2117">
        <v>4.95</v>
      </c>
      <c r="S2117">
        <v>217</v>
      </c>
      <c r="T2117">
        <v>4.74</v>
      </c>
      <c r="U2117">
        <v>4.6900000000000004</v>
      </c>
      <c r="V2117">
        <v>298</v>
      </c>
      <c r="W2117">
        <v>6.5</v>
      </c>
      <c r="X2117">
        <v>6.44</v>
      </c>
      <c r="Y2117">
        <v>283</v>
      </c>
      <c r="Z2117">
        <v>6.18</v>
      </c>
      <c r="AA2117">
        <v>6.12</v>
      </c>
      <c r="AB2117">
        <v>275</v>
      </c>
      <c r="AC2117">
        <v>6</v>
      </c>
      <c r="AD2117">
        <v>5.94</v>
      </c>
      <c r="AE2117">
        <v>261</v>
      </c>
      <c r="AF2117">
        <v>5.7</v>
      </c>
      <c r="AG2117">
        <v>5.64</v>
      </c>
      <c r="AH2117">
        <v>300</v>
      </c>
      <c r="AI2117">
        <v>6.55</v>
      </c>
      <c r="AJ2117">
        <v>6.48</v>
      </c>
      <c r="AK2117">
        <v>285</v>
      </c>
      <c r="AL2117">
        <v>6.22</v>
      </c>
      <c r="AM2117">
        <v>6.16</v>
      </c>
      <c r="AP2117" t="b">
        <v>1</v>
      </c>
      <c r="AQ2117" t="b">
        <v>0</v>
      </c>
      <c r="AR2117">
        <v>229</v>
      </c>
      <c r="AS2117">
        <v>298</v>
      </c>
      <c r="AT2117">
        <v>275</v>
      </c>
      <c r="AU2117">
        <v>344</v>
      </c>
      <c r="AV2117" t="s">
        <v>9481</v>
      </c>
    </row>
    <row r="2118" spans="1:48" x14ac:dyDescent="0.25">
      <c r="A2118">
        <v>5685</v>
      </c>
      <c r="B2118">
        <v>4227</v>
      </c>
      <c r="C2118" t="s">
        <v>9482</v>
      </c>
      <c r="D2118" t="s">
        <v>1448</v>
      </c>
      <c r="E2118" t="s">
        <v>9474</v>
      </c>
      <c r="F2118" t="s">
        <v>59</v>
      </c>
      <c r="G2118" t="s">
        <v>72</v>
      </c>
      <c r="H2118" t="s">
        <v>8452</v>
      </c>
      <c r="I2118" t="s">
        <v>9483</v>
      </c>
      <c r="J2118" t="s">
        <v>9484</v>
      </c>
      <c r="K2118" s="1" t="s">
        <v>16434</v>
      </c>
      <c r="L2118">
        <v>8</v>
      </c>
      <c r="M2118">
        <v>3</v>
      </c>
      <c r="N2118">
        <v>3</v>
      </c>
      <c r="O2118">
        <v>1</v>
      </c>
      <c r="P2118">
        <v>229</v>
      </c>
      <c r="Q2118">
        <v>5</v>
      </c>
      <c r="R2118">
        <v>4.95</v>
      </c>
      <c r="S2118">
        <v>217</v>
      </c>
      <c r="T2118">
        <v>4.74</v>
      </c>
      <c r="U2118">
        <v>4.6900000000000004</v>
      </c>
      <c r="V2118">
        <v>298</v>
      </c>
      <c r="W2118">
        <v>6.5</v>
      </c>
      <c r="X2118">
        <v>6.44</v>
      </c>
      <c r="Y2118">
        <v>283</v>
      </c>
      <c r="Z2118">
        <v>6.18</v>
      </c>
      <c r="AA2118">
        <v>6.12</v>
      </c>
      <c r="AB2118">
        <v>275</v>
      </c>
      <c r="AC2118">
        <v>6</v>
      </c>
      <c r="AD2118">
        <v>5.94</v>
      </c>
      <c r="AE2118">
        <v>261</v>
      </c>
      <c r="AF2118">
        <v>5.7</v>
      </c>
      <c r="AG2118">
        <v>5.64</v>
      </c>
      <c r="AH2118">
        <v>344</v>
      </c>
      <c r="AI2118">
        <v>7.51</v>
      </c>
      <c r="AJ2118">
        <v>7.43</v>
      </c>
      <c r="AK2118">
        <v>326</v>
      </c>
      <c r="AL2118">
        <v>7.11</v>
      </c>
      <c r="AM2118">
        <v>7.04</v>
      </c>
      <c r="AP2118" t="b">
        <v>1</v>
      </c>
      <c r="AQ2118" t="b">
        <v>0</v>
      </c>
      <c r="AR2118">
        <v>229</v>
      </c>
      <c r="AS2118">
        <v>298</v>
      </c>
      <c r="AT2118">
        <v>275</v>
      </c>
      <c r="AU2118">
        <v>344</v>
      </c>
      <c r="AV2118" t="s">
        <v>9485</v>
      </c>
    </row>
    <row r="2119" spans="1:48" x14ac:dyDescent="0.25">
      <c r="A2119">
        <v>5686</v>
      </c>
      <c r="B2119">
        <v>4230</v>
      </c>
      <c r="C2119" t="s">
        <v>9486</v>
      </c>
      <c r="D2119" t="s">
        <v>2304</v>
      </c>
      <c r="E2119" t="s">
        <v>9487</v>
      </c>
      <c r="F2119" t="s">
        <v>59</v>
      </c>
      <c r="G2119" t="s">
        <v>72</v>
      </c>
      <c r="H2119" t="s">
        <v>2306</v>
      </c>
      <c r="I2119" t="s">
        <v>9488</v>
      </c>
      <c r="J2119" t="s">
        <v>9489</v>
      </c>
      <c r="K2119" s="1" t="s">
        <v>16435</v>
      </c>
      <c r="L2119">
        <v>8</v>
      </c>
      <c r="M2119">
        <v>3</v>
      </c>
      <c r="N2119">
        <v>3</v>
      </c>
      <c r="O2119">
        <v>2</v>
      </c>
      <c r="P2119">
        <v>564</v>
      </c>
      <c r="Q2119">
        <v>12.31</v>
      </c>
      <c r="R2119">
        <v>12.19</v>
      </c>
      <c r="S2119">
        <v>564</v>
      </c>
      <c r="T2119">
        <v>12.31</v>
      </c>
      <c r="U2119">
        <v>12.19</v>
      </c>
      <c r="V2119">
        <v>600</v>
      </c>
      <c r="W2119">
        <v>13.09</v>
      </c>
      <c r="X2119">
        <v>12.96</v>
      </c>
      <c r="Y2119">
        <v>600</v>
      </c>
      <c r="Z2119">
        <v>13.09</v>
      </c>
      <c r="AA2119">
        <v>12.96</v>
      </c>
      <c r="AB2119">
        <v>600</v>
      </c>
      <c r="AC2119">
        <v>13.09</v>
      </c>
      <c r="AD2119">
        <v>12.96</v>
      </c>
      <c r="AE2119">
        <v>600</v>
      </c>
      <c r="AF2119">
        <v>13.09</v>
      </c>
      <c r="AG2119">
        <v>12.96</v>
      </c>
      <c r="AH2119">
        <v>600</v>
      </c>
      <c r="AI2119">
        <v>13.09</v>
      </c>
      <c r="AJ2119">
        <v>12.96</v>
      </c>
      <c r="AK2119">
        <v>600</v>
      </c>
      <c r="AL2119">
        <v>13.09</v>
      </c>
      <c r="AM2119">
        <v>12.96</v>
      </c>
      <c r="AP2119" t="b">
        <v>0</v>
      </c>
      <c r="AQ2119" t="b">
        <v>0</v>
      </c>
      <c r="AR2119">
        <v>2593</v>
      </c>
      <c r="AS2119">
        <v>3371</v>
      </c>
      <c r="AT2119">
        <v>3112</v>
      </c>
      <c r="AU2119">
        <v>3890</v>
      </c>
      <c r="AV2119" t="s">
        <v>9490</v>
      </c>
    </row>
    <row r="2120" spans="1:48" x14ac:dyDescent="0.25">
      <c r="A2120">
        <v>5687</v>
      </c>
      <c r="B2120">
        <v>4230</v>
      </c>
      <c r="C2120" t="s">
        <v>9491</v>
      </c>
      <c r="D2120" t="s">
        <v>2304</v>
      </c>
      <c r="E2120" t="s">
        <v>9487</v>
      </c>
      <c r="F2120" t="s">
        <v>59</v>
      </c>
      <c r="G2120" t="s">
        <v>51</v>
      </c>
      <c r="H2120" t="s">
        <v>2306</v>
      </c>
      <c r="I2120" t="s">
        <v>9492</v>
      </c>
      <c r="J2120" t="s">
        <v>9493</v>
      </c>
      <c r="K2120" s="1" t="s">
        <v>16436</v>
      </c>
      <c r="L2120">
        <v>8</v>
      </c>
      <c r="M2120">
        <v>3</v>
      </c>
      <c r="N2120">
        <v>3</v>
      </c>
      <c r="O2120">
        <v>2</v>
      </c>
      <c r="P2120">
        <v>541</v>
      </c>
      <c r="Q2120">
        <v>11.81</v>
      </c>
      <c r="R2120">
        <v>11.69</v>
      </c>
      <c r="S2120">
        <v>541</v>
      </c>
      <c r="T2120">
        <v>11.81</v>
      </c>
      <c r="U2120">
        <v>11.69</v>
      </c>
      <c r="V2120">
        <v>600</v>
      </c>
      <c r="W2120">
        <v>13.09</v>
      </c>
      <c r="X2120">
        <v>12.96</v>
      </c>
      <c r="Y2120">
        <v>600</v>
      </c>
      <c r="Z2120">
        <v>13.09</v>
      </c>
      <c r="AA2120">
        <v>12.96</v>
      </c>
      <c r="AB2120">
        <v>557</v>
      </c>
      <c r="AC2120">
        <v>12.16</v>
      </c>
      <c r="AD2120">
        <v>12.04</v>
      </c>
      <c r="AE2120">
        <v>557</v>
      </c>
      <c r="AF2120">
        <v>12.16</v>
      </c>
      <c r="AG2120">
        <v>12.04</v>
      </c>
      <c r="AH2120">
        <v>600</v>
      </c>
      <c r="AI2120">
        <v>13.09</v>
      </c>
      <c r="AJ2120">
        <v>12.96</v>
      </c>
      <c r="AK2120">
        <v>600</v>
      </c>
      <c r="AL2120">
        <v>13.09</v>
      </c>
      <c r="AM2120">
        <v>12.96</v>
      </c>
      <c r="AP2120" t="b">
        <v>0</v>
      </c>
      <c r="AQ2120" t="b">
        <v>0</v>
      </c>
      <c r="AR2120">
        <v>2593</v>
      </c>
      <c r="AS2120">
        <v>3371</v>
      </c>
      <c r="AT2120">
        <v>3112</v>
      </c>
      <c r="AU2120">
        <v>3890</v>
      </c>
      <c r="AV2120" t="s">
        <v>9494</v>
      </c>
    </row>
    <row r="2121" spans="1:48" x14ac:dyDescent="0.25">
      <c r="A2121">
        <v>5688</v>
      </c>
      <c r="B2121">
        <v>4233</v>
      </c>
      <c r="C2121" t="s">
        <v>9495</v>
      </c>
      <c r="D2121" t="s">
        <v>1448</v>
      </c>
      <c r="E2121" t="s">
        <v>9496</v>
      </c>
      <c r="F2121" t="s">
        <v>59</v>
      </c>
      <c r="G2121" t="s">
        <v>67</v>
      </c>
      <c r="H2121" t="s">
        <v>8452</v>
      </c>
      <c r="I2121" t="s">
        <v>9497</v>
      </c>
      <c r="J2121" t="s">
        <v>9498</v>
      </c>
      <c r="K2121" s="1" t="s">
        <v>16437</v>
      </c>
      <c r="L2121">
        <v>8</v>
      </c>
      <c r="M2121">
        <v>3</v>
      </c>
      <c r="N2121">
        <v>3</v>
      </c>
      <c r="O2121">
        <v>1</v>
      </c>
      <c r="P2121">
        <v>636</v>
      </c>
      <c r="Q2121">
        <v>13.88</v>
      </c>
      <c r="R2121">
        <v>13.74</v>
      </c>
      <c r="S2121">
        <v>636</v>
      </c>
      <c r="T2121">
        <v>13.88</v>
      </c>
      <c r="U2121">
        <v>13.74</v>
      </c>
      <c r="V2121">
        <v>700</v>
      </c>
      <c r="W2121">
        <v>15.28</v>
      </c>
      <c r="X2121">
        <v>15.13</v>
      </c>
      <c r="Y2121">
        <v>700</v>
      </c>
      <c r="Z2121">
        <v>15.28</v>
      </c>
      <c r="AA2121">
        <v>15.13</v>
      </c>
      <c r="AB2121">
        <v>700</v>
      </c>
      <c r="AC2121">
        <v>15.28</v>
      </c>
      <c r="AD2121">
        <v>15.13</v>
      </c>
      <c r="AE2121">
        <v>700</v>
      </c>
      <c r="AF2121">
        <v>15.28</v>
      </c>
      <c r="AG2121">
        <v>15.13</v>
      </c>
      <c r="AH2121">
        <v>700</v>
      </c>
      <c r="AI2121">
        <v>15.28</v>
      </c>
      <c r="AJ2121">
        <v>15.13</v>
      </c>
      <c r="AK2121">
        <v>700</v>
      </c>
      <c r="AL2121">
        <v>15.28</v>
      </c>
      <c r="AM2121">
        <v>15.13</v>
      </c>
      <c r="AP2121" t="b">
        <v>0</v>
      </c>
      <c r="AQ2121" t="b">
        <v>0</v>
      </c>
      <c r="AR2121">
        <v>1374</v>
      </c>
      <c r="AS2121">
        <v>1787</v>
      </c>
      <c r="AT2121">
        <v>1649</v>
      </c>
      <c r="AU2121">
        <v>2061</v>
      </c>
      <c r="AV2121" t="s">
        <v>9499</v>
      </c>
    </row>
    <row r="2122" spans="1:48" x14ac:dyDescent="0.25">
      <c r="A2122">
        <v>5692</v>
      </c>
      <c r="B2122">
        <v>4233</v>
      </c>
      <c r="C2122" t="s">
        <v>9500</v>
      </c>
      <c r="D2122" t="s">
        <v>1448</v>
      </c>
      <c r="E2122" t="s">
        <v>9496</v>
      </c>
      <c r="F2122" t="s">
        <v>59</v>
      </c>
      <c r="G2122" t="s">
        <v>51</v>
      </c>
      <c r="H2122" t="s">
        <v>8452</v>
      </c>
      <c r="I2122" t="s">
        <v>9501</v>
      </c>
      <c r="J2122" t="s">
        <v>9502</v>
      </c>
      <c r="K2122" s="1" t="s">
        <v>16438</v>
      </c>
      <c r="L2122">
        <v>8</v>
      </c>
      <c r="M2122">
        <v>3</v>
      </c>
      <c r="N2122">
        <v>3</v>
      </c>
      <c r="O2122">
        <v>1</v>
      </c>
      <c r="P2122">
        <v>600</v>
      </c>
      <c r="Q2122">
        <v>13.09</v>
      </c>
      <c r="R2122">
        <v>12.96</v>
      </c>
      <c r="S2122">
        <v>600</v>
      </c>
      <c r="T2122">
        <v>13.09</v>
      </c>
      <c r="U2122">
        <v>12.96</v>
      </c>
      <c r="V2122">
        <v>600</v>
      </c>
      <c r="W2122">
        <v>13.09</v>
      </c>
      <c r="X2122">
        <v>12.96</v>
      </c>
      <c r="Y2122">
        <v>600</v>
      </c>
      <c r="Z2122">
        <v>13.09</v>
      </c>
      <c r="AA2122">
        <v>12.96</v>
      </c>
      <c r="AB2122">
        <v>600</v>
      </c>
      <c r="AC2122">
        <v>13.09</v>
      </c>
      <c r="AD2122">
        <v>12.96</v>
      </c>
      <c r="AE2122">
        <v>600</v>
      </c>
      <c r="AF2122">
        <v>13.09</v>
      </c>
      <c r="AG2122">
        <v>12.96</v>
      </c>
      <c r="AH2122">
        <v>600</v>
      </c>
      <c r="AI2122">
        <v>13.09</v>
      </c>
      <c r="AJ2122">
        <v>12.96</v>
      </c>
      <c r="AK2122">
        <v>600</v>
      </c>
      <c r="AL2122">
        <v>13.09</v>
      </c>
      <c r="AM2122">
        <v>12.96</v>
      </c>
      <c r="AP2122" t="b">
        <v>0</v>
      </c>
      <c r="AQ2122" t="b">
        <v>0</v>
      </c>
      <c r="AR2122">
        <v>1374</v>
      </c>
      <c r="AS2122">
        <v>1787</v>
      </c>
      <c r="AT2122">
        <v>1649</v>
      </c>
      <c r="AU2122">
        <v>2061</v>
      </c>
      <c r="AV2122" t="s">
        <v>9503</v>
      </c>
    </row>
    <row r="2123" spans="1:48" x14ac:dyDescent="0.25">
      <c r="A2123">
        <v>5694</v>
      </c>
      <c r="B2123">
        <v>4235</v>
      </c>
      <c r="C2123" t="s">
        <v>9504</v>
      </c>
      <c r="D2123" t="s">
        <v>2304</v>
      </c>
      <c r="E2123" t="s">
        <v>9505</v>
      </c>
      <c r="F2123" t="s">
        <v>59</v>
      </c>
      <c r="G2123" t="s">
        <v>2576</v>
      </c>
      <c r="H2123" t="s">
        <v>4638</v>
      </c>
      <c r="I2123" t="s">
        <v>9506</v>
      </c>
      <c r="J2123" t="s">
        <v>9507</v>
      </c>
      <c r="K2123" s="1" t="s">
        <v>16439</v>
      </c>
      <c r="L2123">
        <v>3</v>
      </c>
      <c r="M2123">
        <v>3</v>
      </c>
      <c r="N2123">
        <v>3</v>
      </c>
      <c r="O2123">
        <v>2</v>
      </c>
      <c r="P2123">
        <v>330</v>
      </c>
      <c r="Q2123">
        <v>2.38</v>
      </c>
      <c r="R2123">
        <v>2.36</v>
      </c>
      <c r="S2123">
        <v>330</v>
      </c>
      <c r="T2123">
        <v>2.38</v>
      </c>
      <c r="U2123">
        <v>2.36</v>
      </c>
      <c r="V2123">
        <v>360</v>
      </c>
      <c r="W2123">
        <v>2.59</v>
      </c>
      <c r="X2123">
        <v>2.56</v>
      </c>
      <c r="Y2123">
        <v>360</v>
      </c>
      <c r="Z2123">
        <v>2.59</v>
      </c>
      <c r="AA2123">
        <v>2.56</v>
      </c>
      <c r="AB2123">
        <v>330</v>
      </c>
      <c r="AC2123">
        <v>2.38</v>
      </c>
      <c r="AD2123">
        <v>2.36</v>
      </c>
      <c r="AE2123">
        <v>330</v>
      </c>
      <c r="AF2123">
        <v>2.38</v>
      </c>
      <c r="AG2123">
        <v>2.36</v>
      </c>
      <c r="AH2123">
        <v>360</v>
      </c>
      <c r="AI2123">
        <v>2.59</v>
      </c>
      <c r="AJ2123">
        <v>2.56</v>
      </c>
      <c r="AK2123">
        <v>360</v>
      </c>
      <c r="AL2123">
        <v>2.59</v>
      </c>
      <c r="AM2123">
        <v>2.56</v>
      </c>
      <c r="AP2123" t="b">
        <v>0</v>
      </c>
      <c r="AQ2123" t="b">
        <v>0</v>
      </c>
      <c r="AR2123">
        <v>693</v>
      </c>
      <c r="AS2123">
        <v>902</v>
      </c>
      <c r="AT2123">
        <v>832</v>
      </c>
      <c r="AU2123">
        <v>1040</v>
      </c>
      <c r="AV2123" t="s">
        <v>9508</v>
      </c>
    </row>
    <row r="2124" spans="1:48" x14ac:dyDescent="0.25">
      <c r="A2124">
        <v>5699</v>
      </c>
      <c r="B2124">
        <v>4240</v>
      </c>
      <c r="C2124" t="s">
        <v>9509</v>
      </c>
      <c r="D2124" t="s">
        <v>1448</v>
      </c>
      <c r="E2124" t="s">
        <v>9496</v>
      </c>
      <c r="F2124" t="s">
        <v>89</v>
      </c>
      <c r="G2124" t="s">
        <v>90</v>
      </c>
      <c r="H2124" t="s">
        <v>8452</v>
      </c>
      <c r="I2124" t="s">
        <v>9510</v>
      </c>
      <c r="J2124" t="s">
        <v>9511</v>
      </c>
      <c r="K2124" s="1" t="s">
        <v>16440</v>
      </c>
      <c r="L2124">
        <v>8</v>
      </c>
      <c r="M2124">
        <v>3</v>
      </c>
      <c r="N2124">
        <v>3</v>
      </c>
      <c r="O2124">
        <v>1</v>
      </c>
      <c r="P2124">
        <v>600</v>
      </c>
      <c r="Q2124">
        <v>13.09</v>
      </c>
      <c r="R2124">
        <v>12.96</v>
      </c>
      <c r="S2124">
        <v>600</v>
      </c>
      <c r="T2124">
        <v>13.09</v>
      </c>
      <c r="U2124">
        <v>12.96</v>
      </c>
      <c r="V2124">
        <v>600</v>
      </c>
      <c r="W2124">
        <v>13.09</v>
      </c>
      <c r="X2124">
        <v>12.96</v>
      </c>
      <c r="Y2124">
        <v>600</v>
      </c>
      <c r="Z2124">
        <v>13.09</v>
      </c>
      <c r="AA2124">
        <v>12.96</v>
      </c>
      <c r="AB2124">
        <v>600</v>
      </c>
      <c r="AC2124">
        <v>13.09</v>
      </c>
      <c r="AD2124">
        <v>12.96</v>
      </c>
      <c r="AE2124">
        <v>600</v>
      </c>
      <c r="AF2124">
        <v>13.09</v>
      </c>
      <c r="AG2124">
        <v>12.96</v>
      </c>
      <c r="AH2124">
        <v>600</v>
      </c>
      <c r="AI2124">
        <v>13.09</v>
      </c>
      <c r="AJ2124">
        <v>12.96</v>
      </c>
      <c r="AK2124">
        <v>600</v>
      </c>
      <c r="AL2124">
        <v>13.09</v>
      </c>
      <c r="AM2124">
        <v>12.96</v>
      </c>
      <c r="AP2124" t="b">
        <v>0</v>
      </c>
      <c r="AQ2124" t="b">
        <v>0</v>
      </c>
      <c r="AR2124">
        <v>1374</v>
      </c>
      <c r="AS2124">
        <v>1787</v>
      </c>
      <c r="AT2124">
        <v>1649</v>
      </c>
      <c r="AU2124">
        <v>2061</v>
      </c>
      <c r="AV2124" t="s">
        <v>9512</v>
      </c>
    </row>
    <row r="2125" spans="1:48" x14ac:dyDescent="0.25">
      <c r="A2125">
        <v>5707</v>
      </c>
      <c r="B2125">
        <v>4240</v>
      </c>
      <c r="C2125" t="s">
        <v>9513</v>
      </c>
      <c r="D2125" t="s">
        <v>1448</v>
      </c>
      <c r="E2125" t="s">
        <v>9496</v>
      </c>
      <c r="F2125" t="s">
        <v>89</v>
      </c>
      <c r="G2125" t="s">
        <v>95</v>
      </c>
      <c r="H2125" t="s">
        <v>8452</v>
      </c>
      <c r="I2125" t="s">
        <v>9514</v>
      </c>
      <c r="J2125" t="s">
        <v>9515</v>
      </c>
      <c r="K2125" s="1" t="s">
        <v>16441</v>
      </c>
      <c r="L2125">
        <v>8</v>
      </c>
      <c r="M2125">
        <v>3</v>
      </c>
      <c r="N2125">
        <v>3</v>
      </c>
      <c r="O2125">
        <v>1</v>
      </c>
      <c r="P2125">
        <v>600</v>
      </c>
      <c r="Q2125">
        <v>13.09</v>
      </c>
      <c r="R2125">
        <v>12.96</v>
      </c>
      <c r="S2125">
        <v>600</v>
      </c>
      <c r="T2125">
        <v>13.09</v>
      </c>
      <c r="U2125">
        <v>12.96</v>
      </c>
      <c r="V2125">
        <v>750</v>
      </c>
      <c r="W2125">
        <v>16.37</v>
      </c>
      <c r="X2125">
        <v>16.21</v>
      </c>
      <c r="Y2125">
        <v>750</v>
      </c>
      <c r="Z2125">
        <v>16.37</v>
      </c>
      <c r="AA2125">
        <v>16.21</v>
      </c>
      <c r="AB2125">
        <v>600</v>
      </c>
      <c r="AC2125">
        <v>13.09</v>
      </c>
      <c r="AD2125">
        <v>12.96</v>
      </c>
      <c r="AE2125">
        <v>600</v>
      </c>
      <c r="AF2125">
        <v>13.09</v>
      </c>
      <c r="AG2125">
        <v>12.96</v>
      </c>
      <c r="AH2125">
        <v>750</v>
      </c>
      <c r="AI2125">
        <v>16.37</v>
      </c>
      <c r="AJ2125">
        <v>16.21</v>
      </c>
      <c r="AK2125">
        <v>750</v>
      </c>
      <c r="AL2125">
        <v>16.37</v>
      </c>
      <c r="AM2125">
        <v>16.21</v>
      </c>
      <c r="AP2125" t="b">
        <v>0</v>
      </c>
      <c r="AQ2125" t="b">
        <v>0</v>
      </c>
      <c r="AR2125">
        <v>1374</v>
      </c>
      <c r="AS2125">
        <v>1787</v>
      </c>
      <c r="AT2125">
        <v>1649</v>
      </c>
      <c r="AU2125">
        <v>2061</v>
      </c>
      <c r="AV2125" t="s">
        <v>9516</v>
      </c>
    </row>
    <row r="2126" spans="1:48" x14ac:dyDescent="0.25">
      <c r="A2126">
        <v>5712</v>
      </c>
      <c r="B2126">
        <v>4240</v>
      </c>
      <c r="C2126" t="s">
        <v>9517</v>
      </c>
      <c r="D2126" t="s">
        <v>1448</v>
      </c>
      <c r="E2126" t="s">
        <v>9496</v>
      </c>
      <c r="F2126" t="s">
        <v>89</v>
      </c>
      <c r="G2126" t="s">
        <v>100</v>
      </c>
      <c r="H2126" t="s">
        <v>8452</v>
      </c>
      <c r="I2126" t="s">
        <v>9518</v>
      </c>
      <c r="J2126" t="s">
        <v>9519</v>
      </c>
      <c r="K2126" s="1" t="s">
        <v>16442</v>
      </c>
      <c r="L2126">
        <v>8</v>
      </c>
      <c r="M2126">
        <v>3</v>
      </c>
      <c r="N2126">
        <v>3</v>
      </c>
      <c r="O2126">
        <v>1</v>
      </c>
      <c r="P2126">
        <v>636</v>
      </c>
      <c r="Q2126">
        <v>13.88</v>
      </c>
      <c r="R2126">
        <v>13.74</v>
      </c>
      <c r="S2126">
        <v>636</v>
      </c>
      <c r="T2126">
        <v>13.88</v>
      </c>
      <c r="U2126">
        <v>13.74</v>
      </c>
      <c r="V2126">
        <v>700</v>
      </c>
      <c r="W2126">
        <v>15.28</v>
      </c>
      <c r="X2126">
        <v>15.13</v>
      </c>
      <c r="Y2126">
        <v>700</v>
      </c>
      <c r="Z2126">
        <v>15.28</v>
      </c>
      <c r="AA2126">
        <v>15.13</v>
      </c>
      <c r="AB2126">
        <v>700</v>
      </c>
      <c r="AC2126">
        <v>15.28</v>
      </c>
      <c r="AD2126">
        <v>15.13</v>
      </c>
      <c r="AE2126">
        <v>700</v>
      </c>
      <c r="AF2126">
        <v>15.28</v>
      </c>
      <c r="AG2126">
        <v>15.13</v>
      </c>
      <c r="AH2126">
        <v>700</v>
      </c>
      <c r="AI2126">
        <v>15.28</v>
      </c>
      <c r="AJ2126">
        <v>15.13</v>
      </c>
      <c r="AK2126">
        <v>700</v>
      </c>
      <c r="AL2126">
        <v>15.28</v>
      </c>
      <c r="AM2126">
        <v>15.13</v>
      </c>
      <c r="AP2126" t="b">
        <v>0</v>
      </c>
      <c r="AQ2126" t="b">
        <v>0</v>
      </c>
      <c r="AR2126">
        <v>1374</v>
      </c>
      <c r="AS2126">
        <v>1787</v>
      </c>
      <c r="AT2126">
        <v>1649</v>
      </c>
      <c r="AU2126">
        <v>2061</v>
      </c>
      <c r="AV2126" t="s">
        <v>9520</v>
      </c>
    </row>
    <row r="2127" spans="1:48" x14ac:dyDescent="0.25">
      <c r="A2127">
        <v>5721</v>
      </c>
      <c r="B2127">
        <v>4230</v>
      </c>
      <c r="C2127" t="s">
        <v>9521</v>
      </c>
      <c r="D2127" t="s">
        <v>2304</v>
      </c>
      <c r="E2127" t="s">
        <v>9487</v>
      </c>
      <c r="F2127" t="s">
        <v>59</v>
      </c>
      <c r="G2127" t="s">
        <v>90</v>
      </c>
      <c r="H2127" t="s">
        <v>2306</v>
      </c>
      <c r="I2127" t="s">
        <v>9522</v>
      </c>
      <c r="J2127" t="s">
        <v>9523</v>
      </c>
      <c r="K2127" s="1" t="s">
        <v>16443</v>
      </c>
      <c r="L2127">
        <v>8</v>
      </c>
      <c r="M2127">
        <v>3</v>
      </c>
      <c r="N2127">
        <v>3</v>
      </c>
      <c r="O2127">
        <v>2</v>
      </c>
      <c r="P2127">
        <v>541</v>
      </c>
      <c r="Q2127">
        <v>11.81</v>
      </c>
      <c r="R2127">
        <v>11.69</v>
      </c>
      <c r="S2127">
        <v>541</v>
      </c>
      <c r="T2127">
        <v>11.81</v>
      </c>
      <c r="U2127">
        <v>11.69</v>
      </c>
      <c r="V2127">
        <v>600</v>
      </c>
      <c r="W2127">
        <v>13.09</v>
      </c>
      <c r="X2127">
        <v>12.96</v>
      </c>
      <c r="Y2127">
        <v>600</v>
      </c>
      <c r="Z2127">
        <v>13.09</v>
      </c>
      <c r="AA2127">
        <v>12.96</v>
      </c>
      <c r="AB2127">
        <v>557</v>
      </c>
      <c r="AC2127">
        <v>12.16</v>
      </c>
      <c r="AD2127">
        <v>12.04</v>
      </c>
      <c r="AE2127">
        <v>557</v>
      </c>
      <c r="AF2127">
        <v>12.16</v>
      </c>
      <c r="AG2127">
        <v>12.04</v>
      </c>
      <c r="AH2127">
        <v>600</v>
      </c>
      <c r="AI2127">
        <v>13.09</v>
      </c>
      <c r="AJ2127">
        <v>12.96</v>
      </c>
      <c r="AK2127">
        <v>600</v>
      </c>
      <c r="AL2127">
        <v>13.09</v>
      </c>
      <c r="AM2127">
        <v>12.96</v>
      </c>
      <c r="AP2127" t="b">
        <v>0</v>
      </c>
      <c r="AQ2127" t="b">
        <v>0</v>
      </c>
      <c r="AR2127">
        <v>2593</v>
      </c>
      <c r="AS2127">
        <v>3371</v>
      </c>
      <c r="AT2127">
        <v>3112</v>
      </c>
      <c r="AU2127">
        <v>3890</v>
      </c>
      <c r="AV2127" t="s">
        <v>9524</v>
      </c>
    </row>
    <row r="2128" spans="1:48" x14ac:dyDescent="0.25">
      <c r="A2128">
        <v>5722</v>
      </c>
      <c r="B2128">
        <v>4230</v>
      </c>
      <c r="C2128" t="s">
        <v>9525</v>
      </c>
      <c r="D2128" t="s">
        <v>2304</v>
      </c>
      <c r="E2128" t="s">
        <v>9487</v>
      </c>
      <c r="F2128" t="s">
        <v>59</v>
      </c>
      <c r="G2128" t="s">
        <v>95</v>
      </c>
      <c r="H2128" t="s">
        <v>2306</v>
      </c>
      <c r="I2128" t="s">
        <v>9526</v>
      </c>
      <c r="J2128" t="s">
        <v>9527</v>
      </c>
      <c r="K2128" s="1" t="s">
        <v>16444</v>
      </c>
      <c r="L2128">
        <v>8</v>
      </c>
      <c r="M2128">
        <v>3</v>
      </c>
      <c r="N2128">
        <v>3</v>
      </c>
      <c r="O2128">
        <v>2</v>
      </c>
      <c r="P2128">
        <v>533</v>
      </c>
      <c r="Q2128">
        <v>11.63</v>
      </c>
      <c r="R2128">
        <v>11.51</v>
      </c>
      <c r="S2128">
        <v>533</v>
      </c>
      <c r="T2128">
        <v>11.63</v>
      </c>
      <c r="U2128">
        <v>11.51</v>
      </c>
      <c r="V2128">
        <v>600</v>
      </c>
      <c r="W2128">
        <v>13.09</v>
      </c>
      <c r="X2128">
        <v>12.96</v>
      </c>
      <c r="Y2128">
        <v>600</v>
      </c>
      <c r="Z2128">
        <v>13.09</v>
      </c>
      <c r="AA2128">
        <v>12.96</v>
      </c>
      <c r="AB2128">
        <v>549</v>
      </c>
      <c r="AC2128">
        <v>11.98</v>
      </c>
      <c r="AD2128">
        <v>11.86</v>
      </c>
      <c r="AE2128">
        <v>549</v>
      </c>
      <c r="AF2128">
        <v>11.98</v>
      </c>
      <c r="AG2128">
        <v>11.86</v>
      </c>
      <c r="AH2128">
        <v>600</v>
      </c>
      <c r="AI2128">
        <v>13.09</v>
      </c>
      <c r="AJ2128">
        <v>12.96</v>
      </c>
      <c r="AK2128">
        <v>600</v>
      </c>
      <c r="AL2128">
        <v>13.09</v>
      </c>
      <c r="AM2128">
        <v>12.96</v>
      </c>
      <c r="AP2128" t="b">
        <v>0</v>
      </c>
      <c r="AQ2128" t="b">
        <v>0</v>
      </c>
      <c r="AR2128">
        <v>2593</v>
      </c>
      <c r="AS2128">
        <v>3371</v>
      </c>
      <c r="AT2128">
        <v>3112</v>
      </c>
      <c r="AU2128">
        <v>3890</v>
      </c>
      <c r="AV2128" t="s">
        <v>9528</v>
      </c>
    </row>
    <row r="2129" spans="1:48" x14ac:dyDescent="0.25">
      <c r="A2129">
        <v>5723</v>
      </c>
      <c r="B2129">
        <v>4231</v>
      </c>
      <c r="C2129" t="s">
        <v>9529</v>
      </c>
      <c r="D2129" t="s">
        <v>2304</v>
      </c>
      <c r="E2129" t="s">
        <v>9487</v>
      </c>
      <c r="F2129" t="s">
        <v>89</v>
      </c>
      <c r="G2129" t="s">
        <v>100</v>
      </c>
      <c r="H2129" t="s">
        <v>2306</v>
      </c>
      <c r="I2129" t="s">
        <v>9530</v>
      </c>
      <c r="J2129" t="s">
        <v>9531</v>
      </c>
      <c r="K2129" s="1" t="s">
        <v>16445</v>
      </c>
      <c r="L2129">
        <v>8</v>
      </c>
      <c r="M2129">
        <v>3</v>
      </c>
      <c r="N2129">
        <v>3</v>
      </c>
      <c r="O2129">
        <v>2</v>
      </c>
      <c r="P2129">
        <v>541</v>
      </c>
      <c r="Q2129">
        <v>11.81</v>
      </c>
      <c r="R2129">
        <v>11.69</v>
      </c>
      <c r="S2129">
        <v>541</v>
      </c>
      <c r="T2129">
        <v>11.81</v>
      </c>
      <c r="U2129">
        <v>11.69</v>
      </c>
      <c r="V2129">
        <v>600</v>
      </c>
      <c r="W2129">
        <v>13.09</v>
      </c>
      <c r="X2129">
        <v>12.96</v>
      </c>
      <c r="Y2129">
        <v>600</v>
      </c>
      <c r="Z2129">
        <v>13.09</v>
      </c>
      <c r="AA2129">
        <v>12.96</v>
      </c>
      <c r="AB2129">
        <v>556</v>
      </c>
      <c r="AC2129">
        <v>12.13</v>
      </c>
      <c r="AD2129">
        <v>12.01</v>
      </c>
      <c r="AE2129">
        <v>556</v>
      </c>
      <c r="AF2129">
        <v>12.13</v>
      </c>
      <c r="AG2129">
        <v>12.01</v>
      </c>
      <c r="AH2129">
        <v>600</v>
      </c>
      <c r="AI2129">
        <v>13.09</v>
      </c>
      <c r="AJ2129">
        <v>12.96</v>
      </c>
      <c r="AK2129">
        <v>600</v>
      </c>
      <c r="AL2129">
        <v>13.09</v>
      </c>
      <c r="AM2129">
        <v>12.96</v>
      </c>
      <c r="AP2129" t="b">
        <v>0</v>
      </c>
      <c r="AQ2129" t="b">
        <v>0</v>
      </c>
      <c r="AR2129">
        <v>2593</v>
      </c>
      <c r="AS2129">
        <v>3371</v>
      </c>
      <c r="AT2129">
        <v>3112</v>
      </c>
      <c r="AU2129">
        <v>3890</v>
      </c>
      <c r="AV2129" t="s">
        <v>9532</v>
      </c>
    </row>
    <row r="2130" spans="1:48" x14ac:dyDescent="0.25">
      <c r="A2130">
        <v>5724</v>
      </c>
      <c r="B2130">
        <v>4231</v>
      </c>
      <c r="C2130" t="s">
        <v>9533</v>
      </c>
      <c r="D2130" t="s">
        <v>2304</v>
      </c>
      <c r="E2130" t="s">
        <v>9487</v>
      </c>
      <c r="F2130" t="s">
        <v>89</v>
      </c>
      <c r="G2130" t="s">
        <v>107</v>
      </c>
      <c r="H2130" t="s">
        <v>2306</v>
      </c>
      <c r="I2130" t="s">
        <v>9534</v>
      </c>
      <c r="J2130" t="s">
        <v>9535</v>
      </c>
      <c r="K2130" s="1" t="s">
        <v>16446</v>
      </c>
      <c r="L2130">
        <v>8</v>
      </c>
      <c r="M2130">
        <v>3</v>
      </c>
      <c r="N2130">
        <v>3</v>
      </c>
      <c r="O2130">
        <v>2</v>
      </c>
      <c r="P2130">
        <v>541</v>
      </c>
      <c r="Q2130">
        <v>11.81</v>
      </c>
      <c r="R2130">
        <v>11.69</v>
      </c>
      <c r="S2130">
        <v>541</v>
      </c>
      <c r="T2130">
        <v>11.81</v>
      </c>
      <c r="U2130">
        <v>11.69</v>
      </c>
      <c r="V2130">
        <v>600</v>
      </c>
      <c r="W2130">
        <v>13.09</v>
      </c>
      <c r="X2130">
        <v>12.96</v>
      </c>
      <c r="Y2130">
        <v>600</v>
      </c>
      <c r="Z2130">
        <v>13.09</v>
      </c>
      <c r="AA2130">
        <v>12.96</v>
      </c>
      <c r="AB2130">
        <v>557</v>
      </c>
      <c r="AC2130">
        <v>12.16</v>
      </c>
      <c r="AD2130">
        <v>12.04</v>
      </c>
      <c r="AE2130">
        <v>557</v>
      </c>
      <c r="AF2130">
        <v>12.16</v>
      </c>
      <c r="AG2130">
        <v>12.04</v>
      </c>
      <c r="AH2130">
        <v>600</v>
      </c>
      <c r="AI2130">
        <v>13.09</v>
      </c>
      <c r="AJ2130">
        <v>12.96</v>
      </c>
      <c r="AK2130">
        <v>600</v>
      </c>
      <c r="AL2130">
        <v>13.09</v>
      </c>
      <c r="AM2130">
        <v>12.96</v>
      </c>
      <c r="AP2130" t="b">
        <v>0</v>
      </c>
      <c r="AQ2130" t="b">
        <v>0</v>
      </c>
      <c r="AR2130">
        <v>2593</v>
      </c>
      <c r="AS2130">
        <v>3371</v>
      </c>
      <c r="AT2130">
        <v>3112</v>
      </c>
      <c r="AU2130">
        <v>3890</v>
      </c>
      <c r="AV2130" t="s">
        <v>9536</v>
      </c>
    </row>
    <row r="2131" spans="1:48" x14ac:dyDescent="0.25">
      <c r="A2131">
        <v>5725</v>
      </c>
      <c r="B2131">
        <v>4231</v>
      </c>
      <c r="C2131" t="s">
        <v>9537</v>
      </c>
      <c r="D2131" t="s">
        <v>2304</v>
      </c>
      <c r="E2131" t="s">
        <v>9487</v>
      </c>
      <c r="F2131" t="s">
        <v>89</v>
      </c>
      <c r="G2131" t="s">
        <v>192</v>
      </c>
      <c r="H2131" t="s">
        <v>2306</v>
      </c>
      <c r="I2131" t="s">
        <v>9538</v>
      </c>
      <c r="J2131" t="s">
        <v>9539</v>
      </c>
      <c r="K2131" s="1" t="s">
        <v>9620</v>
      </c>
      <c r="L2131">
        <v>8</v>
      </c>
      <c r="M2131">
        <v>3</v>
      </c>
      <c r="N2131">
        <v>3</v>
      </c>
      <c r="O2131">
        <v>2</v>
      </c>
      <c r="P2131">
        <v>541</v>
      </c>
      <c r="Q2131">
        <v>11.81</v>
      </c>
      <c r="R2131">
        <v>11.69</v>
      </c>
      <c r="S2131">
        <v>541</v>
      </c>
      <c r="T2131">
        <v>11.81</v>
      </c>
      <c r="U2131">
        <v>11.69</v>
      </c>
      <c r="V2131">
        <v>600</v>
      </c>
      <c r="W2131">
        <v>13.09</v>
      </c>
      <c r="X2131">
        <v>12.96</v>
      </c>
      <c r="Y2131">
        <v>600</v>
      </c>
      <c r="Z2131">
        <v>13.09</v>
      </c>
      <c r="AA2131">
        <v>12.96</v>
      </c>
      <c r="AB2131">
        <v>557</v>
      </c>
      <c r="AC2131">
        <v>12.16</v>
      </c>
      <c r="AD2131">
        <v>12.04</v>
      </c>
      <c r="AE2131">
        <v>557</v>
      </c>
      <c r="AF2131">
        <v>12.16</v>
      </c>
      <c r="AG2131">
        <v>12.04</v>
      </c>
      <c r="AH2131">
        <v>600</v>
      </c>
      <c r="AI2131">
        <v>13.09</v>
      </c>
      <c r="AJ2131">
        <v>12.96</v>
      </c>
      <c r="AK2131">
        <v>600</v>
      </c>
      <c r="AL2131">
        <v>13.09</v>
      </c>
      <c r="AM2131">
        <v>12.96</v>
      </c>
      <c r="AP2131" t="b">
        <v>0</v>
      </c>
      <c r="AQ2131" t="b">
        <v>0</v>
      </c>
      <c r="AR2131">
        <v>2593</v>
      </c>
      <c r="AS2131">
        <v>3371</v>
      </c>
      <c r="AT2131">
        <v>3112</v>
      </c>
      <c r="AU2131">
        <v>3890</v>
      </c>
      <c r="AV2131" t="s">
        <v>9540</v>
      </c>
    </row>
    <row r="2132" spans="1:48" x14ac:dyDescent="0.25">
      <c r="A2132">
        <v>5726</v>
      </c>
      <c r="B2132">
        <v>4231</v>
      </c>
      <c r="C2132" t="s">
        <v>9541</v>
      </c>
      <c r="D2132" t="s">
        <v>2304</v>
      </c>
      <c r="E2132" t="s">
        <v>9487</v>
      </c>
      <c r="F2132" t="s">
        <v>89</v>
      </c>
      <c r="G2132" t="s">
        <v>309</v>
      </c>
      <c r="H2132" t="s">
        <v>2306</v>
      </c>
      <c r="I2132" t="s">
        <v>9542</v>
      </c>
      <c r="J2132" t="s">
        <v>9543</v>
      </c>
      <c r="K2132" s="1" t="s">
        <v>9624</v>
      </c>
      <c r="L2132">
        <v>8</v>
      </c>
      <c r="M2132">
        <v>3</v>
      </c>
      <c r="N2132">
        <v>3</v>
      </c>
      <c r="O2132">
        <v>2</v>
      </c>
      <c r="P2132">
        <v>581</v>
      </c>
      <c r="Q2132">
        <v>12.68</v>
      </c>
      <c r="R2132">
        <v>12.55</v>
      </c>
      <c r="S2132">
        <v>581</v>
      </c>
      <c r="T2132">
        <v>12.68</v>
      </c>
      <c r="U2132">
        <v>12.55</v>
      </c>
      <c r="V2132">
        <v>600</v>
      </c>
      <c r="W2132">
        <v>13.09</v>
      </c>
      <c r="X2132">
        <v>12.96</v>
      </c>
      <c r="Y2132">
        <v>600</v>
      </c>
      <c r="Z2132">
        <v>13.09</v>
      </c>
      <c r="AA2132">
        <v>12.96</v>
      </c>
      <c r="AB2132">
        <v>598</v>
      </c>
      <c r="AC2132">
        <v>13.05</v>
      </c>
      <c r="AD2132">
        <v>12.92</v>
      </c>
      <c r="AE2132">
        <v>598</v>
      </c>
      <c r="AF2132">
        <v>13.05</v>
      </c>
      <c r="AG2132">
        <v>12.92</v>
      </c>
      <c r="AH2132">
        <v>600</v>
      </c>
      <c r="AI2132">
        <v>13.09</v>
      </c>
      <c r="AJ2132">
        <v>12.96</v>
      </c>
      <c r="AK2132">
        <v>600</v>
      </c>
      <c r="AL2132">
        <v>13.09</v>
      </c>
      <c r="AM2132">
        <v>12.96</v>
      </c>
      <c r="AP2132" t="b">
        <v>0</v>
      </c>
      <c r="AQ2132" t="b">
        <v>0</v>
      </c>
      <c r="AR2132">
        <v>2593</v>
      </c>
      <c r="AS2132">
        <v>3371</v>
      </c>
      <c r="AT2132">
        <v>3112</v>
      </c>
      <c r="AU2132">
        <v>3890</v>
      </c>
      <c r="AV2132" t="s">
        <v>9544</v>
      </c>
    </row>
    <row r="2133" spans="1:48" x14ac:dyDescent="0.25">
      <c r="A2133">
        <v>5728</v>
      </c>
      <c r="B2133">
        <v>4243</v>
      </c>
      <c r="C2133" t="s">
        <v>9545</v>
      </c>
      <c r="D2133" t="s">
        <v>515</v>
      </c>
      <c r="E2133" t="s">
        <v>9546</v>
      </c>
      <c r="F2133" t="s">
        <v>59</v>
      </c>
      <c r="G2133" t="s">
        <v>72</v>
      </c>
      <c r="H2133" t="s">
        <v>3253</v>
      </c>
      <c r="I2133" t="s">
        <v>9547</v>
      </c>
      <c r="J2133" t="s">
        <v>9548</v>
      </c>
      <c r="K2133" s="1" t="s">
        <v>9629</v>
      </c>
      <c r="L2133">
        <v>8</v>
      </c>
      <c r="M2133">
        <v>3</v>
      </c>
      <c r="N2133">
        <v>3</v>
      </c>
      <c r="O2133">
        <v>1</v>
      </c>
      <c r="P2133">
        <v>700</v>
      </c>
      <c r="Q2133">
        <v>15.28</v>
      </c>
      <c r="R2133">
        <v>15.13</v>
      </c>
      <c r="S2133">
        <v>700</v>
      </c>
      <c r="T2133">
        <v>15.28</v>
      </c>
      <c r="U2133">
        <v>15.13</v>
      </c>
      <c r="V2133">
        <v>700</v>
      </c>
      <c r="W2133">
        <v>15.28</v>
      </c>
      <c r="X2133">
        <v>15.13</v>
      </c>
      <c r="Y2133">
        <v>700</v>
      </c>
      <c r="Z2133">
        <v>15.28</v>
      </c>
      <c r="AA2133">
        <v>15.13</v>
      </c>
      <c r="AB2133">
        <v>700</v>
      </c>
      <c r="AC2133">
        <v>15.28</v>
      </c>
      <c r="AD2133">
        <v>15.13</v>
      </c>
      <c r="AE2133">
        <v>700</v>
      </c>
      <c r="AF2133">
        <v>15.28</v>
      </c>
      <c r="AG2133">
        <v>15.13</v>
      </c>
      <c r="AH2133">
        <v>700</v>
      </c>
      <c r="AI2133">
        <v>15.28</v>
      </c>
      <c r="AJ2133">
        <v>15.13</v>
      </c>
      <c r="AK2133">
        <v>700</v>
      </c>
      <c r="AL2133">
        <v>15.28</v>
      </c>
      <c r="AM2133">
        <v>15.13</v>
      </c>
      <c r="AN2133" t="s">
        <v>9549</v>
      </c>
      <c r="AP2133" t="b">
        <v>0</v>
      </c>
      <c r="AQ2133" t="b">
        <v>0</v>
      </c>
      <c r="AR2133">
        <v>2061</v>
      </c>
      <c r="AS2133">
        <v>2680</v>
      </c>
      <c r="AT2133">
        <v>2474</v>
      </c>
      <c r="AU2133">
        <v>3092</v>
      </c>
      <c r="AV2133" t="s">
        <v>9550</v>
      </c>
    </row>
    <row r="2134" spans="1:48" x14ac:dyDescent="0.25">
      <c r="A2134">
        <v>5729</v>
      </c>
      <c r="B2134">
        <v>4231</v>
      </c>
      <c r="C2134" t="s">
        <v>9551</v>
      </c>
      <c r="D2134" t="s">
        <v>2304</v>
      </c>
      <c r="E2134" t="s">
        <v>9487</v>
      </c>
      <c r="F2134" t="s">
        <v>89</v>
      </c>
      <c r="G2134" t="s">
        <v>197</v>
      </c>
      <c r="H2134" t="s">
        <v>2306</v>
      </c>
      <c r="I2134" t="s">
        <v>9552</v>
      </c>
      <c r="J2134" t="s">
        <v>9553</v>
      </c>
      <c r="K2134" s="1" t="s">
        <v>16447</v>
      </c>
      <c r="L2134">
        <v>8</v>
      </c>
      <c r="M2134">
        <v>3</v>
      </c>
      <c r="N2134">
        <v>3</v>
      </c>
      <c r="O2134">
        <v>2</v>
      </c>
      <c r="P2134">
        <v>581</v>
      </c>
      <c r="Q2134">
        <v>12.68</v>
      </c>
      <c r="R2134">
        <v>12.55</v>
      </c>
      <c r="S2134">
        <v>581</v>
      </c>
      <c r="T2134">
        <v>12.68</v>
      </c>
      <c r="U2134">
        <v>12.55</v>
      </c>
      <c r="V2134">
        <v>600</v>
      </c>
      <c r="W2134">
        <v>13.09</v>
      </c>
      <c r="X2134">
        <v>12.96</v>
      </c>
      <c r="Y2134">
        <v>600</v>
      </c>
      <c r="Z2134">
        <v>13.09</v>
      </c>
      <c r="AA2134">
        <v>12.96</v>
      </c>
      <c r="AB2134">
        <v>598</v>
      </c>
      <c r="AC2134">
        <v>13.05</v>
      </c>
      <c r="AD2134">
        <v>12.92</v>
      </c>
      <c r="AE2134">
        <v>598</v>
      </c>
      <c r="AF2134">
        <v>13.05</v>
      </c>
      <c r="AG2134">
        <v>12.92</v>
      </c>
      <c r="AH2134">
        <v>600</v>
      </c>
      <c r="AI2134">
        <v>13.09</v>
      </c>
      <c r="AJ2134">
        <v>12.96</v>
      </c>
      <c r="AK2134">
        <v>600</v>
      </c>
      <c r="AL2134">
        <v>13.09</v>
      </c>
      <c r="AM2134">
        <v>12.96</v>
      </c>
      <c r="AP2134" t="b">
        <v>0</v>
      </c>
      <c r="AQ2134" t="b">
        <v>0</v>
      </c>
      <c r="AR2134">
        <v>2593</v>
      </c>
      <c r="AS2134">
        <v>3371</v>
      </c>
      <c r="AT2134">
        <v>3112</v>
      </c>
      <c r="AU2134">
        <v>3890</v>
      </c>
      <c r="AV2134" t="s">
        <v>9554</v>
      </c>
    </row>
    <row r="2135" spans="1:48" x14ac:dyDescent="0.25">
      <c r="A2135">
        <v>5730</v>
      </c>
      <c r="B2135">
        <v>4243</v>
      </c>
      <c r="C2135" t="s">
        <v>9555</v>
      </c>
      <c r="D2135" t="s">
        <v>515</v>
      </c>
      <c r="E2135" t="s">
        <v>9546</v>
      </c>
      <c r="F2135" t="s">
        <v>59</v>
      </c>
      <c r="G2135" t="s">
        <v>51</v>
      </c>
      <c r="H2135" t="s">
        <v>3253</v>
      </c>
      <c r="I2135" t="s">
        <v>9556</v>
      </c>
      <c r="J2135" t="s">
        <v>9557</v>
      </c>
      <c r="K2135" s="1" t="s">
        <v>16448</v>
      </c>
      <c r="L2135">
        <v>8</v>
      </c>
      <c r="M2135">
        <v>3</v>
      </c>
      <c r="N2135">
        <v>3</v>
      </c>
      <c r="O2135">
        <v>1</v>
      </c>
      <c r="P2135">
        <v>700</v>
      </c>
      <c r="Q2135">
        <v>15.28</v>
      </c>
      <c r="R2135">
        <v>15.13</v>
      </c>
      <c r="S2135">
        <v>700</v>
      </c>
      <c r="T2135">
        <v>15.28</v>
      </c>
      <c r="U2135">
        <v>15.13</v>
      </c>
      <c r="V2135">
        <v>700</v>
      </c>
      <c r="W2135">
        <v>15.28</v>
      </c>
      <c r="X2135">
        <v>15.13</v>
      </c>
      <c r="Y2135">
        <v>700</v>
      </c>
      <c r="Z2135">
        <v>15.28</v>
      </c>
      <c r="AA2135">
        <v>15.13</v>
      </c>
      <c r="AB2135">
        <v>700</v>
      </c>
      <c r="AC2135">
        <v>15.28</v>
      </c>
      <c r="AD2135">
        <v>15.13</v>
      </c>
      <c r="AE2135">
        <v>700</v>
      </c>
      <c r="AF2135">
        <v>15.28</v>
      </c>
      <c r="AG2135">
        <v>15.13</v>
      </c>
      <c r="AH2135">
        <v>700</v>
      </c>
      <c r="AI2135">
        <v>15.28</v>
      </c>
      <c r="AJ2135">
        <v>15.13</v>
      </c>
      <c r="AK2135">
        <v>700</v>
      </c>
      <c r="AL2135">
        <v>15.28</v>
      </c>
      <c r="AM2135">
        <v>15.13</v>
      </c>
      <c r="AN2135" t="s">
        <v>9558</v>
      </c>
      <c r="AP2135" t="b">
        <v>0</v>
      </c>
      <c r="AQ2135" t="b">
        <v>0</v>
      </c>
      <c r="AR2135">
        <v>2061</v>
      </c>
      <c r="AS2135">
        <v>2680</v>
      </c>
      <c r="AT2135">
        <v>2474</v>
      </c>
      <c r="AU2135">
        <v>3092</v>
      </c>
      <c r="AV2135" t="s">
        <v>9559</v>
      </c>
    </row>
    <row r="2136" spans="1:48" x14ac:dyDescent="0.25">
      <c r="A2136">
        <v>5731</v>
      </c>
      <c r="B2136">
        <v>4245</v>
      </c>
      <c r="C2136" t="s">
        <v>9560</v>
      </c>
      <c r="D2136" t="s">
        <v>515</v>
      </c>
      <c r="E2136" t="s">
        <v>9546</v>
      </c>
      <c r="F2136" t="s">
        <v>89</v>
      </c>
      <c r="G2136" t="s">
        <v>100</v>
      </c>
      <c r="H2136" t="s">
        <v>3253</v>
      </c>
      <c r="I2136" t="s">
        <v>9561</v>
      </c>
      <c r="J2136" t="s">
        <v>9562</v>
      </c>
      <c r="K2136" s="1" t="s">
        <v>16449</v>
      </c>
      <c r="L2136">
        <v>8</v>
      </c>
      <c r="M2136">
        <v>3</v>
      </c>
      <c r="N2136">
        <v>3</v>
      </c>
      <c r="O2136">
        <v>1</v>
      </c>
      <c r="P2136">
        <v>636</v>
      </c>
      <c r="Q2136">
        <v>13.88</v>
      </c>
      <c r="R2136">
        <v>13.74</v>
      </c>
      <c r="S2136">
        <v>636</v>
      </c>
      <c r="T2136">
        <v>13.88</v>
      </c>
      <c r="U2136">
        <v>13.74</v>
      </c>
      <c r="V2136">
        <v>700</v>
      </c>
      <c r="W2136">
        <v>15.28</v>
      </c>
      <c r="X2136">
        <v>15.13</v>
      </c>
      <c r="Y2136">
        <v>700</v>
      </c>
      <c r="Z2136">
        <v>15.28</v>
      </c>
      <c r="AA2136">
        <v>15.13</v>
      </c>
      <c r="AB2136">
        <v>700</v>
      </c>
      <c r="AC2136">
        <v>15.28</v>
      </c>
      <c r="AD2136">
        <v>15.13</v>
      </c>
      <c r="AE2136">
        <v>700</v>
      </c>
      <c r="AF2136">
        <v>15.28</v>
      </c>
      <c r="AG2136">
        <v>15.13</v>
      </c>
      <c r="AH2136">
        <v>700</v>
      </c>
      <c r="AI2136">
        <v>15.28</v>
      </c>
      <c r="AJ2136">
        <v>15.13</v>
      </c>
      <c r="AK2136">
        <v>700</v>
      </c>
      <c r="AL2136">
        <v>15.28</v>
      </c>
      <c r="AM2136">
        <v>15.13</v>
      </c>
      <c r="AN2136" t="s">
        <v>9563</v>
      </c>
      <c r="AP2136" t="b">
        <v>0</v>
      </c>
      <c r="AQ2136" t="b">
        <v>0</v>
      </c>
      <c r="AR2136">
        <v>733</v>
      </c>
      <c r="AS2136">
        <v>953</v>
      </c>
      <c r="AT2136">
        <v>879</v>
      </c>
      <c r="AU2136">
        <v>1099</v>
      </c>
      <c r="AV2136" t="s">
        <v>9564</v>
      </c>
    </row>
    <row r="2137" spans="1:48" x14ac:dyDescent="0.25">
      <c r="A2137">
        <v>5732</v>
      </c>
      <c r="B2137">
        <v>4245</v>
      </c>
      <c r="C2137" t="s">
        <v>9565</v>
      </c>
      <c r="D2137" t="s">
        <v>515</v>
      </c>
      <c r="E2137" t="s">
        <v>9546</v>
      </c>
      <c r="F2137" t="s">
        <v>89</v>
      </c>
      <c r="G2137" t="s">
        <v>107</v>
      </c>
      <c r="H2137" t="s">
        <v>3253</v>
      </c>
      <c r="I2137" t="s">
        <v>9566</v>
      </c>
      <c r="J2137" t="s">
        <v>9567</v>
      </c>
      <c r="K2137" s="1" t="s">
        <v>16450</v>
      </c>
      <c r="L2137">
        <v>8</v>
      </c>
      <c r="M2137">
        <v>3</v>
      </c>
      <c r="N2137">
        <v>3</v>
      </c>
      <c r="O2137">
        <v>1</v>
      </c>
      <c r="P2137">
        <v>700</v>
      </c>
      <c r="Q2137">
        <v>15.28</v>
      </c>
      <c r="R2137">
        <v>15.13</v>
      </c>
      <c r="S2137">
        <v>700</v>
      </c>
      <c r="T2137">
        <v>15.28</v>
      </c>
      <c r="U2137">
        <v>15.13</v>
      </c>
      <c r="V2137">
        <v>700</v>
      </c>
      <c r="W2137">
        <v>15.28</v>
      </c>
      <c r="X2137">
        <v>15.13</v>
      </c>
      <c r="Y2137">
        <v>700</v>
      </c>
      <c r="Z2137">
        <v>15.28</v>
      </c>
      <c r="AA2137">
        <v>15.13</v>
      </c>
      <c r="AB2137">
        <v>700</v>
      </c>
      <c r="AC2137">
        <v>15.28</v>
      </c>
      <c r="AD2137">
        <v>15.13</v>
      </c>
      <c r="AE2137">
        <v>700</v>
      </c>
      <c r="AF2137">
        <v>15.28</v>
      </c>
      <c r="AG2137">
        <v>15.13</v>
      </c>
      <c r="AH2137">
        <v>700</v>
      </c>
      <c r="AI2137">
        <v>15.28</v>
      </c>
      <c r="AJ2137">
        <v>15.13</v>
      </c>
      <c r="AK2137">
        <v>700</v>
      </c>
      <c r="AL2137">
        <v>15.28</v>
      </c>
      <c r="AM2137">
        <v>15.13</v>
      </c>
      <c r="AN2137" t="s">
        <v>9558</v>
      </c>
      <c r="AP2137" t="b">
        <v>0</v>
      </c>
      <c r="AQ2137" t="b">
        <v>0</v>
      </c>
      <c r="AR2137">
        <v>733</v>
      </c>
      <c r="AS2137">
        <v>953</v>
      </c>
      <c r="AT2137">
        <v>879</v>
      </c>
      <c r="AU2137">
        <v>1099</v>
      </c>
      <c r="AV2137" t="s">
        <v>9568</v>
      </c>
    </row>
    <row r="2138" spans="1:48" x14ac:dyDescent="0.25">
      <c r="A2138">
        <v>5733</v>
      </c>
      <c r="B2138">
        <v>4246</v>
      </c>
      <c r="C2138" t="s">
        <v>9569</v>
      </c>
      <c r="D2138" t="s">
        <v>515</v>
      </c>
      <c r="E2138" t="s">
        <v>9546</v>
      </c>
      <c r="F2138" t="s">
        <v>225</v>
      </c>
      <c r="G2138" t="s">
        <v>192</v>
      </c>
      <c r="H2138" t="s">
        <v>3253</v>
      </c>
      <c r="I2138" t="s">
        <v>9570</v>
      </c>
      <c r="J2138" t="s">
        <v>9571</v>
      </c>
      <c r="K2138" s="1" t="s">
        <v>16451</v>
      </c>
      <c r="L2138">
        <v>8</v>
      </c>
      <c r="M2138">
        <v>3</v>
      </c>
      <c r="N2138">
        <v>3</v>
      </c>
      <c r="O2138">
        <v>1</v>
      </c>
      <c r="P2138">
        <v>600</v>
      </c>
      <c r="Q2138">
        <v>13.09</v>
      </c>
      <c r="R2138">
        <v>12.96</v>
      </c>
      <c r="S2138">
        <v>600</v>
      </c>
      <c r="T2138">
        <v>13.09</v>
      </c>
      <c r="U2138">
        <v>12.96</v>
      </c>
      <c r="V2138">
        <v>600</v>
      </c>
      <c r="W2138">
        <v>13.09</v>
      </c>
      <c r="X2138">
        <v>12.96</v>
      </c>
      <c r="Y2138">
        <v>600</v>
      </c>
      <c r="Z2138">
        <v>13.09</v>
      </c>
      <c r="AA2138">
        <v>12.96</v>
      </c>
      <c r="AB2138">
        <v>600</v>
      </c>
      <c r="AC2138">
        <v>13.09</v>
      </c>
      <c r="AD2138">
        <v>12.96</v>
      </c>
      <c r="AE2138">
        <v>600</v>
      </c>
      <c r="AF2138">
        <v>13.09</v>
      </c>
      <c r="AG2138">
        <v>12.96</v>
      </c>
      <c r="AH2138">
        <v>600</v>
      </c>
      <c r="AI2138">
        <v>13.09</v>
      </c>
      <c r="AJ2138">
        <v>12.96</v>
      </c>
      <c r="AK2138">
        <v>600</v>
      </c>
      <c r="AL2138">
        <v>13.09</v>
      </c>
      <c r="AM2138">
        <v>12.96</v>
      </c>
      <c r="AN2138" t="s">
        <v>4412</v>
      </c>
      <c r="AP2138" t="b">
        <v>0</v>
      </c>
      <c r="AQ2138" t="b">
        <v>0</v>
      </c>
      <c r="AR2138">
        <v>733</v>
      </c>
      <c r="AS2138">
        <v>953</v>
      </c>
      <c r="AT2138">
        <v>879</v>
      </c>
      <c r="AU2138">
        <v>1099</v>
      </c>
      <c r="AV2138" t="s">
        <v>9572</v>
      </c>
    </row>
    <row r="2139" spans="1:48" x14ac:dyDescent="0.25">
      <c r="A2139">
        <v>5734</v>
      </c>
      <c r="B2139">
        <v>4246</v>
      </c>
      <c r="C2139" t="s">
        <v>9573</v>
      </c>
      <c r="D2139" t="s">
        <v>515</v>
      </c>
      <c r="E2139" t="s">
        <v>9546</v>
      </c>
      <c r="F2139" t="s">
        <v>225</v>
      </c>
      <c r="G2139" t="s">
        <v>309</v>
      </c>
      <c r="H2139" t="s">
        <v>3253</v>
      </c>
      <c r="I2139" t="s">
        <v>9574</v>
      </c>
      <c r="J2139" t="s">
        <v>9575</v>
      </c>
      <c r="K2139" s="1" t="s">
        <v>9655</v>
      </c>
      <c r="L2139">
        <v>8</v>
      </c>
      <c r="M2139">
        <v>3</v>
      </c>
      <c r="N2139">
        <v>3</v>
      </c>
      <c r="O2139">
        <v>1</v>
      </c>
      <c r="P2139">
        <v>600</v>
      </c>
      <c r="Q2139">
        <v>13.09</v>
      </c>
      <c r="R2139">
        <v>12.96</v>
      </c>
      <c r="S2139">
        <v>600</v>
      </c>
      <c r="T2139">
        <v>13.09</v>
      </c>
      <c r="U2139">
        <v>12.96</v>
      </c>
      <c r="V2139">
        <v>600</v>
      </c>
      <c r="W2139">
        <v>13.09</v>
      </c>
      <c r="X2139">
        <v>12.96</v>
      </c>
      <c r="Y2139">
        <v>600</v>
      </c>
      <c r="Z2139">
        <v>13.09</v>
      </c>
      <c r="AA2139">
        <v>12.96</v>
      </c>
      <c r="AB2139">
        <v>600</v>
      </c>
      <c r="AC2139">
        <v>13.09</v>
      </c>
      <c r="AD2139">
        <v>12.96</v>
      </c>
      <c r="AE2139">
        <v>600</v>
      </c>
      <c r="AF2139">
        <v>13.09</v>
      </c>
      <c r="AG2139">
        <v>12.96</v>
      </c>
      <c r="AH2139">
        <v>600</v>
      </c>
      <c r="AI2139">
        <v>13.09</v>
      </c>
      <c r="AJ2139">
        <v>12.96</v>
      </c>
      <c r="AK2139">
        <v>600</v>
      </c>
      <c r="AL2139">
        <v>13.09</v>
      </c>
      <c r="AM2139">
        <v>12.96</v>
      </c>
      <c r="AN2139" t="s">
        <v>4412</v>
      </c>
      <c r="AP2139" t="b">
        <v>0</v>
      </c>
      <c r="AQ2139" t="b">
        <v>0</v>
      </c>
      <c r="AR2139">
        <v>733</v>
      </c>
      <c r="AS2139">
        <v>953</v>
      </c>
      <c r="AT2139">
        <v>879</v>
      </c>
      <c r="AU2139">
        <v>1099</v>
      </c>
      <c r="AV2139" t="s">
        <v>9576</v>
      </c>
    </row>
    <row r="2140" spans="1:48" x14ac:dyDescent="0.25">
      <c r="A2140">
        <v>5735</v>
      </c>
      <c r="B2140">
        <v>4247</v>
      </c>
      <c r="C2140" t="s">
        <v>9577</v>
      </c>
      <c r="D2140" t="s">
        <v>515</v>
      </c>
      <c r="E2140" t="s">
        <v>9578</v>
      </c>
      <c r="F2140" t="s">
        <v>59</v>
      </c>
      <c r="G2140" t="s">
        <v>244</v>
      </c>
      <c r="H2140" t="s">
        <v>3253</v>
      </c>
      <c r="I2140" t="s">
        <v>9579</v>
      </c>
      <c r="J2140" t="s">
        <v>9580</v>
      </c>
      <c r="K2140" s="1" t="s">
        <v>9659</v>
      </c>
      <c r="L2140">
        <v>12</v>
      </c>
      <c r="M2140">
        <v>3</v>
      </c>
      <c r="N2140">
        <v>3</v>
      </c>
      <c r="O2140">
        <v>1</v>
      </c>
      <c r="P2140">
        <v>555</v>
      </c>
      <c r="Q2140">
        <v>20.98</v>
      </c>
      <c r="R2140">
        <v>20.77</v>
      </c>
      <c r="S2140">
        <v>555</v>
      </c>
      <c r="T2140">
        <v>20.98</v>
      </c>
      <c r="U2140">
        <v>20.77</v>
      </c>
      <c r="V2140">
        <v>583</v>
      </c>
      <c r="W2140">
        <v>22.03</v>
      </c>
      <c r="X2140">
        <v>21.81</v>
      </c>
      <c r="Y2140">
        <v>583</v>
      </c>
      <c r="Z2140">
        <v>22.03</v>
      </c>
      <c r="AA2140">
        <v>21.81</v>
      </c>
      <c r="AB2140">
        <v>583</v>
      </c>
      <c r="AC2140">
        <v>22.03</v>
      </c>
      <c r="AD2140">
        <v>21.81</v>
      </c>
      <c r="AE2140">
        <v>583</v>
      </c>
      <c r="AF2140">
        <v>22.03</v>
      </c>
      <c r="AG2140">
        <v>21.81</v>
      </c>
      <c r="AH2140">
        <v>583</v>
      </c>
      <c r="AI2140">
        <v>22.03</v>
      </c>
      <c r="AJ2140">
        <v>21.81</v>
      </c>
      <c r="AK2140">
        <v>583</v>
      </c>
      <c r="AL2140">
        <v>22.03</v>
      </c>
      <c r="AM2140">
        <v>21.81</v>
      </c>
      <c r="AN2140" t="s">
        <v>9581</v>
      </c>
      <c r="AP2140" t="b">
        <v>0</v>
      </c>
      <c r="AQ2140" t="b">
        <v>0</v>
      </c>
      <c r="AR2140">
        <v>555</v>
      </c>
      <c r="AS2140">
        <v>722</v>
      </c>
      <c r="AT2140">
        <v>666</v>
      </c>
      <c r="AU2140">
        <v>833</v>
      </c>
      <c r="AV2140" t="s">
        <v>9582</v>
      </c>
    </row>
    <row r="2141" spans="1:48" x14ac:dyDescent="0.25">
      <c r="A2141">
        <v>5736</v>
      </c>
      <c r="B2141">
        <v>4247</v>
      </c>
      <c r="C2141" t="s">
        <v>9583</v>
      </c>
      <c r="D2141" t="s">
        <v>515</v>
      </c>
      <c r="E2141" t="s">
        <v>9578</v>
      </c>
      <c r="F2141" t="s">
        <v>59</v>
      </c>
      <c r="G2141" t="s">
        <v>1141</v>
      </c>
      <c r="H2141" t="s">
        <v>3253</v>
      </c>
      <c r="I2141" t="s">
        <v>9584</v>
      </c>
      <c r="J2141" t="s">
        <v>9585</v>
      </c>
      <c r="K2141" s="1" t="s">
        <v>16452</v>
      </c>
      <c r="L2141">
        <v>12</v>
      </c>
      <c r="M2141">
        <v>3</v>
      </c>
      <c r="N2141">
        <v>3</v>
      </c>
      <c r="O2141">
        <v>1</v>
      </c>
      <c r="P2141">
        <v>555</v>
      </c>
      <c r="Q2141">
        <v>20.98</v>
      </c>
      <c r="R2141">
        <v>20.77</v>
      </c>
      <c r="S2141">
        <v>555</v>
      </c>
      <c r="T2141">
        <v>20.98</v>
      </c>
      <c r="U2141">
        <v>20.77</v>
      </c>
      <c r="V2141">
        <v>583</v>
      </c>
      <c r="W2141">
        <v>22.03</v>
      </c>
      <c r="X2141">
        <v>21.81</v>
      </c>
      <c r="Y2141">
        <v>583</v>
      </c>
      <c r="Z2141">
        <v>22.03</v>
      </c>
      <c r="AA2141">
        <v>21.81</v>
      </c>
      <c r="AB2141">
        <v>583</v>
      </c>
      <c r="AC2141">
        <v>22.03</v>
      </c>
      <c r="AD2141">
        <v>21.81</v>
      </c>
      <c r="AE2141">
        <v>583</v>
      </c>
      <c r="AF2141">
        <v>22.03</v>
      </c>
      <c r="AG2141">
        <v>21.81</v>
      </c>
      <c r="AH2141">
        <v>583</v>
      </c>
      <c r="AI2141">
        <v>22.03</v>
      </c>
      <c r="AJ2141">
        <v>21.81</v>
      </c>
      <c r="AK2141">
        <v>583</v>
      </c>
      <c r="AL2141">
        <v>22.03</v>
      </c>
      <c r="AM2141">
        <v>21.81</v>
      </c>
      <c r="AN2141" t="s">
        <v>9581</v>
      </c>
      <c r="AP2141" t="b">
        <v>0</v>
      </c>
      <c r="AQ2141" t="b">
        <v>0</v>
      </c>
      <c r="AR2141">
        <v>555</v>
      </c>
      <c r="AS2141">
        <v>722</v>
      </c>
      <c r="AT2141">
        <v>666</v>
      </c>
      <c r="AU2141">
        <v>833</v>
      </c>
      <c r="AV2141" t="s">
        <v>9586</v>
      </c>
    </row>
    <row r="2142" spans="1:48" x14ac:dyDescent="0.25">
      <c r="A2142">
        <v>5738</v>
      </c>
      <c r="B2142">
        <v>4248</v>
      </c>
      <c r="C2142" t="s">
        <v>9587</v>
      </c>
      <c r="D2142" t="s">
        <v>515</v>
      </c>
      <c r="E2142" t="s">
        <v>9578</v>
      </c>
      <c r="F2142" t="s">
        <v>89</v>
      </c>
      <c r="G2142" t="s">
        <v>536</v>
      </c>
      <c r="H2142" t="s">
        <v>3253</v>
      </c>
      <c r="I2142" t="s">
        <v>9588</v>
      </c>
      <c r="J2142" t="s">
        <v>9589</v>
      </c>
      <c r="K2142" s="1" t="s">
        <v>16453</v>
      </c>
      <c r="L2142">
        <v>12</v>
      </c>
      <c r="M2142">
        <v>3</v>
      </c>
      <c r="N2142">
        <v>3</v>
      </c>
      <c r="O2142">
        <v>1</v>
      </c>
      <c r="P2142">
        <v>578</v>
      </c>
      <c r="Q2142">
        <v>21.84</v>
      </c>
      <c r="R2142">
        <v>21.62</v>
      </c>
      <c r="S2142">
        <v>578</v>
      </c>
      <c r="T2142">
        <v>21.84</v>
      </c>
      <c r="U2142">
        <v>21.62</v>
      </c>
      <c r="V2142">
        <v>583</v>
      </c>
      <c r="W2142">
        <v>22.03</v>
      </c>
      <c r="X2142">
        <v>21.81</v>
      </c>
      <c r="Y2142">
        <v>583</v>
      </c>
      <c r="Z2142">
        <v>22.03</v>
      </c>
      <c r="AA2142">
        <v>21.81</v>
      </c>
      <c r="AB2142">
        <v>583</v>
      </c>
      <c r="AC2142">
        <v>22.03</v>
      </c>
      <c r="AD2142">
        <v>21.81</v>
      </c>
      <c r="AE2142">
        <v>583</v>
      </c>
      <c r="AF2142">
        <v>22.03</v>
      </c>
      <c r="AG2142">
        <v>21.81</v>
      </c>
      <c r="AH2142">
        <v>583</v>
      </c>
      <c r="AI2142">
        <v>22.03</v>
      </c>
      <c r="AJ2142">
        <v>21.81</v>
      </c>
      <c r="AK2142">
        <v>583</v>
      </c>
      <c r="AL2142">
        <v>22.03</v>
      </c>
      <c r="AM2142">
        <v>21.81</v>
      </c>
      <c r="AN2142" t="s">
        <v>9590</v>
      </c>
      <c r="AP2142" t="b">
        <v>0</v>
      </c>
      <c r="AQ2142" t="b">
        <v>0</v>
      </c>
      <c r="AR2142">
        <v>793</v>
      </c>
      <c r="AS2142">
        <v>1031</v>
      </c>
      <c r="AT2142">
        <v>952</v>
      </c>
      <c r="AU2142">
        <v>1190</v>
      </c>
      <c r="AV2142" t="s">
        <v>9591</v>
      </c>
    </row>
    <row r="2143" spans="1:48" x14ac:dyDescent="0.25">
      <c r="A2143">
        <v>5739</v>
      </c>
      <c r="B2143">
        <v>4248</v>
      </c>
      <c r="C2143" t="s">
        <v>9592</v>
      </c>
      <c r="D2143" t="s">
        <v>515</v>
      </c>
      <c r="E2143" t="s">
        <v>9578</v>
      </c>
      <c r="F2143" t="s">
        <v>89</v>
      </c>
      <c r="G2143" t="s">
        <v>171</v>
      </c>
      <c r="H2143" t="s">
        <v>3253</v>
      </c>
      <c r="I2143" t="s">
        <v>9593</v>
      </c>
      <c r="J2143" t="s">
        <v>9594</v>
      </c>
      <c r="K2143" s="1" t="s">
        <v>16454</v>
      </c>
      <c r="L2143">
        <v>12</v>
      </c>
      <c r="M2143">
        <v>3</v>
      </c>
      <c r="N2143">
        <v>3</v>
      </c>
      <c r="O2143">
        <v>1</v>
      </c>
      <c r="P2143">
        <v>578</v>
      </c>
      <c r="Q2143">
        <v>21.84</v>
      </c>
      <c r="R2143">
        <v>21.62</v>
      </c>
      <c r="S2143">
        <v>578</v>
      </c>
      <c r="T2143">
        <v>21.84</v>
      </c>
      <c r="U2143">
        <v>21.62</v>
      </c>
      <c r="V2143">
        <v>583</v>
      </c>
      <c r="W2143">
        <v>22.03</v>
      </c>
      <c r="X2143">
        <v>21.81</v>
      </c>
      <c r="Y2143">
        <v>583</v>
      </c>
      <c r="Z2143">
        <v>22.03</v>
      </c>
      <c r="AA2143">
        <v>21.81</v>
      </c>
      <c r="AB2143">
        <v>583</v>
      </c>
      <c r="AC2143">
        <v>22.03</v>
      </c>
      <c r="AD2143">
        <v>21.81</v>
      </c>
      <c r="AE2143">
        <v>583</v>
      </c>
      <c r="AF2143">
        <v>22.03</v>
      </c>
      <c r="AG2143">
        <v>21.81</v>
      </c>
      <c r="AH2143">
        <v>583</v>
      </c>
      <c r="AI2143">
        <v>22.03</v>
      </c>
      <c r="AJ2143">
        <v>21.81</v>
      </c>
      <c r="AK2143">
        <v>583</v>
      </c>
      <c r="AL2143">
        <v>22.03</v>
      </c>
      <c r="AM2143">
        <v>21.81</v>
      </c>
      <c r="AN2143" t="s">
        <v>9590</v>
      </c>
      <c r="AP2143" t="b">
        <v>0</v>
      </c>
      <c r="AQ2143" t="b">
        <v>0</v>
      </c>
      <c r="AR2143">
        <v>793</v>
      </c>
      <c r="AS2143">
        <v>1031</v>
      </c>
      <c r="AT2143">
        <v>952</v>
      </c>
      <c r="AU2143">
        <v>1190</v>
      </c>
      <c r="AV2143" t="s">
        <v>9595</v>
      </c>
    </row>
    <row r="2144" spans="1:48" x14ac:dyDescent="0.25">
      <c r="A2144">
        <v>5740</v>
      </c>
      <c r="B2144">
        <v>4249</v>
      </c>
      <c r="C2144" t="s">
        <v>9596</v>
      </c>
      <c r="D2144" t="s">
        <v>515</v>
      </c>
      <c r="E2144" t="s">
        <v>9597</v>
      </c>
      <c r="F2144" t="s">
        <v>59</v>
      </c>
      <c r="G2144" t="s">
        <v>60</v>
      </c>
      <c r="H2144" t="s">
        <v>3253</v>
      </c>
      <c r="I2144" t="s">
        <v>9598</v>
      </c>
      <c r="J2144" t="s">
        <v>9599</v>
      </c>
      <c r="K2144" s="1" t="s">
        <v>16455</v>
      </c>
      <c r="L2144">
        <v>8</v>
      </c>
      <c r="M2144">
        <v>3</v>
      </c>
      <c r="N2144">
        <v>3</v>
      </c>
      <c r="O2144">
        <v>1</v>
      </c>
      <c r="P2144">
        <v>154</v>
      </c>
      <c r="Q2144">
        <v>3.36</v>
      </c>
      <c r="R2144">
        <v>3.33</v>
      </c>
      <c r="S2144">
        <v>154</v>
      </c>
      <c r="T2144">
        <v>3.36</v>
      </c>
      <c r="U2144">
        <v>3.33</v>
      </c>
      <c r="V2144">
        <v>173</v>
      </c>
      <c r="W2144">
        <v>3.78</v>
      </c>
      <c r="X2144">
        <v>3.74</v>
      </c>
      <c r="Y2144">
        <v>173</v>
      </c>
      <c r="Z2144">
        <v>3.78</v>
      </c>
      <c r="AA2144">
        <v>3.74</v>
      </c>
      <c r="AB2144">
        <v>190</v>
      </c>
      <c r="AC2144">
        <v>4.1500000000000004</v>
      </c>
      <c r="AD2144">
        <v>4.1100000000000003</v>
      </c>
      <c r="AE2144">
        <v>190</v>
      </c>
      <c r="AF2144">
        <v>4.1500000000000004</v>
      </c>
      <c r="AG2144">
        <v>4.1100000000000003</v>
      </c>
      <c r="AH2144">
        <v>190</v>
      </c>
      <c r="AI2144">
        <v>4.1500000000000004</v>
      </c>
      <c r="AJ2144">
        <v>4.1100000000000003</v>
      </c>
      <c r="AK2144">
        <v>190</v>
      </c>
      <c r="AL2144">
        <v>4.1500000000000004</v>
      </c>
      <c r="AM2144">
        <v>4.1100000000000003</v>
      </c>
      <c r="AN2144" t="s">
        <v>9600</v>
      </c>
      <c r="AP2144" t="b">
        <v>0</v>
      </c>
      <c r="AQ2144" t="b">
        <v>0</v>
      </c>
      <c r="AR2144">
        <v>274</v>
      </c>
      <c r="AS2144">
        <v>313</v>
      </c>
      <c r="AT2144">
        <v>313</v>
      </c>
      <c r="AU2144">
        <v>313</v>
      </c>
      <c r="AV2144" t="s">
        <v>9601</v>
      </c>
    </row>
    <row r="2145" spans="1:48" x14ac:dyDescent="0.25">
      <c r="A2145">
        <v>5741</v>
      </c>
      <c r="B2145">
        <v>4249</v>
      </c>
      <c r="C2145" t="s">
        <v>9602</v>
      </c>
      <c r="D2145" t="s">
        <v>515</v>
      </c>
      <c r="E2145" t="s">
        <v>9597</v>
      </c>
      <c r="F2145" t="s">
        <v>59</v>
      </c>
      <c r="G2145" t="s">
        <v>67</v>
      </c>
      <c r="H2145" t="s">
        <v>3253</v>
      </c>
      <c r="I2145" t="s">
        <v>9603</v>
      </c>
      <c r="J2145" t="s">
        <v>9604</v>
      </c>
      <c r="K2145" s="1" t="s">
        <v>16456</v>
      </c>
      <c r="L2145">
        <v>8</v>
      </c>
      <c r="M2145">
        <v>3</v>
      </c>
      <c r="N2145">
        <v>3</v>
      </c>
      <c r="O2145">
        <v>1</v>
      </c>
      <c r="P2145">
        <v>70</v>
      </c>
      <c r="Q2145">
        <v>1.53</v>
      </c>
      <c r="R2145">
        <v>1.51</v>
      </c>
      <c r="S2145">
        <v>70</v>
      </c>
      <c r="T2145">
        <v>1.53</v>
      </c>
      <c r="U2145">
        <v>1.51</v>
      </c>
      <c r="V2145">
        <v>70</v>
      </c>
      <c r="W2145">
        <v>1.53</v>
      </c>
      <c r="X2145">
        <v>1.51</v>
      </c>
      <c r="Y2145">
        <v>70</v>
      </c>
      <c r="Z2145">
        <v>1.53</v>
      </c>
      <c r="AA2145">
        <v>1.51</v>
      </c>
      <c r="AB2145">
        <v>70</v>
      </c>
      <c r="AC2145">
        <v>1.53</v>
      </c>
      <c r="AD2145">
        <v>1.51</v>
      </c>
      <c r="AE2145">
        <v>70</v>
      </c>
      <c r="AF2145">
        <v>1.53</v>
      </c>
      <c r="AG2145">
        <v>1.51</v>
      </c>
      <c r="AH2145">
        <v>70</v>
      </c>
      <c r="AI2145">
        <v>1.53</v>
      </c>
      <c r="AJ2145">
        <v>1.51</v>
      </c>
      <c r="AK2145">
        <v>70</v>
      </c>
      <c r="AL2145">
        <v>1.53</v>
      </c>
      <c r="AM2145">
        <v>1.51</v>
      </c>
      <c r="AN2145" t="s">
        <v>4532</v>
      </c>
      <c r="AP2145" t="b">
        <v>0</v>
      </c>
      <c r="AQ2145" t="b">
        <v>0</v>
      </c>
      <c r="AR2145">
        <v>274</v>
      </c>
      <c r="AS2145">
        <v>313</v>
      </c>
      <c r="AT2145">
        <v>313</v>
      </c>
      <c r="AU2145">
        <v>313</v>
      </c>
      <c r="AV2145" t="s">
        <v>9605</v>
      </c>
    </row>
    <row r="2146" spans="1:48" x14ac:dyDescent="0.25">
      <c r="A2146">
        <v>5742</v>
      </c>
      <c r="B2146">
        <v>4250</v>
      </c>
      <c r="C2146" t="s">
        <v>9606</v>
      </c>
      <c r="D2146" t="s">
        <v>1448</v>
      </c>
      <c r="E2146" t="s">
        <v>9607</v>
      </c>
      <c r="F2146" t="s">
        <v>59</v>
      </c>
      <c r="G2146" t="s">
        <v>60</v>
      </c>
      <c r="H2146" t="s">
        <v>3253</v>
      </c>
      <c r="I2146" t="s">
        <v>9608</v>
      </c>
      <c r="J2146" t="s">
        <v>9609</v>
      </c>
      <c r="K2146" s="1" t="s">
        <v>16457</v>
      </c>
      <c r="L2146">
        <v>8</v>
      </c>
      <c r="M2146">
        <v>3</v>
      </c>
      <c r="N2146">
        <v>3</v>
      </c>
      <c r="O2146">
        <v>1</v>
      </c>
      <c r="P2146">
        <v>114</v>
      </c>
      <c r="Q2146">
        <v>2.4900000000000002</v>
      </c>
      <c r="R2146">
        <v>2.4700000000000002</v>
      </c>
      <c r="S2146">
        <v>114</v>
      </c>
      <c r="T2146">
        <v>2.4900000000000002</v>
      </c>
      <c r="U2146">
        <v>2.4700000000000002</v>
      </c>
      <c r="V2146">
        <v>148</v>
      </c>
      <c r="W2146">
        <v>3.23</v>
      </c>
      <c r="X2146">
        <v>3.2</v>
      </c>
      <c r="Y2146">
        <v>148</v>
      </c>
      <c r="Z2146">
        <v>3.23</v>
      </c>
      <c r="AA2146">
        <v>3.2</v>
      </c>
      <c r="AB2146">
        <v>137</v>
      </c>
      <c r="AC2146">
        <v>2.99</v>
      </c>
      <c r="AD2146">
        <v>2.96</v>
      </c>
      <c r="AE2146">
        <v>137</v>
      </c>
      <c r="AF2146">
        <v>2.99</v>
      </c>
      <c r="AG2146">
        <v>2.96</v>
      </c>
      <c r="AH2146">
        <v>171</v>
      </c>
      <c r="AI2146">
        <v>3.73</v>
      </c>
      <c r="AJ2146">
        <v>3.69</v>
      </c>
      <c r="AK2146">
        <v>171</v>
      </c>
      <c r="AL2146">
        <v>3.73</v>
      </c>
      <c r="AM2146">
        <v>3.69</v>
      </c>
      <c r="AN2146" t="s">
        <v>9610</v>
      </c>
      <c r="AP2146" t="b">
        <v>0</v>
      </c>
      <c r="AQ2146" t="b">
        <v>0</v>
      </c>
      <c r="AR2146">
        <v>114</v>
      </c>
      <c r="AS2146">
        <v>148</v>
      </c>
      <c r="AT2146">
        <v>137</v>
      </c>
      <c r="AU2146">
        <v>171</v>
      </c>
      <c r="AV2146" t="s">
        <v>9611</v>
      </c>
    </row>
    <row r="2147" spans="1:48" x14ac:dyDescent="0.25">
      <c r="A2147">
        <v>5743</v>
      </c>
      <c r="B2147">
        <v>4251</v>
      </c>
      <c r="C2147" t="s">
        <v>9612</v>
      </c>
      <c r="D2147" t="s">
        <v>1448</v>
      </c>
      <c r="E2147" t="s">
        <v>9613</v>
      </c>
      <c r="F2147" t="s">
        <v>59</v>
      </c>
      <c r="G2147" t="s">
        <v>60</v>
      </c>
      <c r="H2147" t="s">
        <v>3253</v>
      </c>
      <c r="I2147" t="s">
        <v>9614</v>
      </c>
      <c r="J2147" t="s">
        <v>9615</v>
      </c>
      <c r="K2147" s="1" t="s">
        <v>16458</v>
      </c>
      <c r="L2147">
        <v>8</v>
      </c>
      <c r="M2147">
        <v>3</v>
      </c>
      <c r="N2147">
        <v>3</v>
      </c>
      <c r="O2147">
        <v>1</v>
      </c>
      <c r="P2147">
        <v>100</v>
      </c>
      <c r="Q2147">
        <v>2.1800000000000002</v>
      </c>
      <c r="R2147">
        <v>2.16</v>
      </c>
      <c r="S2147">
        <v>100</v>
      </c>
      <c r="T2147">
        <v>2.1800000000000002</v>
      </c>
      <c r="U2147">
        <v>2.16</v>
      </c>
      <c r="V2147">
        <v>130</v>
      </c>
      <c r="W2147">
        <v>2.84</v>
      </c>
      <c r="X2147">
        <v>2.81</v>
      </c>
      <c r="Y2147">
        <v>130</v>
      </c>
      <c r="Z2147">
        <v>2.84</v>
      </c>
      <c r="AA2147">
        <v>2.81</v>
      </c>
      <c r="AB2147">
        <v>120</v>
      </c>
      <c r="AC2147">
        <v>2.62</v>
      </c>
      <c r="AD2147">
        <v>2.59</v>
      </c>
      <c r="AE2147">
        <v>120</v>
      </c>
      <c r="AF2147">
        <v>2.62</v>
      </c>
      <c r="AG2147">
        <v>2.59</v>
      </c>
      <c r="AH2147">
        <v>150</v>
      </c>
      <c r="AI2147">
        <v>3.27</v>
      </c>
      <c r="AJ2147">
        <v>3.24</v>
      </c>
      <c r="AK2147">
        <v>150</v>
      </c>
      <c r="AL2147">
        <v>3.27</v>
      </c>
      <c r="AM2147">
        <v>3.24</v>
      </c>
      <c r="AP2147" t="b">
        <v>0</v>
      </c>
      <c r="AQ2147" t="b">
        <v>0</v>
      </c>
      <c r="AR2147">
        <v>114</v>
      </c>
      <c r="AS2147">
        <v>148</v>
      </c>
      <c r="AT2147">
        <v>137</v>
      </c>
      <c r="AU2147">
        <v>171</v>
      </c>
      <c r="AV2147" t="s">
        <v>9616</v>
      </c>
    </row>
    <row r="2148" spans="1:48" x14ac:dyDescent="0.25">
      <c r="A2148">
        <v>5745</v>
      </c>
      <c r="B2148">
        <v>4252</v>
      </c>
      <c r="C2148" t="s">
        <v>9617</v>
      </c>
      <c r="D2148" t="s">
        <v>2699</v>
      </c>
      <c r="E2148" t="s">
        <v>9618</v>
      </c>
      <c r="F2148" t="s">
        <v>4570</v>
      </c>
      <c r="G2148" t="s">
        <v>1203</v>
      </c>
      <c r="H2148" t="s">
        <v>3743</v>
      </c>
      <c r="I2148" t="s">
        <v>9619</v>
      </c>
      <c r="J2148" t="s">
        <v>9620</v>
      </c>
      <c r="K2148" s="1" t="s">
        <v>16459</v>
      </c>
      <c r="L2148">
        <v>4</v>
      </c>
      <c r="M2148">
        <v>3</v>
      </c>
      <c r="N2148">
        <v>3</v>
      </c>
      <c r="O2148">
        <v>1</v>
      </c>
      <c r="P2148">
        <v>333</v>
      </c>
      <c r="Q2148">
        <v>2.52</v>
      </c>
      <c r="R2148">
        <v>2.4900000000000002</v>
      </c>
      <c r="S2148">
        <v>333</v>
      </c>
      <c r="T2148">
        <v>2.52</v>
      </c>
      <c r="U2148">
        <v>2.4900000000000002</v>
      </c>
      <c r="V2148">
        <v>333</v>
      </c>
      <c r="W2148">
        <v>2.52</v>
      </c>
      <c r="X2148">
        <v>2.4900000000000002</v>
      </c>
      <c r="Y2148">
        <v>333</v>
      </c>
      <c r="Z2148">
        <v>2.52</v>
      </c>
      <c r="AA2148">
        <v>2.4900000000000002</v>
      </c>
      <c r="AB2148">
        <v>333</v>
      </c>
      <c r="AC2148">
        <v>2.52</v>
      </c>
      <c r="AD2148">
        <v>2.4900000000000002</v>
      </c>
      <c r="AE2148">
        <v>333</v>
      </c>
      <c r="AF2148">
        <v>2.52</v>
      </c>
      <c r="AG2148">
        <v>2.4900000000000002</v>
      </c>
      <c r="AH2148">
        <v>333</v>
      </c>
      <c r="AI2148">
        <v>2.52</v>
      </c>
      <c r="AJ2148">
        <v>2.4900000000000002</v>
      </c>
      <c r="AK2148">
        <v>333</v>
      </c>
      <c r="AL2148">
        <v>2.52</v>
      </c>
      <c r="AM2148">
        <v>2.4900000000000002</v>
      </c>
      <c r="AP2148" t="b">
        <v>0</v>
      </c>
      <c r="AQ2148" t="b">
        <v>0</v>
      </c>
      <c r="AR2148">
        <v>825</v>
      </c>
      <c r="AS2148">
        <v>1073</v>
      </c>
      <c r="AT2148">
        <v>990</v>
      </c>
      <c r="AU2148">
        <v>1238</v>
      </c>
      <c r="AV2148" t="s">
        <v>9621</v>
      </c>
    </row>
    <row r="2149" spans="1:48" x14ac:dyDescent="0.25">
      <c r="A2149">
        <v>5747</v>
      </c>
      <c r="B2149">
        <v>4253</v>
      </c>
      <c r="C2149" t="s">
        <v>9622</v>
      </c>
      <c r="D2149" t="s">
        <v>2699</v>
      </c>
      <c r="E2149" t="s">
        <v>9618</v>
      </c>
      <c r="F2149" t="s">
        <v>4905</v>
      </c>
      <c r="G2149" t="s">
        <v>1062</v>
      </c>
      <c r="H2149" t="s">
        <v>3743</v>
      </c>
      <c r="I2149" t="s">
        <v>9623</v>
      </c>
      <c r="J2149" t="s">
        <v>9624</v>
      </c>
      <c r="K2149" s="1" t="s">
        <v>16460</v>
      </c>
      <c r="L2149">
        <v>4</v>
      </c>
      <c r="M2149">
        <v>3</v>
      </c>
      <c r="N2149">
        <v>3</v>
      </c>
      <c r="O2149">
        <v>1</v>
      </c>
      <c r="P2149">
        <v>331</v>
      </c>
      <c r="Q2149">
        <v>2.5099999999999998</v>
      </c>
      <c r="R2149">
        <v>2.48</v>
      </c>
      <c r="S2149">
        <v>331</v>
      </c>
      <c r="T2149">
        <v>2.5099999999999998</v>
      </c>
      <c r="U2149">
        <v>2.48</v>
      </c>
      <c r="V2149">
        <v>386</v>
      </c>
      <c r="W2149">
        <v>2.92</v>
      </c>
      <c r="X2149">
        <v>2.89</v>
      </c>
      <c r="Y2149">
        <v>386</v>
      </c>
      <c r="Z2149">
        <v>2.92</v>
      </c>
      <c r="AA2149">
        <v>2.89</v>
      </c>
      <c r="AB2149">
        <v>367</v>
      </c>
      <c r="AC2149">
        <v>2.78</v>
      </c>
      <c r="AD2149">
        <v>2.75</v>
      </c>
      <c r="AE2149">
        <v>367</v>
      </c>
      <c r="AF2149">
        <v>2.78</v>
      </c>
      <c r="AG2149">
        <v>2.75</v>
      </c>
      <c r="AH2149">
        <v>400</v>
      </c>
      <c r="AI2149">
        <v>3.03</v>
      </c>
      <c r="AJ2149">
        <v>3</v>
      </c>
      <c r="AK2149">
        <v>400</v>
      </c>
      <c r="AL2149">
        <v>3.03</v>
      </c>
      <c r="AM2149">
        <v>3</v>
      </c>
      <c r="AP2149" t="b">
        <v>0</v>
      </c>
      <c r="AQ2149" t="b">
        <v>0</v>
      </c>
      <c r="AR2149">
        <v>825</v>
      </c>
      <c r="AS2149">
        <v>1073</v>
      </c>
      <c r="AT2149">
        <v>990</v>
      </c>
      <c r="AU2149">
        <v>1238</v>
      </c>
      <c r="AV2149" t="s">
        <v>9625</v>
      </c>
    </row>
    <row r="2150" spans="1:48" x14ac:dyDescent="0.25">
      <c r="A2150">
        <v>5749</v>
      </c>
      <c r="B2150">
        <v>4255</v>
      </c>
      <c r="C2150" t="s">
        <v>9626</v>
      </c>
      <c r="D2150" t="s">
        <v>2699</v>
      </c>
      <c r="E2150" t="s">
        <v>9627</v>
      </c>
      <c r="F2150" t="s">
        <v>256</v>
      </c>
      <c r="G2150" t="s">
        <v>767</v>
      </c>
      <c r="H2150" t="s">
        <v>3743</v>
      </c>
      <c r="I2150" t="s">
        <v>9628</v>
      </c>
      <c r="J2150" t="s">
        <v>9629</v>
      </c>
      <c r="K2150" s="1" t="s">
        <v>16461</v>
      </c>
      <c r="L2150">
        <v>4</v>
      </c>
      <c r="M2150">
        <v>4</v>
      </c>
      <c r="N2150">
        <v>4</v>
      </c>
      <c r="O2150">
        <v>2</v>
      </c>
      <c r="P2150">
        <v>303</v>
      </c>
      <c r="Q2150">
        <v>2.29</v>
      </c>
      <c r="R2150">
        <v>2.27</v>
      </c>
      <c r="S2150">
        <v>303</v>
      </c>
      <c r="T2150">
        <v>2.29</v>
      </c>
      <c r="U2150">
        <v>2.27</v>
      </c>
      <c r="V2150">
        <v>395</v>
      </c>
      <c r="W2150">
        <v>2.99</v>
      </c>
      <c r="X2150">
        <v>2.96</v>
      </c>
      <c r="Y2150">
        <v>395</v>
      </c>
      <c r="Z2150">
        <v>2.99</v>
      </c>
      <c r="AA2150">
        <v>2.96</v>
      </c>
      <c r="AB2150">
        <v>364</v>
      </c>
      <c r="AC2150">
        <v>2.76</v>
      </c>
      <c r="AD2150">
        <v>2.73</v>
      </c>
      <c r="AE2150">
        <v>364</v>
      </c>
      <c r="AF2150">
        <v>2.76</v>
      </c>
      <c r="AG2150">
        <v>2.73</v>
      </c>
      <c r="AH2150">
        <v>400</v>
      </c>
      <c r="AI2150">
        <v>3.03</v>
      </c>
      <c r="AJ2150">
        <v>3</v>
      </c>
      <c r="AK2150">
        <v>400</v>
      </c>
      <c r="AL2150">
        <v>3.03</v>
      </c>
      <c r="AM2150">
        <v>3</v>
      </c>
      <c r="AP2150" t="b">
        <v>0</v>
      </c>
      <c r="AQ2150" t="b">
        <v>0</v>
      </c>
      <c r="AR2150">
        <v>303</v>
      </c>
      <c r="AS2150">
        <v>395</v>
      </c>
      <c r="AT2150">
        <v>364</v>
      </c>
      <c r="AU2150">
        <v>455</v>
      </c>
      <c r="AV2150" t="s">
        <v>9630</v>
      </c>
    </row>
    <row r="2151" spans="1:48" x14ac:dyDescent="0.25">
      <c r="A2151">
        <v>5755</v>
      </c>
      <c r="B2151">
        <v>4256</v>
      </c>
      <c r="C2151" t="s">
        <v>9631</v>
      </c>
      <c r="D2151" t="s">
        <v>2699</v>
      </c>
      <c r="E2151" t="s">
        <v>9436</v>
      </c>
      <c r="F2151" t="s">
        <v>89</v>
      </c>
      <c r="G2151" t="s">
        <v>171</v>
      </c>
      <c r="H2151" t="s">
        <v>2701</v>
      </c>
      <c r="I2151" t="s">
        <v>9632</v>
      </c>
      <c r="J2151" t="s">
        <v>9633</v>
      </c>
      <c r="K2151" s="1" t="s">
        <v>16462</v>
      </c>
      <c r="L2151">
        <v>22</v>
      </c>
      <c r="M2151">
        <v>3</v>
      </c>
      <c r="N2151">
        <v>3</v>
      </c>
      <c r="O2151">
        <v>1</v>
      </c>
      <c r="P2151">
        <v>578</v>
      </c>
      <c r="Q2151">
        <v>20.8</v>
      </c>
      <c r="R2151">
        <v>20.59</v>
      </c>
      <c r="S2151">
        <v>570</v>
      </c>
      <c r="T2151">
        <v>20.52</v>
      </c>
      <c r="U2151">
        <v>20.309999999999999</v>
      </c>
      <c r="V2151">
        <v>689</v>
      </c>
      <c r="W2151">
        <v>24.8</v>
      </c>
      <c r="X2151">
        <v>24.55</v>
      </c>
      <c r="Y2151">
        <v>689</v>
      </c>
      <c r="Z2151">
        <v>24.8</v>
      </c>
      <c r="AA2151">
        <v>24.55</v>
      </c>
      <c r="AB2151">
        <v>600</v>
      </c>
      <c r="AC2151">
        <v>21.6</v>
      </c>
      <c r="AD2151">
        <v>21.38</v>
      </c>
      <c r="AE2151">
        <v>570</v>
      </c>
      <c r="AF2151">
        <v>20.52</v>
      </c>
      <c r="AG2151">
        <v>20.309999999999999</v>
      </c>
      <c r="AH2151">
        <v>732</v>
      </c>
      <c r="AI2151">
        <v>26.35</v>
      </c>
      <c r="AJ2151">
        <v>26.09</v>
      </c>
      <c r="AK2151">
        <v>732</v>
      </c>
      <c r="AL2151">
        <v>26.35</v>
      </c>
      <c r="AM2151">
        <v>26.09</v>
      </c>
      <c r="AP2151" t="b">
        <v>0</v>
      </c>
      <c r="AQ2151" t="b">
        <v>0</v>
      </c>
      <c r="AR2151">
        <v>1250</v>
      </c>
      <c r="AS2151">
        <v>1625</v>
      </c>
      <c r="AT2151">
        <v>1500</v>
      </c>
      <c r="AU2151">
        <v>1875</v>
      </c>
      <c r="AV2151" t="s">
        <v>9634</v>
      </c>
    </row>
    <row r="2152" spans="1:48" x14ac:dyDescent="0.25">
      <c r="A2152">
        <v>5757</v>
      </c>
      <c r="B2152">
        <v>2425</v>
      </c>
      <c r="C2152" t="s">
        <v>9635</v>
      </c>
      <c r="D2152" t="s">
        <v>541</v>
      </c>
      <c r="E2152" t="s">
        <v>9636</v>
      </c>
      <c r="F2152" t="s">
        <v>59</v>
      </c>
      <c r="G2152" t="s">
        <v>653</v>
      </c>
      <c r="H2152" t="s">
        <v>144</v>
      </c>
      <c r="I2152" t="s">
        <v>9637</v>
      </c>
      <c r="J2152" t="s">
        <v>9638</v>
      </c>
      <c r="K2152" s="1" t="s">
        <v>9718</v>
      </c>
      <c r="L2152">
        <v>10</v>
      </c>
      <c r="M2152">
        <v>3</v>
      </c>
      <c r="N2152">
        <v>3</v>
      </c>
      <c r="O2152">
        <v>1</v>
      </c>
      <c r="P2152">
        <v>530</v>
      </c>
      <c r="Q2152">
        <v>16.39</v>
      </c>
      <c r="R2152">
        <v>16.23</v>
      </c>
      <c r="S2152">
        <v>530</v>
      </c>
      <c r="T2152">
        <v>16.39</v>
      </c>
      <c r="U2152">
        <v>16.23</v>
      </c>
      <c r="V2152">
        <v>600</v>
      </c>
      <c r="W2152">
        <v>18.55</v>
      </c>
      <c r="X2152">
        <v>18.36</v>
      </c>
      <c r="Y2152">
        <v>600</v>
      </c>
      <c r="Z2152">
        <v>18.55</v>
      </c>
      <c r="AA2152">
        <v>18.36</v>
      </c>
      <c r="AB2152">
        <v>600</v>
      </c>
      <c r="AC2152">
        <v>18.55</v>
      </c>
      <c r="AD2152">
        <v>18.36</v>
      </c>
      <c r="AE2152">
        <v>600</v>
      </c>
      <c r="AF2152">
        <v>18.55</v>
      </c>
      <c r="AG2152">
        <v>18.36</v>
      </c>
      <c r="AH2152">
        <v>600</v>
      </c>
      <c r="AI2152">
        <v>18.55</v>
      </c>
      <c r="AJ2152">
        <v>18.36</v>
      </c>
      <c r="AK2152">
        <v>600</v>
      </c>
      <c r="AL2152">
        <v>18.55</v>
      </c>
      <c r="AM2152">
        <v>18.36</v>
      </c>
      <c r="AP2152" t="b">
        <v>0</v>
      </c>
      <c r="AQ2152" t="b">
        <v>0</v>
      </c>
      <c r="AR2152">
        <v>1293</v>
      </c>
      <c r="AS2152">
        <v>1681</v>
      </c>
      <c r="AT2152">
        <v>1552</v>
      </c>
      <c r="AU2152">
        <v>1940</v>
      </c>
      <c r="AV2152" t="s">
        <v>9639</v>
      </c>
    </row>
    <row r="2153" spans="1:48" x14ac:dyDescent="0.25">
      <c r="A2153">
        <v>5758</v>
      </c>
      <c r="B2153">
        <v>2425</v>
      </c>
      <c r="C2153" t="s">
        <v>9640</v>
      </c>
      <c r="D2153" t="s">
        <v>541</v>
      </c>
      <c r="E2153" t="s">
        <v>9636</v>
      </c>
      <c r="F2153" t="s">
        <v>59</v>
      </c>
      <c r="G2153" t="s">
        <v>663</v>
      </c>
      <c r="H2153" t="s">
        <v>2132</v>
      </c>
      <c r="I2153" t="s">
        <v>9641</v>
      </c>
      <c r="J2153" t="s">
        <v>9642</v>
      </c>
      <c r="K2153" s="1" t="s">
        <v>9722</v>
      </c>
      <c r="L2153">
        <v>10</v>
      </c>
      <c r="M2153">
        <v>3</v>
      </c>
      <c r="N2153">
        <v>3</v>
      </c>
      <c r="O2153">
        <v>1</v>
      </c>
      <c r="P2153">
        <v>636</v>
      </c>
      <c r="Q2153">
        <v>19.66</v>
      </c>
      <c r="R2153">
        <v>19.46</v>
      </c>
      <c r="S2153">
        <v>636</v>
      </c>
      <c r="T2153">
        <v>19.66</v>
      </c>
      <c r="U2153">
        <v>19.46</v>
      </c>
      <c r="V2153">
        <v>667</v>
      </c>
      <c r="W2153">
        <v>20.62</v>
      </c>
      <c r="X2153">
        <v>20.41</v>
      </c>
      <c r="Y2153">
        <v>667</v>
      </c>
      <c r="Z2153">
        <v>20.62</v>
      </c>
      <c r="AA2153">
        <v>20.41</v>
      </c>
      <c r="AB2153">
        <v>667</v>
      </c>
      <c r="AC2153">
        <v>20.62</v>
      </c>
      <c r="AD2153">
        <v>20.41</v>
      </c>
      <c r="AE2153">
        <v>667</v>
      </c>
      <c r="AF2153">
        <v>20.62</v>
      </c>
      <c r="AG2153">
        <v>20.41</v>
      </c>
      <c r="AH2153">
        <v>667</v>
      </c>
      <c r="AI2153">
        <v>20.62</v>
      </c>
      <c r="AJ2153">
        <v>20.41</v>
      </c>
      <c r="AK2153">
        <v>667</v>
      </c>
      <c r="AL2153">
        <v>20.62</v>
      </c>
      <c r="AM2153">
        <v>20.41</v>
      </c>
      <c r="AP2153" t="b">
        <v>0</v>
      </c>
      <c r="AQ2153" t="b">
        <v>0</v>
      </c>
      <c r="AR2153">
        <v>1293</v>
      </c>
      <c r="AS2153">
        <v>1681</v>
      </c>
      <c r="AT2153">
        <v>1552</v>
      </c>
      <c r="AU2153">
        <v>1940</v>
      </c>
      <c r="AV2153" t="s">
        <v>9643</v>
      </c>
    </row>
    <row r="2154" spans="1:48" x14ac:dyDescent="0.25">
      <c r="A2154">
        <v>5759</v>
      </c>
      <c r="B2154">
        <v>4260</v>
      </c>
      <c r="C2154" t="s">
        <v>9644</v>
      </c>
      <c r="D2154" t="s">
        <v>541</v>
      </c>
      <c r="E2154" t="s">
        <v>9636</v>
      </c>
      <c r="F2154" t="s">
        <v>89</v>
      </c>
      <c r="G2154" t="s">
        <v>658</v>
      </c>
      <c r="H2154" t="s">
        <v>2132</v>
      </c>
      <c r="I2154" t="s">
        <v>9645</v>
      </c>
      <c r="J2154" t="s">
        <v>9646</v>
      </c>
      <c r="K2154" s="1" t="s">
        <v>16463</v>
      </c>
      <c r="L2154">
        <v>10</v>
      </c>
      <c r="M2154">
        <v>3</v>
      </c>
      <c r="N2154">
        <v>3</v>
      </c>
      <c r="O2154">
        <v>1</v>
      </c>
      <c r="P2154">
        <v>636</v>
      </c>
      <c r="Q2154">
        <v>19.66</v>
      </c>
      <c r="R2154">
        <v>19.46</v>
      </c>
      <c r="S2154">
        <v>636</v>
      </c>
      <c r="T2154">
        <v>19.66</v>
      </c>
      <c r="U2154">
        <v>19.46</v>
      </c>
      <c r="V2154">
        <v>667</v>
      </c>
      <c r="W2154">
        <v>20.62</v>
      </c>
      <c r="X2154">
        <v>20.41</v>
      </c>
      <c r="Y2154">
        <v>667</v>
      </c>
      <c r="Z2154">
        <v>20.62</v>
      </c>
      <c r="AA2154">
        <v>20.41</v>
      </c>
      <c r="AB2154">
        <v>667</v>
      </c>
      <c r="AC2154">
        <v>20.62</v>
      </c>
      <c r="AD2154">
        <v>20.41</v>
      </c>
      <c r="AE2154">
        <v>667</v>
      </c>
      <c r="AF2154">
        <v>20.62</v>
      </c>
      <c r="AG2154">
        <v>20.41</v>
      </c>
      <c r="AH2154">
        <v>667</v>
      </c>
      <c r="AI2154">
        <v>20.62</v>
      </c>
      <c r="AJ2154">
        <v>20.41</v>
      </c>
      <c r="AK2154">
        <v>667</v>
      </c>
      <c r="AL2154">
        <v>20.62</v>
      </c>
      <c r="AM2154">
        <v>20.41</v>
      </c>
      <c r="AP2154" t="b">
        <v>0</v>
      </c>
      <c r="AQ2154" t="b">
        <v>0</v>
      </c>
      <c r="AR2154">
        <v>1293</v>
      </c>
      <c r="AS2154">
        <v>1681</v>
      </c>
      <c r="AT2154">
        <v>1552</v>
      </c>
      <c r="AU2154">
        <v>1940</v>
      </c>
      <c r="AV2154" t="s">
        <v>9647</v>
      </c>
    </row>
    <row r="2155" spans="1:48" x14ac:dyDescent="0.25">
      <c r="A2155">
        <v>5760</v>
      </c>
      <c r="B2155">
        <v>4260</v>
      </c>
      <c r="C2155" t="s">
        <v>9648</v>
      </c>
      <c r="D2155" t="s">
        <v>541</v>
      </c>
      <c r="E2155" t="s">
        <v>9636</v>
      </c>
      <c r="F2155" t="s">
        <v>89</v>
      </c>
      <c r="G2155" t="s">
        <v>668</v>
      </c>
      <c r="H2155" t="s">
        <v>219</v>
      </c>
      <c r="I2155" t="s">
        <v>9649</v>
      </c>
      <c r="J2155" t="s">
        <v>9650</v>
      </c>
      <c r="K2155" s="1" t="s">
        <v>16464</v>
      </c>
      <c r="L2155">
        <v>10</v>
      </c>
      <c r="M2155">
        <v>3</v>
      </c>
      <c r="N2155">
        <v>3</v>
      </c>
      <c r="O2155">
        <v>1</v>
      </c>
      <c r="P2155">
        <v>600</v>
      </c>
      <c r="Q2155">
        <v>18.55</v>
      </c>
      <c r="R2155">
        <v>18.36</v>
      </c>
      <c r="S2155">
        <v>600</v>
      </c>
      <c r="T2155">
        <v>18.55</v>
      </c>
      <c r="U2155">
        <v>18.36</v>
      </c>
      <c r="V2155">
        <v>600</v>
      </c>
      <c r="W2155">
        <v>18.55</v>
      </c>
      <c r="X2155">
        <v>18.36</v>
      </c>
      <c r="Y2155">
        <v>600</v>
      </c>
      <c r="Z2155">
        <v>18.55</v>
      </c>
      <c r="AA2155">
        <v>18.36</v>
      </c>
      <c r="AB2155">
        <v>600</v>
      </c>
      <c r="AC2155">
        <v>18.55</v>
      </c>
      <c r="AD2155">
        <v>18.36</v>
      </c>
      <c r="AE2155">
        <v>600</v>
      </c>
      <c r="AF2155">
        <v>18.55</v>
      </c>
      <c r="AG2155">
        <v>18.36</v>
      </c>
      <c r="AH2155">
        <v>600</v>
      </c>
      <c r="AI2155">
        <v>18.55</v>
      </c>
      <c r="AJ2155">
        <v>18.36</v>
      </c>
      <c r="AK2155">
        <v>600</v>
      </c>
      <c r="AL2155">
        <v>18.55</v>
      </c>
      <c r="AM2155">
        <v>18.36</v>
      </c>
      <c r="AP2155" t="b">
        <v>0</v>
      </c>
      <c r="AQ2155" t="b">
        <v>0</v>
      </c>
      <c r="AR2155">
        <v>1293</v>
      </c>
      <c r="AS2155">
        <v>1681</v>
      </c>
      <c r="AT2155">
        <v>1552</v>
      </c>
      <c r="AU2155">
        <v>1940</v>
      </c>
      <c r="AV2155" t="s">
        <v>9651</v>
      </c>
    </row>
    <row r="2156" spans="1:48" x14ac:dyDescent="0.25">
      <c r="A2156">
        <v>5761</v>
      </c>
      <c r="B2156">
        <v>4262</v>
      </c>
      <c r="C2156" t="s">
        <v>9652</v>
      </c>
      <c r="D2156" t="s">
        <v>541</v>
      </c>
      <c r="E2156" t="s">
        <v>9653</v>
      </c>
      <c r="F2156" t="s">
        <v>59</v>
      </c>
      <c r="G2156" t="s">
        <v>767</v>
      </c>
      <c r="H2156" t="s">
        <v>144</v>
      </c>
      <c r="I2156" t="s">
        <v>9654</v>
      </c>
      <c r="J2156" t="s">
        <v>9655</v>
      </c>
      <c r="K2156" s="1" t="s">
        <v>16465</v>
      </c>
      <c r="L2156">
        <v>4</v>
      </c>
      <c r="M2156">
        <v>3</v>
      </c>
      <c r="N2156">
        <v>3</v>
      </c>
      <c r="O2156">
        <v>1</v>
      </c>
      <c r="P2156">
        <v>325</v>
      </c>
      <c r="Q2156">
        <v>2.46</v>
      </c>
      <c r="R2156">
        <v>2.44</v>
      </c>
      <c r="S2156">
        <v>308</v>
      </c>
      <c r="T2156">
        <v>2.33</v>
      </c>
      <c r="U2156">
        <v>2.31</v>
      </c>
      <c r="V2156">
        <v>363</v>
      </c>
      <c r="W2156">
        <v>2.75</v>
      </c>
      <c r="X2156">
        <v>2.72</v>
      </c>
      <c r="Y2156">
        <v>344</v>
      </c>
      <c r="Z2156">
        <v>2.6</v>
      </c>
      <c r="AA2156">
        <v>2.57</v>
      </c>
      <c r="AB2156">
        <v>400</v>
      </c>
      <c r="AC2156">
        <v>3.03</v>
      </c>
      <c r="AD2156">
        <v>3</v>
      </c>
      <c r="AE2156">
        <v>380</v>
      </c>
      <c r="AF2156">
        <v>2.88</v>
      </c>
      <c r="AG2156">
        <v>2.85</v>
      </c>
      <c r="AH2156">
        <v>400</v>
      </c>
      <c r="AI2156">
        <v>3.03</v>
      </c>
      <c r="AJ2156">
        <v>3</v>
      </c>
      <c r="AK2156">
        <v>380</v>
      </c>
      <c r="AL2156">
        <v>2.88</v>
      </c>
      <c r="AM2156">
        <v>2.85</v>
      </c>
      <c r="AP2156" t="b">
        <v>0</v>
      </c>
      <c r="AQ2156" t="b">
        <v>0</v>
      </c>
      <c r="AR2156">
        <v>613</v>
      </c>
      <c r="AS2156">
        <v>613</v>
      </c>
      <c r="AT2156">
        <v>613</v>
      </c>
      <c r="AU2156">
        <v>613</v>
      </c>
      <c r="AV2156" t="s">
        <v>9656</v>
      </c>
    </row>
    <row r="2157" spans="1:48" x14ac:dyDescent="0.25">
      <c r="A2157">
        <v>5762</v>
      </c>
      <c r="B2157">
        <v>4262</v>
      </c>
      <c r="C2157" t="s">
        <v>9657</v>
      </c>
      <c r="D2157" t="s">
        <v>541</v>
      </c>
      <c r="E2157" t="s">
        <v>9653</v>
      </c>
      <c r="F2157" t="s">
        <v>59</v>
      </c>
      <c r="G2157" t="s">
        <v>772</v>
      </c>
      <c r="H2157" t="s">
        <v>144</v>
      </c>
      <c r="I2157" t="s">
        <v>9658</v>
      </c>
      <c r="J2157" t="s">
        <v>9659</v>
      </c>
      <c r="K2157" s="1" t="s">
        <v>16466</v>
      </c>
      <c r="L2157">
        <v>4</v>
      </c>
      <c r="M2157">
        <v>3</v>
      </c>
      <c r="N2157">
        <v>3</v>
      </c>
      <c r="O2157">
        <v>1</v>
      </c>
      <c r="P2157">
        <v>325</v>
      </c>
      <c r="Q2157">
        <v>2.46</v>
      </c>
      <c r="R2157">
        <v>2.44</v>
      </c>
      <c r="S2157">
        <v>325</v>
      </c>
      <c r="T2157">
        <v>2.46</v>
      </c>
      <c r="U2157">
        <v>2.44</v>
      </c>
      <c r="V2157">
        <v>363</v>
      </c>
      <c r="W2157">
        <v>2.75</v>
      </c>
      <c r="X2157">
        <v>2.72</v>
      </c>
      <c r="Y2157">
        <v>363</v>
      </c>
      <c r="Z2157">
        <v>2.75</v>
      </c>
      <c r="AA2157">
        <v>2.72</v>
      </c>
      <c r="AB2157">
        <v>400</v>
      </c>
      <c r="AC2157">
        <v>3.03</v>
      </c>
      <c r="AD2157">
        <v>3</v>
      </c>
      <c r="AE2157">
        <v>400</v>
      </c>
      <c r="AF2157">
        <v>3.03</v>
      </c>
      <c r="AG2157">
        <v>3</v>
      </c>
      <c r="AH2157">
        <v>400</v>
      </c>
      <c r="AI2157">
        <v>3.03</v>
      </c>
      <c r="AJ2157">
        <v>3</v>
      </c>
      <c r="AK2157">
        <v>400</v>
      </c>
      <c r="AL2157">
        <v>3.03</v>
      </c>
      <c r="AM2157">
        <v>3</v>
      </c>
      <c r="AP2157" t="b">
        <v>0</v>
      </c>
      <c r="AQ2157" t="b">
        <v>0</v>
      </c>
      <c r="AR2157">
        <v>613</v>
      </c>
      <c r="AS2157">
        <v>613</v>
      </c>
      <c r="AT2157">
        <v>613</v>
      </c>
      <c r="AU2157">
        <v>613</v>
      </c>
      <c r="AV2157" t="s">
        <v>9660</v>
      </c>
    </row>
    <row r="2158" spans="1:48" x14ac:dyDescent="0.25">
      <c r="A2158">
        <v>5763</v>
      </c>
      <c r="B2158">
        <v>4254</v>
      </c>
      <c r="C2158" t="s">
        <v>9661</v>
      </c>
      <c r="D2158" t="s">
        <v>2699</v>
      </c>
      <c r="E2158" t="s">
        <v>9662</v>
      </c>
      <c r="F2158" t="s">
        <v>1469</v>
      </c>
      <c r="G2158" t="s">
        <v>60</v>
      </c>
      <c r="H2158" t="s">
        <v>3743</v>
      </c>
      <c r="I2158" t="s">
        <v>9663</v>
      </c>
      <c r="J2158" t="s">
        <v>9664</v>
      </c>
      <c r="K2158" s="1" t="s">
        <v>16467</v>
      </c>
      <c r="L2158">
        <v>8</v>
      </c>
      <c r="M2158">
        <v>3</v>
      </c>
      <c r="N2158">
        <v>3</v>
      </c>
      <c r="O2158">
        <v>1</v>
      </c>
      <c r="P2158">
        <v>400</v>
      </c>
      <c r="Q2158">
        <v>8.73</v>
      </c>
      <c r="R2158">
        <v>8.64</v>
      </c>
      <c r="S2158">
        <v>400</v>
      </c>
      <c r="T2158">
        <v>8.73</v>
      </c>
      <c r="U2158">
        <v>8.64</v>
      </c>
      <c r="V2158">
        <v>447</v>
      </c>
      <c r="W2158">
        <v>9.76</v>
      </c>
      <c r="X2158">
        <v>9.66</v>
      </c>
      <c r="Y2158">
        <v>447</v>
      </c>
      <c r="Z2158">
        <v>9.76</v>
      </c>
      <c r="AA2158">
        <v>9.66</v>
      </c>
      <c r="AB2158">
        <v>514</v>
      </c>
      <c r="AC2158">
        <v>11.22</v>
      </c>
      <c r="AD2158">
        <v>11.11</v>
      </c>
      <c r="AE2158">
        <v>514</v>
      </c>
      <c r="AF2158">
        <v>11.22</v>
      </c>
      <c r="AG2158">
        <v>11.11</v>
      </c>
      <c r="AH2158">
        <v>549</v>
      </c>
      <c r="AI2158">
        <v>11.98</v>
      </c>
      <c r="AJ2158">
        <v>11.86</v>
      </c>
      <c r="AK2158">
        <v>549</v>
      </c>
      <c r="AL2158">
        <v>11.98</v>
      </c>
      <c r="AM2158">
        <v>11.86</v>
      </c>
      <c r="AP2158" t="b">
        <v>0</v>
      </c>
      <c r="AQ2158" t="b">
        <v>0</v>
      </c>
      <c r="AR2158">
        <v>1145</v>
      </c>
      <c r="AS2158">
        <v>1488</v>
      </c>
      <c r="AT2158">
        <v>1374</v>
      </c>
      <c r="AU2158">
        <v>1717</v>
      </c>
      <c r="AV2158" t="s">
        <v>9665</v>
      </c>
    </row>
    <row r="2159" spans="1:48" x14ac:dyDescent="0.25">
      <c r="A2159">
        <v>5765</v>
      </c>
      <c r="B2159">
        <v>4254</v>
      </c>
      <c r="C2159" t="s">
        <v>9666</v>
      </c>
      <c r="D2159" t="s">
        <v>2699</v>
      </c>
      <c r="E2159" t="s">
        <v>9662</v>
      </c>
      <c r="F2159" t="s">
        <v>1469</v>
      </c>
      <c r="G2159" t="s">
        <v>67</v>
      </c>
      <c r="H2159" t="s">
        <v>3743</v>
      </c>
      <c r="I2159" t="s">
        <v>9667</v>
      </c>
      <c r="J2159" t="s">
        <v>9668</v>
      </c>
      <c r="K2159" s="1" t="s">
        <v>16468</v>
      </c>
      <c r="L2159">
        <v>8</v>
      </c>
      <c r="M2159">
        <v>3</v>
      </c>
      <c r="N2159">
        <v>3</v>
      </c>
      <c r="O2159">
        <v>1</v>
      </c>
      <c r="P2159">
        <v>422</v>
      </c>
      <c r="Q2159">
        <v>9.2100000000000009</v>
      </c>
      <c r="R2159">
        <v>9.1199999999999992</v>
      </c>
      <c r="S2159">
        <v>422</v>
      </c>
      <c r="T2159">
        <v>9.2100000000000009</v>
      </c>
      <c r="U2159">
        <v>9.1199999999999992</v>
      </c>
      <c r="V2159">
        <v>536</v>
      </c>
      <c r="W2159">
        <v>11.7</v>
      </c>
      <c r="X2159">
        <v>11.58</v>
      </c>
      <c r="Y2159">
        <v>536</v>
      </c>
      <c r="Z2159">
        <v>11.7</v>
      </c>
      <c r="AA2159">
        <v>11.58</v>
      </c>
      <c r="AB2159">
        <v>468</v>
      </c>
      <c r="AC2159">
        <v>10.210000000000001</v>
      </c>
      <c r="AD2159">
        <v>10.11</v>
      </c>
      <c r="AE2159">
        <v>468</v>
      </c>
      <c r="AF2159">
        <v>10.210000000000001</v>
      </c>
      <c r="AG2159">
        <v>10.11</v>
      </c>
      <c r="AH2159">
        <v>566</v>
      </c>
      <c r="AI2159">
        <v>12.35</v>
      </c>
      <c r="AJ2159">
        <v>12.23</v>
      </c>
      <c r="AK2159">
        <v>566</v>
      </c>
      <c r="AL2159">
        <v>12.35</v>
      </c>
      <c r="AM2159">
        <v>12.23</v>
      </c>
      <c r="AP2159" t="b">
        <v>0</v>
      </c>
      <c r="AQ2159" t="b">
        <v>0</v>
      </c>
      <c r="AR2159">
        <v>1145</v>
      </c>
      <c r="AS2159">
        <v>1488</v>
      </c>
      <c r="AT2159">
        <v>1374</v>
      </c>
      <c r="AU2159">
        <v>1717</v>
      </c>
      <c r="AV2159" t="s">
        <v>9669</v>
      </c>
    </row>
    <row r="2160" spans="1:48" x14ac:dyDescent="0.25">
      <c r="A2160">
        <v>5766</v>
      </c>
      <c r="B2160">
        <v>4254</v>
      </c>
      <c r="C2160" t="s">
        <v>9670</v>
      </c>
      <c r="D2160" t="s">
        <v>2699</v>
      </c>
      <c r="E2160" t="s">
        <v>9662</v>
      </c>
      <c r="F2160" t="s">
        <v>1469</v>
      </c>
      <c r="G2160" t="s">
        <v>72</v>
      </c>
      <c r="H2160" t="s">
        <v>3743</v>
      </c>
      <c r="I2160" t="s">
        <v>9671</v>
      </c>
      <c r="J2160" t="s">
        <v>9672</v>
      </c>
      <c r="K2160" s="1" t="s">
        <v>16469</v>
      </c>
      <c r="L2160">
        <v>8</v>
      </c>
      <c r="M2160">
        <v>3</v>
      </c>
      <c r="N2160">
        <v>3</v>
      </c>
      <c r="O2160">
        <v>1</v>
      </c>
      <c r="P2160">
        <v>434</v>
      </c>
      <c r="Q2160">
        <v>9.4700000000000006</v>
      </c>
      <c r="R2160">
        <v>9.3800000000000008</v>
      </c>
      <c r="S2160">
        <v>434</v>
      </c>
      <c r="T2160">
        <v>9.4700000000000006</v>
      </c>
      <c r="U2160">
        <v>9.3800000000000008</v>
      </c>
      <c r="V2160">
        <v>486</v>
      </c>
      <c r="W2160">
        <v>10.61</v>
      </c>
      <c r="X2160">
        <v>10.5</v>
      </c>
      <c r="Y2160">
        <v>486</v>
      </c>
      <c r="Z2160">
        <v>10.61</v>
      </c>
      <c r="AA2160">
        <v>10.5</v>
      </c>
      <c r="AB2160">
        <v>557</v>
      </c>
      <c r="AC2160">
        <v>12.16</v>
      </c>
      <c r="AD2160">
        <v>12.04</v>
      </c>
      <c r="AE2160">
        <v>557</v>
      </c>
      <c r="AF2160">
        <v>12.16</v>
      </c>
      <c r="AG2160">
        <v>12.04</v>
      </c>
      <c r="AH2160">
        <v>598</v>
      </c>
      <c r="AI2160">
        <v>13.05</v>
      </c>
      <c r="AJ2160">
        <v>12.92</v>
      </c>
      <c r="AK2160">
        <v>598</v>
      </c>
      <c r="AL2160">
        <v>13.05</v>
      </c>
      <c r="AM2160">
        <v>12.92</v>
      </c>
      <c r="AP2160" t="b">
        <v>0</v>
      </c>
      <c r="AQ2160" t="b">
        <v>0</v>
      </c>
      <c r="AR2160">
        <v>1145</v>
      </c>
      <c r="AS2160">
        <v>1488</v>
      </c>
      <c r="AT2160">
        <v>1374</v>
      </c>
      <c r="AU2160">
        <v>1717</v>
      </c>
      <c r="AV2160" t="s">
        <v>9673</v>
      </c>
    </row>
    <row r="2161" spans="1:48" x14ac:dyDescent="0.25">
      <c r="A2161">
        <v>5768</v>
      </c>
      <c r="B2161">
        <v>4254</v>
      </c>
      <c r="C2161" t="s">
        <v>9674</v>
      </c>
      <c r="D2161" t="s">
        <v>2699</v>
      </c>
      <c r="E2161" t="s">
        <v>9662</v>
      </c>
      <c r="F2161" t="s">
        <v>1469</v>
      </c>
      <c r="G2161" t="s">
        <v>51</v>
      </c>
      <c r="H2161" t="s">
        <v>3743</v>
      </c>
      <c r="I2161" t="s">
        <v>9675</v>
      </c>
      <c r="J2161" t="s">
        <v>9676</v>
      </c>
      <c r="K2161" s="1" t="s">
        <v>16470</v>
      </c>
      <c r="L2161">
        <v>8</v>
      </c>
      <c r="M2161">
        <v>3</v>
      </c>
      <c r="N2161">
        <v>3</v>
      </c>
      <c r="O2161">
        <v>1</v>
      </c>
      <c r="P2161">
        <v>503</v>
      </c>
      <c r="Q2161">
        <v>10.98</v>
      </c>
      <c r="R2161">
        <v>10.87</v>
      </c>
      <c r="S2161">
        <v>503</v>
      </c>
      <c r="T2161">
        <v>10.98</v>
      </c>
      <c r="U2161">
        <v>10.87</v>
      </c>
      <c r="V2161">
        <v>639</v>
      </c>
      <c r="W2161">
        <v>13.95</v>
      </c>
      <c r="X2161">
        <v>13.81</v>
      </c>
      <c r="Y2161">
        <v>639</v>
      </c>
      <c r="Z2161">
        <v>13.95</v>
      </c>
      <c r="AA2161">
        <v>13.81</v>
      </c>
      <c r="AB2161">
        <v>557</v>
      </c>
      <c r="AC2161">
        <v>12.16</v>
      </c>
      <c r="AD2161">
        <v>12.04</v>
      </c>
      <c r="AE2161">
        <v>557</v>
      </c>
      <c r="AF2161">
        <v>12.16</v>
      </c>
      <c r="AG2161">
        <v>12.04</v>
      </c>
      <c r="AH2161">
        <v>674</v>
      </c>
      <c r="AI2161">
        <v>14.71</v>
      </c>
      <c r="AJ2161">
        <v>14.56</v>
      </c>
      <c r="AK2161">
        <v>674</v>
      </c>
      <c r="AL2161">
        <v>14.71</v>
      </c>
      <c r="AM2161">
        <v>14.56</v>
      </c>
      <c r="AP2161" t="b">
        <v>0</v>
      </c>
      <c r="AQ2161" t="b">
        <v>0</v>
      </c>
      <c r="AR2161">
        <v>1145</v>
      </c>
      <c r="AS2161">
        <v>1488</v>
      </c>
      <c r="AT2161">
        <v>1374</v>
      </c>
      <c r="AU2161">
        <v>1717</v>
      </c>
      <c r="AV2161" t="s">
        <v>9677</v>
      </c>
    </row>
    <row r="2162" spans="1:48" x14ac:dyDescent="0.25">
      <c r="A2162">
        <v>5769</v>
      </c>
      <c r="B2162">
        <v>4244</v>
      </c>
      <c r="C2162" t="s">
        <v>9678</v>
      </c>
      <c r="D2162" t="s">
        <v>515</v>
      </c>
      <c r="E2162" t="s">
        <v>9679</v>
      </c>
      <c r="F2162" t="s">
        <v>59</v>
      </c>
      <c r="G2162" t="s">
        <v>72</v>
      </c>
      <c r="H2162" t="s">
        <v>4524</v>
      </c>
      <c r="I2162" t="s">
        <v>9680</v>
      </c>
      <c r="J2162" t="s">
        <v>9681</v>
      </c>
      <c r="K2162" s="1" t="s">
        <v>16471</v>
      </c>
      <c r="L2162">
        <v>8</v>
      </c>
      <c r="M2162">
        <v>3</v>
      </c>
      <c r="N2162">
        <v>3</v>
      </c>
      <c r="O2162">
        <v>1</v>
      </c>
      <c r="P2162">
        <v>530</v>
      </c>
      <c r="Q2162">
        <v>11.57</v>
      </c>
      <c r="R2162">
        <v>11.45</v>
      </c>
      <c r="S2162">
        <v>530</v>
      </c>
      <c r="T2162">
        <v>11.57</v>
      </c>
      <c r="U2162">
        <v>11.45</v>
      </c>
      <c r="V2162">
        <v>600</v>
      </c>
      <c r="W2162">
        <v>13.09</v>
      </c>
      <c r="X2162">
        <v>12.96</v>
      </c>
      <c r="Y2162">
        <v>600</v>
      </c>
      <c r="Z2162">
        <v>13.09</v>
      </c>
      <c r="AA2162">
        <v>12.96</v>
      </c>
      <c r="AB2162">
        <v>600</v>
      </c>
      <c r="AC2162">
        <v>13.09</v>
      </c>
      <c r="AD2162">
        <v>12.96</v>
      </c>
      <c r="AE2162">
        <v>600</v>
      </c>
      <c r="AF2162">
        <v>13.09</v>
      </c>
      <c r="AG2162">
        <v>12.96</v>
      </c>
      <c r="AH2162">
        <v>600</v>
      </c>
      <c r="AI2162">
        <v>13.09</v>
      </c>
      <c r="AJ2162">
        <v>12.96</v>
      </c>
      <c r="AK2162">
        <v>600</v>
      </c>
      <c r="AL2162">
        <v>13.09</v>
      </c>
      <c r="AM2162">
        <v>12.96</v>
      </c>
      <c r="AP2162" t="b">
        <v>0</v>
      </c>
      <c r="AQ2162" t="b">
        <v>0</v>
      </c>
      <c r="AR2162">
        <v>733</v>
      </c>
      <c r="AS2162">
        <v>953</v>
      </c>
      <c r="AT2162">
        <v>879</v>
      </c>
      <c r="AU2162">
        <v>1099</v>
      </c>
      <c r="AV2162" t="s">
        <v>9682</v>
      </c>
    </row>
    <row r="2163" spans="1:48" x14ac:dyDescent="0.25">
      <c r="A2163">
        <v>5770</v>
      </c>
      <c r="B2163">
        <v>4244</v>
      </c>
      <c r="C2163" t="s">
        <v>9683</v>
      </c>
      <c r="D2163" t="s">
        <v>515</v>
      </c>
      <c r="E2163" t="s">
        <v>9679</v>
      </c>
      <c r="F2163" t="s">
        <v>59</v>
      </c>
      <c r="G2163" t="s">
        <v>51</v>
      </c>
      <c r="H2163" t="s">
        <v>4524</v>
      </c>
      <c r="I2163" t="s">
        <v>9684</v>
      </c>
      <c r="J2163" t="s">
        <v>9685</v>
      </c>
      <c r="K2163" s="1" t="s">
        <v>16472</v>
      </c>
      <c r="L2163">
        <v>8</v>
      </c>
      <c r="M2163">
        <v>3</v>
      </c>
      <c r="N2163">
        <v>3</v>
      </c>
      <c r="O2163">
        <v>1</v>
      </c>
      <c r="P2163">
        <v>530</v>
      </c>
      <c r="Q2163">
        <v>11.57</v>
      </c>
      <c r="R2163">
        <v>11.45</v>
      </c>
      <c r="S2163">
        <v>530</v>
      </c>
      <c r="T2163">
        <v>11.57</v>
      </c>
      <c r="U2163">
        <v>11.45</v>
      </c>
      <c r="V2163">
        <v>600</v>
      </c>
      <c r="W2163">
        <v>13.09</v>
      </c>
      <c r="X2163">
        <v>12.96</v>
      </c>
      <c r="Y2163">
        <v>600</v>
      </c>
      <c r="Z2163">
        <v>13.09</v>
      </c>
      <c r="AA2163">
        <v>12.96</v>
      </c>
      <c r="AB2163">
        <v>600</v>
      </c>
      <c r="AC2163">
        <v>13.09</v>
      </c>
      <c r="AD2163">
        <v>12.96</v>
      </c>
      <c r="AE2163">
        <v>600</v>
      </c>
      <c r="AF2163">
        <v>13.09</v>
      </c>
      <c r="AG2163">
        <v>12.96</v>
      </c>
      <c r="AH2163">
        <v>600</v>
      </c>
      <c r="AI2163">
        <v>13.09</v>
      </c>
      <c r="AJ2163">
        <v>12.96</v>
      </c>
      <c r="AK2163">
        <v>600</v>
      </c>
      <c r="AL2163">
        <v>13.09</v>
      </c>
      <c r="AM2163">
        <v>12.96</v>
      </c>
      <c r="AP2163" t="b">
        <v>0</v>
      </c>
      <c r="AQ2163" t="b">
        <v>0</v>
      </c>
      <c r="AR2163">
        <v>733</v>
      </c>
      <c r="AS2163">
        <v>953</v>
      </c>
      <c r="AT2163">
        <v>879</v>
      </c>
      <c r="AU2163">
        <v>1099</v>
      </c>
      <c r="AV2163" t="s">
        <v>9686</v>
      </c>
    </row>
    <row r="2164" spans="1:48" x14ac:dyDescent="0.25">
      <c r="A2164">
        <v>5771</v>
      </c>
      <c r="B2164">
        <v>4263</v>
      </c>
      <c r="C2164" t="s">
        <v>9687</v>
      </c>
      <c r="D2164" t="s">
        <v>515</v>
      </c>
      <c r="E2164" t="s">
        <v>9679</v>
      </c>
      <c r="F2164" t="s">
        <v>89</v>
      </c>
      <c r="G2164" t="s">
        <v>90</v>
      </c>
      <c r="H2164" t="s">
        <v>4524</v>
      </c>
      <c r="I2164" t="s">
        <v>9688</v>
      </c>
      <c r="J2164" t="s">
        <v>9689</v>
      </c>
      <c r="K2164" s="1" t="s">
        <v>16473</v>
      </c>
      <c r="L2164">
        <v>8</v>
      </c>
      <c r="M2164">
        <v>3</v>
      </c>
      <c r="N2164">
        <v>3</v>
      </c>
      <c r="O2164">
        <v>1</v>
      </c>
      <c r="P2164">
        <v>565</v>
      </c>
      <c r="Q2164">
        <v>12.33</v>
      </c>
      <c r="R2164">
        <v>12.21</v>
      </c>
      <c r="S2164">
        <v>565</v>
      </c>
      <c r="T2164">
        <v>12.33</v>
      </c>
      <c r="U2164">
        <v>12.21</v>
      </c>
      <c r="V2164">
        <v>625</v>
      </c>
      <c r="W2164">
        <v>13.64</v>
      </c>
      <c r="X2164">
        <v>13.5</v>
      </c>
      <c r="Y2164">
        <v>625</v>
      </c>
      <c r="Z2164">
        <v>13.64</v>
      </c>
      <c r="AA2164">
        <v>13.5</v>
      </c>
      <c r="AB2164">
        <v>712</v>
      </c>
      <c r="AC2164">
        <v>15.54</v>
      </c>
      <c r="AD2164">
        <v>15.38</v>
      </c>
      <c r="AE2164">
        <v>712</v>
      </c>
      <c r="AF2164">
        <v>15.54</v>
      </c>
      <c r="AG2164">
        <v>15.38</v>
      </c>
      <c r="AH2164">
        <v>750</v>
      </c>
      <c r="AI2164">
        <v>16.37</v>
      </c>
      <c r="AJ2164">
        <v>16.21</v>
      </c>
      <c r="AK2164">
        <v>750</v>
      </c>
      <c r="AL2164">
        <v>16.37</v>
      </c>
      <c r="AM2164">
        <v>16.21</v>
      </c>
      <c r="AP2164" t="b">
        <v>0</v>
      </c>
      <c r="AQ2164" t="b">
        <v>0</v>
      </c>
      <c r="AR2164">
        <v>2061</v>
      </c>
      <c r="AS2164">
        <v>2680</v>
      </c>
      <c r="AT2164">
        <v>2474</v>
      </c>
      <c r="AU2164">
        <v>3092</v>
      </c>
      <c r="AV2164" t="s">
        <v>9690</v>
      </c>
    </row>
    <row r="2165" spans="1:48" x14ac:dyDescent="0.25">
      <c r="A2165">
        <v>5772</v>
      </c>
      <c r="B2165">
        <v>4263</v>
      </c>
      <c r="C2165" t="s">
        <v>9691</v>
      </c>
      <c r="D2165" t="s">
        <v>515</v>
      </c>
      <c r="E2165" t="s">
        <v>9679</v>
      </c>
      <c r="F2165" t="s">
        <v>89</v>
      </c>
      <c r="G2165" t="s">
        <v>95</v>
      </c>
      <c r="H2165" t="s">
        <v>4524</v>
      </c>
      <c r="I2165" t="s">
        <v>9692</v>
      </c>
      <c r="J2165" t="s">
        <v>9693</v>
      </c>
      <c r="K2165" s="1" t="s">
        <v>16474</v>
      </c>
      <c r="L2165">
        <v>8</v>
      </c>
      <c r="M2165">
        <v>3</v>
      </c>
      <c r="N2165">
        <v>3</v>
      </c>
      <c r="O2165">
        <v>1</v>
      </c>
      <c r="P2165">
        <v>530</v>
      </c>
      <c r="Q2165">
        <v>11.57</v>
      </c>
      <c r="R2165">
        <v>11.45</v>
      </c>
      <c r="S2165">
        <v>530</v>
      </c>
      <c r="T2165">
        <v>11.57</v>
      </c>
      <c r="U2165">
        <v>11.45</v>
      </c>
      <c r="V2165">
        <v>600</v>
      </c>
      <c r="W2165">
        <v>13.09</v>
      </c>
      <c r="X2165">
        <v>12.96</v>
      </c>
      <c r="Y2165">
        <v>600</v>
      </c>
      <c r="Z2165">
        <v>13.09</v>
      </c>
      <c r="AA2165">
        <v>12.96</v>
      </c>
      <c r="AB2165">
        <v>600</v>
      </c>
      <c r="AC2165">
        <v>13.09</v>
      </c>
      <c r="AD2165">
        <v>12.96</v>
      </c>
      <c r="AE2165">
        <v>600</v>
      </c>
      <c r="AF2165">
        <v>13.09</v>
      </c>
      <c r="AG2165">
        <v>12.96</v>
      </c>
      <c r="AH2165">
        <v>600</v>
      </c>
      <c r="AI2165">
        <v>13.09</v>
      </c>
      <c r="AJ2165">
        <v>12.96</v>
      </c>
      <c r="AK2165">
        <v>600</v>
      </c>
      <c r="AL2165">
        <v>13.09</v>
      </c>
      <c r="AM2165">
        <v>12.96</v>
      </c>
      <c r="AP2165" t="b">
        <v>0</v>
      </c>
      <c r="AQ2165" t="b">
        <v>0</v>
      </c>
      <c r="AR2165">
        <v>2061</v>
      </c>
      <c r="AS2165">
        <v>2680</v>
      </c>
      <c r="AT2165">
        <v>2474</v>
      </c>
      <c r="AU2165">
        <v>3092</v>
      </c>
      <c r="AV2165" t="s">
        <v>9694</v>
      </c>
    </row>
    <row r="2166" spans="1:48" x14ac:dyDescent="0.25">
      <c r="A2166">
        <v>5774</v>
      </c>
      <c r="B2166">
        <v>4263</v>
      </c>
      <c r="C2166" t="s">
        <v>9695</v>
      </c>
      <c r="D2166" t="s">
        <v>515</v>
      </c>
      <c r="E2166" t="s">
        <v>9679</v>
      </c>
      <c r="F2166" t="s">
        <v>89</v>
      </c>
      <c r="G2166" t="s">
        <v>100</v>
      </c>
      <c r="H2166" t="s">
        <v>4524</v>
      </c>
      <c r="I2166" t="s">
        <v>9696</v>
      </c>
      <c r="J2166" t="s">
        <v>9697</v>
      </c>
      <c r="K2166" s="1" t="s">
        <v>9776</v>
      </c>
      <c r="L2166">
        <v>8</v>
      </c>
      <c r="M2166">
        <v>3</v>
      </c>
      <c r="N2166">
        <v>3</v>
      </c>
      <c r="O2166">
        <v>1</v>
      </c>
      <c r="P2166">
        <v>650</v>
      </c>
      <c r="Q2166">
        <v>14.19</v>
      </c>
      <c r="R2166">
        <v>14.05</v>
      </c>
      <c r="S2166">
        <v>650</v>
      </c>
      <c r="T2166">
        <v>14.19</v>
      </c>
      <c r="U2166">
        <v>14.05</v>
      </c>
      <c r="V2166">
        <v>750</v>
      </c>
      <c r="W2166">
        <v>16.37</v>
      </c>
      <c r="X2166">
        <v>16.21</v>
      </c>
      <c r="Y2166">
        <v>750</v>
      </c>
      <c r="Z2166">
        <v>16.37</v>
      </c>
      <c r="AA2166">
        <v>16.21</v>
      </c>
      <c r="AB2166">
        <v>750</v>
      </c>
      <c r="AC2166">
        <v>16.37</v>
      </c>
      <c r="AD2166">
        <v>16.21</v>
      </c>
      <c r="AE2166">
        <v>750</v>
      </c>
      <c r="AF2166">
        <v>16.37</v>
      </c>
      <c r="AG2166">
        <v>16.21</v>
      </c>
      <c r="AH2166">
        <v>750</v>
      </c>
      <c r="AI2166">
        <v>16.37</v>
      </c>
      <c r="AJ2166">
        <v>16.21</v>
      </c>
      <c r="AK2166">
        <v>750</v>
      </c>
      <c r="AL2166">
        <v>16.37</v>
      </c>
      <c r="AM2166">
        <v>16.21</v>
      </c>
      <c r="AP2166" t="b">
        <v>0</v>
      </c>
      <c r="AQ2166" t="b">
        <v>0</v>
      </c>
      <c r="AR2166">
        <v>2061</v>
      </c>
      <c r="AS2166">
        <v>2680</v>
      </c>
      <c r="AT2166">
        <v>2474</v>
      </c>
      <c r="AU2166">
        <v>3092</v>
      </c>
      <c r="AV2166" t="s">
        <v>9698</v>
      </c>
    </row>
    <row r="2167" spans="1:48" x14ac:dyDescent="0.25">
      <c r="A2167">
        <v>5776</v>
      </c>
      <c r="B2167">
        <v>4264</v>
      </c>
      <c r="C2167" t="s">
        <v>9699</v>
      </c>
      <c r="D2167" t="s">
        <v>3147</v>
      </c>
      <c r="E2167" t="s">
        <v>2441</v>
      </c>
      <c r="F2167" t="s">
        <v>2561</v>
      </c>
      <c r="G2167" t="s">
        <v>9700</v>
      </c>
      <c r="H2167" t="s">
        <v>7699</v>
      </c>
      <c r="I2167" t="s">
        <v>9701</v>
      </c>
      <c r="K2167" s="1" t="s">
        <v>9780</v>
      </c>
      <c r="L2167">
        <v>1</v>
      </c>
      <c r="M2167">
        <v>4</v>
      </c>
      <c r="N2167">
        <v>4</v>
      </c>
      <c r="O2167">
        <v>2</v>
      </c>
      <c r="P2167">
        <v>400</v>
      </c>
      <c r="Q2167">
        <v>1.66</v>
      </c>
      <c r="R2167">
        <v>1.64</v>
      </c>
      <c r="S2167">
        <v>400</v>
      </c>
      <c r="T2167">
        <v>1.66</v>
      </c>
      <c r="U2167">
        <v>1.64</v>
      </c>
      <c r="V2167">
        <v>400</v>
      </c>
      <c r="W2167">
        <v>1.66</v>
      </c>
      <c r="X2167">
        <v>1.64</v>
      </c>
      <c r="Y2167">
        <v>400</v>
      </c>
      <c r="Z2167">
        <v>1.66</v>
      </c>
      <c r="AA2167">
        <v>1.64</v>
      </c>
      <c r="AB2167">
        <v>400</v>
      </c>
      <c r="AC2167">
        <v>1.66</v>
      </c>
      <c r="AD2167">
        <v>1.64</v>
      </c>
      <c r="AE2167">
        <v>400</v>
      </c>
      <c r="AF2167">
        <v>1.66</v>
      </c>
      <c r="AG2167">
        <v>1.64</v>
      </c>
      <c r="AH2167">
        <v>400</v>
      </c>
      <c r="AI2167">
        <v>1.66</v>
      </c>
      <c r="AJ2167">
        <v>1.64</v>
      </c>
      <c r="AK2167">
        <v>400</v>
      </c>
      <c r="AL2167">
        <v>1.66</v>
      </c>
      <c r="AM2167">
        <v>1.64</v>
      </c>
      <c r="AP2167" t="b">
        <v>0</v>
      </c>
      <c r="AQ2167" t="b">
        <v>0</v>
      </c>
      <c r="AR2167">
        <v>505</v>
      </c>
      <c r="AS2167">
        <v>505</v>
      </c>
      <c r="AT2167">
        <v>505</v>
      </c>
      <c r="AU2167">
        <v>505</v>
      </c>
      <c r="AV2167" t="s">
        <v>131</v>
      </c>
    </row>
    <row r="2168" spans="1:48" x14ac:dyDescent="0.25">
      <c r="A2168">
        <v>5777</v>
      </c>
      <c r="B2168">
        <v>4265</v>
      </c>
      <c r="C2168" t="s">
        <v>9702</v>
      </c>
      <c r="D2168" t="s">
        <v>3147</v>
      </c>
      <c r="E2168" t="s">
        <v>2441</v>
      </c>
      <c r="F2168" t="s">
        <v>9703</v>
      </c>
      <c r="G2168" t="s">
        <v>9704</v>
      </c>
      <c r="H2168" t="s">
        <v>7699</v>
      </c>
      <c r="I2168" t="s">
        <v>9705</v>
      </c>
      <c r="K2168" s="1" t="s">
        <v>9784</v>
      </c>
      <c r="L2168">
        <v>1</v>
      </c>
      <c r="M2168">
        <v>4</v>
      </c>
      <c r="N2168">
        <v>4</v>
      </c>
      <c r="O2168">
        <v>2</v>
      </c>
      <c r="P2168">
        <v>397</v>
      </c>
      <c r="Q2168">
        <v>1.65</v>
      </c>
      <c r="R2168">
        <v>1.63</v>
      </c>
      <c r="S2168">
        <v>397</v>
      </c>
      <c r="T2168">
        <v>1.65</v>
      </c>
      <c r="U2168">
        <v>1.63</v>
      </c>
      <c r="V2168">
        <v>400</v>
      </c>
      <c r="W2168">
        <v>1.66</v>
      </c>
      <c r="X2168">
        <v>1.64</v>
      </c>
      <c r="Y2168">
        <v>400</v>
      </c>
      <c r="Z2168">
        <v>1.66</v>
      </c>
      <c r="AA2168">
        <v>1.64</v>
      </c>
      <c r="AB2168">
        <v>400</v>
      </c>
      <c r="AC2168">
        <v>1.66</v>
      </c>
      <c r="AD2168">
        <v>1.64</v>
      </c>
      <c r="AE2168">
        <v>400</v>
      </c>
      <c r="AF2168">
        <v>1.66</v>
      </c>
      <c r="AG2168">
        <v>1.64</v>
      </c>
      <c r="AH2168">
        <v>400</v>
      </c>
      <c r="AI2168">
        <v>1.66</v>
      </c>
      <c r="AJ2168">
        <v>1.64</v>
      </c>
      <c r="AK2168">
        <v>400</v>
      </c>
      <c r="AL2168">
        <v>1.66</v>
      </c>
      <c r="AM2168">
        <v>1.64</v>
      </c>
      <c r="AP2168" t="b">
        <v>0</v>
      </c>
      <c r="AQ2168" t="b">
        <v>0</v>
      </c>
      <c r="AR2168">
        <v>505</v>
      </c>
      <c r="AS2168">
        <v>505</v>
      </c>
      <c r="AT2168">
        <v>505</v>
      </c>
      <c r="AU2168">
        <v>505</v>
      </c>
      <c r="AV2168" t="s">
        <v>131</v>
      </c>
    </row>
    <row r="2169" spans="1:48" x14ac:dyDescent="0.25">
      <c r="A2169">
        <v>5778</v>
      </c>
      <c r="B2169">
        <v>4267</v>
      </c>
      <c r="C2169" t="s">
        <v>9706</v>
      </c>
      <c r="D2169" t="s">
        <v>515</v>
      </c>
      <c r="E2169" t="s">
        <v>9707</v>
      </c>
      <c r="F2169" t="s">
        <v>59</v>
      </c>
      <c r="G2169" t="s">
        <v>60</v>
      </c>
      <c r="H2169" t="s">
        <v>3214</v>
      </c>
      <c r="I2169" t="s">
        <v>9708</v>
      </c>
      <c r="J2169" t="s">
        <v>9709</v>
      </c>
      <c r="K2169" s="1" t="s">
        <v>9788</v>
      </c>
      <c r="L2169">
        <v>8</v>
      </c>
      <c r="M2169">
        <v>3</v>
      </c>
      <c r="N2169">
        <v>3</v>
      </c>
      <c r="O2169">
        <v>1</v>
      </c>
      <c r="P2169">
        <v>384</v>
      </c>
      <c r="Q2169">
        <v>8.3800000000000008</v>
      </c>
      <c r="R2169">
        <v>8.3000000000000007</v>
      </c>
      <c r="S2169">
        <v>384</v>
      </c>
      <c r="T2169">
        <v>8.3800000000000008</v>
      </c>
      <c r="U2169">
        <v>8.3000000000000007</v>
      </c>
      <c r="V2169">
        <v>500</v>
      </c>
      <c r="W2169">
        <v>10.91</v>
      </c>
      <c r="X2169">
        <v>10.8</v>
      </c>
      <c r="Y2169">
        <v>500</v>
      </c>
      <c r="Z2169">
        <v>10.91</v>
      </c>
      <c r="AA2169">
        <v>10.8</v>
      </c>
      <c r="AB2169">
        <v>461</v>
      </c>
      <c r="AC2169">
        <v>10.06</v>
      </c>
      <c r="AD2169">
        <v>9.9600000000000009</v>
      </c>
      <c r="AE2169">
        <v>461</v>
      </c>
      <c r="AF2169">
        <v>10.06</v>
      </c>
      <c r="AG2169">
        <v>9.9600000000000009</v>
      </c>
      <c r="AH2169">
        <v>500</v>
      </c>
      <c r="AI2169">
        <v>10.91</v>
      </c>
      <c r="AJ2169">
        <v>10.8</v>
      </c>
      <c r="AK2169">
        <v>500</v>
      </c>
      <c r="AL2169">
        <v>10.91</v>
      </c>
      <c r="AM2169">
        <v>10.8</v>
      </c>
      <c r="AP2169" t="b">
        <v>0</v>
      </c>
      <c r="AQ2169" t="b">
        <v>0</v>
      </c>
      <c r="AR2169">
        <v>384</v>
      </c>
      <c r="AS2169">
        <v>500</v>
      </c>
      <c r="AT2169">
        <v>461</v>
      </c>
      <c r="AU2169">
        <v>577</v>
      </c>
      <c r="AV2169" t="s">
        <v>9710</v>
      </c>
    </row>
    <row r="2170" spans="1:48" x14ac:dyDescent="0.25">
      <c r="A2170">
        <v>5779</v>
      </c>
      <c r="B2170">
        <v>4267</v>
      </c>
      <c r="C2170" t="s">
        <v>9711</v>
      </c>
      <c r="D2170" t="s">
        <v>515</v>
      </c>
      <c r="E2170" t="s">
        <v>9707</v>
      </c>
      <c r="F2170" t="s">
        <v>59</v>
      </c>
      <c r="G2170" t="s">
        <v>67</v>
      </c>
      <c r="H2170" t="s">
        <v>3214</v>
      </c>
      <c r="I2170" t="s">
        <v>9712</v>
      </c>
      <c r="J2170" t="s">
        <v>9713</v>
      </c>
      <c r="K2170" s="1" t="s">
        <v>16475</v>
      </c>
      <c r="L2170">
        <v>8</v>
      </c>
      <c r="M2170">
        <v>3</v>
      </c>
      <c r="N2170">
        <v>3</v>
      </c>
      <c r="O2170">
        <v>1</v>
      </c>
      <c r="P2170">
        <v>384</v>
      </c>
      <c r="Q2170">
        <v>8.3800000000000008</v>
      </c>
      <c r="R2170">
        <v>8.3000000000000007</v>
      </c>
      <c r="S2170">
        <v>384</v>
      </c>
      <c r="T2170">
        <v>8.3800000000000008</v>
      </c>
      <c r="U2170">
        <v>8.3000000000000007</v>
      </c>
      <c r="V2170">
        <v>500</v>
      </c>
      <c r="W2170">
        <v>10.91</v>
      </c>
      <c r="X2170">
        <v>10.8</v>
      </c>
      <c r="Y2170">
        <v>500</v>
      </c>
      <c r="Z2170">
        <v>10.91</v>
      </c>
      <c r="AA2170">
        <v>10.8</v>
      </c>
      <c r="AB2170">
        <v>461</v>
      </c>
      <c r="AC2170">
        <v>10.06</v>
      </c>
      <c r="AD2170">
        <v>9.9600000000000009</v>
      </c>
      <c r="AE2170">
        <v>461</v>
      </c>
      <c r="AF2170">
        <v>10.06</v>
      </c>
      <c r="AG2170">
        <v>9.9600000000000009</v>
      </c>
      <c r="AH2170">
        <v>500</v>
      </c>
      <c r="AI2170">
        <v>10.91</v>
      </c>
      <c r="AJ2170">
        <v>10.8</v>
      </c>
      <c r="AK2170">
        <v>500</v>
      </c>
      <c r="AL2170">
        <v>10.91</v>
      </c>
      <c r="AM2170">
        <v>10.8</v>
      </c>
      <c r="AP2170" t="b">
        <v>0</v>
      </c>
      <c r="AQ2170" t="b">
        <v>0</v>
      </c>
      <c r="AR2170">
        <v>384</v>
      </c>
      <c r="AS2170">
        <v>500</v>
      </c>
      <c r="AT2170">
        <v>461</v>
      </c>
      <c r="AU2170">
        <v>577</v>
      </c>
      <c r="AV2170" t="s">
        <v>9714</v>
      </c>
    </row>
    <row r="2171" spans="1:48" x14ac:dyDescent="0.25">
      <c r="A2171">
        <v>5780</v>
      </c>
      <c r="B2171">
        <v>3982</v>
      </c>
      <c r="C2171" t="s">
        <v>9715</v>
      </c>
      <c r="D2171" t="s">
        <v>3147</v>
      </c>
      <c r="E2171" t="s">
        <v>9716</v>
      </c>
      <c r="F2171" t="s">
        <v>3798</v>
      </c>
      <c r="G2171" t="s">
        <v>767</v>
      </c>
      <c r="H2171" t="s">
        <v>3149</v>
      </c>
      <c r="I2171" t="s">
        <v>9717</v>
      </c>
      <c r="J2171" t="s">
        <v>9718</v>
      </c>
      <c r="K2171" s="1" t="s">
        <v>9813</v>
      </c>
      <c r="L2171">
        <v>3</v>
      </c>
      <c r="M2171">
        <v>3</v>
      </c>
      <c r="N2171">
        <v>3</v>
      </c>
      <c r="O2171">
        <v>2</v>
      </c>
      <c r="P2171">
        <v>277</v>
      </c>
      <c r="Q2171">
        <v>2</v>
      </c>
      <c r="R2171">
        <v>1.98</v>
      </c>
      <c r="S2171">
        <v>277</v>
      </c>
      <c r="T2171">
        <v>2</v>
      </c>
      <c r="U2171">
        <v>1.98</v>
      </c>
      <c r="V2171">
        <v>360</v>
      </c>
      <c r="W2171">
        <v>2.59</v>
      </c>
      <c r="X2171">
        <v>2.56</v>
      </c>
      <c r="Y2171">
        <v>360</v>
      </c>
      <c r="Z2171">
        <v>2.59</v>
      </c>
      <c r="AA2171">
        <v>2.56</v>
      </c>
      <c r="AB2171">
        <v>333</v>
      </c>
      <c r="AC2171">
        <v>2.4</v>
      </c>
      <c r="AD2171">
        <v>2.38</v>
      </c>
      <c r="AE2171">
        <v>333</v>
      </c>
      <c r="AF2171">
        <v>2.4</v>
      </c>
      <c r="AG2171">
        <v>2.38</v>
      </c>
      <c r="AH2171">
        <v>400</v>
      </c>
      <c r="AI2171">
        <v>2.88</v>
      </c>
      <c r="AJ2171">
        <v>2.85</v>
      </c>
      <c r="AK2171">
        <v>400</v>
      </c>
      <c r="AL2171">
        <v>2.88</v>
      </c>
      <c r="AM2171">
        <v>2.85</v>
      </c>
      <c r="AP2171" t="b">
        <v>0</v>
      </c>
      <c r="AQ2171" t="b">
        <v>0</v>
      </c>
      <c r="AR2171">
        <v>277</v>
      </c>
      <c r="AS2171">
        <v>360</v>
      </c>
      <c r="AT2171">
        <v>333</v>
      </c>
      <c r="AU2171">
        <v>416</v>
      </c>
      <c r="AV2171" t="s">
        <v>9719</v>
      </c>
    </row>
    <row r="2172" spans="1:48" x14ac:dyDescent="0.25">
      <c r="A2172">
        <v>5781</v>
      </c>
      <c r="B2172">
        <v>3983</v>
      </c>
      <c r="C2172" t="s">
        <v>9720</v>
      </c>
      <c r="D2172" t="s">
        <v>3147</v>
      </c>
      <c r="E2172" t="s">
        <v>9716</v>
      </c>
      <c r="F2172" t="s">
        <v>3803</v>
      </c>
      <c r="G2172" t="s">
        <v>772</v>
      </c>
      <c r="H2172" t="s">
        <v>3149</v>
      </c>
      <c r="I2172" t="s">
        <v>9721</v>
      </c>
      <c r="J2172" t="s">
        <v>9722</v>
      </c>
      <c r="K2172" s="1" t="s">
        <v>16476</v>
      </c>
      <c r="L2172">
        <v>3</v>
      </c>
      <c r="M2172">
        <v>3</v>
      </c>
      <c r="N2172">
        <v>3</v>
      </c>
      <c r="O2172">
        <v>2</v>
      </c>
      <c r="P2172">
        <v>277</v>
      </c>
      <c r="Q2172">
        <v>2</v>
      </c>
      <c r="R2172">
        <v>1.98</v>
      </c>
      <c r="S2172">
        <v>277</v>
      </c>
      <c r="T2172">
        <v>2</v>
      </c>
      <c r="U2172">
        <v>1.98</v>
      </c>
      <c r="V2172">
        <v>360</v>
      </c>
      <c r="W2172">
        <v>2.59</v>
      </c>
      <c r="X2172">
        <v>2.56</v>
      </c>
      <c r="Y2172">
        <v>360</v>
      </c>
      <c r="Z2172">
        <v>2.59</v>
      </c>
      <c r="AA2172">
        <v>2.56</v>
      </c>
      <c r="AB2172">
        <v>333</v>
      </c>
      <c r="AC2172">
        <v>2.4</v>
      </c>
      <c r="AD2172">
        <v>2.38</v>
      </c>
      <c r="AE2172">
        <v>333</v>
      </c>
      <c r="AF2172">
        <v>2.4</v>
      </c>
      <c r="AG2172">
        <v>2.38</v>
      </c>
      <c r="AH2172">
        <v>400</v>
      </c>
      <c r="AI2172">
        <v>2.88</v>
      </c>
      <c r="AJ2172">
        <v>2.85</v>
      </c>
      <c r="AK2172">
        <v>400</v>
      </c>
      <c r="AL2172">
        <v>2.88</v>
      </c>
      <c r="AM2172">
        <v>2.85</v>
      </c>
      <c r="AP2172" t="b">
        <v>0</v>
      </c>
      <c r="AQ2172" t="b">
        <v>0</v>
      </c>
      <c r="AR2172">
        <v>277</v>
      </c>
      <c r="AS2172">
        <v>360</v>
      </c>
      <c r="AT2172">
        <v>333</v>
      </c>
      <c r="AU2172">
        <v>416</v>
      </c>
      <c r="AV2172" t="s">
        <v>9723</v>
      </c>
    </row>
    <row r="2173" spans="1:48" x14ac:dyDescent="0.25">
      <c r="A2173">
        <v>5782</v>
      </c>
      <c r="B2173">
        <v>4275</v>
      </c>
      <c r="C2173" t="s">
        <v>9724</v>
      </c>
      <c r="D2173" t="s">
        <v>515</v>
      </c>
      <c r="E2173" t="s">
        <v>9327</v>
      </c>
      <c r="F2173" t="s">
        <v>89</v>
      </c>
      <c r="G2173" t="s">
        <v>100</v>
      </c>
      <c r="H2173" t="s">
        <v>3214</v>
      </c>
      <c r="I2173" t="s">
        <v>9725</v>
      </c>
      <c r="J2173" t="s">
        <v>9726</v>
      </c>
      <c r="K2173" s="1" t="s">
        <v>16477</v>
      </c>
      <c r="L2173">
        <v>8</v>
      </c>
      <c r="M2173">
        <v>3</v>
      </c>
      <c r="N2173">
        <v>3</v>
      </c>
      <c r="O2173">
        <v>1</v>
      </c>
      <c r="P2173">
        <v>573</v>
      </c>
      <c r="Q2173">
        <v>12.51</v>
      </c>
      <c r="R2173">
        <v>12.38</v>
      </c>
      <c r="S2173">
        <v>573</v>
      </c>
      <c r="T2173">
        <v>12.51</v>
      </c>
      <c r="U2173">
        <v>12.38</v>
      </c>
      <c r="V2173">
        <v>667</v>
      </c>
      <c r="W2173">
        <v>14.56</v>
      </c>
      <c r="X2173">
        <v>14.41</v>
      </c>
      <c r="Y2173">
        <v>667</v>
      </c>
      <c r="Z2173">
        <v>14.56</v>
      </c>
      <c r="AA2173">
        <v>14.41</v>
      </c>
      <c r="AB2173">
        <v>600</v>
      </c>
      <c r="AC2173">
        <v>13.09</v>
      </c>
      <c r="AD2173">
        <v>12.96</v>
      </c>
      <c r="AE2173">
        <v>600</v>
      </c>
      <c r="AF2173">
        <v>13.09</v>
      </c>
      <c r="AG2173">
        <v>12.96</v>
      </c>
      <c r="AH2173">
        <v>667</v>
      </c>
      <c r="AI2173">
        <v>14.56</v>
      </c>
      <c r="AJ2173">
        <v>14.41</v>
      </c>
      <c r="AK2173">
        <v>667</v>
      </c>
      <c r="AL2173">
        <v>14.56</v>
      </c>
      <c r="AM2173">
        <v>14.41</v>
      </c>
      <c r="AP2173" t="b">
        <v>0</v>
      </c>
      <c r="AQ2173" t="b">
        <v>0</v>
      </c>
      <c r="AR2173">
        <v>1374</v>
      </c>
      <c r="AS2173">
        <v>1787</v>
      </c>
      <c r="AT2173">
        <v>1649</v>
      </c>
      <c r="AU2173">
        <v>1937</v>
      </c>
      <c r="AV2173" t="s">
        <v>9727</v>
      </c>
    </row>
    <row r="2174" spans="1:48" x14ac:dyDescent="0.25">
      <c r="A2174">
        <v>5783</v>
      </c>
      <c r="B2174">
        <v>4275</v>
      </c>
      <c r="C2174" t="s">
        <v>9728</v>
      </c>
      <c r="D2174" t="s">
        <v>515</v>
      </c>
      <c r="E2174" t="s">
        <v>9327</v>
      </c>
      <c r="F2174" t="s">
        <v>89</v>
      </c>
      <c r="G2174" t="s">
        <v>107</v>
      </c>
      <c r="H2174" t="s">
        <v>3214</v>
      </c>
      <c r="I2174" t="s">
        <v>9729</v>
      </c>
      <c r="J2174" t="s">
        <v>9730</v>
      </c>
      <c r="K2174" s="1" t="s">
        <v>16478</v>
      </c>
      <c r="L2174">
        <v>8</v>
      </c>
      <c r="M2174">
        <v>3</v>
      </c>
      <c r="N2174">
        <v>3</v>
      </c>
      <c r="O2174">
        <v>1</v>
      </c>
      <c r="P2174">
        <v>667</v>
      </c>
      <c r="Q2174">
        <v>14.56</v>
      </c>
      <c r="R2174">
        <v>14.41</v>
      </c>
      <c r="S2174">
        <v>667</v>
      </c>
      <c r="T2174">
        <v>14.56</v>
      </c>
      <c r="U2174">
        <v>14.41</v>
      </c>
      <c r="V2174">
        <v>667</v>
      </c>
      <c r="W2174">
        <v>14.56</v>
      </c>
      <c r="X2174">
        <v>14.41</v>
      </c>
      <c r="Y2174">
        <v>667</v>
      </c>
      <c r="Z2174">
        <v>14.56</v>
      </c>
      <c r="AA2174">
        <v>14.41</v>
      </c>
      <c r="AB2174">
        <v>667</v>
      </c>
      <c r="AC2174">
        <v>14.56</v>
      </c>
      <c r="AD2174">
        <v>14.41</v>
      </c>
      <c r="AE2174">
        <v>667</v>
      </c>
      <c r="AF2174">
        <v>14.56</v>
      </c>
      <c r="AG2174">
        <v>14.41</v>
      </c>
      <c r="AH2174">
        <v>667</v>
      </c>
      <c r="AI2174">
        <v>14.56</v>
      </c>
      <c r="AJ2174">
        <v>14.41</v>
      </c>
      <c r="AK2174">
        <v>667</v>
      </c>
      <c r="AL2174">
        <v>14.56</v>
      </c>
      <c r="AM2174">
        <v>14.41</v>
      </c>
      <c r="AP2174" t="b">
        <v>0</v>
      </c>
      <c r="AQ2174" t="b">
        <v>0</v>
      </c>
      <c r="AR2174">
        <v>1374</v>
      </c>
      <c r="AS2174">
        <v>1787</v>
      </c>
      <c r="AT2174">
        <v>1649</v>
      </c>
      <c r="AU2174">
        <v>1937</v>
      </c>
      <c r="AV2174" t="s">
        <v>9731</v>
      </c>
    </row>
    <row r="2175" spans="1:48" x14ac:dyDescent="0.25">
      <c r="A2175">
        <v>5785</v>
      </c>
      <c r="B2175">
        <v>4272</v>
      </c>
      <c r="C2175" t="s">
        <v>9732</v>
      </c>
      <c r="D2175" t="s">
        <v>786</v>
      </c>
      <c r="E2175" t="s">
        <v>2600</v>
      </c>
      <c r="F2175" t="s">
        <v>225</v>
      </c>
      <c r="G2175" t="s">
        <v>60</v>
      </c>
      <c r="H2175" t="s">
        <v>788</v>
      </c>
      <c r="I2175" t="s">
        <v>9733</v>
      </c>
      <c r="J2175" t="s">
        <v>9734</v>
      </c>
      <c r="K2175" s="1" t="s">
        <v>16479</v>
      </c>
      <c r="L2175">
        <v>8</v>
      </c>
      <c r="M2175">
        <v>3</v>
      </c>
      <c r="N2175">
        <v>3</v>
      </c>
      <c r="O2175">
        <v>2</v>
      </c>
      <c r="P2175">
        <v>423</v>
      </c>
      <c r="Q2175">
        <v>9.23</v>
      </c>
      <c r="R2175">
        <v>9.14</v>
      </c>
      <c r="S2175">
        <v>423</v>
      </c>
      <c r="T2175">
        <v>9.23</v>
      </c>
      <c r="U2175">
        <v>9.14</v>
      </c>
      <c r="V2175">
        <v>500</v>
      </c>
      <c r="W2175">
        <v>10.91</v>
      </c>
      <c r="X2175">
        <v>10.8</v>
      </c>
      <c r="Y2175">
        <v>500</v>
      </c>
      <c r="Z2175">
        <v>10.91</v>
      </c>
      <c r="AA2175">
        <v>10.8</v>
      </c>
      <c r="AB2175">
        <v>436</v>
      </c>
      <c r="AC2175">
        <v>9.52</v>
      </c>
      <c r="AD2175">
        <v>9.42</v>
      </c>
      <c r="AE2175">
        <v>436</v>
      </c>
      <c r="AF2175">
        <v>9.52</v>
      </c>
      <c r="AG2175">
        <v>9.42</v>
      </c>
      <c r="AH2175">
        <v>500</v>
      </c>
      <c r="AI2175">
        <v>10.91</v>
      </c>
      <c r="AJ2175">
        <v>10.8</v>
      </c>
      <c r="AK2175">
        <v>500</v>
      </c>
      <c r="AL2175">
        <v>10.91</v>
      </c>
      <c r="AM2175">
        <v>10.8</v>
      </c>
      <c r="AP2175" t="b">
        <v>0</v>
      </c>
      <c r="AQ2175" t="b">
        <v>0</v>
      </c>
      <c r="AR2175">
        <v>2061</v>
      </c>
      <c r="AS2175">
        <v>2680</v>
      </c>
      <c r="AT2175">
        <v>2474</v>
      </c>
      <c r="AU2175">
        <v>3092</v>
      </c>
      <c r="AV2175" t="s">
        <v>9735</v>
      </c>
    </row>
    <row r="2176" spans="1:48" x14ac:dyDescent="0.25">
      <c r="A2176">
        <v>5786</v>
      </c>
      <c r="B2176">
        <v>4272</v>
      </c>
      <c r="C2176" t="s">
        <v>9736</v>
      </c>
      <c r="D2176" t="s">
        <v>786</v>
      </c>
      <c r="E2176" t="s">
        <v>2600</v>
      </c>
      <c r="F2176" t="s">
        <v>225</v>
      </c>
      <c r="G2176" t="s">
        <v>67</v>
      </c>
      <c r="H2176" t="s">
        <v>788</v>
      </c>
      <c r="I2176" t="s">
        <v>9737</v>
      </c>
      <c r="J2176" t="s">
        <v>9738</v>
      </c>
      <c r="K2176" s="1" t="s">
        <v>16480</v>
      </c>
      <c r="L2176">
        <v>8</v>
      </c>
      <c r="M2176">
        <v>3</v>
      </c>
      <c r="N2176">
        <v>3</v>
      </c>
      <c r="O2176">
        <v>2</v>
      </c>
      <c r="P2176">
        <v>500</v>
      </c>
      <c r="Q2176">
        <v>10.91</v>
      </c>
      <c r="R2176">
        <v>10.8</v>
      </c>
      <c r="S2176">
        <v>500</v>
      </c>
      <c r="T2176">
        <v>10.91</v>
      </c>
      <c r="U2176">
        <v>10.8</v>
      </c>
      <c r="V2176">
        <v>500</v>
      </c>
      <c r="W2176">
        <v>10.91</v>
      </c>
      <c r="X2176">
        <v>10.8</v>
      </c>
      <c r="Y2176">
        <v>500</v>
      </c>
      <c r="Z2176">
        <v>10.91</v>
      </c>
      <c r="AA2176">
        <v>10.8</v>
      </c>
      <c r="AB2176">
        <v>500</v>
      </c>
      <c r="AC2176">
        <v>10.91</v>
      </c>
      <c r="AD2176">
        <v>10.8</v>
      </c>
      <c r="AE2176">
        <v>500</v>
      </c>
      <c r="AF2176">
        <v>10.91</v>
      </c>
      <c r="AG2176">
        <v>10.8</v>
      </c>
      <c r="AH2176">
        <v>500</v>
      </c>
      <c r="AI2176">
        <v>10.91</v>
      </c>
      <c r="AJ2176">
        <v>10.8</v>
      </c>
      <c r="AK2176">
        <v>500</v>
      </c>
      <c r="AL2176">
        <v>10.91</v>
      </c>
      <c r="AM2176">
        <v>10.8</v>
      </c>
      <c r="AP2176" t="b">
        <v>0</v>
      </c>
      <c r="AQ2176" t="b">
        <v>0</v>
      </c>
      <c r="AR2176">
        <v>2061</v>
      </c>
      <c r="AS2176">
        <v>2680</v>
      </c>
      <c r="AT2176">
        <v>2474</v>
      </c>
      <c r="AU2176">
        <v>3092</v>
      </c>
      <c r="AV2176" t="s">
        <v>9739</v>
      </c>
    </row>
    <row r="2177" spans="1:48" x14ac:dyDescent="0.25">
      <c r="A2177">
        <v>5787</v>
      </c>
      <c r="B2177">
        <v>4272</v>
      </c>
      <c r="C2177" t="s">
        <v>9740</v>
      </c>
      <c r="D2177" t="s">
        <v>786</v>
      </c>
      <c r="E2177" t="s">
        <v>2600</v>
      </c>
      <c r="F2177" t="s">
        <v>225</v>
      </c>
      <c r="G2177" t="s">
        <v>72</v>
      </c>
      <c r="H2177" t="s">
        <v>788</v>
      </c>
      <c r="I2177" t="s">
        <v>9741</v>
      </c>
      <c r="J2177" t="s">
        <v>9742</v>
      </c>
      <c r="K2177" s="1" t="s">
        <v>9839</v>
      </c>
      <c r="L2177">
        <v>8</v>
      </c>
      <c r="M2177">
        <v>3</v>
      </c>
      <c r="N2177">
        <v>3</v>
      </c>
      <c r="O2177">
        <v>2</v>
      </c>
      <c r="P2177">
        <v>423</v>
      </c>
      <c r="Q2177">
        <v>9.23</v>
      </c>
      <c r="R2177">
        <v>9.14</v>
      </c>
      <c r="S2177">
        <v>423</v>
      </c>
      <c r="T2177">
        <v>9.23</v>
      </c>
      <c r="U2177">
        <v>9.14</v>
      </c>
      <c r="V2177">
        <v>500</v>
      </c>
      <c r="W2177">
        <v>10.91</v>
      </c>
      <c r="X2177">
        <v>10.8</v>
      </c>
      <c r="Y2177">
        <v>500</v>
      </c>
      <c r="Z2177">
        <v>10.91</v>
      </c>
      <c r="AA2177">
        <v>10.8</v>
      </c>
      <c r="AB2177">
        <v>436</v>
      </c>
      <c r="AC2177">
        <v>9.52</v>
      </c>
      <c r="AD2177">
        <v>9.42</v>
      </c>
      <c r="AE2177">
        <v>436</v>
      </c>
      <c r="AF2177">
        <v>9.52</v>
      </c>
      <c r="AG2177">
        <v>9.42</v>
      </c>
      <c r="AH2177">
        <v>500</v>
      </c>
      <c r="AI2177">
        <v>10.91</v>
      </c>
      <c r="AJ2177">
        <v>10.8</v>
      </c>
      <c r="AK2177">
        <v>500</v>
      </c>
      <c r="AL2177">
        <v>10.91</v>
      </c>
      <c r="AM2177">
        <v>10.8</v>
      </c>
      <c r="AP2177" t="b">
        <v>0</v>
      </c>
      <c r="AQ2177" t="b">
        <v>0</v>
      </c>
      <c r="AR2177">
        <v>2061</v>
      </c>
      <c r="AS2177">
        <v>2680</v>
      </c>
      <c r="AT2177">
        <v>2474</v>
      </c>
      <c r="AU2177">
        <v>3092</v>
      </c>
      <c r="AV2177" t="s">
        <v>9743</v>
      </c>
    </row>
    <row r="2178" spans="1:48" x14ac:dyDescent="0.25">
      <c r="A2178">
        <v>5788</v>
      </c>
      <c r="B2178">
        <v>4272</v>
      </c>
      <c r="C2178" t="s">
        <v>9744</v>
      </c>
      <c r="D2178" t="s">
        <v>786</v>
      </c>
      <c r="E2178" t="s">
        <v>2600</v>
      </c>
      <c r="F2178" t="s">
        <v>225</v>
      </c>
      <c r="G2178" t="s">
        <v>51</v>
      </c>
      <c r="H2178" t="s">
        <v>788</v>
      </c>
      <c r="I2178" t="s">
        <v>9745</v>
      </c>
      <c r="J2178" t="s">
        <v>9746</v>
      </c>
      <c r="K2178" s="1" t="s">
        <v>16481</v>
      </c>
      <c r="L2178">
        <v>8</v>
      </c>
      <c r="M2178">
        <v>3</v>
      </c>
      <c r="N2178">
        <v>3</v>
      </c>
      <c r="O2178">
        <v>2</v>
      </c>
      <c r="P2178">
        <v>423</v>
      </c>
      <c r="Q2178">
        <v>9.23</v>
      </c>
      <c r="R2178">
        <v>9.14</v>
      </c>
      <c r="S2178">
        <v>423</v>
      </c>
      <c r="T2178">
        <v>9.23</v>
      </c>
      <c r="U2178">
        <v>9.14</v>
      </c>
      <c r="V2178">
        <v>500</v>
      </c>
      <c r="W2178">
        <v>10.91</v>
      </c>
      <c r="X2178">
        <v>10.8</v>
      </c>
      <c r="Y2178">
        <v>500</v>
      </c>
      <c r="Z2178">
        <v>10.91</v>
      </c>
      <c r="AA2178">
        <v>10.8</v>
      </c>
      <c r="AB2178">
        <v>436</v>
      </c>
      <c r="AC2178">
        <v>9.52</v>
      </c>
      <c r="AD2178">
        <v>9.42</v>
      </c>
      <c r="AE2178">
        <v>436</v>
      </c>
      <c r="AF2178">
        <v>9.52</v>
      </c>
      <c r="AG2178">
        <v>9.42</v>
      </c>
      <c r="AH2178">
        <v>500</v>
      </c>
      <c r="AI2178">
        <v>10.91</v>
      </c>
      <c r="AJ2178">
        <v>10.8</v>
      </c>
      <c r="AK2178">
        <v>500</v>
      </c>
      <c r="AL2178">
        <v>10.91</v>
      </c>
      <c r="AM2178">
        <v>10.8</v>
      </c>
      <c r="AP2178" t="b">
        <v>0</v>
      </c>
      <c r="AQ2178" t="b">
        <v>0</v>
      </c>
      <c r="AR2178">
        <v>2061</v>
      </c>
      <c r="AS2178">
        <v>2680</v>
      </c>
      <c r="AT2178">
        <v>2474</v>
      </c>
      <c r="AU2178">
        <v>3092</v>
      </c>
      <c r="AV2178" t="s">
        <v>9747</v>
      </c>
    </row>
    <row r="2179" spans="1:48" x14ac:dyDescent="0.25">
      <c r="A2179">
        <v>5789</v>
      </c>
      <c r="B2179">
        <v>4272</v>
      </c>
      <c r="C2179" t="s">
        <v>9748</v>
      </c>
      <c r="D2179" t="s">
        <v>786</v>
      </c>
      <c r="E2179" t="s">
        <v>2600</v>
      </c>
      <c r="F2179" t="s">
        <v>225</v>
      </c>
      <c r="G2179" t="s">
        <v>90</v>
      </c>
      <c r="H2179" t="s">
        <v>788</v>
      </c>
      <c r="I2179" t="s">
        <v>9749</v>
      </c>
      <c r="J2179" t="s">
        <v>9750</v>
      </c>
      <c r="K2179" s="1" t="s">
        <v>16482</v>
      </c>
      <c r="L2179">
        <v>8</v>
      </c>
      <c r="M2179">
        <v>3</v>
      </c>
      <c r="N2179">
        <v>3</v>
      </c>
      <c r="O2179">
        <v>2</v>
      </c>
      <c r="P2179">
        <v>450</v>
      </c>
      <c r="Q2179">
        <v>9.82</v>
      </c>
      <c r="R2179">
        <v>9.7200000000000006</v>
      </c>
      <c r="S2179">
        <v>450</v>
      </c>
      <c r="T2179">
        <v>9.82</v>
      </c>
      <c r="U2179">
        <v>9.7200000000000006</v>
      </c>
      <c r="V2179">
        <v>500</v>
      </c>
      <c r="W2179">
        <v>10.91</v>
      </c>
      <c r="X2179">
        <v>10.8</v>
      </c>
      <c r="Y2179">
        <v>500</v>
      </c>
      <c r="Z2179">
        <v>10.91</v>
      </c>
      <c r="AA2179">
        <v>10.8</v>
      </c>
      <c r="AB2179">
        <v>464</v>
      </c>
      <c r="AC2179">
        <v>10.130000000000001</v>
      </c>
      <c r="AD2179">
        <v>10.029999999999999</v>
      </c>
      <c r="AE2179">
        <v>464</v>
      </c>
      <c r="AF2179">
        <v>10.130000000000001</v>
      </c>
      <c r="AG2179">
        <v>10.029999999999999</v>
      </c>
      <c r="AH2179">
        <v>500</v>
      </c>
      <c r="AI2179">
        <v>10.91</v>
      </c>
      <c r="AJ2179">
        <v>10.8</v>
      </c>
      <c r="AK2179">
        <v>500</v>
      </c>
      <c r="AL2179">
        <v>10.91</v>
      </c>
      <c r="AM2179">
        <v>10.8</v>
      </c>
      <c r="AP2179" t="b">
        <v>0</v>
      </c>
      <c r="AQ2179" t="b">
        <v>0</v>
      </c>
      <c r="AR2179">
        <v>2061</v>
      </c>
      <c r="AS2179">
        <v>2680</v>
      </c>
      <c r="AT2179">
        <v>2474</v>
      </c>
      <c r="AU2179">
        <v>3092</v>
      </c>
      <c r="AV2179" t="s">
        <v>9751</v>
      </c>
    </row>
    <row r="2180" spans="1:48" x14ac:dyDescent="0.25">
      <c r="A2180">
        <v>5790</v>
      </c>
      <c r="B2180">
        <v>4272</v>
      </c>
      <c r="C2180" t="s">
        <v>9752</v>
      </c>
      <c r="D2180" t="s">
        <v>786</v>
      </c>
      <c r="E2180" t="s">
        <v>2600</v>
      </c>
      <c r="F2180" t="s">
        <v>225</v>
      </c>
      <c r="G2180" t="s">
        <v>95</v>
      </c>
      <c r="H2180" t="s">
        <v>788</v>
      </c>
      <c r="I2180" t="s">
        <v>9753</v>
      </c>
      <c r="J2180" t="s">
        <v>9754</v>
      </c>
      <c r="K2180" s="1" t="s">
        <v>16483</v>
      </c>
      <c r="L2180">
        <v>8</v>
      </c>
      <c r="M2180">
        <v>3</v>
      </c>
      <c r="N2180">
        <v>3</v>
      </c>
      <c r="O2180">
        <v>2</v>
      </c>
      <c r="P2180">
        <v>490</v>
      </c>
      <c r="Q2180">
        <v>10.69</v>
      </c>
      <c r="R2180">
        <v>10.58</v>
      </c>
      <c r="S2180">
        <v>490</v>
      </c>
      <c r="T2180">
        <v>10.69</v>
      </c>
      <c r="U2180">
        <v>10.58</v>
      </c>
      <c r="V2180">
        <v>500</v>
      </c>
      <c r="W2180">
        <v>10.91</v>
      </c>
      <c r="X2180">
        <v>10.8</v>
      </c>
      <c r="Y2180">
        <v>500</v>
      </c>
      <c r="Z2180">
        <v>10.91</v>
      </c>
      <c r="AA2180">
        <v>10.8</v>
      </c>
      <c r="AB2180">
        <v>500</v>
      </c>
      <c r="AC2180">
        <v>10.91</v>
      </c>
      <c r="AD2180">
        <v>10.8</v>
      </c>
      <c r="AE2180">
        <v>500</v>
      </c>
      <c r="AF2180">
        <v>10.91</v>
      </c>
      <c r="AG2180">
        <v>10.8</v>
      </c>
      <c r="AH2180">
        <v>500</v>
      </c>
      <c r="AI2180">
        <v>10.91</v>
      </c>
      <c r="AJ2180">
        <v>10.8</v>
      </c>
      <c r="AK2180">
        <v>500</v>
      </c>
      <c r="AL2180">
        <v>10.91</v>
      </c>
      <c r="AM2180">
        <v>10.8</v>
      </c>
      <c r="AP2180" t="b">
        <v>0</v>
      </c>
      <c r="AQ2180" t="b">
        <v>0</v>
      </c>
      <c r="AR2180">
        <v>2061</v>
      </c>
      <c r="AS2180">
        <v>2680</v>
      </c>
      <c r="AT2180">
        <v>2474</v>
      </c>
      <c r="AU2180">
        <v>3092</v>
      </c>
      <c r="AV2180" t="s">
        <v>9755</v>
      </c>
    </row>
    <row r="2181" spans="1:48" x14ac:dyDescent="0.25">
      <c r="A2181">
        <v>5791</v>
      </c>
      <c r="B2181">
        <v>4272</v>
      </c>
      <c r="C2181" t="s">
        <v>9756</v>
      </c>
      <c r="D2181" t="s">
        <v>786</v>
      </c>
      <c r="E2181" t="s">
        <v>2600</v>
      </c>
      <c r="F2181" t="s">
        <v>225</v>
      </c>
      <c r="G2181" t="s">
        <v>309</v>
      </c>
      <c r="H2181" t="s">
        <v>788</v>
      </c>
      <c r="I2181" t="s">
        <v>9757</v>
      </c>
      <c r="J2181" t="s">
        <v>9758</v>
      </c>
      <c r="K2181" s="1" t="s">
        <v>16484</v>
      </c>
      <c r="L2181">
        <v>8</v>
      </c>
      <c r="M2181">
        <v>3</v>
      </c>
      <c r="N2181">
        <v>3</v>
      </c>
      <c r="O2181">
        <v>2</v>
      </c>
      <c r="P2181">
        <v>500</v>
      </c>
      <c r="Q2181">
        <v>10.91</v>
      </c>
      <c r="R2181">
        <v>10.8</v>
      </c>
      <c r="S2181">
        <v>500</v>
      </c>
      <c r="T2181">
        <v>10.91</v>
      </c>
      <c r="U2181">
        <v>10.8</v>
      </c>
      <c r="V2181">
        <v>500</v>
      </c>
      <c r="W2181">
        <v>10.91</v>
      </c>
      <c r="X2181">
        <v>10.8</v>
      </c>
      <c r="Y2181">
        <v>500</v>
      </c>
      <c r="Z2181">
        <v>10.91</v>
      </c>
      <c r="AA2181">
        <v>10.8</v>
      </c>
      <c r="AB2181">
        <v>500</v>
      </c>
      <c r="AC2181">
        <v>10.91</v>
      </c>
      <c r="AD2181">
        <v>10.8</v>
      </c>
      <c r="AE2181">
        <v>500</v>
      </c>
      <c r="AF2181">
        <v>10.91</v>
      </c>
      <c r="AG2181">
        <v>10.8</v>
      </c>
      <c r="AH2181">
        <v>500</v>
      </c>
      <c r="AI2181">
        <v>10.91</v>
      </c>
      <c r="AJ2181">
        <v>10.8</v>
      </c>
      <c r="AK2181">
        <v>500</v>
      </c>
      <c r="AL2181">
        <v>10.91</v>
      </c>
      <c r="AM2181">
        <v>10.8</v>
      </c>
      <c r="AP2181" t="b">
        <v>0</v>
      </c>
      <c r="AQ2181" t="b">
        <v>0</v>
      </c>
      <c r="AR2181">
        <v>2061</v>
      </c>
      <c r="AS2181">
        <v>2680</v>
      </c>
      <c r="AT2181">
        <v>2474</v>
      </c>
      <c r="AU2181">
        <v>3092</v>
      </c>
      <c r="AV2181" t="s">
        <v>9759</v>
      </c>
    </row>
    <row r="2182" spans="1:48" x14ac:dyDescent="0.25">
      <c r="A2182">
        <v>5792</v>
      </c>
      <c r="B2182">
        <v>4273</v>
      </c>
      <c r="C2182" t="s">
        <v>9760</v>
      </c>
      <c r="D2182" t="s">
        <v>786</v>
      </c>
      <c r="E2182" t="s">
        <v>2600</v>
      </c>
      <c r="F2182" t="s">
        <v>4719</v>
      </c>
      <c r="G2182" t="s">
        <v>203</v>
      </c>
      <c r="H2182" t="s">
        <v>788</v>
      </c>
      <c r="I2182" t="s">
        <v>9761</v>
      </c>
      <c r="J2182" t="s">
        <v>9762</v>
      </c>
      <c r="K2182" s="1" t="s">
        <v>16485</v>
      </c>
      <c r="L2182">
        <v>7</v>
      </c>
      <c r="M2182">
        <v>3</v>
      </c>
      <c r="N2182">
        <v>3</v>
      </c>
      <c r="O2182">
        <v>2</v>
      </c>
      <c r="P2182">
        <v>446</v>
      </c>
      <c r="Q2182">
        <v>9.6300000000000008</v>
      </c>
      <c r="R2182">
        <v>9.5299999999999994</v>
      </c>
      <c r="S2182">
        <v>446</v>
      </c>
      <c r="T2182">
        <v>9.6300000000000008</v>
      </c>
      <c r="U2182">
        <v>9.5299999999999994</v>
      </c>
      <c r="V2182">
        <v>533</v>
      </c>
      <c r="W2182">
        <v>11.51</v>
      </c>
      <c r="X2182">
        <v>11.39</v>
      </c>
      <c r="Y2182">
        <v>490</v>
      </c>
      <c r="Z2182">
        <v>10.58</v>
      </c>
      <c r="AA2182">
        <v>10.47</v>
      </c>
      <c r="AB2182">
        <v>459</v>
      </c>
      <c r="AC2182">
        <v>9.91</v>
      </c>
      <c r="AD2182">
        <v>9.81</v>
      </c>
      <c r="AE2182">
        <v>459</v>
      </c>
      <c r="AF2182">
        <v>9.91</v>
      </c>
      <c r="AG2182">
        <v>9.81</v>
      </c>
      <c r="AH2182">
        <v>533</v>
      </c>
      <c r="AI2182">
        <v>11.51</v>
      </c>
      <c r="AJ2182">
        <v>11.39</v>
      </c>
      <c r="AK2182">
        <v>490</v>
      </c>
      <c r="AL2182">
        <v>10.58</v>
      </c>
      <c r="AM2182">
        <v>10.47</v>
      </c>
      <c r="AN2182" t="s">
        <v>9763</v>
      </c>
      <c r="AP2182" t="b">
        <v>0</v>
      </c>
      <c r="AQ2182" t="b">
        <v>0</v>
      </c>
      <c r="AR2182">
        <v>2777</v>
      </c>
      <c r="AS2182">
        <v>3611</v>
      </c>
      <c r="AT2182">
        <v>3333</v>
      </c>
      <c r="AU2182">
        <v>4166</v>
      </c>
      <c r="AV2182" t="s">
        <v>9764</v>
      </c>
    </row>
    <row r="2183" spans="1:48" x14ac:dyDescent="0.25">
      <c r="A2183">
        <v>5793</v>
      </c>
      <c r="B2183">
        <v>4477</v>
      </c>
      <c r="C2183" t="s">
        <v>9765</v>
      </c>
      <c r="D2183" t="s">
        <v>786</v>
      </c>
      <c r="E2183" t="s">
        <v>2600</v>
      </c>
      <c r="F2183" t="s">
        <v>4719</v>
      </c>
      <c r="G2183" t="s">
        <v>239</v>
      </c>
      <c r="H2183" t="s">
        <v>884</v>
      </c>
      <c r="I2183" t="s">
        <v>9766</v>
      </c>
      <c r="J2183" t="s">
        <v>9767</v>
      </c>
      <c r="K2183" s="1" t="s">
        <v>16486</v>
      </c>
      <c r="L2183">
        <v>7</v>
      </c>
      <c r="M2183">
        <v>3</v>
      </c>
      <c r="N2183">
        <v>3</v>
      </c>
      <c r="O2183">
        <v>2</v>
      </c>
      <c r="P2183">
        <v>263</v>
      </c>
      <c r="Q2183">
        <v>5.68</v>
      </c>
      <c r="R2183">
        <v>5.62</v>
      </c>
      <c r="S2183">
        <v>263</v>
      </c>
      <c r="T2183">
        <v>5.68</v>
      </c>
      <c r="U2183">
        <v>5.62</v>
      </c>
      <c r="V2183">
        <v>343</v>
      </c>
      <c r="W2183">
        <v>7.41</v>
      </c>
      <c r="X2183">
        <v>7.34</v>
      </c>
      <c r="Y2183">
        <v>343</v>
      </c>
      <c r="Z2183">
        <v>7.41</v>
      </c>
      <c r="AA2183">
        <v>7.34</v>
      </c>
      <c r="AB2183">
        <v>316</v>
      </c>
      <c r="AC2183">
        <v>6.83</v>
      </c>
      <c r="AD2183">
        <v>6.76</v>
      </c>
      <c r="AE2183">
        <v>316</v>
      </c>
      <c r="AF2183">
        <v>6.83</v>
      </c>
      <c r="AG2183">
        <v>6.76</v>
      </c>
      <c r="AH2183">
        <v>395</v>
      </c>
      <c r="AI2183">
        <v>8.5299999999999994</v>
      </c>
      <c r="AJ2183">
        <v>8.44</v>
      </c>
      <c r="AK2183">
        <v>395</v>
      </c>
      <c r="AL2183">
        <v>8.5299999999999994</v>
      </c>
      <c r="AM2183">
        <v>8.44</v>
      </c>
      <c r="AP2183" t="b">
        <v>0</v>
      </c>
      <c r="AQ2183" t="b">
        <v>0</v>
      </c>
      <c r="AR2183">
        <v>2000</v>
      </c>
      <c r="AS2183">
        <v>2000</v>
      </c>
      <c r="AT2183">
        <v>2000</v>
      </c>
      <c r="AU2183">
        <v>2000</v>
      </c>
      <c r="AV2183" t="s">
        <v>9768</v>
      </c>
    </row>
    <row r="2184" spans="1:48" x14ac:dyDescent="0.25">
      <c r="A2184">
        <v>5794</v>
      </c>
      <c r="B2184">
        <v>4273</v>
      </c>
      <c r="C2184" t="s">
        <v>9769</v>
      </c>
      <c r="D2184" t="s">
        <v>786</v>
      </c>
      <c r="E2184" t="s">
        <v>2600</v>
      </c>
      <c r="F2184" t="s">
        <v>4719</v>
      </c>
      <c r="G2184" t="s">
        <v>1218</v>
      </c>
      <c r="H2184" t="s">
        <v>788</v>
      </c>
      <c r="I2184" t="s">
        <v>9770</v>
      </c>
      <c r="J2184" t="s">
        <v>9771</v>
      </c>
      <c r="K2184" s="1" t="s">
        <v>16487</v>
      </c>
      <c r="L2184">
        <v>7</v>
      </c>
      <c r="M2184">
        <v>3</v>
      </c>
      <c r="N2184">
        <v>3</v>
      </c>
      <c r="O2184">
        <v>2</v>
      </c>
      <c r="P2184">
        <v>446</v>
      </c>
      <c r="Q2184">
        <v>9.6300000000000008</v>
      </c>
      <c r="R2184">
        <v>9.5299999999999994</v>
      </c>
      <c r="S2184">
        <v>446</v>
      </c>
      <c r="T2184">
        <v>9.6300000000000008</v>
      </c>
      <c r="U2184">
        <v>9.5299999999999994</v>
      </c>
      <c r="V2184">
        <v>549</v>
      </c>
      <c r="W2184">
        <v>11.86</v>
      </c>
      <c r="X2184">
        <v>11.74</v>
      </c>
      <c r="Y2184">
        <v>549</v>
      </c>
      <c r="Z2184">
        <v>11.86</v>
      </c>
      <c r="AA2184">
        <v>11.74</v>
      </c>
      <c r="AB2184">
        <v>459</v>
      </c>
      <c r="AC2184">
        <v>9.91</v>
      </c>
      <c r="AD2184">
        <v>9.81</v>
      </c>
      <c r="AE2184">
        <v>459</v>
      </c>
      <c r="AF2184">
        <v>9.91</v>
      </c>
      <c r="AG2184">
        <v>9.81</v>
      </c>
      <c r="AH2184">
        <v>556</v>
      </c>
      <c r="AI2184">
        <v>12.01</v>
      </c>
      <c r="AJ2184">
        <v>11.89</v>
      </c>
      <c r="AK2184">
        <v>556</v>
      </c>
      <c r="AL2184">
        <v>12.01</v>
      </c>
      <c r="AM2184">
        <v>11.89</v>
      </c>
      <c r="AP2184" t="b">
        <v>0</v>
      </c>
      <c r="AQ2184" t="b">
        <v>0</v>
      </c>
      <c r="AR2184">
        <v>2777</v>
      </c>
      <c r="AS2184">
        <v>3611</v>
      </c>
      <c r="AT2184">
        <v>3333</v>
      </c>
      <c r="AU2184">
        <v>4166</v>
      </c>
      <c r="AV2184" t="s">
        <v>9772</v>
      </c>
    </row>
    <row r="2185" spans="1:48" x14ac:dyDescent="0.25">
      <c r="A2185">
        <v>5795</v>
      </c>
      <c r="B2185">
        <v>4285</v>
      </c>
      <c r="C2185" t="s">
        <v>9773</v>
      </c>
      <c r="D2185" t="s">
        <v>786</v>
      </c>
      <c r="E2185" t="s">
        <v>3984</v>
      </c>
      <c r="F2185" t="s">
        <v>9774</v>
      </c>
      <c r="G2185" t="s">
        <v>3852</v>
      </c>
      <c r="H2185" t="s">
        <v>788</v>
      </c>
      <c r="I2185" t="s">
        <v>9775</v>
      </c>
      <c r="J2185" t="s">
        <v>9776</v>
      </c>
      <c r="K2185" s="1" t="s">
        <v>16488</v>
      </c>
      <c r="L2185">
        <v>4</v>
      </c>
      <c r="M2185">
        <v>3</v>
      </c>
      <c r="N2185">
        <v>3</v>
      </c>
      <c r="O2185">
        <v>2</v>
      </c>
      <c r="P2185">
        <v>300</v>
      </c>
      <c r="Q2185">
        <v>2.27</v>
      </c>
      <c r="R2185">
        <v>2.25</v>
      </c>
      <c r="S2185">
        <v>300</v>
      </c>
      <c r="T2185">
        <v>2.27</v>
      </c>
      <c r="U2185">
        <v>2.25</v>
      </c>
      <c r="V2185">
        <v>300</v>
      </c>
      <c r="W2185">
        <v>2.27</v>
      </c>
      <c r="X2185">
        <v>2.25</v>
      </c>
      <c r="Y2185">
        <v>300</v>
      </c>
      <c r="Z2185">
        <v>2.27</v>
      </c>
      <c r="AA2185">
        <v>2.25</v>
      </c>
      <c r="AB2185">
        <v>300</v>
      </c>
      <c r="AC2185">
        <v>2.27</v>
      </c>
      <c r="AD2185">
        <v>2.25</v>
      </c>
      <c r="AE2185">
        <v>300</v>
      </c>
      <c r="AF2185">
        <v>2.27</v>
      </c>
      <c r="AG2185">
        <v>2.25</v>
      </c>
      <c r="AH2185">
        <v>300</v>
      </c>
      <c r="AI2185">
        <v>2.27</v>
      </c>
      <c r="AJ2185">
        <v>2.25</v>
      </c>
      <c r="AK2185">
        <v>300</v>
      </c>
      <c r="AL2185">
        <v>2.27</v>
      </c>
      <c r="AM2185">
        <v>2.25</v>
      </c>
      <c r="AP2185" t="b">
        <v>0</v>
      </c>
      <c r="AQ2185" t="b">
        <v>0</v>
      </c>
      <c r="AR2185">
        <v>1321</v>
      </c>
      <c r="AS2185">
        <v>1717</v>
      </c>
      <c r="AT2185">
        <v>1585</v>
      </c>
      <c r="AU2185">
        <v>1981</v>
      </c>
      <c r="AV2185" t="s">
        <v>9777</v>
      </c>
    </row>
    <row r="2186" spans="1:48" x14ac:dyDescent="0.25">
      <c r="A2186">
        <v>5796</v>
      </c>
      <c r="B2186">
        <v>4285</v>
      </c>
      <c r="C2186" t="s">
        <v>9778</v>
      </c>
      <c r="D2186" t="s">
        <v>786</v>
      </c>
      <c r="E2186" t="s">
        <v>3984</v>
      </c>
      <c r="F2186" t="s">
        <v>9774</v>
      </c>
      <c r="G2186" t="s">
        <v>9402</v>
      </c>
      <c r="H2186" t="s">
        <v>788</v>
      </c>
      <c r="I2186" t="s">
        <v>9779</v>
      </c>
      <c r="J2186" t="s">
        <v>9780</v>
      </c>
      <c r="K2186" s="1" t="s">
        <v>16489</v>
      </c>
      <c r="L2186">
        <v>4</v>
      </c>
      <c r="M2186">
        <v>3</v>
      </c>
      <c r="N2186">
        <v>3</v>
      </c>
      <c r="O2186">
        <v>2</v>
      </c>
      <c r="P2186">
        <v>300</v>
      </c>
      <c r="Q2186">
        <v>2.27</v>
      </c>
      <c r="R2186">
        <v>2.25</v>
      </c>
      <c r="S2186">
        <v>300</v>
      </c>
      <c r="T2186">
        <v>2.27</v>
      </c>
      <c r="U2186">
        <v>2.25</v>
      </c>
      <c r="V2186">
        <v>390</v>
      </c>
      <c r="W2186">
        <v>2.95</v>
      </c>
      <c r="X2186">
        <v>2.92</v>
      </c>
      <c r="Y2186">
        <v>390</v>
      </c>
      <c r="Z2186">
        <v>2.95</v>
      </c>
      <c r="AA2186">
        <v>2.92</v>
      </c>
      <c r="AB2186">
        <v>360</v>
      </c>
      <c r="AC2186">
        <v>2.72</v>
      </c>
      <c r="AD2186">
        <v>2.69</v>
      </c>
      <c r="AE2186">
        <v>360</v>
      </c>
      <c r="AF2186">
        <v>2.72</v>
      </c>
      <c r="AG2186">
        <v>2.69</v>
      </c>
      <c r="AH2186">
        <v>400</v>
      </c>
      <c r="AI2186">
        <v>3.03</v>
      </c>
      <c r="AJ2186">
        <v>3</v>
      </c>
      <c r="AK2186">
        <v>400</v>
      </c>
      <c r="AL2186">
        <v>3.03</v>
      </c>
      <c r="AM2186">
        <v>3</v>
      </c>
      <c r="AP2186" t="b">
        <v>0</v>
      </c>
      <c r="AQ2186" t="b">
        <v>0</v>
      </c>
      <c r="AR2186">
        <v>1321</v>
      </c>
      <c r="AS2186">
        <v>1717</v>
      </c>
      <c r="AT2186">
        <v>1585</v>
      </c>
      <c r="AU2186">
        <v>1981</v>
      </c>
      <c r="AV2186" t="s">
        <v>9781</v>
      </c>
    </row>
    <row r="2187" spans="1:48" x14ac:dyDescent="0.25">
      <c r="A2187">
        <v>5797</v>
      </c>
      <c r="B2187">
        <v>4285</v>
      </c>
      <c r="C2187" t="s">
        <v>9782</v>
      </c>
      <c r="D2187" t="s">
        <v>786</v>
      </c>
      <c r="E2187" t="s">
        <v>3984</v>
      </c>
      <c r="F2187" t="s">
        <v>9774</v>
      </c>
      <c r="G2187" t="s">
        <v>7904</v>
      </c>
      <c r="H2187" t="s">
        <v>788</v>
      </c>
      <c r="I2187" t="s">
        <v>9783</v>
      </c>
      <c r="J2187" t="s">
        <v>9784</v>
      </c>
      <c r="K2187" s="1" t="s">
        <v>16490</v>
      </c>
      <c r="L2187">
        <v>4</v>
      </c>
      <c r="M2187">
        <v>3</v>
      </c>
      <c r="N2187">
        <v>3</v>
      </c>
      <c r="O2187">
        <v>2</v>
      </c>
      <c r="P2187">
        <v>300</v>
      </c>
      <c r="Q2187">
        <v>2.27</v>
      </c>
      <c r="R2187">
        <v>2.25</v>
      </c>
      <c r="S2187">
        <v>300</v>
      </c>
      <c r="T2187">
        <v>2.27</v>
      </c>
      <c r="U2187">
        <v>2.25</v>
      </c>
      <c r="V2187">
        <v>390</v>
      </c>
      <c r="W2187">
        <v>2.95</v>
      </c>
      <c r="X2187">
        <v>2.92</v>
      </c>
      <c r="Y2187">
        <v>390</v>
      </c>
      <c r="Z2187">
        <v>2.95</v>
      </c>
      <c r="AA2187">
        <v>2.92</v>
      </c>
      <c r="AB2187">
        <v>360</v>
      </c>
      <c r="AC2187">
        <v>2.72</v>
      </c>
      <c r="AD2187">
        <v>2.69</v>
      </c>
      <c r="AE2187">
        <v>360</v>
      </c>
      <c r="AF2187">
        <v>2.72</v>
      </c>
      <c r="AG2187">
        <v>2.69</v>
      </c>
      <c r="AH2187">
        <v>400</v>
      </c>
      <c r="AI2187">
        <v>3.03</v>
      </c>
      <c r="AJ2187">
        <v>3</v>
      </c>
      <c r="AK2187">
        <v>400</v>
      </c>
      <c r="AL2187">
        <v>3.03</v>
      </c>
      <c r="AM2187">
        <v>3</v>
      </c>
      <c r="AP2187" t="b">
        <v>0</v>
      </c>
      <c r="AQ2187" t="b">
        <v>0</v>
      </c>
      <c r="AR2187">
        <v>1321</v>
      </c>
      <c r="AS2187">
        <v>1717</v>
      </c>
      <c r="AT2187">
        <v>1585</v>
      </c>
      <c r="AU2187">
        <v>1981</v>
      </c>
      <c r="AV2187" t="s">
        <v>9785</v>
      </c>
    </row>
    <row r="2188" spans="1:48" x14ac:dyDescent="0.25">
      <c r="A2188">
        <v>5798</v>
      </c>
      <c r="B2188">
        <v>4285</v>
      </c>
      <c r="C2188" t="s">
        <v>9786</v>
      </c>
      <c r="D2188" t="s">
        <v>786</v>
      </c>
      <c r="E2188" t="s">
        <v>3984</v>
      </c>
      <c r="F2188" t="s">
        <v>9774</v>
      </c>
      <c r="G2188" t="s">
        <v>7914</v>
      </c>
      <c r="H2188" t="s">
        <v>788</v>
      </c>
      <c r="I2188" t="s">
        <v>9787</v>
      </c>
      <c r="J2188" t="s">
        <v>9788</v>
      </c>
      <c r="K2188" s="1" t="s">
        <v>16491</v>
      </c>
      <c r="L2188">
        <v>4</v>
      </c>
      <c r="M2188">
        <v>3</v>
      </c>
      <c r="N2188">
        <v>3</v>
      </c>
      <c r="O2188">
        <v>2</v>
      </c>
      <c r="P2188">
        <v>300</v>
      </c>
      <c r="Q2188">
        <v>2.27</v>
      </c>
      <c r="R2188">
        <v>2.25</v>
      </c>
      <c r="S2188">
        <v>300</v>
      </c>
      <c r="T2188">
        <v>2.27</v>
      </c>
      <c r="U2188">
        <v>2.25</v>
      </c>
      <c r="V2188">
        <v>300</v>
      </c>
      <c r="W2188">
        <v>2.27</v>
      </c>
      <c r="X2188">
        <v>2.25</v>
      </c>
      <c r="Y2188">
        <v>300</v>
      </c>
      <c r="Z2188">
        <v>2.27</v>
      </c>
      <c r="AA2188">
        <v>2.25</v>
      </c>
      <c r="AB2188">
        <v>300</v>
      </c>
      <c r="AC2188">
        <v>2.27</v>
      </c>
      <c r="AD2188">
        <v>2.25</v>
      </c>
      <c r="AE2188">
        <v>300</v>
      </c>
      <c r="AF2188">
        <v>2.27</v>
      </c>
      <c r="AG2188">
        <v>2.25</v>
      </c>
      <c r="AH2188">
        <v>300</v>
      </c>
      <c r="AI2188">
        <v>2.27</v>
      </c>
      <c r="AJ2188">
        <v>2.25</v>
      </c>
      <c r="AK2188">
        <v>300</v>
      </c>
      <c r="AL2188">
        <v>2.27</v>
      </c>
      <c r="AM2188">
        <v>2.25</v>
      </c>
      <c r="AP2188" t="b">
        <v>0</v>
      </c>
      <c r="AQ2188" t="b">
        <v>0</v>
      </c>
      <c r="AR2188">
        <v>1321</v>
      </c>
      <c r="AS2188">
        <v>1717</v>
      </c>
      <c r="AT2188">
        <v>1585</v>
      </c>
      <c r="AU2188">
        <v>1981</v>
      </c>
      <c r="AV2188" t="s">
        <v>9789</v>
      </c>
    </row>
    <row r="2189" spans="1:48" x14ac:dyDescent="0.25">
      <c r="A2189">
        <v>5799</v>
      </c>
      <c r="B2189">
        <v>2526</v>
      </c>
      <c r="C2189" t="s">
        <v>9790</v>
      </c>
      <c r="D2189" t="s">
        <v>786</v>
      </c>
      <c r="E2189" t="s">
        <v>3984</v>
      </c>
      <c r="F2189" t="s">
        <v>225</v>
      </c>
      <c r="G2189" t="s">
        <v>9791</v>
      </c>
      <c r="H2189" t="s">
        <v>884</v>
      </c>
      <c r="I2189" t="s">
        <v>9792</v>
      </c>
      <c r="K2189" s="1" t="s">
        <v>16492</v>
      </c>
      <c r="L2189">
        <v>7</v>
      </c>
      <c r="M2189">
        <v>3</v>
      </c>
      <c r="N2189">
        <v>3</v>
      </c>
      <c r="O2189">
        <v>2</v>
      </c>
      <c r="P2189">
        <v>505</v>
      </c>
      <c r="Q2189">
        <v>10.91</v>
      </c>
      <c r="R2189">
        <v>10.8</v>
      </c>
      <c r="S2189">
        <v>505</v>
      </c>
      <c r="T2189">
        <v>10.91</v>
      </c>
      <c r="U2189">
        <v>10.8</v>
      </c>
      <c r="V2189">
        <v>586</v>
      </c>
      <c r="W2189">
        <v>12.66</v>
      </c>
      <c r="X2189">
        <v>12.53</v>
      </c>
      <c r="Y2189">
        <v>586</v>
      </c>
      <c r="Z2189">
        <v>12.66</v>
      </c>
      <c r="AA2189">
        <v>12.53</v>
      </c>
      <c r="AB2189">
        <v>515</v>
      </c>
      <c r="AC2189">
        <v>11.12</v>
      </c>
      <c r="AD2189">
        <v>11.01</v>
      </c>
      <c r="AE2189">
        <v>515</v>
      </c>
      <c r="AF2189">
        <v>11.12</v>
      </c>
      <c r="AG2189">
        <v>11.01</v>
      </c>
      <c r="AH2189">
        <v>598</v>
      </c>
      <c r="AI2189">
        <v>12.92</v>
      </c>
      <c r="AJ2189">
        <v>12.79</v>
      </c>
      <c r="AK2189">
        <v>598</v>
      </c>
      <c r="AL2189">
        <v>12.92</v>
      </c>
      <c r="AM2189">
        <v>12.79</v>
      </c>
      <c r="AP2189" t="b">
        <v>0</v>
      </c>
      <c r="AQ2189" t="b">
        <v>0</v>
      </c>
      <c r="AR2189">
        <v>1388</v>
      </c>
      <c r="AS2189">
        <v>1805</v>
      </c>
      <c r="AT2189">
        <v>1666</v>
      </c>
      <c r="AU2189">
        <v>2083</v>
      </c>
      <c r="AV2189" t="s">
        <v>9793</v>
      </c>
    </row>
    <row r="2190" spans="1:48" x14ac:dyDescent="0.25">
      <c r="A2190">
        <v>5800</v>
      </c>
      <c r="B2190">
        <v>2526</v>
      </c>
      <c r="C2190" t="s">
        <v>9794</v>
      </c>
      <c r="D2190" t="s">
        <v>786</v>
      </c>
      <c r="E2190" t="s">
        <v>3984</v>
      </c>
      <c r="F2190" t="s">
        <v>225</v>
      </c>
      <c r="G2190" t="s">
        <v>9795</v>
      </c>
      <c r="H2190" t="s">
        <v>884</v>
      </c>
      <c r="I2190" t="s">
        <v>9796</v>
      </c>
      <c r="K2190" s="1" t="s">
        <v>16493</v>
      </c>
      <c r="L2190">
        <v>7</v>
      </c>
      <c r="M2190">
        <v>3</v>
      </c>
      <c r="N2190">
        <v>3</v>
      </c>
      <c r="O2190">
        <v>2</v>
      </c>
      <c r="P2190">
        <v>347</v>
      </c>
      <c r="Q2190">
        <v>7.49</v>
      </c>
      <c r="R2190">
        <v>7.42</v>
      </c>
      <c r="S2190">
        <v>347</v>
      </c>
      <c r="T2190">
        <v>7.49</v>
      </c>
      <c r="U2190">
        <v>7.42</v>
      </c>
      <c r="V2190">
        <v>385</v>
      </c>
      <c r="W2190">
        <v>8.32</v>
      </c>
      <c r="X2190">
        <v>8.24</v>
      </c>
      <c r="Y2190">
        <v>385</v>
      </c>
      <c r="Z2190">
        <v>8.32</v>
      </c>
      <c r="AA2190">
        <v>8.24</v>
      </c>
      <c r="AB2190">
        <v>357</v>
      </c>
      <c r="AC2190">
        <v>7.71</v>
      </c>
      <c r="AD2190">
        <v>7.63</v>
      </c>
      <c r="AE2190">
        <v>357</v>
      </c>
      <c r="AF2190">
        <v>7.71</v>
      </c>
      <c r="AG2190">
        <v>7.63</v>
      </c>
      <c r="AH2190">
        <v>397</v>
      </c>
      <c r="AI2190">
        <v>8.57</v>
      </c>
      <c r="AJ2190">
        <v>8.48</v>
      </c>
      <c r="AK2190">
        <v>397</v>
      </c>
      <c r="AL2190">
        <v>8.57</v>
      </c>
      <c r="AM2190">
        <v>8.48</v>
      </c>
      <c r="AP2190" t="b">
        <v>0</v>
      </c>
      <c r="AQ2190" t="b">
        <v>0</v>
      </c>
      <c r="AR2190">
        <v>1388</v>
      </c>
      <c r="AS2190">
        <v>1805</v>
      </c>
      <c r="AT2190">
        <v>1666</v>
      </c>
      <c r="AU2190">
        <v>2083</v>
      </c>
      <c r="AV2190" t="s">
        <v>9797</v>
      </c>
    </row>
    <row r="2191" spans="1:48" x14ac:dyDescent="0.25">
      <c r="A2191">
        <v>5801</v>
      </c>
      <c r="B2191">
        <v>2526</v>
      </c>
      <c r="C2191" t="s">
        <v>9798</v>
      </c>
      <c r="D2191" t="s">
        <v>786</v>
      </c>
      <c r="E2191" t="s">
        <v>3984</v>
      </c>
      <c r="F2191" t="s">
        <v>225</v>
      </c>
      <c r="G2191" t="s">
        <v>9799</v>
      </c>
      <c r="H2191" t="s">
        <v>788</v>
      </c>
      <c r="I2191" t="s">
        <v>9800</v>
      </c>
      <c r="K2191" s="1" t="s">
        <v>16494</v>
      </c>
      <c r="L2191">
        <v>8</v>
      </c>
      <c r="M2191">
        <v>3</v>
      </c>
      <c r="N2191">
        <v>3</v>
      </c>
      <c r="O2191">
        <v>2</v>
      </c>
      <c r="P2191">
        <v>308</v>
      </c>
      <c r="Q2191">
        <v>6.72</v>
      </c>
      <c r="R2191">
        <v>6.65</v>
      </c>
      <c r="S2191">
        <v>308</v>
      </c>
      <c r="T2191">
        <v>6.72</v>
      </c>
      <c r="U2191">
        <v>6.65</v>
      </c>
      <c r="V2191">
        <v>342</v>
      </c>
      <c r="W2191">
        <v>7.46</v>
      </c>
      <c r="X2191">
        <v>7.39</v>
      </c>
      <c r="Y2191">
        <v>342</v>
      </c>
      <c r="Z2191">
        <v>7.46</v>
      </c>
      <c r="AA2191">
        <v>7.39</v>
      </c>
      <c r="AB2191">
        <v>317</v>
      </c>
      <c r="AC2191">
        <v>6.92</v>
      </c>
      <c r="AD2191">
        <v>6.85</v>
      </c>
      <c r="AE2191">
        <v>317</v>
      </c>
      <c r="AF2191">
        <v>6.92</v>
      </c>
      <c r="AG2191">
        <v>6.85</v>
      </c>
      <c r="AH2191">
        <v>352</v>
      </c>
      <c r="AI2191">
        <v>7.68</v>
      </c>
      <c r="AJ2191">
        <v>7.6</v>
      </c>
      <c r="AK2191">
        <v>352</v>
      </c>
      <c r="AL2191">
        <v>7.68</v>
      </c>
      <c r="AM2191">
        <v>7.6</v>
      </c>
      <c r="AP2191" t="b">
        <v>0</v>
      </c>
      <c r="AQ2191" t="b">
        <v>0</v>
      </c>
      <c r="AR2191">
        <v>1374</v>
      </c>
      <c r="AS2191">
        <v>1787</v>
      </c>
      <c r="AT2191">
        <v>1649</v>
      </c>
      <c r="AU2191">
        <v>2061</v>
      </c>
      <c r="AV2191" t="s">
        <v>9801</v>
      </c>
    </row>
    <row r="2192" spans="1:48" x14ac:dyDescent="0.25">
      <c r="A2192">
        <v>5803</v>
      </c>
      <c r="B2192">
        <v>2526</v>
      </c>
      <c r="C2192" t="s">
        <v>9802</v>
      </c>
      <c r="D2192" t="s">
        <v>786</v>
      </c>
      <c r="E2192" t="s">
        <v>3984</v>
      </c>
      <c r="F2192" t="s">
        <v>225</v>
      </c>
      <c r="G2192" t="s">
        <v>9803</v>
      </c>
      <c r="H2192" t="s">
        <v>788</v>
      </c>
      <c r="I2192" t="s">
        <v>9804</v>
      </c>
      <c r="K2192" s="1" t="s">
        <v>16495</v>
      </c>
      <c r="L2192">
        <v>8</v>
      </c>
      <c r="M2192">
        <v>3</v>
      </c>
      <c r="N2192">
        <v>3</v>
      </c>
      <c r="O2192">
        <v>2</v>
      </c>
      <c r="P2192">
        <v>308</v>
      </c>
      <c r="Q2192">
        <v>6.72</v>
      </c>
      <c r="R2192">
        <v>6.65</v>
      </c>
      <c r="S2192">
        <v>308</v>
      </c>
      <c r="T2192">
        <v>6.72</v>
      </c>
      <c r="U2192">
        <v>6.65</v>
      </c>
      <c r="V2192">
        <v>342</v>
      </c>
      <c r="W2192">
        <v>7.46</v>
      </c>
      <c r="X2192">
        <v>7.39</v>
      </c>
      <c r="Y2192">
        <v>342</v>
      </c>
      <c r="Z2192">
        <v>7.46</v>
      </c>
      <c r="AA2192">
        <v>7.39</v>
      </c>
      <c r="AB2192">
        <v>317</v>
      </c>
      <c r="AC2192">
        <v>6.92</v>
      </c>
      <c r="AD2192">
        <v>6.85</v>
      </c>
      <c r="AE2192">
        <v>317</v>
      </c>
      <c r="AF2192">
        <v>6.92</v>
      </c>
      <c r="AG2192">
        <v>6.85</v>
      </c>
      <c r="AH2192">
        <v>352</v>
      </c>
      <c r="AI2192">
        <v>7.68</v>
      </c>
      <c r="AJ2192">
        <v>7.6</v>
      </c>
      <c r="AK2192">
        <v>352</v>
      </c>
      <c r="AL2192">
        <v>7.68</v>
      </c>
      <c r="AM2192">
        <v>7.6</v>
      </c>
      <c r="AP2192" t="b">
        <v>0</v>
      </c>
      <c r="AQ2192" t="b">
        <v>0</v>
      </c>
      <c r="AR2192">
        <v>1374</v>
      </c>
      <c r="AS2192">
        <v>1787</v>
      </c>
      <c r="AT2192">
        <v>1649</v>
      </c>
      <c r="AU2192">
        <v>2061</v>
      </c>
      <c r="AV2192" t="s">
        <v>9805</v>
      </c>
    </row>
    <row r="2193" spans="1:48" x14ac:dyDescent="0.25">
      <c r="A2193">
        <v>5804</v>
      </c>
      <c r="B2193">
        <v>4286</v>
      </c>
      <c r="C2193" t="s">
        <v>9806</v>
      </c>
      <c r="D2193" t="s">
        <v>2699</v>
      </c>
      <c r="E2193" t="s">
        <v>9662</v>
      </c>
      <c r="F2193" t="s">
        <v>89</v>
      </c>
      <c r="G2193" t="s">
        <v>8560</v>
      </c>
      <c r="H2193" t="s">
        <v>3743</v>
      </c>
      <c r="I2193" t="s">
        <v>9807</v>
      </c>
      <c r="J2193" t="s">
        <v>9808</v>
      </c>
      <c r="K2193" s="1" t="s">
        <v>16496</v>
      </c>
      <c r="L2193">
        <v>12</v>
      </c>
      <c r="M2193">
        <v>3</v>
      </c>
      <c r="N2193">
        <v>3</v>
      </c>
      <c r="O2193">
        <v>1</v>
      </c>
      <c r="P2193">
        <v>600</v>
      </c>
      <c r="Q2193">
        <v>22.68</v>
      </c>
      <c r="R2193">
        <v>22.45</v>
      </c>
      <c r="S2193">
        <v>600</v>
      </c>
      <c r="T2193">
        <v>22.68</v>
      </c>
      <c r="U2193">
        <v>22.45</v>
      </c>
      <c r="V2193">
        <v>600</v>
      </c>
      <c r="W2193">
        <v>22.68</v>
      </c>
      <c r="X2193">
        <v>22.45</v>
      </c>
      <c r="Y2193">
        <v>600</v>
      </c>
      <c r="Z2193">
        <v>22.68</v>
      </c>
      <c r="AA2193">
        <v>22.45</v>
      </c>
      <c r="AB2193">
        <v>600</v>
      </c>
      <c r="AC2193">
        <v>22.68</v>
      </c>
      <c r="AD2193">
        <v>22.45</v>
      </c>
      <c r="AE2193">
        <v>600</v>
      </c>
      <c r="AF2193">
        <v>22.68</v>
      </c>
      <c r="AG2193">
        <v>22.45</v>
      </c>
      <c r="AH2193">
        <v>600</v>
      </c>
      <c r="AI2193">
        <v>22.68</v>
      </c>
      <c r="AJ2193">
        <v>22.45</v>
      </c>
      <c r="AK2193">
        <v>600</v>
      </c>
      <c r="AL2193">
        <v>22.68</v>
      </c>
      <c r="AM2193">
        <v>22.45</v>
      </c>
      <c r="AP2193" t="b">
        <v>0</v>
      </c>
      <c r="AQ2193" t="b">
        <v>0</v>
      </c>
      <c r="AR2193">
        <v>1984</v>
      </c>
      <c r="AS2193">
        <v>2579</v>
      </c>
      <c r="AT2193">
        <v>2381</v>
      </c>
      <c r="AU2193">
        <v>2976</v>
      </c>
      <c r="AV2193" t="s">
        <v>9809</v>
      </c>
    </row>
    <row r="2194" spans="1:48" x14ac:dyDescent="0.25">
      <c r="A2194">
        <v>5805</v>
      </c>
      <c r="B2194">
        <v>2410</v>
      </c>
      <c r="C2194" t="s">
        <v>9810</v>
      </c>
      <c r="D2194" t="s">
        <v>3147</v>
      </c>
      <c r="E2194" t="s">
        <v>3148</v>
      </c>
      <c r="F2194" t="s">
        <v>59</v>
      </c>
      <c r="G2194" t="s">
        <v>9811</v>
      </c>
      <c r="H2194" t="s">
        <v>3149</v>
      </c>
      <c r="I2194" t="s">
        <v>9812</v>
      </c>
      <c r="J2194" t="s">
        <v>9813</v>
      </c>
      <c r="K2194" s="1" t="s">
        <v>16497</v>
      </c>
      <c r="L2194">
        <v>7</v>
      </c>
      <c r="M2194">
        <v>3</v>
      </c>
      <c r="N2194">
        <v>3</v>
      </c>
      <c r="O2194">
        <v>2</v>
      </c>
      <c r="P2194">
        <v>492</v>
      </c>
      <c r="Q2194">
        <v>10.63</v>
      </c>
      <c r="R2194">
        <v>10.52</v>
      </c>
      <c r="S2194">
        <v>492</v>
      </c>
      <c r="T2194">
        <v>10.63</v>
      </c>
      <c r="U2194">
        <v>10.52</v>
      </c>
      <c r="V2194">
        <v>554</v>
      </c>
      <c r="W2194">
        <v>11.97</v>
      </c>
      <c r="X2194">
        <v>11.85</v>
      </c>
      <c r="Y2194">
        <v>554</v>
      </c>
      <c r="Z2194">
        <v>11.97</v>
      </c>
      <c r="AA2194">
        <v>11.85</v>
      </c>
      <c r="AB2194">
        <v>557</v>
      </c>
      <c r="AC2194">
        <v>12.03</v>
      </c>
      <c r="AD2194">
        <v>11.91</v>
      </c>
      <c r="AE2194">
        <v>557</v>
      </c>
      <c r="AF2194">
        <v>12.03</v>
      </c>
      <c r="AG2194">
        <v>11.91</v>
      </c>
      <c r="AH2194">
        <v>598</v>
      </c>
      <c r="AI2194">
        <v>12.92</v>
      </c>
      <c r="AJ2194">
        <v>12.79</v>
      </c>
      <c r="AK2194">
        <v>598</v>
      </c>
      <c r="AL2194">
        <v>12.92</v>
      </c>
      <c r="AM2194">
        <v>12.79</v>
      </c>
      <c r="AN2194" t="s">
        <v>9814</v>
      </c>
      <c r="AP2194" t="b">
        <v>0</v>
      </c>
      <c r="AQ2194" t="b">
        <v>0</v>
      </c>
      <c r="AR2194">
        <v>2083</v>
      </c>
      <c r="AS2194">
        <v>2708</v>
      </c>
      <c r="AT2194">
        <v>2500</v>
      </c>
      <c r="AU2194">
        <v>3125</v>
      </c>
      <c r="AV2194" t="s">
        <v>9815</v>
      </c>
    </row>
    <row r="2195" spans="1:48" x14ac:dyDescent="0.25">
      <c r="A2195">
        <v>5808</v>
      </c>
      <c r="B2195">
        <v>4286</v>
      </c>
      <c r="C2195" t="s">
        <v>9816</v>
      </c>
      <c r="D2195" t="s">
        <v>2699</v>
      </c>
      <c r="E2195" t="s">
        <v>9662</v>
      </c>
      <c r="F2195" t="s">
        <v>89</v>
      </c>
      <c r="G2195" t="s">
        <v>8565</v>
      </c>
      <c r="H2195" t="s">
        <v>3743</v>
      </c>
      <c r="I2195" t="s">
        <v>9817</v>
      </c>
      <c r="J2195" t="s">
        <v>9818</v>
      </c>
      <c r="K2195" s="1" t="s">
        <v>9915</v>
      </c>
      <c r="L2195">
        <v>12</v>
      </c>
      <c r="M2195">
        <v>3</v>
      </c>
      <c r="N2195">
        <v>3</v>
      </c>
      <c r="O2195">
        <v>1</v>
      </c>
      <c r="P2195">
        <v>600</v>
      </c>
      <c r="Q2195">
        <v>22.68</v>
      </c>
      <c r="R2195">
        <v>22.45</v>
      </c>
      <c r="S2195">
        <v>600</v>
      </c>
      <c r="T2195">
        <v>22.68</v>
      </c>
      <c r="U2195">
        <v>22.45</v>
      </c>
      <c r="V2195">
        <v>792</v>
      </c>
      <c r="W2195">
        <v>29.93</v>
      </c>
      <c r="X2195">
        <v>29.63</v>
      </c>
      <c r="Y2195">
        <v>792</v>
      </c>
      <c r="Z2195">
        <v>29.93</v>
      </c>
      <c r="AA2195">
        <v>29.63</v>
      </c>
      <c r="AB2195">
        <v>600</v>
      </c>
      <c r="AC2195">
        <v>22.68</v>
      </c>
      <c r="AD2195">
        <v>22.45</v>
      </c>
      <c r="AE2195">
        <v>600</v>
      </c>
      <c r="AF2195">
        <v>22.68</v>
      </c>
      <c r="AG2195">
        <v>22.45</v>
      </c>
      <c r="AH2195">
        <v>800</v>
      </c>
      <c r="AI2195">
        <v>30.23</v>
      </c>
      <c r="AJ2195">
        <v>29.93</v>
      </c>
      <c r="AK2195">
        <v>800</v>
      </c>
      <c r="AL2195">
        <v>30.23</v>
      </c>
      <c r="AM2195">
        <v>29.93</v>
      </c>
      <c r="AP2195" t="b">
        <v>0</v>
      </c>
      <c r="AQ2195" t="b">
        <v>0</v>
      </c>
      <c r="AR2195">
        <v>1984</v>
      </c>
      <c r="AS2195">
        <v>2579</v>
      </c>
      <c r="AT2195">
        <v>2381</v>
      </c>
      <c r="AU2195">
        <v>2976</v>
      </c>
      <c r="AV2195" t="s">
        <v>9819</v>
      </c>
    </row>
    <row r="2196" spans="1:48" x14ac:dyDescent="0.25">
      <c r="A2196">
        <v>5817</v>
      </c>
      <c r="B2196">
        <v>4290</v>
      </c>
      <c r="C2196" t="s">
        <v>9820</v>
      </c>
      <c r="D2196" t="s">
        <v>2699</v>
      </c>
      <c r="E2196" t="s">
        <v>9662</v>
      </c>
      <c r="F2196" t="s">
        <v>50</v>
      </c>
      <c r="G2196" t="s">
        <v>177</v>
      </c>
      <c r="H2196" t="s">
        <v>3743</v>
      </c>
      <c r="I2196" t="s">
        <v>9821</v>
      </c>
      <c r="J2196" t="s">
        <v>9822</v>
      </c>
      <c r="K2196" s="1" t="s">
        <v>9919</v>
      </c>
      <c r="L2196">
        <v>12</v>
      </c>
      <c r="M2196">
        <v>4</v>
      </c>
      <c r="N2196">
        <v>4</v>
      </c>
      <c r="O2196">
        <v>2</v>
      </c>
      <c r="P2196">
        <v>600</v>
      </c>
      <c r="Q2196">
        <v>22.68</v>
      </c>
      <c r="R2196">
        <v>22.45</v>
      </c>
      <c r="S2196">
        <v>600</v>
      </c>
      <c r="T2196">
        <v>22.68</v>
      </c>
      <c r="U2196">
        <v>22.45</v>
      </c>
      <c r="V2196">
        <v>800</v>
      </c>
      <c r="W2196">
        <v>30.23</v>
      </c>
      <c r="X2196">
        <v>29.93</v>
      </c>
      <c r="Y2196">
        <v>800</v>
      </c>
      <c r="Z2196">
        <v>30.23</v>
      </c>
      <c r="AA2196">
        <v>29.93</v>
      </c>
      <c r="AB2196">
        <v>600</v>
      </c>
      <c r="AC2196">
        <v>22.68</v>
      </c>
      <c r="AD2196">
        <v>22.45</v>
      </c>
      <c r="AE2196">
        <v>600</v>
      </c>
      <c r="AF2196">
        <v>22.68</v>
      </c>
      <c r="AG2196">
        <v>22.45</v>
      </c>
      <c r="AH2196">
        <v>800</v>
      </c>
      <c r="AI2196">
        <v>30.23</v>
      </c>
      <c r="AJ2196">
        <v>29.93</v>
      </c>
      <c r="AK2196">
        <v>800</v>
      </c>
      <c r="AL2196">
        <v>30.23</v>
      </c>
      <c r="AM2196">
        <v>29.93</v>
      </c>
      <c r="AP2196" t="b">
        <v>0</v>
      </c>
      <c r="AQ2196" t="b">
        <v>0</v>
      </c>
      <c r="AR2196">
        <v>1190</v>
      </c>
      <c r="AS2196">
        <v>1547</v>
      </c>
      <c r="AT2196">
        <v>1428</v>
      </c>
      <c r="AU2196">
        <v>1786</v>
      </c>
      <c r="AV2196" t="s">
        <v>9823</v>
      </c>
    </row>
    <row r="2197" spans="1:48" x14ac:dyDescent="0.25">
      <c r="A2197">
        <v>5821</v>
      </c>
      <c r="B2197">
        <v>4290</v>
      </c>
      <c r="C2197" t="s">
        <v>9824</v>
      </c>
      <c r="D2197" t="s">
        <v>2699</v>
      </c>
      <c r="E2197" t="s">
        <v>9662</v>
      </c>
      <c r="F2197" t="s">
        <v>50</v>
      </c>
      <c r="G2197" t="s">
        <v>378</v>
      </c>
      <c r="H2197" t="s">
        <v>3743</v>
      </c>
      <c r="I2197" t="s">
        <v>9825</v>
      </c>
      <c r="J2197" t="s">
        <v>9826</v>
      </c>
      <c r="K2197" s="1" t="s">
        <v>9923</v>
      </c>
      <c r="L2197">
        <v>12</v>
      </c>
      <c r="M2197">
        <v>3</v>
      </c>
      <c r="N2197">
        <v>3</v>
      </c>
      <c r="O2197">
        <v>1</v>
      </c>
      <c r="P2197">
        <v>573</v>
      </c>
      <c r="Q2197">
        <v>21.66</v>
      </c>
      <c r="R2197">
        <v>21.44</v>
      </c>
      <c r="S2197">
        <v>573</v>
      </c>
      <c r="T2197">
        <v>21.66</v>
      </c>
      <c r="U2197">
        <v>21.44</v>
      </c>
      <c r="V2197">
        <v>667</v>
      </c>
      <c r="W2197">
        <v>25.21</v>
      </c>
      <c r="X2197">
        <v>24.96</v>
      </c>
      <c r="Y2197">
        <v>667</v>
      </c>
      <c r="Z2197">
        <v>25.21</v>
      </c>
      <c r="AA2197">
        <v>24.96</v>
      </c>
      <c r="AB2197">
        <v>634</v>
      </c>
      <c r="AC2197">
        <v>23.96</v>
      </c>
      <c r="AD2197">
        <v>23.72</v>
      </c>
      <c r="AE2197">
        <v>634</v>
      </c>
      <c r="AF2197">
        <v>23.96</v>
      </c>
      <c r="AG2197">
        <v>23.72</v>
      </c>
      <c r="AH2197">
        <v>667</v>
      </c>
      <c r="AI2197">
        <v>25.21</v>
      </c>
      <c r="AJ2197">
        <v>24.96</v>
      </c>
      <c r="AK2197">
        <v>667</v>
      </c>
      <c r="AL2197">
        <v>25.21</v>
      </c>
      <c r="AM2197">
        <v>24.96</v>
      </c>
      <c r="AP2197" t="b">
        <v>0</v>
      </c>
      <c r="AQ2197" t="b">
        <v>0</v>
      </c>
      <c r="AR2197">
        <v>1190</v>
      </c>
      <c r="AS2197">
        <v>1547</v>
      </c>
      <c r="AT2197">
        <v>1428</v>
      </c>
      <c r="AU2197">
        <v>1786</v>
      </c>
      <c r="AV2197" t="s">
        <v>9827</v>
      </c>
    </row>
    <row r="2198" spans="1:48" x14ac:dyDescent="0.25">
      <c r="A2198">
        <v>5823</v>
      </c>
      <c r="B2198">
        <v>4290</v>
      </c>
      <c r="C2198" t="s">
        <v>9828</v>
      </c>
      <c r="D2198" t="s">
        <v>2699</v>
      </c>
      <c r="E2198" t="s">
        <v>9662</v>
      </c>
      <c r="F2198" t="s">
        <v>50</v>
      </c>
      <c r="G2198" t="s">
        <v>384</v>
      </c>
      <c r="H2198" t="s">
        <v>9829</v>
      </c>
      <c r="I2198" t="s">
        <v>9830</v>
      </c>
      <c r="J2198" t="s">
        <v>9831</v>
      </c>
      <c r="K2198" s="1" t="s">
        <v>9927</v>
      </c>
      <c r="L2198">
        <v>12</v>
      </c>
      <c r="M2198">
        <v>3</v>
      </c>
      <c r="N2198">
        <v>3</v>
      </c>
      <c r="O2198">
        <v>1</v>
      </c>
      <c r="P2198">
        <v>503</v>
      </c>
      <c r="Q2198">
        <v>19.010000000000002</v>
      </c>
      <c r="R2198">
        <v>18.82</v>
      </c>
      <c r="S2198">
        <v>503</v>
      </c>
      <c r="T2198">
        <v>19.010000000000002</v>
      </c>
      <c r="U2198">
        <v>18.82</v>
      </c>
      <c r="V2198">
        <v>639</v>
      </c>
      <c r="W2198">
        <v>24.15</v>
      </c>
      <c r="X2198">
        <v>23.91</v>
      </c>
      <c r="Y2198">
        <v>639</v>
      </c>
      <c r="Z2198">
        <v>24.15</v>
      </c>
      <c r="AA2198">
        <v>23.91</v>
      </c>
      <c r="AB2198">
        <v>557</v>
      </c>
      <c r="AC2198">
        <v>21.05</v>
      </c>
      <c r="AD2198">
        <v>20.84</v>
      </c>
      <c r="AE2198">
        <v>557</v>
      </c>
      <c r="AF2198">
        <v>21.05</v>
      </c>
      <c r="AG2198">
        <v>20.84</v>
      </c>
      <c r="AH2198">
        <v>667</v>
      </c>
      <c r="AI2198">
        <v>25.21</v>
      </c>
      <c r="AJ2198">
        <v>24.96</v>
      </c>
      <c r="AK2198">
        <v>667</v>
      </c>
      <c r="AL2198">
        <v>25.21</v>
      </c>
      <c r="AM2198">
        <v>24.96</v>
      </c>
      <c r="AP2198" t="b">
        <v>0</v>
      </c>
      <c r="AQ2198" t="b">
        <v>0</v>
      </c>
      <c r="AR2198">
        <v>1190</v>
      </c>
      <c r="AS2198">
        <v>1547</v>
      </c>
      <c r="AT2198">
        <v>1428</v>
      </c>
      <c r="AU2198">
        <v>1786</v>
      </c>
      <c r="AV2198" t="s">
        <v>9832</v>
      </c>
    </row>
    <row r="2199" spans="1:48" x14ac:dyDescent="0.25">
      <c r="A2199">
        <v>5825</v>
      </c>
      <c r="B2199">
        <v>4293</v>
      </c>
      <c r="C2199" t="s">
        <v>9833</v>
      </c>
      <c r="D2199" t="s">
        <v>2699</v>
      </c>
      <c r="E2199" t="s">
        <v>9300</v>
      </c>
      <c r="F2199" t="s">
        <v>59</v>
      </c>
      <c r="G2199" t="s">
        <v>171</v>
      </c>
      <c r="H2199" t="s">
        <v>2701</v>
      </c>
      <c r="I2199" t="s">
        <v>9834</v>
      </c>
      <c r="J2199" t="s">
        <v>9835</v>
      </c>
      <c r="K2199" s="1" t="s">
        <v>9931</v>
      </c>
      <c r="L2199">
        <v>22</v>
      </c>
      <c r="M2199">
        <v>3</v>
      </c>
      <c r="N2199">
        <v>3</v>
      </c>
      <c r="O2199">
        <v>1</v>
      </c>
      <c r="P2199">
        <v>578</v>
      </c>
      <c r="Q2199">
        <v>20.8</v>
      </c>
      <c r="R2199">
        <v>20.59</v>
      </c>
      <c r="S2199">
        <v>578</v>
      </c>
      <c r="T2199">
        <v>20.8</v>
      </c>
      <c r="U2199">
        <v>20.59</v>
      </c>
      <c r="V2199">
        <v>689</v>
      </c>
      <c r="W2199">
        <v>24.8</v>
      </c>
      <c r="X2199">
        <v>24.55</v>
      </c>
      <c r="Y2199">
        <v>689</v>
      </c>
      <c r="Z2199">
        <v>24.8</v>
      </c>
      <c r="AA2199">
        <v>24.55</v>
      </c>
      <c r="AB2199">
        <v>627</v>
      </c>
      <c r="AC2199">
        <v>22.57</v>
      </c>
      <c r="AD2199">
        <v>22.34</v>
      </c>
      <c r="AE2199">
        <v>627</v>
      </c>
      <c r="AF2199">
        <v>22.57</v>
      </c>
      <c r="AG2199">
        <v>22.34</v>
      </c>
      <c r="AH2199">
        <v>732</v>
      </c>
      <c r="AI2199">
        <v>26.35</v>
      </c>
      <c r="AJ2199">
        <v>26.09</v>
      </c>
      <c r="AK2199">
        <v>732</v>
      </c>
      <c r="AL2199">
        <v>26.35</v>
      </c>
      <c r="AM2199">
        <v>26.09</v>
      </c>
      <c r="AP2199" t="b">
        <v>0</v>
      </c>
      <c r="AQ2199" t="b">
        <v>0</v>
      </c>
      <c r="AR2199">
        <v>1667</v>
      </c>
      <c r="AS2199">
        <v>2167</v>
      </c>
      <c r="AT2199">
        <v>2000</v>
      </c>
      <c r="AU2199">
        <v>2500</v>
      </c>
      <c r="AV2199" t="s">
        <v>9836</v>
      </c>
    </row>
    <row r="2200" spans="1:48" x14ac:dyDescent="0.25">
      <c r="A2200">
        <v>5858</v>
      </c>
      <c r="B2200">
        <v>4269</v>
      </c>
      <c r="C2200" t="s">
        <v>9837</v>
      </c>
      <c r="D2200" t="s">
        <v>786</v>
      </c>
      <c r="E2200" t="s">
        <v>6817</v>
      </c>
      <c r="F2200" t="s">
        <v>89</v>
      </c>
      <c r="G2200" t="s">
        <v>100</v>
      </c>
      <c r="H2200" t="s">
        <v>788</v>
      </c>
      <c r="I2200" t="s">
        <v>9838</v>
      </c>
      <c r="J2200" t="s">
        <v>9839</v>
      </c>
      <c r="K2200" s="1" t="s">
        <v>16498</v>
      </c>
      <c r="L2200">
        <v>7</v>
      </c>
      <c r="M2200">
        <v>3</v>
      </c>
      <c r="N2200">
        <v>3</v>
      </c>
      <c r="O2200">
        <v>2</v>
      </c>
      <c r="P2200">
        <v>555</v>
      </c>
      <c r="Q2200">
        <v>11.99</v>
      </c>
      <c r="R2200">
        <v>11.87</v>
      </c>
      <c r="S2200">
        <v>555</v>
      </c>
      <c r="T2200">
        <v>11.99</v>
      </c>
      <c r="U2200">
        <v>11.87</v>
      </c>
      <c r="V2200">
        <v>600</v>
      </c>
      <c r="W2200">
        <v>12.96</v>
      </c>
      <c r="X2200">
        <v>12.83</v>
      </c>
      <c r="Y2200">
        <v>600</v>
      </c>
      <c r="Z2200">
        <v>12.96</v>
      </c>
      <c r="AA2200">
        <v>12.83</v>
      </c>
      <c r="AB2200">
        <v>566</v>
      </c>
      <c r="AC2200">
        <v>12.22</v>
      </c>
      <c r="AD2200">
        <v>12.1</v>
      </c>
      <c r="AE2200">
        <v>566</v>
      </c>
      <c r="AF2200">
        <v>12.22</v>
      </c>
      <c r="AG2200">
        <v>12.1</v>
      </c>
      <c r="AH2200">
        <v>600</v>
      </c>
      <c r="AI2200">
        <v>12.96</v>
      </c>
      <c r="AJ2200">
        <v>12.83</v>
      </c>
      <c r="AK2200">
        <v>600</v>
      </c>
      <c r="AL2200">
        <v>12.96</v>
      </c>
      <c r="AM2200">
        <v>12.83</v>
      </c>
      <c r="AP2200" t="b">
        <v>0</v>
      </c>
      <c r="AQ2200" t="b">
        <v>0</v>
      </c>
      <c r="AR2200">
        <v>1388</v>
      </c>
      <c r="AS2200">
        <v>1805</v>
      </c>
      <c r="AT2200">
        <v>1666</v>
      </c>
      <c r="AU2200">
        <v>2083</v>
      </c>
      <c r="AV2200" t="s">
        <v>9840</v>
      </c>
    </row>
    <row r="2201" spans="1:48" x14ac:dyDescent="0.25">
      <c r="A2201">
        <v>5859</v>
      </c>
      <c r="B2201">
        <v>4269</v>
      </c>
      <c r="C2201" t="s">
        <v>9841</v>
      </c>
      <c r="D2201" t="s">
        <v>786</v>
      </c>
      <c r="E2201" t="s">
        <v>6817</v>
      </c>
      <c r="F2201" t="s">
        <v>89</v>
      </c>
      <c r="G2201" t="s">
        <v>192</v>
      </c>
      <c r="H2201" t="s">
        <v>788</v>
      </c>
      <c r="I2201" t="s">
        <v>9842</v>
      </c>
      <c r="J2201" t="s">
        <v>9843</v>
      </c>
      <c r="K2201" s="1" t="s">
        <v>16499</v>
      </c>
      <c r="L2201">
        <v>7</v>
      </c>
      <c r="M2201">
        <v>3</v>
      </c>
      <c r="N2201">
        <v>3</v>
      </c>
      <c r="O2201">
        <v>2</v>
      </c>
      <c r="P2201">
        <v>555</v>
      </c>
      <c r="Q2201">
        <v>11.99</v>
      </c>
      <c r="R2201">
        <v>11.87</v>
      </c>
      <c r="S2201">
        <v>555</v>
      </c>
      <c r="T2201">
        <v>11.99</v>
      </c>
      <c r="U2201">
        <v>11.87</v>
      </c>
      <c r="V2201">
        <v>600</v>
      </c>
      <c r="W2201">
        <v>12.96</v>
      </c>
      <c r="X2201">
        <v>12.83</v>
      </c>
      <c r="Y2201">
        <v>600</v>
      </c>
      <c r="Z2201">
        <v>12.96</v>
      </c>
      <c r="AA2201">
        <v>12.83</v>
      </c>
      <c r="AB2201">
        <v>566</v>
      </c>
      <c r="AC2201">
        <v>12.22</v>
      </c>
      <c r="AD2201">
        <v>12.1</v>
      </c>
      <c r="AE2201">
        <v>566</v>
      </c>
      <c r="AF2201">
        <v>12.22</v>
      </c>
      <c r="AG2201">
        <v>12.1</v>
      </c>
      <c r="AH2201">
        <v>600</v>
      </c>
      <c r="AI2201">
        <v>12.96</v>
      </c>
      <c r="AJ2201">
        <v>12.83</v>
      </c>
      <c r="AK2201">
        <v>600</v>
      </c>
      <c r="AL2201">
        <v>12.96</v>
      </c>
      <c r="AM2201">
        <v>12.83</v>
      </c>
      <c r="AP2201" t="b">
        <v>0</v>
      </c>
      <c r="AQ2201" t="b">
        <v>0</v>
      </c>
      <c r="AR2201">
        <v>1388</v>
      </c>
      <c r="AS2201">
        <v>1805</v>
      </c>
      <c r="AT2201">
        <v>1666</v>
      </c>
      <c r="AU2201">
        <v>2083</v>
      </c>
      <c r="AV2201" t="s">
        <v>9844</v>
      </c>
    </row>
    <row r="2202" spans="1:48" x14ac:dyDescent="0.25">
      <c r="A2202">
        <v>5860</v>
      </c>
      <c r="B2202">
        <v>4269</v>
      </c>
      <c r="C2202" t="s">
        <v>9845</v>
      </c>
      <c r="D2202" t="s">
        <v>786</v>
      </c>
      <c r="E2202" t="s">
        <v>6817</v>
      </c>
      <c r="F2202" t="s">
        <v>89</v>
      </c>
      <c r="G2202" t="s">
        <v>309</v>
      </c>
      <c r="H2202" t="s">
        <v>788</v>
      </c>
      <c r="I2202" t="s">
        <v>9846</v>
      </c>
      <c r="J2202" t="s">
        <v>9847</v>
      </c>
      <c r="K2202" s="1" t="s">
        <v>16500</v>
      </c>
      <c r="L2202">
        <v>7</v>
      </c>
      <c r="M2202">
        <v>3</v>
      </c>
      <c r="N2202">
        <v>3</v>
      </c>
      <c r="O2202">
        <v>2</v>
      </c>
      <c r="P2202">
        <v>555</v>
      </c>
      <c r="Q2202">
        <v>11.99</v>
      </c>
      <c r="R2202">
        <v>11.87</v>
      </c>
      <c r="S2202">
        <v>555</v>
      </c>
      <c r="T2202">
        <v>11.99</v>
      </c>
      <c r="U2202">
        <v>11.87</v>
      </c>
      <c r="V2202">
        <v>600</v>
      </c>
      <c r="W2202">
        <v>12.96</v>
      </c>
      <c r="X2202">
        <v>12.83</v>
      </c>
      <c r="Y2202">
        <v>600</v>
      </c>
      <c r="Z2202">
        <v>12.96</v>
      </c>
      <c r="AA2202">
        <v>12.83</v>
      </c>
      <c r="AB2202">
        <v>566</v>
      </c>
      <c r="AC2202">
        <v>12.22</v>
      </c>
      <c r="AD2202">
        <v>12.1</v>
      </c>
      <c r="AE2202">
        <v>566</v>
      </c>
      <c r="AF2202">
        <v>12.22</v>
      </c>
      <c r="AG2202">
        <v>12.1</v>
      </c>
      <c r="AH2202">
        <v>600</v>
      </c>
      <c r="AI2202">
        <v>12.96</v>
      </c>
      <c r="AJ2202">
        <v>12.83</v>
      </c>
      <c r="AK2202">
        <v>600</v>
      </c>
      <c r="AL2202">
        <v>12.96</v>
      </c>
      <c r="AM2202">
        <v>12.83</v>
      </c>
      <c r="AP2202" t="b">
        <v>0</v>
      </c>
      <c r="AQ2202" t="b">
        <v>0</v>
      </c>
      <c r="AR2202">
        <v>1388</v>
      </c>
      <c r="AS2202">
        <v>1805</v>
      </c>
      <c r="AT2202">
        <v>1666</v>
      </c>
      <c r="AU2202">
        <v>2083</v>
      </c>
      <c r="AV2202" t="s">
        <v>9848</v>
      </c>
    </row>
    <row r="2203" spans="1:48" x14ac:dyDescent="0.25">
      <c r="A2203">
        <v>5861</v>
      </c>
      <c r="B2203">
        <v>4269</v>
      </c>
      <c r="C2203" t="s">
        <v>9849</v>
      </c>
      <c r="D2203" t="s">
        <v>786</v>
      </c>
      <c r="E2203" t="s">
        <v>6817</v>
      </c>
      <c r="F2203" t="s">
        <v>89</v>
      </c>
      <c r="G2203" t="s">
        <v>197</v>
      </c>
      <c r="H2203" t="s">
        <v>788</v>
      </c>
      <c r="I2203" t="s">
        <v>9850</v>
      </c>
      <c r="J2203" t="s">
        <v>9851</v>
      </c>
      <c r="K2203" s="1" t="s">
        <v>16501</v>
      </c>
      <c r="L2203">
        <v>7</v>
      </c>
      <c r="M2203">
        <v>3</v>
      </c>
      <c r="N2203">
        <v>3</v>
      </c>
      <c r="O2203">
        <v>2</v>
      </c>
      <c r="P2203">
        <v>555</v>
      </c>
      <c r="Q2203">
        <v>11.99</v>
      </c>
      <c r="R2203">
        <v>11.87</v>
      </c>
      <c r="S2203">
        <v>555</v>
      </c>
      <c r="T2203">
        <v>11.99</v>
      </c>
      <c r="U2203">
        <v>11.87</v>
      </c>
      <c r="V2203">
        <v>600</v>
      </c>
      <c r="W2203">
        <v>12.96</v>
      </c>
      <c r="X2203">
        <v>12.83</v>
      </c>
      <c r="Y2203">
        <v>600</v>
      </c>
      <c r="Z2203">
        <v>12.96</v>
      </c>
      <c r="AA2203">
        <v>12.83</v>
      </c>
      <c r="AB2203">
        <v>566</v>
      </c>
      <c r="AC2203">
        <v>12.22</v>
      </c>
      <c r="AD2203">
        <v>12.1</v>
      </c>
      <c r="AE2203">
        <v>566</v>
      </c>
      <c r="AF2203">
        <v>12.22</v>
      </c>
      <c r="AG2203">
        <v>12.1</v>
      </c>
      <c r="AH2203">
        <v>600</v>
      </c>
      <c r="AI2203">
        <v>12.96</v>
      </c>
      <c r="AJ2203">
        <v>12.83</v>
      </c>
      <c r="AK2203">
        <v>600</v>
      </c>
      <c r="AL2203">
        <v>12.96</v>
      </c>
      <c r="AM2203">
        <v>12.83</v>
      </c>
      <c r="AP2203" t="b">
        <v>0</v>
      </c>
      <c r="AQ2203" t="b">
        <v>0</v>
      </c>
      <c r="AR2203">
        <v>1388</v>
      </c>
      <c r="AS2203">
        <v>1805</v>
      </c>
      <c r="AT2203">
        <v>1666</v>
      </c>
      <c r="AU2203">
        <v>2083</v>
      </c>
      <c r="AV2203" t="s">
        <v>9852</v>
      </c>
    </row>
    <row r="2204" spans="1:48" x14ac:dyDescent="0.25">
      <c r="A2204">
        <v>5862</v>
      </c>
      <c r="B2204">
        <v>4269</v>
      </c>
      <c r="C2204" t="s">
        <v>9853</v>
      </c>
      <c r="D2204" t="s">
        <v>786</v>
      </c>
      <c r="E2204" t="s">
        <v>6817</v>
      </c>
      <c r="F2204" t="s">
        <v>89</v>
      </c>
      <c r="G2204" t="s">
        <v>203</v>
      </c>
      <c r="H2204" t="s">
        <v>788</v>
      </c>
      <c r="I2204" t="s">
        <v>9854</v>
      </c>
      <c r="J2204" t="s">
        <v>9855</v>
      </c>
      <c r="K2204" s="1" t="s">
        <v>16502</v>
      </c>
      <c r="L2204">
        <v>7</v>
      </c>
      <c r="M2204">
        <v>3</v>
      </c>
      <c r="N2204">
        <v>3</v>
      </c>
      <c r="O2204">
        <v>2</v>
      </c>
      <c r="P2204">
        <v>555</v>
      </c>
      <c r="Q2204">
        <v>11.99</v>
      </c>
      <c r="R2204">
        <v>11.87</v>
      </c>
      <c r="S2204">
        <v>555</v>
      </c>
      <c r="T2204">
        <v>11.99</v>
      </c>
      <c r="U2204">
        <v>11.87</v>
      </c>
      <c r="V2204">
        <v>600</v>
      </c>
      <c r="W2204">
        <v>12.96</v>
      </c>
      <c r="X2204">
        <v>12.83</v>
      </c>
      <c r="Y2204">
        <v>600</v>
      </c>
      <c r="Z2204">
        <v>12.96</v>
      </c>
      <c r="AA2204">
        <v>12.83</v>
      </c>
      <c r="AB2204">
        <v>566</v>
      </c>
      <c r="AC2204">
        <v>12.22</v>
      </c>
      <c r="AD2204">
        <v>12.1</v>
      </c>
      <c r="AE2204">
        <v>566</v>
      </c>
      <c r="AF2204">
        <v>12.22</v>
      </c>
      <c r="AG2204">
        <v>12.1</v>
      </c>
      <c r="AH2204">
        <v>600</v>
      </c>
      <c r="AI2204">
        <v>12.96</v>
      </c>
      <c r="AJ2204">
        <v>12.83</v>
      </c>
      <c r="AK2204">
        <v>600</v>
      </c>
      <c r="AL2204">
        <v>12.96</v>
      </c>
      <c r="AM2204">
        <v>12.83</v>
      </c>
      <c r="AP2204" t="b">
        <v>0</v>
      </c>
      <c r="AQ2204" t="b">
        <v>0</v>
      </c>
      <c r="AR2204">
        <v>1388</v>
      </c>
      <c r="AS2204">
        <v>1805</v>
      </c>
      <c r="AT2204">
        <v>1666</v>
      </c>
      <c r="AU2204">
        <v>2083</v>
      </c>
      <c r="AV2204" t="s">
        <v>9856</v>
      </c>
    </row>
    <row r="2205" spans="1:48" x14ac:dyDescent="0.25">
      <c r="A2205">
        <v>5863</v>
      </c>
      <c r="B2205">
        <v>4269</v>
      </c>
      <c r="C2205" t="s">
        <v>9857</v>
      </c>
      <c r="D2205" t="s">
        <v>786</v>
      </c>
      <c r="E2205" t="s">
        <v>6817</v>
      </c>
      <c r="F2205" t="s">
        <v>89</v>
      </c>
      <c r="G2205" t="s">
        <v>166</v>
      </c>
      <c r="H2205" t="s">
        <v>788</v>
      </c>
      <c r="I2205" t="s">
        <v>9858</v>
      </c>
      <c r="J2205" t="s">
        <v>9859</v>
      </c>
      <c r="K2205" s="1" t="s">
        <v>14700</v>
      </c>
      <c r="L2205">
        <v>7</v>
      </c>
      <c r="M2205">
        <v>3</v>
      </c>
      <c r="N2205">
        <v>3</v>
      </c>
      <c r="O2205">
        <v>2</v>
      </c>
      <c r="P2205">
        <v>545</v>
      </c>
      <c r="Q2205">
        <v>11.77</v>
      </c>
      <c r="R2205">
        <v>11.65</v>
      </c>
      <c r="S2205">
        <v>545</v>
      </c>
      <c r="T2205">
        <v>11.77</v>
      </c>
      <c r="U2205">
        <v>11.65</v>
      </c>
      <c r="V2205">
        <v>600</v>
      </c>
      <c r="W2205">
        <v>12.96</v>
      </c>
      <c r="X2205">
        <v>12.83</v>
      </c>
      <c r="Y2205">
        <v>600</v>
      </c>
      <c r="Z2205">
        <v>12.96</v>
      </c>
      <c r="AA2205">
        <v>12.83</v>
      </c>
      <c r="AB2205">
        <v>556</v>
      </c>
      <c r="AC2205">
        <v>12.01</v>
      </c>
      <c r="AD2205">
        <v>11.89</v>
      </c>
      <c r="AE2205">
        <v>556</v>
      </c>
      <c r="AF2205">
        <v>12.01</v>
      </c>
      <c r="AG2205">
        <v>11.89</v>
      </c>
      <c r="AH2205">
        <v>600</v>
      </c>
      <c r="AI2205">
        <v>12.96</v>
      </c>
      <c r="AJ2205">
        <v>12.83</v>
      </c>
      <c r="AK2205">
        <v>600</v>
      </c>
      <c r="AL2205">
        <v>12.96</v>
      </c>
      <c r="AM2205">
        <v>12.83</v>
      </c>
      <c r="AP2205" t="b">
        <v>0</v>
      </c>
      <c r="AQ2205" t="b">
        <v>0</v>
      </c>
      <c r="AR2205">
        <v>1388</v>
      </c>
      <c r="AS2205">
        <v>1805</v>
      </c>
      <c r="AT2205">
        <v>1666</v>
      </c>
      <c r="AU2205">
        <v>2083</v>
      </c>
      <c r="AV2205" t="s">
        <v>9860</v>
      </c>
    </row>
    <row r="2206" spans="1:48" x14ac:dyDescent="0.25">
      <c r="A2206">
        <v>5864</v>
      </c>
      <c r="B2206">
        <v>4270</v>
      </c>
      <c r="C2206" t="s">
        <v>9861</v>
      </c>
      <c r="D2206" t="s">
        <v>786</v>
      </c>
      <c r="E2206" t="s">
        <v>6817</v>
      </c>
      <c r="F2206" t="s">
        <v>1305</v>
      </c>
      <c r="G2206" t="s">
        <v>51</v>
      </c>
      <c r="H2206" t="s">
        <v>788</v>
      </c>
      <c r="I2206" t="s">
        <v>9862</v>
      </c>
      <c r="J2206" t="s">
        <v>9863</v>
      </c>
      <c r="K2206" s="1" t="s">
        <v>16503</v>
      </c>
      <c r="L2206">
        <v>8</v>
      </c>
      <c r="M2206">
        <v>3</v>
      </c>
      <c r="N2206">
        <v>3</v>
      </c>
      <c r="O2206">
        <v>2</v>
      </c>
      <c r="P2206">
        <v>600</v>
      </c>
      <c r="Q2206">
        <v>13.09</v>
      </c>
      <c r="R2206">
        <v>12.96</v>
      </c>
      <c r="S2206">
        <v>600</v>
      </c>
      <c r="T2206">
        <v>13.09</v>
      </c>
      <c r="U2206">
        <v>12.96</v>
      </c>
      <c r="V2206">
        <v>600</v>
      </c>
      <c r="W2206">
        <v>13.09</v>
      </c>
      <c r="X2206">
        <v>12.96</v>
      </c>
      <c r="Y2206">
        <v>600</v>
      </c>
      <c r="Z2206">
        <v>13.09</v>
      </c>
      <c r="AA2206">
        <v>12.96</v>
      </c>
      <c r="AB2206">
        <v>600</v>
      </c>
      <c r="AC2206">
        <v>13.09</v>
      </c>
      <c r="AD2206">
        <v>12.96</v>
      </c>
      <c r="AE2206">
        <v>600</v>
      </c>
      <c r="AF2206">
        <v>13.09</v>
      </c>
      <c r="AG2206">
        <v>12.96</v>
      </c>
      <c r="AH2206">
        <v>600</v>
      </c>
      <c r="AI2206">
        <v>13.09</v>
      </c>
      <c r="AJ2206">
        <v>12.96</v>
      </c>
      <c r="AK2206">
        <v>600</v>
      </c>
      <c r="AL2206">
        <v>13.09</v>
      </c>
      <c r="AM2206">
        <v>12.96</v>
      </c>
      <c r="AP2206" t="b">
        <v>0</v>
      </c>
      <c r="AQ2206" t="b">
        <v>0</v>
      </c>
      <c r="AR2206">
        <v>1374</v>
      </c>
      <c r="AS2206">
        <v>1787</v>
      </c>
      <c r="AT2206">
        <v>1649</v>
      </c>
      <c r="AU2206">
        <v>2061</v>
      </c>
      <c r="AV2206" t="s">
        <v>9864</v>
      </c>
    </row>
    <row r="2207" spans="1:48" x14ac:dyDescent="0.25">
      <c r="A2207">
        <v>5865</v>
      </c>
      <c r="B2207">
        <v>4271</v>
      </c>
      <c r="C2207" t="s">
        <v>9865</v>
      </c>
      <c r="D2207" t="s">
        <v>786</v>
      </c>
      <c r="E2207" t="s">
        <v>6817</v>
      </c>
      <c r="F2207" t="s">
        <v>1305</v>
      </c>
      <c r="G2207" t="s">
        <v>90</v>
      </c>
      <c r="H2207" t="s">
        <v>884</v>
      </c>
      <c r="I2207" t="s">
        <v>9866</v>
      </c>
      <c r="J2207" t="s">
        <v>9867</v>
      </c>
      <c r="K2207" s="1" t="s">
        <v>16504</v>
      </c>
      <c r="L2207">
        <v>7</v>
      </c>
      <c r="M2207">
        <v>3</v>
      </c>
      <c r="N2207">
        <v>3</v>
      </c>
      <c r="O2207">
        <v>2</v>
      </c>
      <c r="P2207">
        <v>426</v>
      </c>
      <c r="Q2207">
        <v>9.1999999999999993</v>
      </c>
      <c r="R2207">
        <v>9.11</v>
      </c>
      <c r="S2207">
        <v>426</v>
      </c>
      <c r="T2207">
        <v>9.1999999999999993</v>
      </c>
      <c r="U2207">
        <v>9.11</v>
      </c>
      <c r="V2207">
        <v>479</v>
      </c>
      <c r="W2207">
        <v>10.35</v>
      </c>
      <c r="X2207">
        <v>10.25</v>
      </c>
      <c r="Y2207">
        <v>479</v>
      </c>
      <c r="Z2207">
        <v>10.35</v>
      </c>
      <c r="AA2207">
        <v>10.25</v>
      </c>
      <c r="AB2207">
        <v>482</v>
      </c>
      <c r="AC2207">
        <v>10.41</v>
      </c>
      <c r="AD2207">
        <v>10.31</v>
      </c>
      <c r="AE2207">
        <v>482</v>
      </c>
      <c r="AF2207">
        <v>10.41</v>
      </c>
      <c r="AG2207">
        <v>10.31</v>
      </c>
      <c r="AH2207">
        <v>515</v>
      </c>
      <c r="AI2207">
        <v>11.12</v>
      </c>
      <c r="AJ2207">
        <v>11.01</v>
      </c>
      <c r="AK2207">
        <v>515</v>
      </c>
      <c r="AL2207">
        <v>11.12</v>
      </c>
      <c r="AM2207">
        <v>11.01</v>
      </c>
      <c r="AP2207" t="b">
        <v>0</v>
      </c>
      <c r="AQ2207" t="b">
        <v>0</v>
      </c>
      <c r="AR2207">
        <v>1388</v>
      </c>
      <c r="AS2207">
        <v>1805</v>
      </c>
      <c r="AT2207">
        <v>1666</v>
      </c>
      <c r="AU2207">
        <v>2083</v>
      </c>
      <c r="AV2207" t="s">
        <v>9868</v>
      </c>
    </row>
    <row r="2208" spans="1:48" x14ac:dyDescent="0.25">
      <c r="A2208">
        <v>5866</v>
      </c>
      <c r="B2208">
        <v>4271</v>
      </c>
      <c r="C2208" t="s">
        <v>9869</v>
      </c>
      <c r="D2208" t="s">
        <v>786</v>
      </c>
      <c r="E2208" t="s">
        <v>6817</v>
      </c>
      <c r="F2208" t="s">
        <v>1469</v>
      </c>
      <c r="G2208" t="s">
        <v>60</v>
      </c>
      <c r="H2208" t="s">
        <v>788</v>
      </c>
      <c r="I2208" t="s">
        <v>9870</v>
      </c>
      <c r="J2208" t="s">
        <v>9871</v>
      </c>
      <c r="K2208" s="1" t="s">
        <v>16505</v>
      </c>
      <c r="L2208">
        <v>8</v>
      </c>
      <c r="M2208">
        <v>3</v>
      </c>
      <c r="N2208">
        <v>3</v>
      </c>
      <c r="O2208">
        <v>2</v>
      </c>
      <c r="P2208">
        <v>600</v>
      </c>
      <c r="Q2208">
        <v>13.09</v>
      </c>
      <c r="R2208">
        <v>12.96</v>
      </c>
      <c r="S2208">
        <v>600</v>
      </c>
      <c r="T2208">
        <v>13.09</v>
      </c>
      <c r="U2208">
        <v>12.96</v>
      </c>
      <c r="V2208">
        <v>600</v>
      </c>
      <c r="W2208">
        <v>13.09</v>
      </c>
      <c r="X2208">
        <v>12.96</v>
      </c>
      <c r="Y2208">
        <v>600</v>
      </c>
      <c r="Z2208">
        <v>13.09</v>
      </c>
      <c r="AA2208">
        <v>12.96</v>
      </c>
      <c r="AB2208">
        <v>600</v>
      </c>
      <c r="AC2208">
        <v>13.09</v>
      </c>
      <c r="AD2208">
        <v>12.96</v>
      </c>
      <c r="AE2208">
        <v>600</v>
      </c>
      <c r="AF2208">
        <v>13.09</v>
      </c>
      <c r="AG2208">
        <v>12.96</v>
      </c>
      <c r="AH2208">
        <v>600</v>
      </c>
      <c r="AI2208">
        <v>13.09</v>
      </c>
      <c r="AJ2208">
        <v>12.96</v>
      </c>
      <c r="AK2208">
        <v>600</v>
      </c>
      <c r="AL2208">
        <v>13.09</v>
      </c>
      <c r="AM2208">
        <v>12.96</v>
      </c>
      <c r="AP2208" t="b">
        <v>0</v>
      </c>
      <c r="AQ2208" t="b">
        <v>0</v>
      </c>
      <c r="AR2208">
        <v>1374</v>
      </c>
      <c r="AS2208">
        <v>1787</v>
      </c>
      <c r="AT2208">
        <v>1649</v>
      </c>
      <c r="AU2208">
        <v>2061</v>
      </c>
      <c r="AV2208" t="s">
        <v>9872</v>
      </c>
    </row>
    <row r="2209" spans="1:48" x14ac:dyDescent="0.25">
      <c r="A2209">
        <v>5867</v>
      </c>
      <c r="B2209">
        <v>4271</v>
      </c>
      <c r="C2209" t="s">
        <v>9873</v>
      </c>
      <c r="D2209" t="s">
        <v>786</v>
      </c>
      <c r="E2209" t="s">
        <v>6817</v>
      </c>
      <c r="F2209" t="s">
        <v>1469</v>
      </c>
      <c r="G2209" t="s">
        <v>95</v>
      </c>
      <c r="H2209" t="s">
        <v>788</v>
      </c>
      <c r="I2209" t="s">
        <v>9874</v>
      </c>
      <c r="J2209" t="s">
        <v>9875</v>
      </c>
      <c r="K2209" s="1" t="s">
        <v>16506</v>
      </c>
      <c r="L2209">
        <v>8</v>
      </c>
      <c r="M2209">
        <v>3</v>
      </c>
      <c r="N2209">
        <v>3</v>
      </c>
      <c r="O2209">
        <v>2</v>
      </c>
      <c r="P2209">
        <v>555</v>
      </c>
      <c r="Q2209">
        <v>12.11</v>
      </c>
      <c r="R2209">
        <v>11.99</v>
      </c>
      <c r="S2209">
        <v>555</v>
      </c>
      <c r="T2209">
        <v>12.11</v>
      </c>
      <c r="U2209">
        <v>11.99</v>
      </c>
      <c r="V2209">
        <v>600</v>
      </c>
      <c r="W2209">
        <v>13.09</v>
      </c>
      <c r="X2209">
        <v>12.96</v>
      </c>
      <c r="Y2209">
        <v>600</v>
      </c>
      <c r="Z2209">
        <v>13.09</v>
      </c>
      <c r="AA2209">
        <v>12.96</v>
      </c>
      <c r="AB2209">
        <v>566</v>
      </c>
      <c r="AC2209">
        <v>12.35</v>
      </c>
      <c r="AD2209">
        <v>12.23</v>
      </c>
      <c r="AE2209">
        <v>566</v>
      </c>
      <c r="AF2209">
        <v>12.35</v>
      </c>
      <c r="AG2209">
        <v>12.23</v>
      </c>
      <c r="AH2209">
        <v>600</v>
      </c>
      <c r="AI2209">
        <v>13.09</v>
      </c>
      <c r="AJ2209">
        <v>12.96</v>
      </c>
      <c r="AK2209">
        <v>600</v>
      </c>
      <c r="AL2209">
        <v>13.09</v>
      </c>
      <c r="AM2209">
        <v>12.96</v>
      </c>
      <c r="AP2209" t="b">
        <v>0</v>
      </c>
      <c r="AQ2209" t="b">
        <v>0</v>
      </c>
      <c r="AR2209">
        <v>1374</v>
      </c>
      <c r="AS2209">
        <v>1787</v>
      </c>
      <c r="AT2209">
        <v>1649</v>
      </c>
      <c r="AU2209">
        <v>2061</v>
      </c>
      <c r="AV2209" t="s">
        <v>9876</v>
      </c>
    </row>
    <row r="2210" spans="1:48" x14ac:dyDescent="0.25">
      <c r="A2210">
        <v>5868</v>
      </c>
      <c r="B2210">
        <v>4271</v>
      </c>
      <c r="C2210" t="s">
        <v>9877</v>
      </c>
      <c r="D2210" t="s">
        <v>786</v>
      </c>
      <c r="E2210" t="s">
        <v>6817</v>
      </c>
      <c r="F2210" t="s">
        <v>1469</v>
      </c>
      <c r="G2210" t="s">
        <v>326</v>
      </c>
      <c r="H2210" t="s">
        <v>788</v>
      </c>
      <c r="I2210" t="s">
        <v>9878</v>
      </c>
      <c r="J2210" t="s">
        <v>9879</v>
      </c>
      <c r="K2210" s="1" t="s">
        <v>16507</v>
      </c>
      <c r="L2210">
        <v>8</v>
      </c>
      <c r="M2210">
        <v>3</v>
      </c>
      <c r="N2210">
        <v>3</v>
      </c>
      <c r="O2210">
        <v>2</v>
      </c>
      <c r="P2210">
        <v>555</v>
      </c>
      <c r="Q2210">
        <v>12.11</v>
      </c>
      <c r="R2210">
        <v>11.99</v>
      </c>
      <c r="S2210">
        <v>555</v>
      </c>
      <c r="T2210">
        <v>12.11</v>
      </c>
      <c r="U2210">
        <v>11.99</v>
      </c>
      <c r="V2210">
        <v>600</v>
      </c>
      <c r="W2210">
        <v>13.09</v>
      </c>
      <c r="X2210">
        <v>12.96</v>
      </c>
      <c r="Y2210">
        <v>600</v>
      </c>
      <c r="Z2210">
        <v>13.09</v>
      </c>
      <c r="AA2210">
        <v>12.96</v>
      </c>
      <c r="AB2210">
        <v>566</v>
      </c>
      <c r="AC2210">
        <v>12.35</v>
      </c>
      <c r="AD2210">
        <v>12.23</v>
      </c>
      <c r="AE2210">
        <v>566</v>
      </c>
      <c r="AF2210">
        <v>12.35</v>
      </c>
      <c r="AG2210">
        <v>12.23</v>
      </c>
      <c r="AH2210">
        <v>600</v>
      </c>
      <c r="AI2210">
        <v>13.09</v>
      </c>
      <c r="AJ2210">
        <v>12.96</v>
      </c>
      <c r="AK2210">
        <v>600</v>
      </c>
      <c r="AL2210">
        <v>13.09</v>
      </c>
      <c r="AM2210">
        <v>12.96</v>
      </c>
      <c r="AP2210" t="b">
        <v>0</v>
      </c>
      <c r="AQ2210" t="b">
        <v>0</v>
      </c>
      <c r="AR2210">
        <v>1374</v>
      </c>
      <c r="AS2210">
        <v>1787</v>
      </c>
      <c r="AT2210">
        <v>1649</v>
      </c>
      <c r="AU2210">
        <v>2061</v>
      </c>
      <c r="AV2210" t="s">
        <v>9880</v>
      </c>
    </row>
    <row r="2211" spans="1:48" x14ac:dyDescent="0.25">
      <c r="A2211">
        <v>5870</v>
      </c>
      <c r="B2211">
        <v>4303</v>
      </c>
      <c r="C2211" t="s">
        <v>9881</v>
      </c>
      <c r="D2211" t="s">
        <v>5465</v>
      </c>
      <c r="E2211" t="s">
        <v>9882</v>
      </c>
      <c r="F2211" t="s">
        <v>59</v>
      </c>
      <c r="G2211" t="s">
        <v>60</v>
      </c>
      <c r="H2211" t="s">
        <v>788</v>
      </c>
      <c r="I2211" t="s">
        <v>9883</v>
      </c>
      <c r="J2211" t="s">
        <v>9884</v>
      </c>
      <c r="K2211" s="1" t="s">
        <v>16508</v>
      </c>
      <c r="L2211">
        <v>8</v>
      </c>
      <c r="M2211">
        <v>3</v>
      </c>
      <c r="N2211">
        <v>3</v>
      </c>
      <c r="O2211">
        <v>2</v>
      </c>
      <c r="P2211">
        <v>600</v>
      </c>
      <c r="Q2211">
        <v>13.09</v>
      </c>
      <c r="R2211">
        <v>12.96</v>
      </c>
      <c r="S2211">
        <v>600</v>
      </c>
      <c r="T2211">
        <v>13.09</v>
      </c>
      <c r="U2211">
        <v>12.96</v>
      </c>
      <c r="V2211">
        <v>600</v>
      </c>
      <c r="W2211">
        <v>13.09</v>
      </c>
      <c r="X2211">
        <v>12.96</v>
      </c>
      <c r="Y2211">
        <v>600</v>
      </c>
      <c r="Z2211">
        <v>13.09</v>
      </c>
      <c r="AA2211">
        <v>12.96</v>
      </c>
      <c r="AB2211">
        <v>600</v>
      </c>
      <c r="AC2211">
        <v>13.09</v>
      </c>
      <c r="AD2211">
        <v>12.96</v>
      </c>
      <c r="AE2211">
        <v>600</v>
      </c>
      <c r="AF2211">
        <v>13.09</v>
      </c>
      <c r="AG2211">
        <v>12.96</v>
      </c>
      <c r="AH2211">
        <v>600</v>
      </c>
      <c r="AI2211">
        <v>13.09</v>
      </c>
      <c r="AJ2211">
        <v>12.96</v>
      </c>
      <c r="AK2211">
        <v>600</v>
      </c>
      <c r="AL2211">
        <v>13.09</v>
      </c>
      <c r="AM2211">
        <v>12.96</v>
      </c>
      <c r="AP2211" t="b">
        <v>0</v>
      </c>
      <c r="AQ2211" t="b">
        <v>0</v>
      </c>
      <c r="AR2211">
        <v>2593</v>
      </c>
      <c r="AS2211">
        <v>3371</v>
      </c>
      <c r="AT2211">
        <v>3112</v>
      </c>
      <c r="AU2211">
        <v>3890</v>
      </c>
      <c r="AV2211" t="s">
        <v>9885</v>
      </c>
    </row>
    <row r="2212" spans="1:48" x14ac:dyDescent="0.25">
      <c r="A2212">
        <v>5871</v>
      </c>
      <c r="B2212">
        <v>4303</v>
      </c>
      <c r="C2212" t="s">
        <v>9886</v>
      </c>
      <c r="D2212" t="s">
        <v>5465</v>
      </c>
      <c r="E2212" t="s">
        <v>9882</v>
      </c>
      <c r="F2212" t="s">
        <v>59</v>
      </c>
      <c r="G2212" t="s">
        <v>51</v>
      </c>
      <c r="H2212" t="s">
        <v>788</v>
      </c>
      <c r="I2212" t="s">
        <v>9887</v>
      </c>
      <c r="J2212" t="s">
        <v>9888</v>
      </c>
      <c r="K2212" s="1" t="s">
        <v>16509</v>
      </c>
      <c r="L2212">
        <v>8</v>
      </c>
      <c r="M2212">
        <v>3</v>
      </c>
      <c r="N2212">
        <v>3</v>
      </c>
      <c r="O2212">
        <v>2</v>
      </c>
      <c r="P2212">
        <v>541</v>
      </c>
      <c r="Q2212">
        <v>11.81</v>
      </c>
      <c r="R2212">
        <v>11.69</v>
      </c>
      <c r="S2212">
        <v>541</v>
      </c>
      <c r="T2212">
        <v>11.81</v>
      </c>
      <c r="U2212">
        <v>11.69</v>
      </c>
      <c r="V2212">
        <v>600</v>
      </c>
      <c r="W2212">
        <v>13.09</v>
      </c>
      <c r="X2212">
        <v>12.96</v>
      </c>
      <c r="Y2212">
        <v>600</v>
      </c>
      <c r="Z2212">
        <v>13.09</v>
      </c>
      <c r="AA2212">
        <v>12.96</v>
      </c>
      <c r="AB2212">
        <v>557</v>
      </c>
      <c r="AC2212">
        <v>12.16</v>
      </c>
      <c r="AD2212">
        <v>12.04</v>
      </c>
      <c r="AE2212">
        <v>557</v>
      </c>
      <c r="AF2212">
        <v>12.16</v>
      </c>
      <c r="AG2212">
        <v>12.04</v>
      </c>
      <c r="AH2212">
        <v>600</v>
      </c>
      <c r="AI2212">
        <v>13.09</v>
      </c>
      <c r="AJ2212">
        <v>12.96</v>
      </c>
      <c r="AK2212">
        <v>600</v>
      </c>
      <c r="AL2212">
        <v>13.09</v>
      </c>
      <c r="AM2212">
        <v>12.96</v>
      </c>
      <c r="AP2212" t="b">
        <v>0</v>
      </c>
      <c r="AQ2212" t="b">
        <v>0</v>
      </c>
      <c r="AR2212">
        <v>2593</v>
      </c>
      <c r="AS2212">
        <v>3371</v>
      </c>
      <c r="AT2212">
        <v>3112</v>
      </c>
      <c r="AU2212">
        <v>3890</v>
      </c>
      <c r="AV2212" t="s">
        <v>9889</v>
      </c>
    </row>
    <row r="2213" spans="1:48" x14ac:dyDescent="0.25">
      <c r="A2213">
        <v>5872</v>
      </c>
      <c r="B2213">
        <v>4303</v>
      </c>
      <c r="C2213" t="s">
        <v>9890</v>
      </c>
      <c r="D2213" t="s">
        <v>5465</v>
      </c>
      <c r="E2213" t="s">
        <v>9882</v>
      </c>
      <c r="F2213" t="s">
        <v>59</v>
      </c>
      <c r="G2213" t="s">
        <v>90</v>
      </c>
      <c r="H2213" t="s">
        <v>788</v>
      </c>
      <c r="I2213" t="s">
        <v>9891</v>
      </c>
      <c r="J2213" t="s">
        <v>9892</v>
      </c>
      <c r="K2213" s="1" t="s">
        <v>16510</v>
      </c>
      <c r="L2213">
        <v>8</v>
      </c>
      <c r="M2213">
        <v>3</v>
      </c>
      <c r="N2213">
        <v>3</v>
      </c>
      <c r="O2213">
        <v>2</v>
      </c>
      <c r="P2213">
        <v>541</v>
      </c>
      <c r="Q2213">
        <v>11.81</v>
      </c>
      <c r="R2213">
        <v>11.69</v>
      </c>
      <c r="S2213">
        <v>541</v>
      </c>
      <c r="T2213">
        <v>11.81</v>
      </c>
      <c r="U2213">
        <v>11.69</v>
      </c>
      <c r="V2213">
        <v>665</v>
      </c>
      <c r="W2213">
        <v>14.51</v>
      </c>
      <c r="X2213">
        <v>14.36</v>
      </c>
      <c r="Y2213">
        <v>665</v>
      </c>
      <c r="Z2213">
        <v>14.51</v>
      </c>
      <c r="AA2213">
        <v>14.36</v>
      </c>
      <c r="AB2213">
        <v>557</v>
      </c>
      <c r="AC2213">
        <v>12.16</v>
      </c>
      <c r="AD2213">
        <v>12.04</v>
      </c>
      <c r="AE2213">
        <v>557</v>
      </c>
      <c r="AF2213">
        <v>12.16</v>
      </c>
      <c r="AG2213">
        <v>12.04</v>
      </c>
      <c r="AH2213">
        <v>667</v>
      </c>
      <c r="AI2213">
        <v>14.56</v>
      </c>
      <c r="AJ2213">
        <v>14.41</v>
      </c>
      <c r="AK2213">
        <v>667</v>
      </c>
      <c r="AL2213">
        <v>14.56</v>
      </c>
      <c r="AM2213">
        <v>14.41</v>
      </c>
      <c r="AP2213" t="b">
        <v>0</v>
      </c>
      <c r="AQ2213" t="b">
        <v>0</v>
      </c>
      <c r="AR2213">
        <v>2593</v>
      </c>
      <c r="AS2213">
        <v>3371</v>
      </c>
      <c r="AT2213">
        <v>3112</v>
      </c>
      <c r="AU2213">
        <v>3890</v>
      </c>
      <c r="AV2213" t="s">
        <v>9893</v>
      </c>
    </row>
    <row r="2214" spans="1:48" x14ac:dyDescent="0.25">
      <c r="A2214">
        <v>5873</v>
      </c>
      <c r="B2214">
        <v>4304</v>
      </c>
      <c r="C2214" t="s">
        <v>9894</v>
      </c>
      <c r="D2214" t="s">
        <v>5465</v>
      </c>
      <c r="E2214" t="s">
        <v>9882</v>
      </c>
      <c r="F2214" t="s">
        <v>89</v>
      </c>
      <c r="G2214" t="s">
        <v>67</v>
      </c>
      <c r="H2214" t="s">
        <v>788</v>
      </c>
      <c r="I2214" t="s">
        <v>9895</v>
      </c>
      <c r="J2214" t="s">
        <v>9896</v>
      </c>
      <c r="K2214" s="1" t="s">
        <v>16511</v>
      </c>
      <c r="L2214">
        <v>8</v>
      </c>
      <c r="M2214">
        <v>3</v>
      </c>
      <c r="N2214">
        <v>3</v>
      </c>
      <c r="O2214">
        <v>2</v>
      </c>
      <c r="P2214">
        <v>541</v>
      </c>
      <c r="Q2214">
        <v>11.81</v>
      </c>
      <c r="R2214">
        <v>11.69</v>
      </c>
      <c r="S2214">
        <v>541</v>
      </c>
      <c r="T2214">
        <v>11.81</v>
      </c>
      <c r="U2214">
        <v>11.69</v>
      </c>
      <c r="V2214">
        <v>665</v>
      </c>
      <c r="W2214">
        <v>14.51</v>
      </c>
      <c r="X2214">
        <v>14.36</v>
      </c>
      <c r="Y2214">
        <v>665</v>
      </c>
      <c r="Z2214">
        <v>14.51</v>
      </c>
      <c r="AA2214">
        <v>14.36</v>
      </c>
      <c r="AB2214">
        <v>557</v>
      </c>
      <c r="AC2214">
        <v>12.16</v>
      </c>
      <c r="AD2214">
        <v>12.04</v>
      </c>
      <c r="AE2214">
        <v>557</v>
      </c>
      <c r="AF2214">
        <v>12.16</v>
      </c>
      <c r="AG2214">
        <v>12.04</v>
      </c>
      <c r="AH2214">
        <v>667</v>
      </c>
      <c r="AI2214">
        <v>14.56</v>
      </c>
      <c r="AJ2214">
        <v>14.41</v>
      </c>
      <c r="AK2214">
        <v>667</v>
      </c>
      <c r="AL2214">
        <v>14.56</v>
      </c>
      <c r="AM2214">
        <v>14.41</v>
      </c>
      <c r="AP2214" t="b">
        <v>0</v>
      </c>
      <c r="AQ2214" t="b">
        <v>0</v>
      </c>
      <c r="AR2214">
        <v>2593</v>
      </c>
      <c r="AS2214">
        <v>3371</v>
      </c>
      <c r="AT2214">
        <v>3112</v>
      </c>
      <c r="AU2214">
        <v>3890</v>
      </c>
      <c r="AV2214" t="s">
        <v>9897</v>
      </c>
    </row>
    <row r="2215" spans="1:48" x14ac:dyDescent="0.25">
      <c r="A2215">
        <v>5874</v>
      </c>
      <c r="B2215">
        <v>4304</v>
      </c>
      <c r="C2215" t="s">
        <v>9898</v>
      </c>
      <c r="D2215" t="s">
        <v>5465</v>
      </c>
      <c r="E2215" t="s">
        <v>9882</v>
      </c>
      <c r="F2215" t="s">
        <v>89</v>
      </c>
      <c r="G2215" t="s">
        <v>72</v>
      </c>
      <c r="H2215" t="s">
        <v>788</v>
      </c>
      <c r="I2215" t="s">
        <v>9899</v>
      </c>
      <c r="J2215" t="s">
        <v>9900</v>
      </c>
      <c r="K2215" s="1" t="s">
        <v>16512</v>
      </c>
      <c r="L2215">
        <v>8</v>
      </c>
      <c r="M2215">
        <v>3</v>
      </c>
      <c r="N2215">
        <v>3</v>
      </c>
      <c r="O2215">
        <v>2</v>
      </c>
      <c r="P2215">
        <v>541</v>
      </c>
      <c r="Q2215">
        <v>11.81</v>
      </c>
      <c r="R2215">
        <v>11.69</v>
      </c>
      <c r="S2215">
        <v>541</v>
      </c>
      <c r="T2215">
        <v>11.81</v>
      </c>
      <c r="U2215">
        <v>11.69</v>
      </c>
      <c r="V2215">
        <v>665</v>
      </c>
      <c r="W2215">
        <v>14.51</v>
      </c>
      <c r="X2215">
        <v>14.36</v>
      </c>
      <c r="Y2215">
        <v>665</v>
      </c>
      <c r="Z2215">
        <v>14.51</v>
      </c>
      <c r="AA2215">
        <v>14.36</v>
      </c>
      <c r="AB2215">
        <v>557</v>
      </c>
      <c r="AC2215">
        <v>12.16</v>
      </c>
      <c r="AD2215">
        <v>12.04</v>
      </c>
      <c r="AE2215">
        <v>557</v>
      </c>
      <c r="AF2215">
        <v>12.16</v>
      </c>
      <c r="AG2215">
        <v>12.04</v>
      </c>
      <c r="AH2215">
        <v>667</v>
      </c>
      <c r="AI2215">
        <v>14.56</v>
      </c>
      <c r="AJ2215">
        <v>14.41</v>
      </c>
      <c r="AK2215">
        <v>667</v>
      </c>
      <c r="AL2215">
        <v>14.56</v>
      </c>
      <c r="AM2215">
        <v>14.41</v>
      </c>
      <c r="AP2215" t="b">
        <v>0</v>
      </c>
      <c r="AQ2215" t="b">
        <v>0</v>
      </c>
      <c r="AR2215">
        <v>2593</v>
      </c>
      <c r="AS2215">
        <v>3371</v>
      </c>
      <c r="AT2215">
        <v>3112</v>
      </c>
      <c r="AU2215">
        <v>3890</v>
      </c>
      <c r="AV2215" t="s">
        <v>9901</v>
      </c>
    </row>
    <row r="2216" spans="1:48" x14ac:dyDescent="0.25">
      <c r="A2216">
        <v>5881</v>
      </c>
      <c r="B2216">
        <v>4305</v>
      </c>
      <c r="C2216" t="s">
        <v>9902</v>
      </c>
      <c r="D2216" t="s">
        <v>5465</v>
      </c>
      <c r="E2216" t="s">
        <v>5959</v>
      </c>
      <c r="F2216" t="s">
        <v>89</v>
      </c>
      <c r="G2216" t="s">
        <v>9903</v>
      </c>
      <c r="H2216" t="s">
        <v>788</v>
      </c>
      <c r="I2216" t="s">
        <v>9904</v>
      </c>
      <c r="J2216" t="s">
        <v>9905</v>
      </c>
      <c r="K2216" s="1" t="s">
        <v>16513</v>
      </c>
      <c r="L2216">
        <v>12</v>
      </c>
      <c r="M2216">
        <v>3</v>
      </c>
      <c r="N2216">
        <v>3</v>
      </c>
      <c r="O2216">
        <v>2</v>
      </c>
      <c r="P2216">
        <v>396</v>
      </c>
      <c r="Q2216">
        <v>14.97</v>
      </c>
      <c r="R2216">
        <v>14.82</v>
      </c>
      <c r="S2216">
        <v>396</v>
      </c>
      <c r="T2216">
        <v>14.97</v>
      </c>
      <c r="U2216">
        <v>14.82</v>
      </c>
      <c r="V2216">
        <v>479</v>
      </c>
      <c r="W2216">
        <v>18.100000000000001</v>
      </c>
      <c r="X2216">
        <v>17.920000000000002</v>
      </c>
      <c r="Y2216">
        <v>479</v>
      </c>
      <c r="Z2216">
        <v>18.100000000000001</v>
      </c>
      <c r="AA2216">
        <v>17.920000000000002</v>
      </c>
      <c r="AB2216">
        <v>476</v>
      </c>
      <c r="AC2216">
        <v>17.989999999999998</v>
      </c>
      <c r="AD2216">
        <v>17.809999999999999</v>
      </c>
      <c r="AE2216">
        <v>476</v>
      </c>
      <c r="AF2216">
        <v>17.989999999999998</v>
      </c>
      <c r="AG2216">
        <v>17.809999999999999</v>
      </c>
      <c r="AH2216">
        <v>500</v>
      </c>
      <c r="AI2216">
        <v>18.899999999999999</v>
      </c>
      <c r="AJ2216">
        <v>18.71</v>
      </c>
      <c r="AK2216">
        <v>500</v>
      </c>
      <c r="AL2216">
        <v>18.899999999999999</v>
      </c>
      <c r="AM2216">
        <v>18.71</v>
      </c>
      <c r="AP2216" t="b">
        <v>0</v>
      </c>
      <c r="AQ2216" t="b">
        <v>0</v>
      </c>
      <c r="AR2216">
        <v>396</v>
      </c>
      <c r="AS2216">
        <v>515</v>
      </c>
      <c r="AT2216">
        <v>476</v>
      </c>
      <c r="AU2216">
        <v>595</v>
      </c>
      <c r="AV2216" t="s">
        <v>9906</v>
      </c>
    </row>
    <row r="2217" spans="1:48" x14ac:dyDescent="0.25">
      <c r="A2217">
        <v>5882</v>
      </c>
      <c r="B2217">
        <v>4307</v>
      </c>
      <c r="C2217" t="s">
        <v>9907</v>
      </c>
      <c r="D2217" t="s">
        <v>5465</v>
      </c>
      <c r="E2217" t="s">
        <v>5959</v>
      </c>
      <c r="F2217" t="s">
        <v>225</v>
      </c>
      <c r="G2217" t="s">
        <v>9908</v>
      </c>
      <c r="H2217" t="s">
        <v>788</v>
      </c>
      <c r="I2217" t="s">
        <v>9909</v>
      </c>
      <c r="J2217" t="s">
        <v>9910</v>
      </c>
      <c r="K2217" s="1" t="s">
        <v>16514</v>
      </c>
      <c r="L2217">
        <v>12</v>
      </c>
      <c r="M2217">
        <v>3</v>
      </c>
      <c r="N2217">
        <v>3</v>
      </c>
      <c r="O2217">
        <v>2</v>
      </c>
      <c r="P2217">
        <v>369</v>
      </c>
      <c r="Q2217">
        <v>13.95</v>
      </c>
      <c r="R2217">
        <v>13.81</v>
      </c>
      <c r="S2217">
        <v>369</v>
      </c>
      <c r="T2217">
        <v>13.95</v>
      </c>
      <c r="U2217">
        <v>13.81</v>
      </c>
      <c r="V2217">
        <v>414</v>
      </c>
      <c r="W2217">
        <v>15.65</v>
      </c>
      <c r="X2217">
        <v>15.49</v>
      </c>
      <c r="Y2217">
        <v>414</v>
      </c>
      <c r="Z2217">
        <v>15.65</v>
      </c>
      <c r="AA2217">
        <v>15.49</v>
      </c>
      <c r="AB2217">
        <v>415</v>
      </c>
      <c r="AC2217">
        <v>15.68</v>
      </c>
      <c r="AD2217">
        <v>15.52</v>
      </c>
      <c r="AE2217">
        <v>415</v>
      </c>
      <c r="AF2217">
        <v>15.68</v>
      </c>
      <c r="AG2217">
        <v>15.52</v>
      </c>
      <c r="AH2217">
        <v>443</v>
      </c>
      <c r="AI2217">
        <v>16.739999999999998</v>
      </c>
      <c r="AJ2217">
        <v>16.57</v>
      </c>
      <c r="AK2217">
        <v>443</v>
      </c>
      <c r="AL2217">
        <v>16.739999999999998</v>
      </c>
      <c r="AM2217">
        <v>16.57</v>
      </c>
      <c r="AP2217" t="b">
        <v>0</v>
      </c>
      <c r="AQ2217" t="b">
        <v>0</v>
      </c>
      <c r="AR2217">
        <v>396</v>
      </c>
      <c r="AS2217">
        <v>515</v>
      </c>
      <c r="AT2217">
        <v>476</v>
      </c>
      <c r="AU2217">
        <v>595</v>
      </c>
      <c r="AV2217" t="s">
        <v>9911</v>
      </c>
    </row>
    <row r="2218" spans="1:48" x14ac:dyDescent="0.25">
      <c r="A2218">
        <v>5885</v>
      </c>
      <c r="B2218">
        <v>4308</v>
      </c>
      <c r="C2218" t="s">
        <v>9912</v>
      </c>
      <c r="D2218" t="s">
        <v>5465</v>
      </c>
      <c r="E2218" t="s">
        <v>9913</v>
      </c>
      <c r="F2218" t="s">
        <v>2944</v>
      </c>
      <c r="G2218" t="s">
        <v>3620</v>
      </c>
      <c r="H2218" t="s">
        <v>788</v>
      </c>
      <c r="I2218" t="s">
        <v>9914</v>
      </c>
      <c r="J2218" t="s">
        <v>9915</v>
      </c>
      <c r="K2218" s="1" t="s">
        <v>16515</v>
      </c>
      <c r="L2218">
        <v>4</v>
      </c>
      <c r="M2218">
        <v>3</v>
      </c>
      <c r="N2218">
        <v>3</v>
      </c>
      <c r="O2218">
        <v>2</v>
      </c>
      <c r="P2218">
        <v>200</v>
      </c>
      <c r="Q2218">
        <v>1.51</v>
      </c>
      <c r="R2218">
        <v>1.49</v>
      </c>
      <c r="S2218">
        <v>200</v>
      </c>
      <c r="T2218">
        <v>1.51</v>
      </c>
      <c r="U2218">
        <v>1.49</v>
      </c>
      <c r="V2218">
        <v>260</v>
      </c>
      <c r="W2218">
        <v>1.97</v>
      </c>
      <c r="X2218">
        <v>1.95</v>
      </c>
      <c r="Y2218">
        <v>260</v>
      </c>
      <c r="Z2218">
        <v>1.97</v>
      </c>
      <c r="AA2218">
        <v>1.95</v>
      </c>
      <c r="AB2218">
        <v>240</v>
      </c>
      <c r="AC2218">
        <v>1.82</v>
      </c>
      <c r="AD2218">
        <v>1.8</v>
      </c>
      <c r="AE2218">
        <v>240</v>
      </c>
      <c r="AF2218">
        <v>1.82</v>
      </c>
      <c r="AG2218">
        <v>1.8</v>
      </c>
      <c r="AH2218">
        <v>300</v>
      </c>
      <c r="AI2218">
        <v>2.27</v>
      </c>
      <c r="AJ2218">
        <v>2.25</v>
      </c>
      <c r="AK2218">
        <v>300</v>
      </c>
      <c r="AL2218">
        <v>2.27</v>
      </c>
      <c r="AM2218">
        <v>2.25</v>
      </c>
      <c r="AP2218" t="b">
        <v>0</v>
      </c>
      <c r="AQ2218" t="b">
        <v>0</v>
      </c>
      <c r="AR2218">
        <v>396</v>
      </c>
      <c r="AS2218">
        <v>515</v>
      </c>
      <c r="AT2218">
        <v>475</v>
      </c>
      <c r="AU2218">
        <v>594</v>
      </c>
      <c r="AV2218" t="s">
        <v>9916</v>
      </c>
    </row>
    <row r="2219" spans="1:48" x14ac:dyDescent="0.25">
      <c r="A2219">
        <v>5886</v>
      </c>
      <c r="B2219">
        <v>4308</v>
      </c>
      <c r="C2219" t="s">
        <v>9917</v>
      </c>
      <c r="D2219" t="s">
        <v>5465</v>
      </c>
      <c r="E2219" t="s">
        <v>9913</v>
      </c>
      <c r="F2219" t="s">
        <v>2944</v>
      </c>
      <c r="G2219" t="s">
        <v>3639</v>
      </c>
      <c r="H2219" t="s">
        <v>788</v>
      </c>
      <c r="I2219" t="s">
        <v>9918</v>
      </c>
      <c r="J2219" t="s">
        <v>9919</v>
      </c>
      <c r="K2219" s="1" t="s">
        <v>16516</v>
      </c>
      <c r="L2219">
        <v>4</v>
      </c>
      <c r="M2219">
        <v>3</v>
      </c>
      <c r="N2219">
        <v>3</v>
      </c>
      <c r="O2219">
        <v>2</v>
      </c>
      <c r="P2219">
        <v>200</v>
      </c>
      <c r="Q2219">
        <v>1.51</v>
      </c>
      <c r="R2219">
        <v>1.49</v>
      </c>
      <c r="S2219">
        <v>200</v>
      </c>
      <c r="T2219">
        <v>1.51</v>
      </c>
      <c r="U2219">
        <v>1.49</v>
      </c>
      <c r="V2219">
        <v>260</v>
      </c>
      <c r="W2219">
        <v>1.97</v>
      </c>
      <c r="X2219">
        <v>1.95</v>
      </c>
      <c r="Y2219">
        <v>260</v>
      </c>
      <c r="Z2219">
        <v>1.97</v>
      </c>
      <c r="AA2219">
        <v>1.95</v>
      </c>
      <c r="AB2219">
        <v>240</v>
      </c>
      <c r="AC2219">
        <v>1.82</v>
      </c>
      <c r="AD2219">
        <v>1.8</v>
      </c>
      <c r="AE2219">
        <v>240</v>
      </c>
      <c r="AF2219">
        <v>1.82</v>
      </c>
      <c r="AG2219">
        <v>1.8</v>
      </c>
      <c r="AH2219">
        <v>300</v>
      </c>
      <c r="AI2219">
        <v>2.27</v>
      </c>
      <c r="AJ2219">
        <v>2.25</v>
      </c>
      <c r="AK2219">
        <v>300</v>
      </c>
      <c r="AL2219">
        <v>2.27</v>
      </c>
      <c r="AM2219">
        <v>2.25</v>
      </c>
      <c r="AP2219" t="b">
        <v>0</v>
      </c>
      <c r="AQ2219" t="b">
        <v>0</v>
      </c>
      <c r="AR2219">
        <v>396</v>
      </c>
      <c r="AS2219">
        <v>515</v>
      </c>
      <c r="AT2219">
        <v>475</v>
      </c>
      <c r="AU2219">
        <v>594</v>
      </c>
      <c r="AV2219" t="s">
        <v>9920</v>
      </c>
    </row>
    <row r="2220" spans="1:48" x14ac:dyDescent="0.25">
      <c r="A2220">
        <v>5887</v>
      </c>
      <c r="B2220">
        <v>4308</v>
      </c>
      <c r="C2220" t="s">
        <v>9921</v>
      </c>
      <c r="D2220" t="s">
        <v>5465</v>
      </c>
      <c r="E2220" t="s">
        <v>9913</v>
      </c>
      <c r="F2220" t="s">
        <v>2944</v>
      </c>
      <c r="G2220" t="s">
        <v>3648</v>
      </c>
      <c r="H2220" t="s">
        <v>788</v>
      </c>
      <c r="I2220" t="s">
        <v>9922</v>
      </c>
      <c r="J2220" t="s">
        <v>9923</v>
      </c>
      <c r="K2220" s="1" t="s">
        <v>16517</v>
      </c>
      <c r="L2220">
        <v>4</v>
      </c>
      <c r="M2220">
        <v>3</v>
      </c>
      <c r="N2220">
        <v>3</v>
      </c>
      <c r="O2220">
        <v>2</v>
      </c>
      <c r="P2220">
        <v>200</v>
      </c>
      <c r="Q2220">
        <v>1.51</v>
      </c>
      <c r="R2220">
        <v>1.49</v>
      </c>
      <c r="S2220">
        <v>200</v>
      </c>
      <c r="T2220">
        <v>1.51</v>
      </c>
      <c r="U2220">
        <v>1.49</v>
      </c>
      <c r="V2220">
        <v>260</v>
      </c>
      <c r="W2220">
        <v>1.97</v>
      </c>
      <c r="X2220">
        <v>1.95</v>
      </c>
      <c r="Y2220">
        <v>260</v>
      </c>
      <c r="Z2220">
        <v>1.97</v>
      </c>
      <c r="AA2220">
        <v>1.95</v>
      </c>
      <c r="AB2220">
        <v>240</v>
      </c>
      <c r="AC2220">
        <v>1.82</v>
      </c>
      <c r="AD2220">
        <v>1.8</v>
      </c>
      <c r="AE2220">
        <v>240</v>
      </c>
      <c r="AF2220">
        <v>1.82</v>
      </c>
      <c r="AG2220">
        <v>1.8</v>
      </c>
      <c r="AH2220">
        <v>300</v>
      </c>
      <c r="AI2220">
        <v>2.27</v>
      </c>
      <c r="AJ2220">
        <v>2.25</v>
      </c>
      <c r="AK2220">
        <v>300</v>
      </c>
      <c r="AL2220">
        <v>2.27</v>
      </c>
      <c r="AM2220">
        <v>2.25</v>
      </c>
      <c r="AP2220" t="b">
        <v>0</v>
      </c>
      <c r="AQ2220" t="b">
        <v>0</v>
      </c>
      <c r="AR2220">
        <v>396</v>
      </c>
      <c r="AS2220">
        <v>515</v>
      </c>
      <c r="AT2220">
        <v>475</v>
      </c>
      <c r="AU2220">
        <v>594</v>
      </c>
      <c r="AV2220" t="s">
        <v>9924</v>
      </c>
    </row>
    <row r="2221" spans="1:48" x14ac:dyDescent="0.25">
      <c r="A2221">
        <v>5888</v>
      </c>
      <c r="B2221">
        <v>4308</v>
      </c>
      <c r="C2221" t="s">
        <v>9925</v>
      </c>
      <c r="D2221" t="s">
        <v>5465</v>
      </c>
      <c r="E2221" t="s">
        <v>9913</v>
      </c>
      <c r="F2221" t="s">
        <v>2944</v>
      </c>
      <c r="G2221" t="s">
        <v>7320</v>
      </c>
      <c r="H2221" t="s">
        <v>788</v>
      </c>
      <c r="I2221" t="s">
        <v>9926</v>
      </c>
      <c r="J2221" t="s">
        <v>9927</v>
      </c>
      <c r="K2221" s="1" t="s">
        <v>16518</v>
      </c>
      <c r="L2221">
        <v>4</v>
      </c>
      <c r="M2221">
        <v>3</v>
      </c>
      <c r="N2221">
        <v>3</v>
      </c>
      <c r="O2221">
        <v>2</v>
      </c>
      <c r="P2221">
        <v>200</v>
      </c>
      <c r="Q2221">
        <v>1.51</v>
      </c>
      <c r="R2221">
        <v>1.49</v>
      </c>
      <c r="S2221">
        <v>200</v>
      </c>
      <c r="T2221">
        <v>1.51</v>
      </c>
      <c r="U2221">
        <v>1.49</v>
      </c>
      <c r="V2221">
        <v>260</v>
      </c>
      <c r="W2221">
        <v>1.97</v>
      </c>
      <c r="X2221">
        <v>1.95</v>
      </c>
      <c r="Y2221">
        <v>260</v>
      </c>
      <c r="Z2221">
        <v>1.97</v>
      </c>
      <c r="AA2221">
        <v>1.95</v>
      </c>
      <c r="AB2221">
        <v>240</v>
      </c>
      <c r="AC2221">
        <v>1.82</v>
      </c>
      <c r="AD2221">
        <v>1.8</v>
      </c>
      <c r="AE2221">
        <v>240</v>
      </c>
      <c r="AF2221">
        <v>1.82</v>
      </c>
      <c r="AG2221">
        <v>1.8</v>
      </c>
      <c r="AH2221">
        <v>300</v>
      </c>
      <c r="AI2221">
        <v>2.27</v>
      </c>
      <c r="AJ2221">
        <v>2.25</v>
      </c>
      <c r="AK2221">
        <v>300</v>
      </c>
      <c r="AL2221">
        <v>2.27</v>
      </c>
      <c r="AM2221">
        <v>2.25</v>
      </c>
      <c r="AP2221" t="b">
        <v>0</v>
      </c>
      <c r="AQ2221" t="b">
        <v>0</v>
      </c>
      <c r="AR2221">
        <v>396</v>
      </c>
      <c r="AS2221">
        <v>515</v>
      </c>
      <c r="AT2221">
        <v>475</v>
      </c>
      <c r="AU2221">
        <v>594</v>
      </c>
      <c r="AV2221" t="s">
        <v>9928</v>
      </c>
    </row>
    <row r="2222" spans="1:48" x14ac:dyDescent="0.25">
      <c r="A2222">
        <v>5889</v>
      </c>
      <c r="B2222">
        <v>4308</v>
      </c>
      <c r="C2222" t="s">
        <v>9929</v>
      </c>
      <c r="D2222" t="s">
        <v>5465</v>
      </c>
      <c r="E2222" t="s">
        <v>9913</v>
      </c>
      <c r="F2222" t="s">
        <v>2944</v>
      </c>
      <c r="G2222" t="s">
        <v>3653</v>
      </c>
      <c r="H2222" t="s">
        <v>788</v>
      </c>
      <c r="I2222" t="s">
        <v>9930</v>
      </c>
      <c r="J2222" t="s">
        <v>9931</v>
      </c>
      <c r="K2222" s="1" t="s">
        <v>16519</v>
      </c>
      <c r="L2222">
        <v>4</v>
      </c>
      <c r="M2222">
        <v>3</v>
      </c>
      <c r="N2222">
        <v>3</v>
      </c>
      <c r="O2222">
        <v>2</v>
      </c>
      <c r="P2222">
        <v>200</v>
      </c>
      <c r="Q2222">
        <v>1.51</v>
      </c>
      <c r="R2222">
        <v>1.49</v>
      </c>
      <c r="S2222">
        <v>200</v>
      </c>
      <c r="T2222">
        <v>1.51</v>
      </c>
      <c r="U2222">
        <v>1.49</v>
      </c>
      <c r="V2222">
        <v>260</v>
      </c>
      <c r="W2222">
        <v>1.97</v>
      </c>
      <c r="X2222">
        <v>1.95</v>
      </c>
      <c r="Y2222">
        <v>260</v>
      </c>
      <c r="Z2222">
        <v>1.97</v>
      </c>
      <c r="AA2222">
        <v>1.95</v>
      </c>
      <c r="AB2222">
        <v>240</v>
      </c>
      <c r="AC2222">
        <v>1.82</v>
      </c>
      <c r="AD2222">
        <v>1.8</v>
      </c>
      <c r="AE2222">
        <v>240</v>
      </c>
      <c r="AF2222">
        <v>1.82</v>
      </c>
      <c r="AG2222">
        <v>1.8</v>
      </c>
      <c r="AH2222">
        <v>300</v>
      </c>
      <c r="AI2222">
        <v>2.27</v>
      </c>
      <c r="AJ2222">
        <v>2.25</v>
      </c>
      <c r="AK2222">
        <v>300</v>
      </c>
      <c r="AL2222">
        <v>2.27</v>
      </c>
      <c r="AM2222">
        <v>2.25</v>
      </c>
      <c r="AP2222" t="b">
        <v>0</v>
      </c>
      <c r="AQ2222" t="b">
        <v>0</v>
      </c>
      <c r="AR2222">
        <v>396</v>
      </c>
      <c r="AS2222">
        <v>515</v>
      </c>
      <c r="AT2222">
        <v>475</v>
      </c>
      <c r="AU2222">
        <v>594</v>
      </c>
      <c r="AV2222" t="s">
        <v>9932</v>
      </c>
    </row>
    <row r="2223" spans="1:48" x14ac:dyDescent="0.25">
      <c r="A2223">
        <v>5890</v>
      </c>
      <c r="B2223">
        <v>4310</v>
      </c>
      <c r="C2223" t="s">
        <v>9933</v>
      </c>
      <c r="D2223" t="s">
        <v>2699</v>
      </c>
      <c r="E2223" t="s">
        <v>9300</v>
      </c>
      <c r="F2223" t="s">
        <v>225</v>
      </c>
      <c r="G2223" t="s">
        <v>384</v>
      </c>
      <c r="H2223" t="s">
        <v>2701</v>
      </c>
      <c r="I2223" t="s">
        <v>9934</v>
      </c>
      <c r="J2223" t="s">
        <v>9935</v>
      </c>
      <c r="K2223" s="1" t="s">
        <v>16520</v>
      </c>
      <c r="L2223">
        <v>22</v>
      </c>
      <c r="M2223">
        <v>3</v>
      </c>
      <c r="N2223">
        <v>3</v>
      </c>
      <c r="O2223">
        <v>1</v>
      </c>
      <c r="P2223">
        <v>745</v>
      </c>
      <c r="Q2223">
        <v>26.81</v>
      </c>
      <c r="R2223">
        <v>26.54</v>
      </c>
      <c r="S2223">
        <v>745</v>
      </c>
      <c r="T2223">
        <v>26.81</v>
      </c>
      <c r="U2223">
        <v>26.54</v>
      </c>
      <c r="V2223">
        <v>838</v>
      </c>
      <c r="W2223">
        <v>30.16</v>
      </c>
      <c r="X2223">
        <v>29.86</v>
      </c>
      <c r="Y2223">
        <v>838</v>
      </c>
      <c r="Z2223">
        <v>30.16</v>
      </c>
      <c r="AA2223">
        <v>29.86</v>
      </c>
      <c r="AB2223">
        <v>972</v>
      </c>
      <c r="AC2223">
        <v>34.979999999999997</v>
      </c>
      <c r="AD2223">
        <v>34.630000000000003</v>
      </c>
      <c r="AE2223">
        <v>972</v>
      </c>
      <c r="AF2223">
        <v>34.979999999999997</v>
      </c>
      <c r="AG2223">
        <v>34.630000000000003</v>
      </c>
      <c r="AH2223">
        <v>1000</v>
      </c>
      <c r="AI2223">
        <v>35.99</v>
      </c>
      <c r="AJ2223">
        <v>35.630000000000003</v>
      </c>
      <c r="AK2223">
        <v>1000</v>
      </c>
      <c r="AL2223">
        <v>35.99</v>
      </c>
      <c r="AM2223">
        <v>35.630000000000003</v>
      </c>
      <c r="AN2223" t="s">
        <v>9936</v>
      </c>
      <c r="AP2223" t="b">
        <v>0</v>
      </c>
      <c r="AQ2223" t="b">
        <v>0</v>
      </c>
      <c r="AR2223">
        <v>1250</v>
      </c>
      <c r="AS2223">
        <v>1625</v>
      </c>
      <c r="AT2223">
        <v>1500</v>
      </c>
      <c r="AU2223">
        <v>1875</v>
      </c>
      <c r="AV2223" t="s">
        <v>9937</v>
      </c>
    </row>
    <row r="2224" spans="1:48" x14ac:dyDescent="0.25">
      <c r="A2224">
        <v>5892</v>
      </c>
      <c r="B2224">
        <v>4310</v>
      </c>
      <c r="C2224" t="s">
        <v>9938</v>
      </c>
      <c r="D2224" t="s">
        <v>2699</v>
      </c>
      <c r="E2224" t="s">
        <v>9300</v>
      </c>
      <c r="F2224" t="s">
        <v>225</v>
      </c>
      <c r="G2224" t="s">
        <v>1405</v>
      </c>
      <c r="H2224" t="s">
        <v>2701</v>
      </c>
      <c r="I2224" t="s">
        <v>9939</v>
      </c>
      <c r="J2224" t="s">
        <v>9940</v>
      </c>
      <c r="K2224" s="1" t="s">
        <v>16521</v>
      </c>
      <c r="L2224">
        <v>22</v>
      </c>
      <c r="M2224">
        <v>3</v>
      </c>
      <c r="N2224">
        <v>3</v>
      </c>
      <c r="O2224">
        <v>1</v>
      </c>
      <c r="P2224">
        <v>745</v>
      </c>
      <c r="Q2224">
        <v>26.81</v>
      </c>
      <c r="R2224">
        <v>26.54</v>
      </c>
      <c r="S2224">
        <v>745</v>
      </c>
      <c r="T2224">
        <v>26.81</v>
      </c>
      <c r="U2224">
        <v>26.54</v>
      </c>
      <c r="V2224">
        <v>838</v>
      </c>
      <c r="W2224">
        <v>30.16</v>
      </c>
      <c r="X2224">
        <v>29.86</v>
      </c>
      <c r="Y2224">
        <v>838</v>
      </c>
      <c r="Z2224">
        <v>30.16</v>
      </c>
      <c r="AA2224">
        <v>29.86</v>
      </c>
      <c r="AB2224">
        <v>972</v>
      </c>
      <c r="AC2224">
        <v>34.979999999999997</v>
      </c>
      <c r="AD2224">
        <v>34.630000000000003</v>
      </c>
      <c r="AE2224">
        <v>972</v>
      </c>
      <c r="AF2224">
        <v>34.979999999999997</v>
      </c>
      <c r="AG2224">
        <v>34.630000000000003</v>
      </c>
      <c r="AH2224">
        <v>1000</v>
      </c>
      <c r="AI2224">
        <v>35.99</v>
      </c>
      <c r="AJ2224">
        <v>35.630000000000003</v>
      </c>
      <c r="AK2224">
        <v>1000</v>
      </c>
      <c r="AL2224">
        <v>35.99</v>
      </c>
      <c r="AM2224">
        <v>35.630000000000003</v>
      </c>
      <c r="AP2224" t="b">
        <v>0</v>
      </c>
      <c r="AQ2224" t="b">
        <v>0</v>
      </c>
      <c r="AR2224">
        <v>1250</v>
      </c>
      <c r="AS2224">
        <v>1625</v>
      </c>
      <c r="AT2224">
        <v>1500</v>
      </c>
      <c r="AU2224">
        <v>1875</v>
      </c>
      <c r="AV2224" t="s">
        <v>9941</v>
      </c>
    </row>
    <row r="2225" spans="1:48" x14ac:dyDescent="0.25">
      <c r="A2225">
        <v>5894</v>
      </c>
      <c r="B2225">
        <v>4268</v>
      </c>
      <c r="C2225" t="s">
        <v>9942</v>
      </c>
      <c r="D2225" t="s">
        <v>515</v>
      </c>
      <c r="E2225" t="s">
        <v>9943</v>
      </c>
      <c r="F2225" t="s">
        <v>59</v>
      </c>
      <c r="G2225" t="s">
        <v>244</v>
      </c>
      <c r="H2225" t="s">
        <v>4524</v>
      </c>
      <c r="I2225" t="s">
        <v>9944</v>
      </c>
      <c r="J2225" t="s">
        <v>9945</v>
      </c>
      <c r="K2225" s="1" t="s">
        <v>16522</v>
      </c>
      <c r="L2225">
        <v>12</v>
      </c>
      <c r="M2225">
        <v>3</v>
      </c>
      <c r="N2225">
        <v>3</v>
      </c>
      <c r="O2225">
        <v>1</v>
      </c>
      <c r="P2225">
        <v>373</v>
      </c>
      <c r="Q2225">
        <v>14.1</v>
      </c>
      <c r="R2225">
        <v>13.96</v>
      </c>
      <c r="S2225">
        <v>373</v>
      </c>
      <c r="T2225">
        <v>14.1</v>
      </c>
      <c r="U2225">
        <v>13.96</v>
      </c>
      <c r="V2225">
        <v>400</v>
      </c>
      <c r="W2225">
        <v>15.12</v>
      </c>
      <c r="X2225">
        <v>14.97</v>
      </c>
      <c r="Y2225">
        <v>400</v>
      </c>
      <c r="Z2225">
        <v>15.12</v>
      </c>
      <c r="AA2225">
        <v>14.97</v>
      </c>
      <c r="AB2225">
        <v>400</v>
      </c>
      <c r="AC2225">
        <v>15.12</v>
      </c>
      <c r="AD2225">
        <v>14.97</v>
      </c>
      <c r="AE2225">
        <v>400</v>
      </c>
      <c r="AF2225">
        <v>15.12</v>
      </c>
      <c r="AG2225">
        <v>14.97</v>
      </c>
      <c r="AH2225">
        <v>400</v>
      </c>
      <c r="AI2225">
        <v>15.12</v>
      </c>
      <c r="AJ2225">
        <v>14.97</v>
      </c>
      <c r="AK2225">
        <v>400</v>
      </c>
      <c r="AL2225">
        <v>15.12</v>
      </c>
      <c r="AM2225">
        <v>14.97</v>
      </c>
      <c r="AP2225" t="b">
        <v>0</v>
      </c>
      <c r="AQ2225" t="b">
        <v>0</v>
      </c>
      <c r="AR2225">
        <v>373</v>
      </c>
      <c r="AS2225">
        <v>485</v>
      </c>
      <c r="AT2225">
        <v>448</v>
      </c>
      <c r="AU2225">
        <v>560</v>
      </c>
      <c r="AV2225" t="s">
        <v>9946</v>
      </c>
    </row>
    <row r="2226" spans="1:48" x14ac:dyDescent="0.25">
      <c r="A2226">
        <v>5895</v>
      </c>
      <c r="B2226">
        <v>4268</v>
      </c>
      <c r="C2226" t="s">
        <v>9947</v>
      </c>
      <c r="D2226" t="s">
        <v>515</v>
      </c>
      <c r="E2226" t="s">
        <v>9943</v>
      </c>
      <c r="F2226" t="s">
        <v>59</v>
      </c>
      <c r="G2226" t="s">
        <v>1141</v>
      </c>
      <c r="H2226" t="s">
        <v>4524</v>
      </c>
      <c r="I2226" t="s">
        <v>9948</v>
      </c>
      <c r="J2226" t="s">
        <v>9949</v>
      </c>
      <c r="K2226" s="1" t="s">
        <v>16523</v>
      </c>
      <c r="L2226">
        <v>12</v>
      </c>
      <c r="M2226">
        <v>4</v>
      </c>
      <c r="N2226">
        <v>4</v>
      </c>
      <c r="O2226">
        <v>2</v>
      </c>
      <c r="P2226">
        <v>201</v>
      </c>
      <c r="Q2226">
        <v>7.6</v>
      </c>
      <c r="R2226">
        <v>7.52</v>
      </c>
      <c r="S2226">
        <v>201</v>
      </c>
      <c r="T2226">
        <v>7.6</v>
      </c>
      <c r="U2226">
        <v>7.52</v>
      </c>
      <c r="V2226">
        <v>227</v>
      </c>
      <c r="W2226">
        <v>8.58</v>
      </c>
      <c r="X2226">
        <v>8.49</v>
      </c>
      <c r="Y2226">
        <v>227</v>
      </c>
      <c r="Z2226">
        <v>8.58</v>
      </c>
      <c r="AA2226">
        <v>8.49</v>
      </c>
      <c r="AB2226">
        <v>266</v>
      </c>
      <c r="AC2226">
        <v>10.050000000000001</v>
      </c>
      <c r="AD2226">
        <v>9.9499999999999993</v>
      </c>
      <c r="AE2226">
        <v>266</v>
      </c>
      <c r="AF2226">
        <v>10.050000000000001</v>
      </c>
      <c r="AG2226">
        <v>9.9499999999999993</v>
      </c>
      <c r="AH2226">
        <v>284</v>
      </c>
      <c r="AI2226">
        <v>10.73</v>
      </c>
      <c r="AJ2226">
        <v>10.62</v>
      </c>
      <c r="AK2226">
        <v>284</v>
      </c>
      <c r="AL2226">
        <v>10.73</v>
      </c>
      <c r="AM2226">
        <v>10.62</v>
      </c>
      <c r="AP2226" t="b">
        <v>0</v>
      </c>
      <c r="AQ2226" t="b">
        <v>0</v>
      </c>
      <c r="AR2226">
        <v>373</v>
      </c>
      <c r="AS2226">
        <v>485</v>
      </c>
      <c r="AT2226">
        <v>448</v>
      </c>
      <c r="AU2226">
        <v>560</v>
      </c>
      <c r="AV2226" t="s">
        <v>9950</v>
      </c>
    </row>
    <row r="2227" spans="1:48" x14ac:dyDescent="0.25">
      <c r="A2227">
        <v>5897</v>
      </c>
      <c r="B2227">
        <v>4311</v>
      </c>
      <c r="C2227" t="s">
        <v>9951</v>
      </c>
      <c r="D2227" t="s">
        <v>515</v>
      </c>
      <c r="E2227" t="s">
        <v>9952</v>
      </c>
      <c r="F2227" t="s">
        <v>59</v>
      </c>
      <c r="G2227" t="s">
        <v>244</v>
      </c>
      <c r="H2227" t="s">
        <v>4524</v>
      </c>
      <c r="I2227" t="s">
        <v>9953</v>
      </c>
      <c r="J2227" t="s">
        <v>9954</v>
      </c>
      <c r="K2227" s="1" t="s">
        <v>16524</v>
      </c>
      <c r="L2227">
        <v>12</v>
      </c>
      <c r="M2227">
        <v>3</v>
      </c>
      <c r="N2227">
        <v>3</v>
      </c>
      <c r="O2227">
        <v>1</v>
      </c>
      <c r="P2227">
        <v>336</v>
      </c>
      <c r="Q2227">
        <v>12.7</v>
      </c>
      <c r="R2227">
        <v>12.57</v>
      </c>
      <c r="S2227">
        <v>336</v>
      </c>
      <c r="T2227">
        <v>12.7</v>
      </c>
      <c r="U2227">
        <v>12.57</v>
      </c>
      <c r="V2227">
        <v>437</v>
      </c>
      <c r="W2227">
        <v>16.52</v>
      </c>
      <c r="X2227">
        <v>16.350000000000001</v>
      </c>
      <c r="Y2227">
        <v>437</v>
      </c>
      <c r="Z2227">
        <v>16.52</v>
      </c>
      <c r="AA2227">
        <v>16.350000000000001</v>
      </c>
      <c r="AB2227">
        <v>403</v>
      </c>
      <c r="AC2227">
        <v>15.23</v>
      </c>
      <c r="AD2227">
        <v>15.08</v>
      </c>
      <c r="AE2227">
        <v>403</v>
      </c>
      <c r="AF2227">
        <v>15.23</v>
      </c>
      <c r="AG2227">
        <v>15.08</v>
      </c>
      <c r="AH2227">
        <v>500</v>
      </c>
      <c r="AI2227">
        <v>18.899999999999999</v>
      </c>
      <c r="AJ2227">
        <v>18.71</v>
      </c>
      <c r="AK2227">
        <v>500</v>
      </c>
      <c r="AL2227">
        <v>18.899999999999999</v>
      </c>
      <c r="AM2227">
        <v>18.71</v>
      </c>
      <c r="AP2227" t="b">
        <v>0</v>
      </c>
      <c r="AQ2227" t="b">
        <v>0</v>
      </c>
      <c r="AR2227">
        <v>423</v>
      </c>
      <c r="AS2227">
        <v>550</v>
      </c>
      <c r="AT2227">
        <v>508</v>
      </c>
      <c r="AU2227">
        <v>635</v>
      </c>
      <c r="AV2227" t="s">
        <v>9955</v>
      </c>
    </row>
    <row r="2228" spans="1:48" x14ac:dyDescent="0.25">
      <c r="A2228">
        <v>5898</v>
      </c>
      <c r="B2228">
        <v>1054</v>
      </c>
      <c r="C2228" t="s">
        <v>9956</v>
      </c>
      <c r="D2228" t="s">
        <v>82</v>
      </c>
      <c r="E2228" t="s">
        <v>739</v>
      </c>
      <c r="F2228" t="s">
        <v>740</v>
      </c>
      <c r="G2228" t="s">
        <v>244</v>
      </c>
      <c r="H2228" t="s">
        <v>778</v>
      </c>
      <c r="I2228" t="s">
        <v>9957</v>
      </c>
      <c r="J2228" t="s">
        <v>742</v>
      </c>
      <c r="K2228" s="1" t="s">
        <v>16525</v>
      </c>
      <c r="L2228">
        <v>12</v>
      </c>
      <c r="M2228">
        <v>4</v>
      </c>
      <c r="N2228">
        <v>4</v>
      </c>
      <c r="O2228">
        <v>2</v>
      </c>
      <c r="P2228">
        <v>423</v>
      </c>
      <c r="Q2228">
        <v>15.99</v>
      </c>
      <c r="R2228">
        <v>15.83</v>
      </c>
      <c r="S2228">
        <v>423</v>
      </c>
      <c r="T2228">
        <v>15.99</v>
      </c>
      <c r="U2228">
        <v>15.83</v>
      </c>
      <c r="V2228">
        <v>500</v>
      </c>
      <c r="W2228">
        <v>18.899999999999999</v>
      </c>
      <c r="X2228">
        <v>18.71</v>
      </c>
      <c r="Y2228">
        <v>500</v>
      </c>
      <c r="Z2228">
        <v>18.899999999999999</v>
      </c>
      <c r="AA2228">
        <v>18.71</v>
      </c>
      <c r="AB2228">
        <v>500</v>
      </c>
      <c r="AC2228">
        <v>18.899999999999999</v>
      </c>
      <c r="AD2228">
        <v>18.71</v>
      </c>
      <c r="AE2228">
        <v>500</v>
      </c>
      <c r="AF2228">
        <v>18.899999999999999</v>
      </c>
      <c r="AG2228">
        <v>18.71</v>
      </c>
      <c r="AH2228">
        <v>500</v>
      </c>
      <c r="AI2228">
        <v>18.899999999999999</v>
      </c>
      <c r="AJ2228">
        <v>18.71</v>
      </c>
      <c r="AK2228">
        <v>500</v>
      </c>
      <c r="AL2228">
        <v>18.899999999999999</v>
      </c>
      <c r="AM2228">
        <v>18.71</v>
      </c>
      <c r="AP2228" t="b">
        <v>0</v>
      </c>
      <c r="AQ2228" t="b">
        <v>0</v>
      </c>
      <c r="AR2228">
        <v>423</v>
      </c>
      <c r="AS2228">
        <v>550</v>
      </c>
      <c r="AT2228">
        <v>508</v>
      </c>
      <c r="AU2228">
        <v>635</v>
      </c>
      <c r="AV2228" t="s">
        <v>9958</v>
      </c>
    </row>
    <row r="2229" spans="1:48" x14ac:dyDescent="0.25">
      <c r="A2229">
        <v>5899</v>
      </c>
      <c r="B2229">
        <v>4313</v>
      </c>
      <c r="C2229" t="s">
        <v>9959</v>
      </c>
      <c r="D2229" t="s">
        <v>2699</v>
      </c>
      <c r="E2229" t="s">
        <v>9300</v>
      </c>
      <c r="F2229" t="s">
        <v>89</v>
      </c>
      <c r="G2229" t="s">
        <v>610</v>
      </c>
      <c r="H2229" t="s">
        <v>2701</v>
      </c>
      <c r="I2229" t="s">
        <v>9960</v>
      </c>
      <c r="J2229" t="s">
        <v>9961</v>
      </c>
      <c r="K2229" s="1" t="s">
        <v>16526</v>
      </c>
      <c r="L2229">
        <v>22</v>
      </c>
      <c r="M2229">
        <v>3</v>
      </c>
      <c r="N2229">
        <v>3</v>
      </c>
      <c r="O2229">
        <v>1</v>
      </c>
      <c r="P2229">
        <v>578</v>
      </c>
      <c r="Q2229">
        <v>20.8</v>
      </c>
      <c r="R2229">
        <v>20.59</v>
      </c>
      <c r="S2229">
        <v>578</v>
      </c>
      <c r="T2229">
        <v>20.8</v>
      </c>
      <c r="U2229">
        <v>20.59</v>
      </c>
      <c r="V2229">
        <v>689</v>
      </c>
      <c r="W2229">
        <v>24.8</v>
      </c>
      <c r="X2229">
        <v>24.55</v>
      </c>
      <c r="Y2229">
        <v>689</v>
      </c>
      <c r="Z2229">
        <v>24.8</v>
      </c>
      <c r="AA2229">
        <v>24.55</v>
      </c>
      <c r="AB2229">
        <v>627</v>
      </c>
      <c r="AC2229">
        <v>22.57</v>
      </c>
      <c r="AD2229">
        <v>22.34</v>
      </c>
      <c r="AE2229">
        <v>627</v>
      </c>
      <c r="AF2229">
        <v>22.57</v>
      </c>
      <c r="AG2229">
        <v>22.34</v>
      </c>
      <c r="AH2229">
        <v>732</v>
      </c>
      <c r="AI2229">
        <v>26.35</v>
      </c>
      <c r="AJ2229">
        <v>26.09</v>
      </c>
      <c r="AK2229">
        <v>732</v>
      </c>
      <c r="AL2229">
        <v>26.35</v>
      </c>
      <c r="AM2229">
        <v>26.09</v>
      </c>
      <c r="AP2229" t="b">
        <v>0</v>
      </c>
      <c r="AQ2229" t="b">
        <v>0</v>
      </c>
      <c r="AR2229">
        <v>1667</v>
      </c>
      <c r="AS2229">
        <v>2167</v>
      </c>
      <c r="AT2229">
        <v>2000</v>
      </c>
      <c r="AU2229">
        <v>2500</v>
      </c>
      <c r="AV2229" t="s">
        <v>9962</v>
      </c>
    </row>
    <row r="2230" spans="1:48" x14ac:dyDescent="0.25">
      <c r="A2230">
        <v>5901</v>
      </c>
      <c r="B2230">
        <v>4313</v>
      </c>
      <c r="C2230" t="s">
        <v>9963</v>
      </c>
      <c r="D2230" t="s">
        <v>2699</v>
      </c>
      <c r="E2230" t="s">
        <v>9300</v>
      </c>
      <c r="F2230" t="s">
        <v>89</v>
      </c>
      <c r="G2230" t="s">
        <v>841</v>
      </c>
      <c r="H2230" t="s">
        <v>2701</v>
      </c>
      <c r="I2230" t="s">
        <v>9964</v>
      </c>
      <c r="J2230" t="s">
        <v>9965</v>
      </c>
      <c r="K2230" s="1" t="s">
        <v>16527</v>
      </c>
      <c r="L2230">
        <v>22</v>
      </c>
      <c r="M2230">
        <v>3</v>
      </c>
      <c r="N2230">
        <v>3</v>
      </c>
      <c r="O2230">
        <v>1</v>
      </c>
      <c r="P2230">
        <v>503</v>
      </c>
      <c r="Q2230">
        <v>18.100000000000001</v>
      </c>
      <c r="R2230">
        <v>17.920000000000002</v>
      </c>
      <c r="S2230">
        <v>503</v>
      </c>
      <c r="T2230">
        <v>18.100000000000001</v>
      </c>
      <c r="U2230">
        <v>17.920000000000002</v>
      </c>
      <c r="V2230">
        <v>639</v>
      </c>
      <c r="W2230">
        <v>23</v>
      </c>
      <c r="X2230">
        <v>22.77</v>
      </c>
      <c r="Y2230">
        <v>639</v>
      </c>
      <c r="Z2230">
        <v>23</v>
      </c>
      <c r="AA2230">
        <v>22.77</v>
      </c>
      <c r="AB2230">
        <v>557</v>
      </c>
      <c r="AC2230">
        <v>20.05</v>
      </c>
      <c r="AD2230">
        <v>19.850000000000001</v>
      </c>
      <c r="AE2230">
        <v>557</v>
      </c>
      <c r="AF2230">
        <v>20.05</v>
      </c>
      <c r="AG2230">
        <v>19.850000000000001</v>
      </c>
      <c r="AH2230">
        <v>674</v>
      </c>
      <c r="AI2230">
        <v>24.26</v>
      </c>
      <c r="AJ2230">
        <v>24.02</v>
      </c>
      <c r="AK2230">
        <v>674</v>
      </c>
      <c r="AL2230">
        <v>24.26</v>
      </c>
      <c r="AM2230">
        <v>24.02</v>
      </c>
      <c r="AP2230" t="b">
        <v>0</v>
      </c>
      <c r="AQ2230" t="b">
        <v>0</v>
      </c>
      <c r="AR2230">
        <v>1667</v>
      </c>
      <c r="AS2230">
        <v>2167</v>
      </c>
      <c r="AT2230">
        <v>2000</v>
      </c>
      <c r="AU2230">
        <v>2500</v>
      </c>
      <c r="AV2230" t="s">
        <v>9966</v>
      </c>
    </row>
    <row r="2231" spans="1:48" x14ac:dyDescent="0.25">
      <c r="A2231">
        <v>5903</v>
      </c>
      <c r="B2231">
        <v>4313</v>
      </c>
      <c r="C2231" t="s">
        <v>9967</v>
      </c>
      <c r="D2231" t="s">
        <v>2699</v>
      </c>
      <c r="E2231" t="s">
        <v>9300</v>
      </c>
      <c r="F2231" t="s">
        <v>89</v>
      </c>
      <c r="G2231" t="s">
        <v>177</v>
      </c>
      <c r="H2231" t="s">
        <v>2701</v>
      </c>
      <c r="I2231" t="s">
        <v>9968</v>
      </c>
      <c r="J2231" t="s">
        <v>9969</v>
      </c>
      <c r="K2231" s="1" t="s">
        <v>16528</v>
      </c>
      <c r="L2231">
        <v>22</v>
      </c>
      <c r="M2231">
        <v>3</v>
      </c>
      <c r="N2231">
        <v>3</v>
      </c>
      <c r="O2231">
        <v>1</v>
      </c>
      <c r="P2231">
        <v>503</v>
      </c>
      <c r="Q2231">
        <v>18.100000000000001</v>
      </c>
      <c r="R2231">
        <v>17.920000000000002</v>
      </c>
      <c r="S2231">
        <v>503</v>
      </c>
      <c r="T2231">
        <v>18.100000000000001</v>
      </c>
      <c r="U2231">
        <v>17.920000000000002</v>
      </c>
      <c r="V2231">
        <v>600</v>
      </c>
      <c r="W2231">
        <v>21.6</v>
      </c>
      <c r="X2231">
        <v>21.38</v>
      </c>
      <c r="Y2231">
        <v>600</v>
      </c>
      <c r="Z2231">
        <v>21.6</v>
      </c>
      <c r="AA2231">
        <v>21.38</v>
      </c>
      <c r="AB2231">
        <v>557</v>
      </c>
      <c r="AC2231">
        <v>20.05</v>
      </c>
      <c r="AD2231">
        <v>19.850000000000001</v>
      </c>
      <c r="AE2231">
        <v>557</v>
      </c>
      <c r="AF2231">
        <v>20.05</v>
      </c>
      <c r="AG2231">
        <v>19.850000000000001</v>
      </c>
      <c r="AH2231">
        <v>600</v>
      </c>
      <c r="AI2231">
        <v>21.6</v>
      </c>
      <c r="AJ2231">
        <v>21.38</v>
      </c>
      <c r="AK2231">
        <v>600</v>
      </c>
      <c r="AL2231">
        <v>21.6</v>
      </c>
      <c r="AM2231">
        <v>21.38</v>
      </c>
      <c r="AP2231" t="b">
        <v>0</v>
      </c>
      <c r="AQ2231" t="b">
        <v>0</v>
      </c>
      <c r="AR2231">
        <v>1667</v>
      </c>
      <c r="AS2231">
        <v>2167</v>
      </c>
      <c r="AT2231">
        <v>2000</v>
      </c>
      <c r="AU2231">
        <v>2500</v>
      </c>
      <c r="AV2231" t="s">
        <v>9970</v>
      </c>
    </row>
    <row r="2232" spans="1:48" x14ac:dyDescent="0.25">
      <c r="A2232">
        <v>5905</v>
      </c>
      <c r="B2232">
        <v>4313</v>
      </c>
      <c r="C2232" t="s">
        <v>9971</v>
      </c>
      <c r="D2232" t="s">
        <v>2699</v>
      </c>
      <c r="E2232" t="s">
        <v>9300</v>
      </c>
      <c r="F2232" t="s">
        <v>89</v>
      </c>
      <c r="G2232" t="s">
        <v>378</v>
      </c>
      <c r="H2232" t="s">
        <v>2701</v>
      </c>
      <c r="I2232" t="s">
        <v>9972</v>
      </c>
      <c r="J2232" t="s">
        <v>9973</v>
      </c>
      <c r="K2232" s="1" t="s">
        <v>10077</v>
      </c>
      <c r="L2232">
        <v>22</v>
      </c>
      <c r="M2232">
        <v>3</v>
      </c>
      <c r="N2232">
        <v>3</v>
      </c>
      <c r="O2232">
        <v>1</v>
      </c>
      <c r="P2232">
        <v>578</v>
      </c>
      <c r="Q2232">
        <v>20.8</v>
      </c>
      <c r="R2232">
        <v>20.59</v>
      </c>
      <c r="S2232">
        <v>578</v>
      </c>
      <c r="T2232">
        <v>20.8</v>
      </c>
      <c r="U2232">
        <v>20.59</v>
      </c>
      <c r="V2232">
        <v>689</v>
      </c>
      <c r="W2232">
        <v>24.8</v>
      </c>
      <c r="X2232">
        <v>24.55</v>
      </c>
      <c r="Y2232">
        <v>689</v>
      </c>
      <c r="Z2232">
        <v>24.8</v>
      </c>
      <c r="AA2232">
        <v>24.55</v>
      </c>
      <c r="AB2232">
        <v>600</v>
      </c>
      <c r="AC2232">
        <v>21.6</v>
      </c>
      <c r="AD2232">
        <v>21.38</v>
      </c>
      <c r="AE2232">
        <v>600</v>
      </c>
      <c r="AF2232">
        <v>21.6</v>
      </c>
      <c r="AG2232">
        <v>21.38</v>
      </c>
      <c r="AH2232">
        <v>732</v>
      </c>
      <c r="AI2232">
        <v>26.35</v>
      </c>
      <c r="AJ2232">
        <v>26.09</v>
      </c>
      <c r="AK2232">
        <v>732</v>
      </c>
      <c r="AL2232">
        <v>26.35</v>
      </c>
      <c r="AM2232">
        <v>26.09</v>
      </c>
      <c r="AN2232" t="s">
        <v>9974</v>
      </c>
      <c r="AP2232" t="b">
        <v>0</v>
      </c>
      <c r="AQ2232" t="b">
        <v>0</v>
      </c>
      <c r="AR2232">
        <v>1667</v>
      </c>
      <c r="AS2232">
        <v>2167</v>
      </c>
      <c r="AT2232">
        <v>2000</v>
      </c>
      <c r="AU2232">
        <v>2500</v>
      </c>
      <c r="AV2232" t="s">
        <v>9975</v>
      </c>
    </row>
    <row r="2233" spans="1:48" x14ac:dyDescent="0.25">
      <c r="A2233">
        <v>5910</v>
      </c>
      <c r="B2233">
        <v>4312</v>
      </c>
      <c r="C2233" t="s">
        <v>9976</v>
      </c>
      <c r="D2233" t="s">
        <v>2304</v>
      </c>
      <c r="E2233" t="s">
        <v>9977</v>
      </c>
      <c r="F2233" t="s">
        <v>59</v>
      </c>
      <c r="G2233" t="s">
        <v>95</v>
      </c>
      <c r="H2233" t="s">
        <v>4606</v>
      </c>
      <c r="I2233" t="s">
        <v>9978</v>
      </c>
      <c r="J2233" t="s">
        <v>9979</v>
      </c>
      <c r="K2233" s="1" t="s">
        <v>10082</v>
      </c>
      <c r="L2233">
        <v>8</v>
      </c>
      <c r="M2233">
        <v>3</v>
      </c>
      <c r="N2233">
        <v>3</v>
      </c>
      <c r="O2233">
        <v>2</v>
      </c>
      <c r="P2233">
        <v>600</v>
      </c>
      <c r="Q2233">
        <v>13.09</v>
      </c>
      <c r="R2233">
        <v>12.96</v>
      </c>
      <c r="S2233">
        <v>600</v>
      </c>
      <c r="T2233">
        <v>13.09</v>
      </c>
      <c r="U2233">
        <v>12.96</v>
      </c>
      <c r="V2233">
        <v>600</v>
      </c>
      <c r="W2233">
        <v>13.09</v>
      </c>
      <c r="X2233">
        <v>12.96</v>
      </c>
      <c r="Y2233">
        <v>600</v>
      </c>
      <c r="Z2233">
        <v>13.09</v>
      </c>
      <c r="AA2233">
        <v>12.96</v>
      </c>
      <c r="AB2233">
        <v>600</v>
      </c>
      <c r="AC2233">
        <v>13.09</v>
      </c>
      <c r="AD2233">
        <v>12.96</v>
      </c>
      <c r="AE2233">
        <v>600</v>
      </c>
      <c r="AF2233">
        <v>13.09</v>
      </c>
      <c r="AG2233">
        <v>12.96</v>
      </c>
      <c r="AH2233">
        <v>600</v>
      </c>
      <c r="AI2233">
        <v>13.09</v>
      </c>
      <c r="AJ2233">
        <v>12.96</v>
      </c>
      <c r="AK2233">
        <v>600</v>
      </c>
      <c r="AL2233">
        <v>13.09</v>
      </c>
      <c r="AM2233">
        <v>12.96</v>
      </c>
      <c r="AP2233" t="b">
        <v>0</v>
      </c>
      <c r="AQ2233" t="b">
        <v>0</v>
      </c>
      <c r="AR2233">
        <v>1374</v>
      </c>
      <c r="AS2233">
        <v>1787</v>
      </c>
      <c r="AT2233">
        <v>1649</v>
      </c>
      <c r="AU2233">
        <v>2061</v>
      </c>
      <c r="AV2233" t="s">
        <v>9980</v>
      </c>
    </row>
    <row r="2234" spans="1:48" x14ac:dyDescent="0.25">
      <c r="A2234">
        <v>5911</v>
      </c>
      <c r="B2234">
        <v>4312</v>
      </c>
      <c r="C2234" t="s">
        <v>9981</v>
      </c>
      <c r="D2234" t="s">
        <v>2304</v>
      </c>
      <c r="E2234" t="s">
        <v>9977</v>
      </c>
      <c r="F2234" t="s">
        <v>59</v>
      </c>
      <c r="G2234" t="s">
        <v>100</v>
      </c>
      <c r="H2234" t="s">
        <v>4606</v>
      </c>
      <c r="I2234" t="s">
        <v>9982</v>
      </c>
      <c r="J2234" t="s">
        <v>9983</v>
      </c>
      <c r="K2234" s="1" t="s">
        <v>16529</v>
      </c>
      <c r="L2234">
        <v>8</v>
      </c>
      <c r="M2234">
        <v>3</v>
      </c>
      <c r="N2234">
        <v>3</v>
      </c>
      <c r="O2234">
        <v>2</v>
      </c>
      <c r="P2234">
        <v>500</v>
      </c>
      <c r="Q2234">
        <v>10.91</v>
      </c>
      <c r="R2234">
        <v>10.8</v>
      </c>
      <c r="S2234">
        <v>500</v>
      </c>
      <c r="T2234">
        <v>10.91</v>
      </c>
      <c r="U2234">
        <v>10.8</v>
      </c>
      <c r="V2234">
        <v>500</v>
      </c>
      <c r="W2234">
        <v>10.91</v>
      </c>
      <c r="X2234">
        <v>10.8</v>
      </c>
      <c r="Y2234">
        <v>500</v>
      </c>
      <c r="Z2234">
        <v>10.91</v>
      </c>
      <c r="AA2234">
        <v>10.8</v>
      </c>
      <c r="AB2234">
        <v>500</v>
      </c>
      <c r="AC2234">
        <v>10.91</v>
      </c>
      <c r="AD2234">
        <v>10.8</v>
      </c>
      <c r="AE2234">
        <v>500</v>
      </c>
      <c r="AF2234">
        <v>10.91</v>
      </c>
      <c r="AG2234">
        <v>10.8</v>
      </c>
      <c r="AH2234">
        <v>500</v>
      </c>
      <c r="AI2234">
        <v>10.91</v>
      </c>
      <c r="AJ2234">
        <v>10.8</v>
      </c>
      <c r="AK2234">
        <v>500</v>
      </c>
      <c r="AL2234">
        <v>10.91</v>
      </c>
      <c r="AM2234">
        <v>10.8</v>
      </c>
      <c r="AP2234" t="b">
        <v>0</v>
      </c>
      <c r="AQ2234" t="b">
        <v>0</v>
      </c>
      <c r="AR2234">
        <v>1374</v>
      </c>
      <c r="AS2234">
        <v>1787</v>
      </c>
      <c r="AT2234">
        <v>1649</v>
      </c>
      <c r="AU2234">
        <v>2061</v>
      </c>
      <c r="AV2234" t="s">
        <v>9984</v>
      </c>
    </row>
    <row r="2235" spans="1:48" x14ac:dyDescent="0.25">
      <c r="A2235">
        <v>5912</v>
      </c>
      <c r="B2235">
        <v>4312</v>
      </c>
      <c r="C2235" t="s">
        <v>9985</v>
      </c>
      <c r="D2235" t="s">
        <v>2304</v>
      </c>
      <c r="E2235" t="s">
        <v>9977</v>
      </c>
      <c r="F2235" t="s">
        <v>59</v>
      </c>
      <c r="G2235" t="s">
        <v>107</v>
      </c>
      <c r="H2235" t="s">
        <v>4606</v>
      </c>
      <c r="I2235" t="s">
        <v>9986</v>
      </c>
      <c r="J2235" t="s">
        <v>9987</v>
      </c>
      <c r="K2235" s="1" t="s">
        <v>16530</v>
      </c>
      <c r="L2235">
        <v>8</v>
      </c>
      <c r="M2235">
        <v>3</v>
      </c>
      <c r="N2235">
        <v>3</v>
      </c>
      <c r="O2235">
        <v>2</v>
      </c>
      <c r="P2235">
        <v>600</v>
      </c>
      <c r="Q2235">
        <v>13.09</v>
      </c>
      <c r="R2235">
        <v>12.96</v>
      </c>
      <c r="S2235">
        <v>570</v>
      </c>
      <c r="T2235">
        <v>12.44</v>
      </c>
      <c r="U2235">
        <v>12.32</v>
      </c>
      <c r="V2235">
        <v>600</v>
      </c>
      <c r="W2235">
        <v>13.09</v>
      </c>
      <c r="X2235">
        <v>12.96</v>
      </c>
      <c r="Y2235">
        <v>600</v>
      </c>
      <c r="Z2235">
        <v>13.09</v>
      </c>
      <c r="AA2235">
        <v>12.96</v>
      </c>
      <c r="AB2235">
        <v>600</v>
      </c>
      <c r="AC2235">
        <v>13.09</v>
      </c>
      <c r="AD2235">
        <v>12.96</v>
      </c>
      <c r="AE2235">
        <v>570</v>
      </c>
      <c r="AF2235">
        <v>12.44</v>
      </c>
      <c r="AG2235">
        <v>12.32</v>
      </c>
      <c r="AH2235">
        <v>600</v>
      </c>
      <c r="AI2235">
        <v>13.09</v>
      </c>
      <c r="AJ2235">
        <v>12.96</v>
      </c>
      <c r="AK2235">
        <v>600</v>
      </c>
      <c r="AL2235">
        <v>13.09</v>
      </c>
      <c r="AM2235">
        <v>12.96</v>
      </c>
      <c r="AP2235" t="b">
        <v>0</v>
      </c>
      <c r="AQ2235" t="b">
        <v>0</v>
      </c>
      <c r="AR2235">
        <v>1374</v>
      </c>
      <c r="AS2235">
        <v>1787</v>
      </c>
      <c r="AT2235">
        <v>1649</v>
      </c>
      <c r="AU2235">
        <v>2061</v>
      </c>
      <c r="AV2235" t="s">
        <v>9988</v>
      </c>
    </row>
    <row r="2236" spans="1:48" x14ac:dyDescent="0.25">
      <c r="A2236">
        <v>5913</v>
      </c>
      <c r="B2236">
        <v>4315</v>
      </c>
      <c r="C2236" t="s">
        <v>9989</v>
      </c>
      <c r="D2236" t="s">
        <v>4091</v>
      </c>
      <c r="E2236" t="s">
        <v>9990</v>
      </c>
      <c r="F2236" t="s">
        <v>59</v>
      </c>
      <c r="G2236" t="s">
        <v>67</v>
      </c>
      <c r="H2236" t="s">
        <v>9991</v>
      </c>
      <c r="I2236" t="s">
        <v>9992</v>
      </c>
      <c r="J2236" t="s">
        <v>9993</v>
      </c>
      <c r="K2236" s="1" t="s">
        <v>16531</v>
      </c>
      <c r="L2236">
        <v>8</v>
      </c>
      <c r="M2236">
        <v>3</v>
      </c>
      <c r="N2236">
        <v>3</v>
      </c>
      <c r="O2236">
        <v>2</v>
      </c>
      <c r="P2236">
        <v>500</v>
      </c>
      <c r="Q2236">
        <v>10.91</v>
      </c>
      <c r="R2236">
        <v>10.8</v>
      </c>
      <c r="S2236">
        <v>475</v>
      </c>
      <c r="T2236">
        <v>10.37</v>
      </c>
      <c r="U2236">
        <v>10.27</v>
      </c>
      <c r="V2236">
        <v>500</v>
      </c>
      <c r="W2236">
        <v>10.91</v>
      </c>
      <c r="X2236">
        <v>10.8</v>
      </c>
      <c r="Y2236">
        <v>475</v>
      </c>
      <c r="Z2236">
        <v>10.37</v>
      </c>
      <c r="AA2236">
        <v>10.27</v>
      </c>
      <c r="AB2236">
        <v>500</v>
      </c>
      <c r="AC2236">
        <v>10.91</v>
      </c>
      <c r="AD2236">
        <v>10.8</v>
      </c>
      <c r="AE2236">
        <v>475</v>
      </c>
      <c r="AF2236">
        <v>10.37</v>
      </c>
      <c r="AG2236">
        <v>10.27</v>
      </c>
      <c r="AH2236">
        <v>500</v>
      </c>
      <c r="AI2236">
        <v>10.91</v>
      </c>
      <c r="AJ2236">
        <v>10.8</v>
      </c>
      <c r="AK2236">
        <v>475</v>
      </c>
      <c r="AL2236">
        <v>10.37</v>
      </c>
      <c r="AM2236">
        <v>10.27</v>
      </c>
      <c r="AP2236" t="b">
        <v>1</v>
      </c>
      <c r="AQ2236" t="b">
        <v>0</v>
      </c>
      <c r="AR2236">
        <v>733</v>
      </c>
      <c r="AS2236">
        <v>953</v>
      </c>
      <c r="AT2236">
        <v>879</v>
      </c>
      <c r="AU2236">
        <v>1099</v>
      </c>
      <c r="AV2236" t="s">
        <v>9994</v>
      </c>
    </row>
    <row r="2237" spans="1:48" x14ac:dyDescent="0.25">
      <c r="A2237">
        <v>5915</v>
      </c>
      <c r="B2237">
        <v>4315</v>
      </c>
      <c r="C2237" t="s">
        <v>9995</v>
      </c>
      <c r="D2237" t="s">
        <v>4091</v>
      </c>
      <c r="E2237" t="s">
        <v>9990</v>
      </c>
      <c r="F2237" t="s">
        <v>59</v>
      </c>
      <c r="G2237" t="s">
        <v>72</v>
      </c>
      <c r="H2237" t="s">
        <v>9991</v>
      </c>
      <c r="I2237" t="s">
        <v>9996</v>
      </c>
      <c r="J2237" t="s">
        <v>9997</v>
      </c>
      <c r="K2237" s="1" t="s">
        <v>16532</v>
      </c>
      <c r="L2237">
        <v>8</v>
      </c>
      <c r="M2237">
        <v>4</v>
      </c>
      <c r="N2237">
        <v>4</v>
      </c>
      <c r="O2237">
        <v>2</v>
      </c>
      <c r="P2237">
        <v>500</v>
      </c>
      <c r="Q2237">
        <v>10.91</v>
      </c>
      <c r="R2237">
        <v>10.8</v>
      </c>
      <c r="S2237">
        <v>500</v>
      </c>
      <c r="T2237">
        <v>10.91</v>
      </c>
      <c r="U2237">
        <v>10.8</v>
      </c>
      <c r="V2237">
        <v>500</v>
      </c>
      <c r="W2237">
        <v>10.91</v>
      </c>
      <c r="X2237">
        <v>10.8</v>
      </c>
      <c r="Y2237">
        <v>500</v>
      </c>
      <c r="Z2237">
        <v>10.91</v>
      </c>
      <c r="AA2237">
        <v>10.8</v>
      </c>
      <c r="AB2237">
        <v>500</v>
      </c>
      <c r="AC2237">
        <v>10.91</v>
      </c>
      <c r="AD2237">
        <v>10.8</v>
      </c>
      <c r="AE2237">
        <v>500</v>
      </c>
      <c r="AF2237">
        <v>10.91</v>
      </c>
      <c r="AG2237">
        <v>10.8</v>
      </c>
      <c r="AH2237">
        <v>500</v>
      </c>
      <c r="AI2237">
        <v>10.91</v>
      </c>
      <c r="AJ2237">
        <v>10.8</v>
      </c>
      <c r="AK2237">
        <v>500</v>
      </c>
      <c r="AL2237">
        <v>10.91</v>
      </c>
      <c r="AM2237">
        <v>10.8</v>
      </c>
      <c r="AP2237" t="b">
        <v>0</v>
      </c>
      <c r="AQ2237" t="b">
        <v>0</v>
      </c>
      <c r="AR2237">
        <v>733</v>
      </c>
      <c r="AS2237">
        <v>953</v>
      </c>
      <c r="AT2237">
        <v>879</v>
      </c>
      <c r="AU2237">
        <v>1099</v>
      </c>
      <c r="AV2237" t="s">
        <v>9998</v>
      </c>
    </row>
    <row r="2238" spans="1:48" x14ac:dyDescent="0.25">
      <c r="A2238">
        <v>5916</v>
      </c>
      <c r="B2238">
        <v>2633</v>
      </c>
      <c r="C2238" t="s">
        <v>9999</v>
      </c>
      <c r="D2238" t="s">
        <v>4091</v>
      </c>
      <c r="E2238" t="s">
        <v>10000</v>
      </c>
      <c r="F2238" t="s">
        <v>89</v>
      </c>
      <c r="G2238" t="s">
        <v>244</v>
      </c>
      <c r="H2238" t="s">
        <v>144</v>
      </c>
      <c r="I2238" t="s">
        <v>10001</v>
      </c>
      <c r="J2238" t="s">
        <v>10002</v>
      </c>
      <c r="K2238" s="1" t="s">
        <v>16533</v>
      </c>
      <c r="L2238">
        <v>8</v>
      </c>
      <c r="M2238">
        <v>3</v>
      </c>
      <c r="N2238">
        <v>3</v>
      </c>
      <c r="O2238">
        <v>1</v>
      </c>
      <c r="P2238">
        <v>600</v>
      </c>
      <c r="Q2238">
        <v>13.09</v>
      </c>
      <c r="R2238">
        <v>12.96</v>
      </c>
      <c r="S2238">
        <v>600</v>
      </c>
      <c r="T2238">
        <v>13.09</v>
      </c>
      <c r="U2238">
        <v>12.96</v>
      </c>
      <c r="V2238">
        <v>600</v>
      </c>
      <c r="W2238">
        <v>13.09</v>
      </c>
      <c r="X2238">
        <v>12.96</v>
      </c>
      <c r="Y2238">
        <v>600</v>
      </c>
      <c r="Z2238">
        <v>13.09</v>
      </c>
      <c r="AA2238">
        <v>12.96</v>
      </c>
      <c r="AB2238">
        <v>600</v>
      </c>
      <c r="AC2238">
        <v>13.09</v>
      </c>
      <c r="AD2238">
        <v>12.96</v>
      </c>
      <c r="AE2238">
        <v>600</v>
      </c>
      <c r="AF2238">
        <v>13.09</v>
      </c>
      <c r="AG2238">
        <v>12.96</v>
      </c>
      <c r="AH2238">
        <v>600</v>
      </c>
      <c r="AI2238">
        <v>13.09</v>
      </c>
      <c r="AJ2238">
        <v>12.96</v>
      </c>
      <c r="AK2238">
        <v>600</v>
      </c>
      <c r="AL2238">
        <v>13.09</v>
      </c>
      <c r="AM2238">
        <v>12.96</v>
      </c>
      <c r="AP2238" t="b">
        <v>0</v>
      </c>
      <c r="AQ2238" t="b">
        <v>0</v>
      </c>
      <c r="AR2238">
        <v>733</v>
      </c>
      <c r="AS2238">
        <v>953</v>
      </c>
      <c r="AT2238">
        <v>879</v>
      </c>
      <c r="AU2238">
        <v>1099</v>
      </c>
      <c r="AV2238" t="s">
        <v>10003</v>
      </c>
    </row>
    <row r="2239" spans="1:48" x14ac:dyDescent="0.25">
      <c r="A2239">
        <v>5919</v>
      </c>
      <c r="B2239">
        <v>4316</v>
      </c>
      <c r="C2239" t="s">
        <v>10004</v>
      </c>
      <c r="D2239" t="s">
        <v>2304</v>
      </c>
      <c r="E2239" t="s">
        <v>9977</v>
      </c>
      <c r="F2239" t="s">
        <v>89</v>
      </c>
      <c r="G2239" t="s">
        <v>72</v>
      </c>
      <c r="H2239" t="s">
        <v>4606</v>
      </c>
      <c r="I2239" t="s">
        <v>10005</v>
      </c>
      <c r="J2239" t="s">
        <v>10006</v>
      </c>
      <c r="K2239" s="1" t="s">
        <v>16534</v>
      </c>
      <c r="L2239">
        <v>8</v>
      </c>
      <c r="M2239">
        <v>3</v>
      </c>
      <c r="N2239">
        <v>3</v>
      </c>
      <c r="O2239">
        <v>2</v>
      </c>
      <c r="P2239">
        <v>733</v>
      </c>
      <c r="Q2239">
        <v>16</v>
      </c>
      <c r="R2239">
        <v>15.84</v>
      </c>
      <c r="S2239">
        <v>733</v>
      </c>
      <c r="T2239">
        <v>16</v>
      </c>
      <c r="U2239">
        <v>15.84</v>
      </c>
      <c r="V2239">
        <v>948</v>
      </c>
      <c r="W2239">
        <v>20.69</v>
      </c>
      <c r="X2239">
        <v>20.48</v>
      </c>
      <c r="Y2239">
        <v>900</v>
      </c>
      <c r="Z2239">
        <v>19.64</v>
      </c>
      <c r="AA2239">
        <v>19.440000000000001</v>
      </c>
      <c r="AB2239">
        <v>879</v>
      </c>
      <c r="AC2239">
        <v>19.18</v>
      </c>
      <c r="AD2239">
        <v>18.989999999999998</v>
      </c>
      <c r="AE2239">
        <v>879</v>
      </c>
      <c r="AF2239">
        <v>19.18</v>
      </c>
      <c r="AG2239">
        <v>18.989999999999998</v>
      </c>
      <c r="AH2239">
        <v>1000</v>
      </c>
      <c r="AI2239">
        <v>21.82</v>
      </c>
      <c r="AJ2239">
        <v>21.6</v>
      </c>
      <c r="AK2239">
        <v>987</v>
      </c>
      <c r="AL2239">
        <v>21.54</v>
      </c>
      <c r="AM2239">
        <v>21.32</v>
      </c>
      <c r="AP2239" t="b">
        <v>0</v>
      </c>
      <c r="AQ2239" t="b">
        <v>0</v>
      </c>
      <c r="AR2239">
        <v>733</v>
      </c>
      <c r="AS2239">
        <v>953</v>
      </c>
      <c r="AT2239">
        <v>879</v>
      </c>
      <c r="AU2239">
        <v>1099</v>
      </c>
      <c r="AV2239" t="s">
        <v>10007</v>
      </c>
    </row>
    <row r="2240" spans="1:48" x14ac:dyDescent="0.25">
      <c r="A2240">
        <v>5920</v>
      </c>
      <c r="B2240">
        <v>4317</v>
      </c>
      <c r="C2240" t="s">
        <v>10008</v>
      </c>
      <c r="D2240" t="s">
        <v>4091</v>
      </c>
      <c r="E2240" t="s">
        <v>10009</v>
      </c>
      <c r="F2240" t="s">
        <v>256</v>
      </c>
      <c r="G2240" t="s">
        <v>484</v>
      </c>
      <c r="H2240" t="s">
        <v>9991</v>
      </c>
      <c r="I2240" t="s">
        <v>10010</v>
      </c>
      <c r="J2240" t="s">
        <v>10011</v>
      </c>
      <c r="K2240" s="1" t="s">
        <v>16535</v>
      </c>
      <c r="L2240">
        <v>8</v>
      </c>
      <c r="M2240">
        <v>3</v>
      </c>
      <c r="N2240">
        <v>3</v>
      </c>
      <c r="O2240">
        <v>2</v>
      </c>
      <c r="P2240">
        <v>600</v>
      </c>
      <c r="Q2240">
        <v>13.09</v>
      </c>
      <c r="R2240">
        <v>12.96</v>
      </c>
      <c r="S2240">
        <v>600</v>
      </c>
      <c r="T2240">
        <v>13.09</v>
      </c>
      <c r="U2240">
        <v>12.96</v>
      </c>
      <c r="V2240">
        <v>600</v>
      </c>
      <c r="W2240">
        <v>13.09</v>
      </c>
      <c r="X2240">
        <v>12.96</v>
      </c>
      <c r="Y2240">
        <v>600</v>
      </c>
      <c r="Z2240">
        <v>13.09</v>
      </c>
      <c r="AA2240">
        <v>12.96</v>
      </c>
      <c r="AB2240">
        <v>600</v>
      </c>
      <c r="AC2240">
        <v>13.09</v>
      </c>
      <c r="AD2240">
        <v>12.96</v>
      </c>
      <c r="AE2240">
        <v>600</v>
      </c>
      <c r="AF2240">
        <v>13.09</v>
      </c>
      <c r="AG2240">
        <v>12.96</v>
      </c>
      <c r="AH2240">
        <v>600</v>
      </c>
      <c r="AI2240">
        <v>13.09</v>
      </c>
      <c r="AJ2240">
        <v>12.96</v>
      </c>
      <c r="AK2240">
        <v>600</v>
      </c>
      <c r="AL2240">
        <v>13.09</v>
      </c>
      <c r="AM2240">
        <v>12.96</v>
      </c>
      <c r="AP2240" t="b">
        <v>0</v>
      </c>
      <c r="AQ2240" t="b">
        <v>0</v>
      </c>
      <c r="AR2240">
        <v>1374</v>
      </c>
      <c r="AS2240">
        <v>1787</v>
      </c>
      <c r="AT2240">
        <v>1649</v>
      </c>
      <c r="AU2240">
        <v>2061</v>
      </c>
      <c r="AV2240" t="s">
        <v>10012</v>
      </c>
    </row>
    <row r="2241" spans="1:48" x14ac:dyDescent="0.25">
      <c r="A2241">
        <v>5921</v>
      </c>
      <c r="B2241">
        <v>4317</v>
      </c>
      <c r="C2241" t="s">
        <v>10013</v>
      </c>
      <c r="D2241" t="s">
        <v>4091</v>
      </c>
      <c r="E2241" t="s">
        <v>10009</v>
      </c>
      <c r="F2241" t="s">
        <v>256</v>
      </c>
      <c r="G2241" t="s">
        <v>489</v>
      </c>
      <c r="H2241" t="s">
        <v>9991</v>
      </c>
      <c r="I2241" t="s">
        <v>10014</v>
      </c>
      <c r="J2241" t="s">
        <v>10015</v>
      </c>
      <c r="K2241" s="1" t="s">
        <v>16536</v>
      </c>
      <c r="L2241">
        <v>8</v>
      </c>
      <c r="M2241">
        <v>3</v>
      </c>
      <c r="N2241">
        <v>3</v>
      </c>
      <c r="O2241">
        <v>1</v>
      </c>
      <c r="P2241">
        <v>515</v>
      </c>
      <c r="Q2241">
        <v>11.24</v>
      </c>
      <c r="R2241">
        <v>11.13</v>
      </c>
      <c r="S2241">
        <v>515</v>
      </c>
      <c r="T2241">
        <v>11.24</v>
      </c>
      <c r="U2241">
        <v>11.13</v>
      </c>
      <c r="V2241">
        <v>517</v>
      </c>
      <c r="W2241">
        <v>11.28</v>
      </c>
      <c r="X2241">
        <v>11.17</v>
      </c>
      <c r="Y2241">
        <v>517</v>
      </c>
      <c r="Z2241">
        <v>11.28</v>
      </c>
      <c r="AA2241">
        <v>11.17</v>
      </c>
      <c r="AB2241">
        <v>517</v>
      </c>
      <c r="AC2241">
        <v>11.28</v>
      </c>
      <c r="AD2241">
        <v>11.17</v>
      </c>
      <c r="AE2241">
        <v>517</v>
      </c>
      <c r="AF2241">
        <v>11.28</v>
      </c>
      <c r="AG2241">
        <v>11.17</v>
      </c>
      <c r="AH2241">
        <v>517</v>
      </c>
      <c r="AI2241">
        <v>11.28</v>
      </c>
      <c r="AJ2241">
        <v>11.17</v>
      </c>
      <c r="AK2241">
        <v>517</v>
      </c>
      <c r="AL2241">
        <v>11.28</v>
      </c>
      <c r="AM2241">
        <v>11.17</v>
      </c>
      <c r="AP2241" t="b">
        <v>0</v>
      </c>
      <c r="AQ2241" t="b">
        <v>0</v>
      </c>
      <c r="AR2241">
        <v>1374</v>
      </c>
      <c r="AS2241">
        <v>1787</v>
      </c>
      <c r="AT2241">
        <v>1649</v>
      </c>
      <c r="AU2241">
        <v>2061</v>
      </c>
      <c r="AV2241" t="s">
        <v>10016</v>
      </c>
    </row>
    <row r="2242" spans="1:48" x14ac:dyDescent="0.25">
      <c r="A2242">
        <v>5922</v>
      </c>
      <c r="B2242">
        <v>4317</v>
      </c>
      <c r="C2242" t="s">
        <v>10017</v>
      </c>
      <c r="D2242" t="s">
        <v>4091</v>
      </c>
      <c r="E2242" t="s">
        <v>10009</v>
      </c>
      <c r="F2242" t="s">
        <v>256</v>
      </c>
      <c r="G2242" t="s">
        <v>868</v>
      </c>
      <c r="H2242" t="s">
        <v>9991</v>
      </c>
      <c r="I2242" t="s">
        <v>10018</v>
      </c>
      <c r="J2242" t="s">
        <v>10019</v>
      </c>
      <c r="K2242" s="1" t="s">
        <v>16537</v>
      </c>
      <c r="L2242">
        <v>8</v>
      </c>
      <c r="M2242">
        <v>3</v>
      </c>
      <c r="N2242">
        <v>3</v>
      </c>
      <c r="O2242">
        <v>1</v>
      </c>
      <c r="P2242">
        <v>515</v>
      </c>
      <c r="Q2242">
        <v>11.24</v>
      </c>
      <c r="R2242">
        <v>11.13</v>
      </c>
      <c r="S2242">
        <v>515</v>
      </c>
      <c r="T2242">
        <v>11.24</v>
      </c>
      <c r="U2242">
        <v>11.13</v>
      </c>
      <c r="V2242">
        <v>578</v>
      </c>
      <c r="W2242">
        <v>12.61</v>
      </c>
      <c r="X2242">
        <v>12.48</v>
      </c>
      <c r="Y2242">
        <v>578</v>
      </c>
      <c r="Z2242">
        <v>12.61</v>
      </c>
      <c r="AA2242">
        <v>12.48</v>
      </c>
      <c r="AB2242">
        <v>600</v>
      </c>
      <c r="AC2242">
        <v>13.09</v>
      </c>
      <c r="AD2242">
        <v>12.96</v>
      </c>
      <c r="AE2242">
        <v>600</v>
      </c>
      <c r="AF2242">
        <v>13.09</v>
      </c>
      <c r="AG2242">
        <v>12.96</v>
      </c>
      <c r="AH2242">
        <v>600</v>
      </c>
      <c r="AI2242">
        <v>13.09</v>
      </c>
      <c r="AJ2242">
        <v>12.96</v>
      </c>
      <c r="AK2242">
        <v>600</v>
      </c>
      <c r="AL2242">
        <v>13.09</v>
      </c>
      <c r="AM2242">
        <v>12.96</v>
      </c>
      <c r="AP2242" t="b">
        <v>0</v>
      </c>
      <c r="AQ2242" t="b">
        <v>0</v>
      </c>
      <c r="AR2242">
        <v>1374</v>
      </c>
      <c r="AS2242">
        <v>1787</v>
      </c>
      <c r="AT2242">
        <v>1649</v>
      </c>
      <c r="AU2242">
        <v>2061</v>
      </c>
      <c r="AV2242" t="s">
        <v>10020</v>
      </c>
    </row>
    <row r="2243" spans="1:48" x14ac:dyDescent="0.25">
      <c r="A2243">
        <v>5924</v>
      </c>
      <c r="B2243">
        <v>4317</v>
      </c>
      <c r="C2243" t="s">
        <v>10021</v>
      </c>
      <c r="D2243" t="s">
        <v>4091</v>
      </c>
      <c r="E2243" t="s">
        <v>10009</v>
      </c>
      <c r="F2243" t="s">
        <v>256</v>
      </c>
      <c r="G2243" t="s">
        <v>633</v>
      </c>
      <c r="H2243" t="s">
        <v>9991</v>
      </c>
      <c r="I2243" t="s">
        <v>10022</v>
      </c>
      <c r="J2243" t="s">
        <v>10023</v>
      </c>
      <c r="K2243" s="1" t="s">
        <v>16538</v>
      </c>
      <c r="L2243">
        <v>8</v>
      </c>
      <c r="M2243">
        <v>3</v>
      </c>
      <c r="N2243">
        <v>3</v>
      </c>
      <c r="O2243">
        <v>2</v>
      </c>
      <c r="P2243">
        <v>517</v>
      </c>
      <c r="Q2243">
        <v>11.28</v>
      </c>
      <c r="R2243">
        <v>11.17</v>
      </c>
      <c r="S2243">
        <v>517</v>
      </c>
      <c r="T2243">
        <v>11.28</v>
      </c>
      <c r="U2243">
        <v>11.17</v>
      </c>
      <c r="V2243">
        <v>517</v>
      </c>
      <c r="W2243">
        <v>11.28</v>
      </c>
      <c r="X2243">
        <v>11.17</v>
      </c>
      <c r="Y2243">
        <v>517</v>
      </c>
      <c r="Z2243">
        <v>11.28</v>
      </c>
      <c r="AA2243">
        <v>11.17</v>
      </c>
      <c r="AB2243">
        <v>517</v>
      </c>
      <c r="AC2243">
        <v>11.28</v>
      </c>
      <c r="AD2243">
        <v>11.17</v>
      </c>
      <c r="AE2243">
        <v>517</v>
      </c>
      <c r="AF2243">
        <v>11.28</v>
      </c>
      <c r="AG2243">
        <v>11.17</v>
      </c>
      <c r="AH2243">
        <v>517</v>
      </c>
      <c r="AI2243">
        <v>11.28</v>
      </c>
      <c r="AJ2243">
        <v>11.17</v>
      </c>
      <c r="AK2243">
        <v>517</v>
      </c>
      <c r="AL2243">
        <v>11.28</v>
      </c>
      <c r="AM2243">
        <v>11.17</v>
      </c>
      <c r="AP2243" t="b">
        <v>0</v>
      </c>
      <c r="AQ2243" t="b">
        <v>0</v>
      </c>
      <c r="AR2243">
        <v>1272</v>
      </c>
      <c r="AS2243">
        <v>1490</v>
      </c>
      <c r="AT2243">
        <v>1649</v>
      </c>
      <c r="AU2243">
        <v>2061</v>
      </c>
      <c r="AV2243" t="s">
        <v>10024</v>
      </c>
    </row>
    <row r="2244" spans="1:48" x14ac:dyDescent="0.25">
      <c r="A2244">
        <v>5925</v>
      </c>
      <c r="B2244">
        <v>4317</v>
      </c>
      <c r="C2244" t="s">
        <v>10025</v>
      </c>
      <c r="D2244" t="s">
        <v>4091</v>
      </c>
      <c r="E2244" t="s">
        <v>10009</v>
      </c>
      <c r="F2244" t="s">
        <v>256</v>
      </c>
      <c r="G2244" t="s">
        <v>3501</v>
      </c>
      <c r="H2244" t="s">
        <v>9991</v>
      </c>
      <c r="I2244" t="s">
        <v>10026</v>
      </c>
      <c r="J2244" t="s">
        <v>10027</v>
      </c>
      <c r="K2244" s="1" t="s">
        <v>16539</v>
      </c>
      <c r="L2244">
        <v>8</v>
      </c>
      <c r="M2244">
        <v>3</v>
      </c>
      <c r="N2244">
        <v>3</v>
      </c>
      <c r="O2244">
        <v>1</v>
      </c>
      <c r="P2244">
        <v>500</v>
      </c>
      <c r="Q2244">
        <v>10.91</v>
      </c>
      <c r="R2244">
        <v>10.8</v>
      </c>
      <c r="S2244">
        <v>500</v>
      </c>
      <c r="T2244">
        <v>10.91</v>
      </c>
      <c r="U2244">
        <v>10.8</v>
      </c>
      <c r="V2244">
        <v>500</v>
      </c>
      <c r="W2244">
        <v>10.91</v>
      </c>
      <c r="X2244">
        <v>10.8</v>
      </c>
      <c r="Y2244">
        <v>500</v>
      </c>
      <c r="Z2244">
        <v>10.91</v>
      </c>
      <c r="AA2244">
        <v>10.8</v>
      </c>
      <c r="AB2244">
        <v>500</v>
      </c>
      <c r="AC2244">
        <v>10.91</v>
      </c>
      <c r="AD2244">
        <v>10.8</v>
      </c>
      <c r="AE2244">
        <v>500</v>
      </c>
      <c r="AF2244">
        <v>10.91</v>
      </c>
      <c r="AG2244">
        <v>10.8</v>
      </c>
      <c r="AH2244">
        <v>500</v>
      </c>
      <c r="AI2244">
        <v>10.91</v>
      </c>
      <c r="AJ2244">
        <v>10.8</v>
      </c>
      <c r="AK2244">
        <v>500</v>
      </c>
      <c r="AL2244">
        <v>10.91</v>
      </c>
      <c r="AM2244">
        <v>10.8</v>
      </c>
      <c r="AP2244" t="b">
        <v>0</v>
      </c>
      <c r="AQ2244" t="b">
        <v>0</v>
      </c>
      <c r="AR2244">
        <v>1374</v>
      </c>
      <c r="AS2244">
        <v>1787</v>
      </c>
      <c r="AT2244">
        <v>1649</v>
      </c>
      <c r="AU2244">
        <v>2061</v>
      </c>
      <c r="AV2244" t="s">
        <v>10028</v>
      </c>
    </row>
    <row r="2245" spans="1:48" x14ac:dyDescent="0.25">
      <c r="A2245">
        <v>5926</v>
      </c>
      <c r="B2245">
        <v>4319</v>
      </c>
      <c r="C2245" t="s">
        <v>10029</v>
      </c>
      <c r="D2245" t="s">
        <v>57</v>
      </c>
      <c r="E2245" t="s">
        <v>10030</v>
      </c>
      <c r="F2245" t="s">
        <v>59</v>
      </c>
      <c r="G2245" t="s">
        <v>67</v>
      </c>
      <c r="H2245" t="s">
        <v>2291</v>
      </c>
      <c r="I2245" t="s">
        <v>10031</v>
      </c>
      <c r="J2245" t="s">
        <v>10032</v>
      </c>
      <c r="K2245" s="1" t="s">
        <v>16540</v>
      </c>
      <c r="L2245">
        <v>8</v>
      </c>
      <c r="M2245">
        <v>4</v>
      </c>
      <c r="N2245">
        <v>4</v>
      </c>
      <c r="O2245">
        <v>1</v>
      </c>
      <c r="P2245">
        <v>450</v>
      </c>
      <c r="Q2245">
        <v>9.82</v>
      </c>
      <c r="R2245">
        <v>9.7200000000000006</v>
      </c>
      <c r="S2245">
        <v>450</v>
      </c>
      <c r="T2245">
        <v>9.82</v>
      </c>
      <c r="U2245">
        <v>9.7200000000000006</v>
      </c>
      <c r="V2245">
        <v>450</v>
      </c>
      <c r="W2245">
        <v>9.82</v>
      </c>
      <c r="X2245">
        <v>9.7200000000000006</v>
      </c>
      <c r="Y2245">
        <v>450</v>
      </c>
      <c r="Z2245">
        <v>9.82</v>
      </c>
      <c r="AA2245">
        <v>9.7200000000000006</v>
      </c>
      <c r="AB2245">
        <v>450</v>
      </c>
      <c r="AC2245">
        <v>9.82</v>
      </c>
      <c r="AD2245">
        <v>9.7200000000000006</v>
      </c>
      <c r="AE2245">
        <v>450</v>
      </c>
      <c r="AF2245">
        <v>9.82</v>
      </c>
      <c r="AG2245">
        <v>9.7200000000000006</v>
      </c>
      <c r="AH2245">
        <v>450</v>
      </c>
      <c r="AI2245">
        <v>9.82</v>
      </c>
      <c r="AJ2245">
        <v>9.7200000000000006</v>
      </c>
      <c r="AK2245">
        <v>450</v>
      </c>
      <c r="AL2245">
        <v>9.82</v>
      </c>
      <c r="AM2245">
        <v>9.7200000000000006</v>
      </c>
      <c r="AP2245" t="b">
        <v>0</v>
      </c>
      <c r="AQ2245" t="b">
        <v>0</v>
      </c>
      <c r="AR2245">
        <v>859</v>
      </c>
      <c r="AS2245">
        <v>1116</v>
      </c>
      <c r="AT2245">
        <v>1030</v>
      </c>
      <c r="AU2245">
        <v>1200</v>
      </c>
      <c r="AV2245" t="s">
        <v>10033</v>
      </c>
    </row>
    <row r="2246" spans="1:48" x14ac:dyDescent="0.25">
      <c r="A2246">
        <v>5928</v>
      </c>
      <c r="B2246">
        <v>4319</v>
      </c>
      <c r="C2246" t="s">
        <v>10034</v>
      </c>
      <c r="D2246" t="s">
        <v>57</v>
      </c>
      <c r="E2246" t="s">
        <v>10030</v>
      </c>
      <c r="F2246" t="s">
        <v>59</v>
      </c>
      <c r="G2246" t="s">
        <v>72</v>
      </c>
      <c r="H2246" t="s">
        <v>144</v>
      </c>
      <c r="I2246" t="s">
        <v>10035</v>
      </c>
      <c r="J2246" t="s">
        <v>10036</v>
      </c>
      <c r="K2246" s="1" t="s">
        <v>16541</v>
      </c>
      <c r="L2246">
        <v>8</v>
      </c>
      <c r="M2246">
        <v>4</v>
      </c>
      <c r="N2246">
        <v>4</v>
      </c>
      <c r="O2246">
        <v>1</v>
      </c>
      <c r="P2246">
        <v>600</v>
      </c>
      <c r="Q2246">
        <v>13.09</v>
      </c>
      <c r="R2246">
        <v>12.96</v>
      </c>
      <c r="S2246">
        <v>570</v>
      </c>
      <c r="T2246">
        <v>12.44</v>
      </c>
      <c r="U2246">
        <v>12.32</v>
      </c>
      <c r="V2246">
        <v>600</v>
      </c>
      <c r="W2246">
        <v>13.09</v>
      </c>
      <c r="X2246">
        <v>12.96</v>
      </c>
      <c r="Y2246">
        <v>600</v>
      </c>
      <c r="Z2246">
        <v>13.09</v>
      </c>
      <c r="AA2246">
        <v>12.96</v>
      </c>
      <c r="AB2246">
        <v>600</v>
      </c>
      <c r="AC2246">
        <v>13.09</v>
      </c>
      <c r="AD2246">
        <v>12.96</v>
      </c>
      <c r="AE2246">
        <v>570</v>
      </c>
      <c r="AF2246">
        <v>12.44</v>
      </c>
      <c r="AG2246">
        <v>12.32</v>
      </c>
      <c r="AH2246">
        <v>600</v>
      </c>
      <c r="AI2246">
        <v>13.09</v>
      </c>
      <c r="AJ2246">
        <v>12.96</v>
      </c>
      <c r="AK2246">
        <v>600</v>
      </c>
      <c r="AL2246">
        <v>13.09</v>
      </c>
      <c r="AM2246">
        <v>12.96</v>
      </c>
      <c r="AP2246" t="b">
        <v>0</v>
      </c>
      <c r="AQ2246" t="b">
        <v>0</v>
      </c>
      <c r="AR2246">
        <v>859</v>
      </c>
      <c r="AS2246">
        <v>1116</v>
      </c>
      <c r="AT2246">
        <v>1030</v>
      </c>
      <c r="AU2246">
        <v>1200</v>
      </c>
      <c r="AV2246" t="s">
        <v>10037</v>
      </c>
    </row>
    <row r="2247" spans="1:48" x14ac:dyDescent="0.25">
      <c r="A2247">
        <v>5929</v>
      </c>
      <c r="B2247">
        <v>4319</v>
      </c>
      <c r="C2247" t="s">
        <v>10038</v>
      </c>
      <c r="D2247" t="s">
        <v>57</v>
      </c>
      <c r="E2247" t="s">
        <v>10030</v>
      </c>
      <c r="F2247" t="s">
        <v>59</v>
      </c>
      <c r="G2247" t="s">
        <v>95</v>
      </c>
      <c r="H2247" t="s">
        <v>144</v>
      </c>
      <c r="I2247" t="s">
        <v>10039</v>
      </c>
      <c r="J2247" t="s">
        <v>10040</v>
      </c>
      <c r="K2247" s="1" t="s">
        <v>16542</v>
      </c>
      <c r="L2247">
        <v>8</v>
      </c>
      <c r="M2247">
        <v>1</v>
      </c>
      <c r="N2247">
        <v>1</v>
      </c>
      <c r="O2247">
        <v>1</v>
      </c>
      <c r="P2247">
        <v>600</v>
      </c>
      <c r="Q2247">
        <v>13.09</v>
      </c>
      <c r="R2247">
        <v>12.96</v>
      </c>
      <c r="S2247">
        <v>600</v>
      </c>
      <c r="T2247">
        <v>13.09</v>
      </c>
      <c r="U2247">
        <v>12.96</v>
      </c>
      <c r="V2247">
        <v>600</v>
      </c>
      <c r="W2247">
        <v>13.09</v>
      </c>
      <c r="X2247">
        <v>12.96</v>
      </c>
      <c r="Y2247">
        <v>600</v>
      </c>
      <c r="Z2247">
        <v>13.09</v>
      </c>
      <c r="AA2247">
        <v>12.96</v>
      </c>
      <c r="AB2247">
        <v>600</v>
      </c>
      <c r="AC2247">
        <v>13.09</v>
      </c>
      <c r="AD2247">
        <v>12.96</v>
      </c>
      <c r="AE2247">
        <v>600</v>
      </c>
      <c r="AF2247">
        <v>13.09</v>
      </c>
      <c r="AG2247">
        <v>12.96</v>
      </c>
      <c r="AH2247">
        <v>600</v>
      </c>
      <c r="AI2247">
        <v>13.09</v>
      </c>
      <c r="AJ2247">
        <v>12.96</v>
      </c>
      <c r="AK2247">
        <v>600</v>
      </c>
      <c r="AL2247">
        <v>13.09</v>
      </c>
      <c r="AM2247">
        <v>12.96</v>
      </c>
      <c r="AP2247" t="b">
        <v>0</v>
      </c>
      <c r="AQ2247" t="b">
        <v>0</v>
      </c>
      <c r="AR2247">
        <v>859</v>
      </c>
      <c r="AS2247">
        <v>1116</v>
      </c>
      <c r="AT2247">
        <v>1030</v>
      </c>
      <c r="AU2247">
        <v>1200</v>
      </c>
      <c r="AV2247" t="s">
        <v>10041</v>
      </c>
    </row>
    <row r="2248" spans="1:48" x14ac:dyDescent="0.25">
      <c r="A2248">
        <v>5930</v>
      </c>
      <c r="B2248">
        <v>4319</v>
      </c>
      <c r="C2248" t="s">
        <v>10042</v>
      </c>
      <c r="D2248" t="s">
        <v>57</v>
      </c>
      <c r="E2248" t="s">
        <v>10030</v>
      </c>
      <c r="F2248" t="s">
        <v>59</v>
      </c>
      <c r="G2248" t="s">
        <v>100</v>
      </c>
      <c r="H2248" t="s">
        <v>144</v>
      </c>
      <c r="I2248" t="s">
        <v>10043</v>
      </c>
      <c r="J2248" t="s">
        <v>10044</v>
      </c>
      <c r="K2248" s="1" t="s">
        <v>16543</v>
      </c>
      <c r="L2248">
        <v>8</v>
      </c>
      <c r="M2248">
        <v>4</v>
      </c>
      <c r="N2248">
        <v>4</v>
      </c>
      <c r="O2248">
        <v>1</v>
      </c>
      <c r="P2248">
        <v>591</v>
      </c>
      <c r="Q2248">
        <v>12.9</v>
      </c>
      <c r="R2248">
        <v>12.77</v>
      </c>
      <c r="S2248">
        <v>591</v>
      </c>
      <c r="T2248">
        <v>12.9</v>
      </c>
      <c r="U2248">
        <v>12.77</v>
      </c>
      <c r="V2248">
        <v>600</v>
      </c>
      <c r="W2248">
        <v>13.09</v>
      </c>
      <c r="X2248">
        <v>12.96</v>
      </c>
      <c r="Y2248">
        <v>600</v>
      </c>
      <c r="Z2248">
        <v>13.09</v>
      </c>
      <c r="AA2248">
        <v>12.96</v>
      </c>
      <c r="AB2248">
        <v>600</v>
      </c>
      <c r="AC2248">
        <v>13.09</v>
      </c>
      <c r="AD2248">
        <v>12.96</v>
      </c>
      <c r="AE2248">
        <v>600</v>
      </c>
      <c r="AF2248">
        <v>13.09</v>
      </c>
      <c r="AG2248">
        <v>12.96</v>
      </c>
      <c r="AH2248">
        <v>600</v>
      </c>
      <c r="AI2248">
        <v>13.09</v>
      </c>
      <c r="AJ2248">
        <v>12.96</v>
      </c>
      <c r="AK2248">
        <v>600</v>
      </c>
      <c r="AL2248">
        <v>13.09</v>
      </c>
      <c r="AM2248">
        <v>12.96</v>
      </c>
      <c r="AP2248" t="b">
        <v>0</v>
      </c>
      <c r="AQ2248" t="b">
        <v>0</v>
      </c>
      <c r="AR2248">
        <v>859</v>
      </c>
      <c r="AS2248">
        <v>1116</v>
      </c>
      <c r="AT2248">
        <v>1030</v>
      </c>
      <c r="AU2248">
        <v>1200</v>
      </c>
      <c r="AV2248" t="s">
        <v>10045</v>
      </c>
    </row>
    <row r="2249" spans="1:48" x14ac:dyDescent="0.25">
      <c r="A2249">
        <v>5932</v>
      </c>
      <c r="B2249">
        <v>1232</v>
      </c>
      <c r="C2249" t="s">
        <v>10046</v>
      </c>
      <c r="D2249" t="s">
        <v>57</v>
      </c>
      <c r="E2249" t="s">
        <v>1914</v>
      </c>
      <c r="F2249" t="s">
        <v>225</v>
      </c>
      <c r="G2249" t="s">
        <v>841</v>
      </c>
      <c r="H2249" t="s">
        <v>144</v>
      </c>
      <c r="I2249" t="s">
        <v>10047</v>
      </c>
      <c r="J2249" t="s">
        <v>10048</v>
      </c>
      <c r="K2249" s="1" t="s">
        <v>16544</v>
      </c>
      <c r="L2249">
        <v>12</v>
      </c>
      <c r="M2249">
        <v>3</v>
      </c>
      <c r="N2249">
        <v>3</v>
      </c>
      <c r="O2249">
        <v>1</v>
      </c>
      <c r="P2249">
        <v>578</v>
      </c>
      <c r="Q2249">
        <v>21.84</v>
      </c>
      <c r="R2249">
        <v>21.62</v>
      </c>
      <c r="S2249">
        <v>578</v>
      </c>
      <c r="T2249">
        <v>21.84</v>
      </c>
      <c r="U2249">
        <v>21.62</v>
      </c>
      <c r="V2249">
        <v>600</v>
      </c>
      <c r="W2249">
        <v>22.68</v>
      </c>
      <c r="X2249">
        <v>22.45</v>
      </c>
      <c r="Y2249">
        <v>600</v>
      </c>
      <c r="Z2249">
        <v>22.68</v>
      </c>
      <c r="AA2249">
        <v>22.45</v>
      </c>
      <c r="AB2249">
        <v>600</v>
      </c>
      <c r="AC2249">
        <v>22.68</v>
      </c>
      <c r="AD2249">
        <v>22.45</v>
      </c>
      <c r="AE2249">
        <v>600</v>
      </c>
      <c r="AF2249">
        <v>22.68</v>
      </c>
      <c r="AG2249">
        <v>22.45</v>
      </c>
      <c r="AH2249">
        <v>600</v>
      </c>
      <c r="AI2249">
        <v>22.68</v>
      </c>
      <c r="AJ2249">
        <v>22.45</v>
      </c>
      <c r="AK2249">
        <v>600</v>
      </c>
      <c r="AL2249">
        <v>22.68</v>
      </c>
      <c r="AM2249">
        <v>22.45</v>
      </c>
      <c r="AP2249" t="b">
        <v>0</v>
      </c>
      <c r="AQ2249" t="b">
        <v>0</v>
      </c>
      <c r="AR2249">
        <v>1190</v>
      </c>
      <c r="AS2249">
        <v>1547</v>
      </c>
      <c r="AT2249">
        <v>1428</v>
      </c>
      <c r="AU2249">
        <v>1786</v>
      </c>
      <c r="AV2249" t="s">
        <v>10049</v>
      </c>
    </row>
    <row r="2250" spans="1:48" x14ac:dyDescent="0.25">
      <c r="A2250">
        <v>5933</v>
      </c>
      <c r="B2250">
        <v>4320</v>
      </c>
      <c r="C2250" t="s">
        <v>10050</v>
      </c>
      <c r="D2250" t="s">
        <v>2699</v>
      </c>
      <c r="E2250" t="s">
        <v>10051</v>
      </c>
      <c r="F2250" t="s">
        <v>1305</v>
      </c>
      <c r="G2250" t="s">
        <v>10052</v>
      </c>
      <c r="H2250" t="s">
        <v>2701</v>
      </c>
      <c r="I2250" t="s">
        <v>10053</v>
      </c>
      <c r="J2250" t="s">
        <v>10054</v>
      </c>
      <c r="K2250" s="1" t="s">
        <v>16545</v>
      </c>
      <c r="L2250">
        <v>22</v>
      </c>
      <c r="M2250">
        <v>3</v>
      </c>
      <c r="N2250">
        <v>3</v>
      </c>
      <c r="O2250">
        <v>1</v>
      </c>
      <c r="P2250">
        <v>700</v>
      </c>
      <c r="Q2250">
        <v>25.19</v>
      </c>
      <c r="R2250">
        <v>24.94</v>
      </c>
      <c r="S2250">
        <v>700</v>
      </c>
      <c r="T2250">
        <v>25.19</v>
      </c>
      <c r="U2250">
        <v>24.94</v>
      </c>
      <c r="V2250">
        <v>700</v>
      </c>
      <c r="W2250">
        <v>25.19</v>
      </c>
      <c r="X2250">
        <v>24.94</v>
      </c>
      <c r="Y2250">
        <v>700</v>
      </c>
      <c r="Z2250">
        <v>25.19</v>
      </c>
      <c r="AA2250">
        <v>24.94</v>
      </c>
      <c r="AB2250">
        <v>700</v>
      </c>
      <c r="AC2250">
        <v>25.19</v>
      </c>
      <c r="AD2250">
        <v>24.94</v>
      </c>
      <c r="AE2250">
        <v>700</v>
      </c>
      <c r="AF2250">
        <v>25.19</v>
      </c>
      <c r="AG2250">
        <v>24.94</v>
      </c>
      <c r="AH2250">
        <v>700</v>
      </c>
      <c r="AI2250">
        <v>25.19</v>
      </c>
      <c r="AJ2250">
        <v>24.94</v>
      </c>
      <c r="AK2250">
        <v>700</v>
      </c>
      <c r="AL2250">
        <v>25.19</v>
      </c>
      <c r="AM2250">
        <v>24.94</v>
      </c>
      <c r="AP2250" t="b">
        <v>0</v>
      </c>
      <c r="AQ2250" t="b">
        <v>0</v>
      </c>
      <c r="AR2250">
        <v>1175</v>
      </c>
      <c r="AS2250">
        <v>1527</v>
      </c>
      <c r="AT2250">
        <v>1410</v>
      </c>
      <c r="AU2250">
        <v>1762</v>
      </c>
      <c r="AV2250" t="s">
        <v>10055</v>
      </c>
    </row>
    <row r="2251" spans="1:48" x14ac:dyDescent="0.25">
      <c r="A2251">
        <v>5935</v>
      </c>
      <c r="B2251">
        <v>4320</v>
      </c>
      <c r="C2251" t="s">
        <v>10056</v>
      </c>
      <c r="D2251" t="s">
        <v>2699</v>
      </c>
      <c r="E2251" t="s">
        <v>10051</v>
      </c>
      <c r="F2251" t="s">
        <v>1305</v>
      </c>
      <c r="G2251" t="s">
        <v>10057</v>
      </c>
      <c r="H2251" t="s">
        <v>2701</v>
      </c>
      <c r="I2251" t="s">
        <v>10058</v>
      </c>
      <c r="J2251" t="s">
        <v>10059</v>
      </c>
      <c r="K2251" s="1" t="s">
        <v>16546</v>
      </c>
      <c r="L2251">
        <v>22</v>
      </c>
      <c r="M2251">
        <v>3</v>
      </c>
      <c r="N2251">
        <v>3</v>
      </c>
      <c r="O2251">
        <v>1</v>
      </c>
      <c r="P2251">
        <v>503</v>
      </c>
      <c r="Q2251">
        <v>18.100000000000001</v>
      </c>
      <c r="R2251">
        <v>17.920000000000002</v>
      </c>
      <c r="S2251">
        <v>489</v>
      </c>
      <c r="T2251">
        <v>17.600000000000001</v>
      </c>
      <c r="U2251">
        <v>17.420000000000002</v>
      </c>
      <c r="V2251">
        <v>578</v>
      </c>
      <c r="W2251">
        <v>20.8</v>
      </c>
      <c r="X2251">
        <v>20.59</v>
      </c>
      <c r="Y2251">
        <v>549</v>
      </c>
      <c r="Z2251">
        <v>19.760000000000002</v>
      </c>
      <c r="AA2251">
        <v>19.559999999999999</v>
      </c>
      <c r="AB2251">
        <v>557</v>
      </c>
      <c r="AC2251">
        <v>20.05</v>
      </c>
      <c r="AD2251">
        <v>19.850000000000001</v>
      </c>
      <c r="AE2251">
        <v>557</v>
      </c>
      <c r="AF2251">
        <v>20.05</v>
      </c>
      <c r="AG2251">
        <v>19.850000000000001</v>
      </c>
      <c r="AH2251">
        <v>600</v>
      </c>
      <c r="AI2251">
        <v>21.6</v>
      </c>
      <c r="AJ2251">
        <v>21.38</v>
      </c>
      <c r="AK2251">
        <v>570</v>
      </c>
      <c r="AL2251">
        <v>20.52</v>
      </c>
      <c r="AM2251">
        <v>20.309999999999999</v>
      </c>
      <c r="AP2251" t="b">
        <v>0</v>
      </c>
      <c r="AQ2251" t="b">
        <v>0</v>
      </c>
      <c r="AR2251">
        <v>1175</v>
      </c>
      <c r="AS2251">
        <v>1527</v>
      </c>
      <c r="AT2251">
        <v>1410</v>
      </c>
      <c r="AU2251">
        <v>1762</v>
      </c>
      <c r="AV2251" t="s">
        <v>10060</v>
      </c>
    </row>
    <row r="2252" spans="1:48" x14ac:dyDescent="0.25">
      <c r="A2252">
        <v>5938</v>
      </c>
      <c r="B2252">
        <v>4320</v>
      </c>
      <c r="C2252" t="s">
        <v>10061</v>
      </c>
      <c r="D2252" t="s">
        <v>2699</v>
      </c>
      <c r="E2252" t="s">
        <v>10051</v>
      </c>
      <c r="F2252" t="s">
        <v>1305</v>
      </c>
      <c r="G2252" t="s">
        <v>10062</v>
      </c>
      <c r="H2252" t="s">
        <v>2701</v>
      </c>
      <c r="I2252" t="s">
        <v>10063</v>
      </c>
      <c r="J2252" t="s">
        <v>10064</v>
      </c>
      <c r="K2252" s="1" t="s">
        <v>16547</v>
      </c>
      <c r="L2252">
        <v>22</v>
      </c>
      <c r="M2252">
        <v>3</v>
      </c>
      <c r="N2252">
        <v>3</v>
      </c>
      <c r="O2252">
        <v>1</v>
      </c>
      <c r="P2252">
        <v>600</v>
      </c>
      <c r="Q2252">
        <v>21.6</v>
      </c>
      <c r="R2252">
        <v>21.38</v>
      </c>
      <c r="S2252">
        <v>570</v>
      </c>
      <c r="T2252">
        <v>20.52</v>
      </c>
      <c r="U2252">
        <v>20.309999999999999</v>
      </c>
      <c r="V2252">
        <v>600</v>
      </c>
      <c r="W2252">
        <v>21.6</v>
      </c>
      <c r="X2252">
        <v>21.38</v>
      </c>
      <c r="Y2252">
        <v>570</v>
      </c>
      <c r="Z2252">
        <v>20.52</v>
      </c>
      <c r="AA2252">
        <v>20.309999999999999</v>
      </c>
      <c r="AB2252">
        <v>600</v>
      </c>
      <c r="AC2252">
        <v>21.6</v>
      </c>
      <c r="AD2252">
        <v>21.38</v>
      </c>
      <c r="AE2252">
        <v>570</v>
      </c>
      <c r="AF2252">
        <v>20.52</v>
      </c>
      <c r="AG2252">
        <v>20.309999999999999</v>
      </c>
      <c r="AH2252">
        <v>600</v>
      </c>
      <c r="AI2252">
        <v>21.6</v>
      </c>
      <c r="AJ2252">
        <v>21.38</v>
      </c>
      <c r="AK2252">
        <v>570</v>
      </c>
      <c r="AL2252">
        <v>20.52</v>
      </c>
      <c r="AM2252">
        <v>20.309999999999999</v>
      </c>
      <c r="AP2252" t="b">
        <v>0</v>
      </c>
      <c r="AQ2252" t="b">
        <v>0</v>
      </c>
      <c r="AR2252">
        <v>1175</v>
      </c>
      <c r="AS2252">
        <v>1527</v>
      </c>
      <c r="AT2252">
        <v>1410</v>
      </c>
      <c r="AU2252">
        <v>1762</v>
      </c>
      <c r="AV2252" t="s">
        <v>10065</v>
      </c>
    </row>
    <row r="2253" spans="1:48" x14ac:dyDescent="0.25">
      <c r="A2253">
        <v>5943</v>
      </c>
      <c r="B2253">
        <v>4324</v>
      </c>
      <c r="C2253" t="s">
        <v>10066</v>
      </c>
      <c r="D2253" t="s">
        <v>4091</v>
      </c>
      <c r="E2253" t="s">
        <v>10067</v>
      </c>
      <c r="F2253" t="s">
        <v>59</v>
      </c>
      <c r="G2253" t="s">
        <v>60</v>
      </c>
      <c r="H2253" t="s">
        <v>144</v>
      </c>
      <c r="I2253" t="s">
        <v>10068</v>
      </c>
      <c r="J2253" t="s">
        <v>10069</v>
      </c>
      <c r="K2253" s="1" t="s">
        <v>16548</v>
      </c>
      <c r="L2253">
        <v>8</v>
      </c>
      <c r="M2253">
        <v>3</v>
      </c>
      <c r="N2253">
        <v>3</v>
      </c>
      <c r="O2253">
        <v>1</v>
      </c>
      <c r="P2253">
        <v>661</v>
      </c>
      <c r="Q2253">
        <v>14.43</v>
      </c>
      <c r="R2253">
        <v>14.29</v>
      </c>
      <c r="S2253">
        <v>661</v>
      </c>
      <c r="T2253">
        <v>14.43</v>
      </c>
      <c r="U2253">
        <v>14.29</v>
      </c>
      <c r="V2253">
        <v>667</v>
      </c>
      <c r="W2253">
        <v>14.56</v>
      </c>
      <c r="X2253">
        <v>14.41</v>
      </c>
      <c r="Y2253">
        <v>667</v>
      </c>
      <c r="Z2253">
        <v>14.56</v>
      </c>
      <c r="AA2253">
        <v>14.41</v>
      </c>
      <c r="AB2253">
        <v>667</v>
      </c>
      <c r="AC2253">
        <v>14.56</v>
      </c>
      <c r="AD2253">
        <v>14.41</v>
      </c>
      <c r="AE2253">
        <v>667</v>
      </c>
      <c r="AF2253">
        <v>14.56</v>
      </c>
      <c r="AG2253">
        <v>14.41</v>
      </c>
      <c r="AH2253">
        <v>667</v>
      </c>
      <c r="AI2253">
        <v>14.56</v>
      </c>
      <c r="AJ2253">
        <v>14.41</v>
      </c>
      <c r="AK2253">
        <v>667</v>
      </c>
      <c r="AL2253">
        <v>14.56</v>
      </c>
      <c r="AM2253">
        <v>14.41</v>
      </c>
      <c r="AP2253" t="b">
        <v>0</v>
      </c>
      <c r="AQ2253" t="b">
        <v>0</v>
      </c>
      <c r="AR2253">
        <v>1374</v>
      </c>
      <c r="AS2253">
        <v>1787</v>
      </c>
      <c r="AT2253">
        <v>1649</v>
      </c>
      <c r="AU2253">
        <v>2000</v>
      </c>
      <c r="AV2253" t="s">
        <v>10070</v>
      </c>
    </row>
    <row r="2254" spans="1:48" x14ac:dyDescent="0.25">
      <c r="A2254">
        <v>5944</v>
      </c>
      <c r="B2254">
        <v>4324</v>
      </c>
      <c r="C2254" t="s">
        <v>10071</v>
      </c>
      <c r="D2254" t="s">
        <v>4091</v>
      </c>
      <c r="E2254" t="s">
        <v>10067</v>
      </c>
      <c r="F2254" t="s">
        <v>59</v>
      </c>
      <c r="G2254" t="s">
        <v>67</v>
      </c>
      <c r="H2254" t="s">
        <v>144</v>
      </c>
      <c r="I2254" t="s">
        <v>10072</v>
      </c>
      <c r="J2254" t="s">
        <v>10073</v>
      </c>
      <c r="K2254" s="1" t="s">
        <v>16549</v>
      </c>
      <c r="L2254">
        <v>8</v>
      </c>
      <c r="M2254">
        <v>3</v>
      </c>
      <c r="N2254">
        <v>3</v>
      </c>
      <c r="O2254">
        <v>1</v>
      </c>
      <c r="P2254">
        <v>636</v>
      </c>
      <c r="Q2254">
        <v>13.88</v>
      </c>
      <c r="R2254">
        <v>13.74</v>
      </c>
      <c r="S2254">
        <v>636</v>
      </c>
      <c r="T2254">
        <v>13.88</v>
      </c>
      <c r="U2254">
        <v>13.74</v>
      </c>
      <c r="V2254">
        <v>667</v>
      </c>
      <c r="W2254">
        <v>14.56</v>
      </c>
      <c r="X2254">
        <v>14.41</v>
      </c>
      <c r="Y2254">
        <v>667</v>
      </c>
      <c r="Z2254">
        <v>14.56</v>
      </c>
      <c r="AA2254">
        <v>14.41</v>
      </c>
      <c r="AB2254">
        <v>667</v>
      </c>
      <c r="AC2254">
        <v>14.56</v>
      </c>
      <c r="AD2254">
        <v>14.41</v>
      </c>
      <c r="AE2254">
        <v>667</v>
      </c>
      <c r="AF2254">
        <v>14.56</v>
      </c>
      <c r="AG2254">
        <v>14.41</v>
      </c>
      <c r="AH2254">
        <v>667</v>
      </c>
      <c r="AI2254">
        <v>14.56</v>
      </c>
      <c r="AJ2254">
        <v>14.41</v>
      </c>
      <c r="AK2254">
        <v>667</v>
      </c>
      <c r="AL2254">
        <v>14.56</v>
      </c>
      <c r="AM2254">
        <v>14.41</v>
      </c>
      <c r="AP2254" t="b">
        <v>0</v>
      </c>
      <c r="AQ2254" t="b">
        <v>0</v>
      </c>
      <c r="AR2254">
        <v>1374</v>
      </c>
      <c r="AS2254">
        <v>1787</v>
      </c>
      <c r="AT2254">
        <v>1649</v>
      </c>
      <c r="AU2254">
        <v>2000</v>
      </c>
      <c r="AV2254" t="s">
        <v>10074</v>
      </c>
    </row>
    <row r="2255" spans="1:48" x14ac:dyDescent="0.25">
      <c r="A2255">
        <v>5945</v>
      </c>
      <c r="B2255">
        <v>4324</v>
      </c>
      <c r="C2255" t="s">
        <v>10075</v>
      </c>
      <c r="D2255" t="s">
        <v>4091</v>
      </c>
      <c r="E2255" t="s">
        <v>10067</v>
      </c>
      <c r="F2255" t="s">
        <v>59</v>
      </c>
      <c r="G2255" t="s">
        <v>72</v>
      </c>
      <c r="H2255" t="s">
        <v>144</v>
      </c>
      <c r="I2255" t="s">
        <v>10076</v>
      </c>
      <c r="J2255" t="s">
        <v>10077</v>
      </c>
      <c r="K2255" s="1" t="s">
        <v>16550</v>
      </c>
      <c r="L2255">
        <v>8</v>
      </c>
      <c r="M2255">
        <v>3</v>
      </c>
      <c r="N2255">
        <v>3</v>
      </c>
      <c r="O2255">
        <v>1</v>
      </c>
      <c r="P2255">
        <v>667</v>
      </c>
      <c r="Q2255">
        <v>14.56</v>
      </c>
      <c r="R2255">
        <v>14.41</v>
      </c>
      <c r="S2255">
        <v>667</v>
      </c>
      <c r="T2255">
        <v>14.56</v>
      </c>
      <c r="U2255">
        <v>14.41</v>
      </c>
      <c r="V2255">
        <v>667</v>
      </c>
      <c r="W2255">
        <v>14.56</v>
      </c>
      <c r="X2255">
        <v>14.41</v>
      </c>
      <c r="Y2255">
        <v>667</v>
      </c>
      <c r="Z2255">
        <v>14.56</v>
      </c>
      <c r="AA2255">
        <v>14.41</v>
      </c>
      <c r="AB2255">
        <v>667</v>
      </c>
      <c r="AC2255">
        <v>14.56</v>
      </c>
      <c r="AD2255">
        <v>14.41</v>
      </c>
      <c r="AE2255">
        <v>667</v>
      </c>
      <c r="AF2255">
        <v>14.56</v>
      </c>
      <c r="AG2255">
        <v>14.41</v>
      </c>
      <c r="AH2255">
        <v>667</v>
      </c>
      <c r="AI2255">
        <v>14.56</v>
      </c>
      <c r="AJ2255">
        <v>14.41</v>
      </c>
      <c r="AK2255">
        <v>667</v>
      </c>
      <c r="AL2255">
        <v>14.56</v>
      </c>
      <c r="AM2255">
        <v>14.41</v>
      </c>
      <c r="AP2255" t="b">
        <v>0</v>
      </c>
      <c r="AQ2255" t="b">
        <v>0</v>
      </c>
      <c r="AR2255">
        <v>1374</v>
      </c>
      <c r="AS2255">
        <v>1787</v>
      </c>
      <c r="AT2255">
        <v>1649</v>
      </c>
      <c r="AU2255">
        <v>2000</v>
      </c>
      <c r="AV2255" t="s">
        <v>10078</v>
      </c>
    </row>
    <row r="2256" spans="1:48" x14ac:dyDescent="0.25">
      <c r="A2256">
        <v>5946</v>
      </c>
      <c r="B2256">
        <v>4325</v>
      </c>
      <c r="C2256" t="s">
        <v>10079</v>
      </c>
      <c r="D2256" t="s">
        <v>4091</v>
      </c>
      <c r="E2256" t="s">
        <v>10080</v>
      </c>
      <c r="F2256" t="s">
        <v>256</v>
      </c>
      <c r="G2256" t="s">
        <v>60</v>
      </c>
      <c r="H2256" t="s">
        <v>144</v>
      </c>
      <c r="I2256" t="s">
        <v>10081</v>
      </c>
      <c r="J2256" t="s">
        <v>10082</v>
      </c>
      <c r="K2256" s="1" t="s">
        <v>16551</v>
      </c>
      <c r="L2256">
        <v>8</v>
      </c>
      <c r="M2256">
        <v>4</v>
      </c>
      <c r="N2256">
        <v>4</v>
      </c>
      <c r="O2256">
        <v>1</v>
      </c>
      <c r="P2256">
        <v>91</v>
      </c>
      <c r="Q2256">
        <v>1.99</v>
      </c>
      <c r="R2256">
        <v>1.97</v>
      </c>
      <c r="S2256">
        <v>91</v>
      </c>
      <c r="T2256">
        <v>1.99</v>
      </c>
      <c r="U2256">
        <v>1.97</v>
      </c>
      <c r="V2256">
        <v>119</v>
      </c>
      <c r="W2256">
        <v>2.6</v>
      </c>
      <c r="X2256">
        <v>2.57</v>
      </c>
      <c r="Y2256">
        <v>119</v>
      </c>
      <c r="Z2256">
        <v>2.6</v>
      </c>
      <c r="AA2256">
        <v>2.57</v>
      </c>
      <c r="AB2256">
        <v>109</v>
      </c>
      <c r="AC2256">
        <v>2.38</v>
      </c>
      <c r="AD2256">
        <v>2.36</v>
      </c>
      <c r="AE2256">
        <v>109</v>
      </c>
      <c r="AF2256">
        <v>2.38</v>
      </c>
      <c r="AG2256">
        <v>2.36</v>
      </c>
      <c r="AH2256">
        <v>137</v>
      </c>
      <c r="AI2256">
        <v>2.99</v>
      </c>
      <c r="AJ2256">
        <v>2.96</v>
      </c>
      <c r="AK2256">
        <v>137</v>
      </c>
      <c r="AL2256">
        <v>2.99</v>
      </c>
      <c r="AM2256">
        <v>2.96</v>
      </c>
      <c r="AP2256" t="b">
        <v>0</v>
      </c>
      <c r="AQ2256" t="b">
        <v>0</v>
      </c>
      <c r="AR2256">
        <v>91</v>
      </c>
      <c r="AS2256">
        <v>119</v>
      </c>
      <c r="AT2256">
        <v>109</v>
      </c>
      <c r="AU2256">
        <v>137</v>
      </c>
      <c r="AV2256" t="s">
        <v>131</v>
      </c>
    </row>
    <row r="2257" spans="1:48" x14ac:dyDescent="0.25">
      <c r="A2257">
        <v>5947</v>
      </c>
      <c r="B2257">
        <v>4326</v>
      </c>
      <c r="C2257" t="s">
        <v>10083</v>
      </c>
      <c r="D2257" t="s">
        <v>4091</v>
      </c>
      <c r="E2257" t="s">
        <v>4922</v>
      </c>
      <c r="F2257" t="s">
        <v>89</v>
      </c>
      <c r="G2257" t="s">
        <v>51</v>
      </c>
      <c r="H2257" t="s">
        <v>144</v>
      </c>
      <c r="I2257" t="s">
        <v>10084</v>
      </c>
      <c r="J2257" t="s">
        <v>10085</v>
      </c>
      <c r="K2257" s="1" t="s">
        <v>16552</v>
      </c>
      <c r="L2257">
        <v>8</v>
      </c>
      <c r="M2257">
        <v>3</v>
      </c>
      <c r="N2257">
        <v>3</v>
      </c>
      <c r="O2257">
        <v>1</v>
      </c>
      <c r="P2257">
        <v>600</v>
      </c>
      <c r="Q2257">
        <v>13.09</v>
      </c>
      <c r="R2257">
        <v>12.96</v>
      </c>
      <c r="S2257">
        <v>600</v>
      </c>
      <c r="T2257">
        <v>13.09</v>
      </c>
      <c r="U2257">
        <v>12.96</v>
      </c>
      <c r="V2257">
        <v>600</v>
      </c>
      <c r="W2257">
        <v>13.09</v>
      </c>
      <c r="X2257">
        <v>12.96</v>
      </c>
      <c r="Y2257">
        <v>600</v>
      </c>
      <c r="Z2257">
        <v>13.09</v>
      </c>
      <c r="AA2257">
        <v>12.96</v>
      </c>
      <c r="AB2257">
        <v>600</v>
      </c>
      <c r="AC2257">
        <v>13.09</v>
      </c>
      <c r="AD2257">
        <v>12.96</v>
      </c>
      <c r="AE2257">
        <v>600</v>
      </c>
      <c r="AF2257">
        <v>13.09</v>
      </c>
      <c r="AG2257">
        <v>12.96</v>
      </c>
      <c r="AH2257">
        <v>600</v>
      </c>
      <c r="AI2257">
        <v>13.09</v>
      </c>
      <c r="AJ2257">
        <v>12.96</v>
      </c>
      <c r="AK2257">
        <v>600</v>
      </c>
      <c r="AL2257">
        <v>13.09</v>
      </c>
      <c r="AM2257">
        <v>12.96</v>
      </c>
      <c r="AP2257" t="b">
        <v>0</v>
      </c>
      <c r="AQ2257" t="b">
        <v>0</v>
      </c>
      <c r="AR2257">
        <v>733</v>
      </c>
      <c r="AS2257">
        <v>842</v>
      </c>
      <c r="AT2257">
        <v>842</v>
      </c>
      <c r="AU2257">
        <v>842</v>
      </c>
      <c r="AV2257" t="s">
        <v>10086</v>
      </c>
    </row>
    <row r="2258" spans="1:48" x14ac:dyDescent="0.25">
      <c r="A2258">
        <v>5948</v>
      </c>
      <c r="B2258">
        <v>4327</v>
      </c>
      <c r="C2258" t="s">
        <v>10087</v>
      </c>
      <c r="D2258" t="s">
        <v>4091</v>
      </c>
      <c r="E2258" t="s">
        <v>10088</v>
      </c>
      <c r="F2258" t="s">
        <v>256</v>
      </c>
      <c r="G2258" t="s">
        <v>5389</v>
      </c>
      <c r="H2258" t="s">
        <v>144</v>
      </c>
      <c r="I2258" t="s">
        <v>10089</v>
      </c>
      <c r="J2258" t="s">
        <v>10090</v>
      </c>
      <c r="K2258" s="1" t="s">
        <v>16553</v>
      </c>
      <c r="L2258">
        <v>12</v>
      </c>
      <c r="M2258">
        <v>3</v>
      </c>
      <c r="N2258">
        <v>3</v>
      </c>
      <c r="O2258">
        <v>1</v>
      </c>
      <c r="P2258">
        <v>745</v>
      </c>
      <c r="Q2258">
        <v>28.16</v>
      </c>
      <c r="R2258">
        <v>27.88</v>
      </c>
      <c r="S2258">
        <v>707</v>
      </c>
      <c r="T2258">
        <v>26.72</v>
      </c>
      <c r="U2258">
        <v>26.45</v>
      </c>
      <c r="V2258">
        <v>800</v>
      </c>
      <c r="W2258">
        <v>30.23</v>
      </c>
      <c r="X2258">
        <v>29.93</v>
      </c>
      <c r="Y2258">
        <v>796</v>
      </c>
      <c r="Z2258">
        <v>30.08</v>
      </c>
      <c r="AA2258">
        <v>29.78</v>
      </c>
      <c r="AB2258">
        <v>800</v>
      </c>
      <c r="AC2258">
        <v>30.23</v>
      </c>
      <c r="AD2258">
        <v>29.93</v>
      </c>
      <c r="AE2258">
        <v>760</v>
      </c>
      <c r="AF2258">
        <v>28.72</v>
      </c>
      <c r="AG2258">
        <v>28.43</v>
      </c>
      <c r="AH2258">
        <v>800</v>
      </c>
      <c r="AI2258">
        <v>30.23</v>
      </c>
      <c r="AJ2258">
        <v>29.93</v>
      </c>
      <c r="AK2258">
        <v>800</v>
      </c>
      <c r="AL2258">
        <v>30.23</v>
      </c>
      <c r="AM2258">
        <v>29.93</v>
      </c>
      <c r="AP2258" t="b">
        <v>0</v>
      </c>
      <c r="AQ2258" t="b">
        <v>0</v>
      </c>
      <c r="AR2258">
        <v>793</v>
      </c>
      <c r="AS2258">
        <v>1031</v>
      </c>
      <c r="AT2258">
        <v>952</v>
      </c>
      <c r="AU2258">
        <v>1190</v>
      </c>
      <c r="AV2258" t="s">
        <v>10091</v>
      </c>
    </row>
    <row r="2259" spans="1:48" x14ac:dyDescent="0.25">
      <c r="A2259">
        <v>5949</v>
      </c>
      <c r="B2259">
        <v>4328</v>
      </c>
      <c r="C2259" t="s">
        <v>10092</v>
      </c>
      <c r="D2259" t="s">
        <v>4091</v>
      </c>
      <c r="E2259" t="s">
        <v>10088</v>
      </c>
      <c r="F2259" t="s">
        <v>126</v>
      </c>
      <c r="G2259" t="s">
        <v>1531</v>
      </c>
      <c r="H2259" t="s">
        <v>144</v>
      </c>
      <c r="I2259" t="s">
        <v>10093</v>
      </c>
      <c r="J2259" t="s">
        <v>10094</v>
      </c>
      <c r="K2259" s="1" t="s">
        <v>16554</v>
      </c>
      <c r="L2259">
        <v>12</v>
      </c>
      <c r="M2259">
        <v>4</v>
      </c>
      <c r="N2259">
        <v>4</v>
      </c>
      <c r="O2259">
        <v>1</v>
      </c>
      <c r="P2259">
        <v>745</v>
      </c>
      <c r="Q2259">
        <v>28.16</v>
      </c>
      <c r="R2259">
        <v>27.88</v>
      </c>
      <c r="S2259">
        <v>707</v>
      </c>
      <c r="T2259">
        <v>26.72</v>
      </c>
      <c r="U2259">
        <v>26.45</v>
      </c>
      <c r="V2259">
        <v>800</v>
      </c>
      <c r="W2259">
        <v>30.23</v>
      </c>
      <c r="X2259">
        <v>29.93</v>
      </c>
      <c r="Y2259">
        <v>796</v>
      </c>
      <c r="Z2259">
        <v>30.08</v>
      </c>
      <c r="AA2259">
        <v>29.78</v>
      </c>
      <c r="AB2259">
        <v>800</v>
      </c>
      <c r="AC2259">
        <v>30.23</v>
      </c>
      <c r="AD2259">
        <v>29.93</v>
      </c>
      <c r="AE2259">
        <v>760</v>
      </c>
      <c r="AF2259">
        <v>28.72</v>
      </c>
      <c r="AG2259">
        <v>28.43</v>
      </c>
      <c r="AH2259">
        <v>800</v>
      </c>
      <c r="AI2259">
        <v>30.23</v>
      </c>
      <c r="AJ2259">
        <v>29.93</v>
      </c>
      <c r="AK2259">
        <v>800</v>
      </c>
      <c r="AL2259">
        <v>30.23</v>
      </c>
      <c r="AM2259">
        <v>29.93</v>
      </c>
      <c r="AP2259" t="b">
        <v>0</v>
      </c>
      <c r="AQ2259" t="b">
        <v>0</v>
      </c>
      <c r="AR2259">
        <v>793</v>
      </c>
      <c r="AS2259">
        <v>1031</v>
      </c>
      <c r="AT2259">
        <v>952</v>
      </c>
      <c r="AU2259">
        <v>1190</v>
      </c>
      <c r="AV2259" t="s">
        <v>10095</v>
      </c>
    </row>
    <row r="2260" spans="1:48" x14ac:dyDescent="0.25">
      <c r="A2260">
        <v>5950</v>
      </c>
      <c r="B2260">
        <v>4329</v>
      </c>
      <c r="C2260" t="s">
        <v>10096</v>
      </c>
      <c r="D2260" t="s">
        <v>4091</v>
      </c>
      <c r="E2260" t="s">
        <v>10000</v>
      </c>
      <c r="F2260" t="s">
        <v>59</v>
      </c>
      <c r="G2260" t="s">
        <v>72</v>
      </c>
      <c r="H2260" t="s">
        <v>144</v>
      </c>
      <c r="I2260" t="s">
        <v>10097</v>
      </c>
      <c r="J2260" t="s">
        <v>10098</v>
      </c>
      <c r="K2260" s="1" t="s">
        <v>16555</v>
      </c>
      <c r="L2260">
        <v>8</v>
      </c>
      <c r="M2260">
        <v>3</v>
      </c>
      <c r="N2260">
        <v>3</v>
      </c>
      <c r="O2260">
        <v>1</v>
      </c>
      <c r="P2260">
        <v>500</v>
      </c>
      <c r="Q2260">
        <v>10.91</v>
      </c>
      <c r="R2260">
        <v>10.8</v>
      </c>
      <c r="S2260">
        <v>500</v>
      </c>
      <c r="T2260">
        <v>10.91</v>
      </c>
      <c r="U2260">
        <v>10.8</v>
      </c>
      <c r="V2260">
        <v>500</v>
      </c>
      <c r="W2260">
        <v>10.91</v>
      </c>
      <c r="X2260">
        <v>10.8</v>
      </c>
      <c r="Y2260">
        <v>500</v>
      </c>
      <c r="Z2260">
        <v>10.91</v>
      </c>
      <c r="AA2260">
        <v>10.8</v>
      </c>
      <c r="AB2260">
        <v>500</v>
      </c>
      <c r="AC2260">
        <v>10.91</v>
      </c>
      <c r="AD2260">
        <v>10.8</v>
      </c>
      <c r="AE2260">
        <v>500</v>
      </c>
      <c r="AF2260">
        <v>10.91</v>
      </c>
      <c r="AG2260">
        <v>10.8</v>
      </c>
      <c r="AH2260">
        <v>500</v>
      </c>
      <c r="AI2260">
        <v>10.91</v>
      </c>
      <c r="AJ2260">
        <v>10.8</v>
      </c>
      <c r="AK2260">
        <v>500</v>
      </c>
      <c r="AL2260">
        <v>10.91</v>
      </c>
      <c r="AM2260">
        <v>10.8</v>
      </c>
      <c r="AP2260" t="b">
        <v>0</v>
      </c>
      <c r="AQ2260" t="b">
        <v>0</v>
      </c>
      <c r="AR2260">
        <v>859</v>
      </c>
      <c r="AS2260">
        <v>1116</v>
      </c>
      <c r="AT2260">
        <v>1030</v>
      </c>
      <c r="AU2260">
        <v>1288</v>
      </c>
      <c r="AV2260" t="s">
        <v>10099</v>
      </c>
    </row>
    <row r="2261" spans="1:48" x14ac:dyDescent="0.25">
      <c r="A2261">
        <v>5951</v>
      </c>
      <c r="B2261">
        <v>4329</v>
      </c>
      <c r="C2261" t="s">
        <v>10100</v>
      </c>
      <c r="D2261" t="s">
        <v>4091</v>
      </c>
      <c r="E2261" t="s">
        <v>10000</v>
      </c>
      <c r="F2261" t="s">
        <v>59</v>
      </c>
      <c r="G2261" t="s">
        <v>51</v>
      </c>
      <c r="H2261" t="s">
        <v>144</v>
      </c>
      <c r="I2261" t="s">
        <v>10101</v>
      </c>
      <c r="J2261" t="s">
        <v>10102</v>
      </c>
      <c r="K2261" s="1" t="s">
        <v>16556</v>
      </c>
      <c r="L2261">
        <v>8</v>
      </c>
      <c r="M2261">
        <v>3</v>
      </c>
      <c r="N2261">
        <v>3</v>
      </c>
      <c r="O2261">
        <v>1</v>
      </c>
      <c r="P2261">
        <v>500</v>
      </c>
      <c r="Q2261">
        <v>10.91</v>
      </c>
      <c r="R2261">
        <v>10.8</v>
      </c>
      <c r="S2261">
        <v>475</v>
      </c>
      <c r="T2261">
        <v>10.37</v>
      </c>
      <c r="U2261">
        <v>10.27</v>
      </c>
      <c r="V2261">
        <v>500</v>
      </c>
      <c r="W2261">
        <v>10.91</v>
      </c>
      <c r="X2261">
        <v>10.8</v>
      </c>
      <c r="Y2261">
        <v>475</v>
      </c>
      <c r="Z2261">
        <v>10.37</v>
      </c>
      <c r="AA2261">
        <v>10.27</v>
      </c>
      <c r="AB2261">
        <v>500</v>
      </c>
      <c r="AC2261">
        <v>10.91</v>
      </c>
      <c r="AD2261">
        <v>10.8</v>
      </c>
      <c r="AE2261">
        <v>475</v>
      </c>
      <c r="AF2261">
        <v>10.37</v>
      </c>
      <c r="AG2261">
        <v>10.27</v>
      </c>
      <c r="AH2261">
        <v>500</v>
      </c>
      <c r="AI2261">
        <v>10.91</v>
      </c>
      <c r="AJ2261">
        <v>10.8</v>
      </c>
      <c r="AK2261">
        <v>475</v>
      </c>
      <c r="AL2261">
        <v>10.37</v>
      </c>
      <c r="AM2261">
        <v>10.27</v>
      </c>
      <c r="AP2261" t="b">
        <v>0</v>
      </c>
      <c r="AQ2261" t="b">
        <v>0</v>
      </c>
      <c r="AR2261">
        <v>859</v>
      </c>
      <c r="AS2261">
        <v>1116</v>
      </c>
      <c r="AT2261">
        <v>1030</v>
      </c>
      <c r="AU2261">
        <v>1288</v>
      </c>
      <c r="AV2261" t="s">
        <v>10103</v>
      </c>
    </row>
    <row r="2262" spans="1:48" x14ac:dyDescent="0.25">
      <c r="A2262">
        <v>5952</v>
      </c>
      <c r="B2262">
        <v>4329</v>
      </c>
      <c r="C2262" t="s">
        <v>10104</v>
      </c>
      <c r="D2262" t="s">
        <v>4091</v>
      </c>
      <c r="E2262" t="s">
        <v>10000</v>
      </c>
      <c r="F2262" t="s">
        <v>59</v>
      </c>
      <c r="G2262" t="s">
        <v>1141</v>
      </c>
      <c r="H2262" t="s">
        <v>144</v>
      </c>
      <c r="I2262" t="s">
        <v>10105</v>
      </c>
      <c r="J2262" t="s">
        <v>10106</v>
      </c>
      <c r="K2262" s="1" t="s">
        <v>16557</v>
      </c>
      <c r="L2262">
        <v>8</v>
      </c>
      <c r="M2262">
        <v>3</v>
      </c>
      <c r="N2262">
        <v>3</v>
      </c>
      <c r="O2262">
        <v>1</v>
      </c>
      <c r="P2262">
        <v>500</v>
      </c>
      <c r="Q2262">
        <v>10.91</v>
      </c>
      <c r="R2262">
        <v>10.8</v>
      </c>
      <c r="S2262">
        <v>475</v>
      </c>
      <c r="T2262">
        <v>10.37</v>
      </c>
      <c r="U2262">
        <v>10.27</v>
      </c>
      <c r="V2262">
        <v>500</v>
      </c>
      <c r="W2262">
        <v>10.91</v>
      </c>
      <c r="X2262">
        <v>10.8</v>
      </c>
      <c r="Y2262">
        <v>475</v>
      </c>
      <c r="Z2262">
        <v>10.37</v>
      </c>
      <c r="AA2262">
        <v>10.27</v>
      </c>
      <c r="AB2262">
        <v>500</v>
      </c>
      <c r="AC2262">
        <v>10.91</v>
      </c>
      <c r="AD2262">
        <v>10.8</v>
      </c>
      <c r="AE2262">
        <v>475</v>
      </c>
      <c r="AF2262">
        <v>10.37</v>
      </c>
      <c r="AG2262">
        <v>10.27</v>
      </c>
      <c r="AH2262">
        <v>500</v>
      </c>
      <c r="AI2262">
        <v>10.91</v>
      </c>
      <c r="AJ2262">
        <v>10.8</v>
      </c>
      <c r="AK2262">
        <v>475</v>
      </c>
      <c r="AL2262">
        <v>10.37</v>
      </c>
      <c r="AM2262">
        <v>10.27</v>
      </c>
      <c r="AP2262" t="b">
        <v>0</v>
      </c>
      <c r="AQ2262" t="b">
        <v>0</v>
      </c>
      <c r="AR2262">
        <v>859</v>
      </c>
      <c r="AS2262">
        <v>1116</v>
      </c>
      <c r="AT2262">
        <v>1030</v>
      </c>
      <c r="AU2262">
        <v>1288</v>
      </c>
      <c r="AV2262" t="s">
        <v>10107</v>
      </c>
    </row>
    <row r="2263" spans="1:48" x14ac:dyDescent="0.25">
      <c r="A2263">
        <v>5953</v>
      </c>
      <c r="B2263">
        <v>4330</v>
      </c>
      <c r="C2263" t="s">
        <v>10108</v>
      </c>
      <c r="D2263" t="s">
        <v>4091</v>
      </c>
      <c r="E2263" t="s">
        <v>10109</v>
      </c>
      <c r="F2263" t="s">
        <v>59</v>
      </c>
      <c r="G2263" t="s">
        <v>60</v>
      </c>
      <c r="H2263" t="s">
        <v>144</v>
      </c>
      <c r="I2263" t="s">
        <v>10110</v>
      </c>
      <c r="J2263" t="s">
        <v>10111</v>
      </c>
      <c r="K2263" s="1" t="s">
        <v>16558</v>
      </c>
      <c r="L2263">
        <v>8</v>
      </c>
      <c r="M2263">
        <v>3</v>
      </c>
      <c r="N2263">
        <v>3</v>
      </c>
      <c r="O2263">
        <v>1</v>
      </c>
      <c r="P2263">
        <v>515</v>
      </c>
      <c r="Q2263">
        <v>11.24</v>
      </c>
      <c r="R2263">
        <v>11.13</v>
      </c>
      <c r="S2263">
        <v>489</v>
      </c>
      <c r="T2263">
        <v>10.67</v>
      </c>
      <c r="U2263">
        <v>10.56</v>
      </c>
      <c r="V2263">
        <v>578</v>
      </c>
      <c r="W2263">
        <v>12.61</v>
      </c>
      <c r="X2263">
        <v>12.48</v>
      </c>
      <c r="Y2263">
        <v>549</v>
      </c>
      <c r="Z2263">
        <v>11.98</v>
      </c>
      <c r="AA2263">
        <v>11.86</v>
      </c>
      <c r="AB2263">
        <v>634</v>
      </c>
      <c r="AC2263">
        <v>13.84</v>
      </c>
      <c r="AD2263">
        <v>13.7</v>
      </c>
      <c r="AE2263">
        <v>632</v>
      </c>
      <c r="AF2263">
        <v>13.79</v>
      </c>
      <c r="AG2263">
        <v>13.65</v>
      </c>
      <c r="AH2263">
        <v>667</v>
      </c>
      <c r="AI2263">
        <v>14.56</v>
      </c>
      <c r="AJ2263">
        <v>14.41</v>
      </c>
      <c r="AK2263">
        <v>667</v>
      </c>
      <c r="AL2263">
        <v>14.56</v>
      </c>
      <c r="AM2263">
        <v>14.41</v>
      </c>
      <c r="AP2263" t="b">
        <v>0</v>
      </c>
      <c r="AQ2263" t="b">
        <v>0</v>
      </c>
      <c r="AR2263">
        <v>859</v>
      </c>
      <c r="AS2263">
        <v>1116</v>
      </c>
      <c r="AT2263">
        <v>1030</v>
      </c>
      <c r="AU2263">
        <v>1288</v>
      </c>
      <c r="AV2263" t="s">
        <v>10112</v>
      </c>
    </row>
    <row r="2264" spans="1:48" x14ac:dyDescent="0.25">
      <c r="A2264">
        <v>5954</v>
      </c>
      <c r="B2264">
        <v>4330</v>
      </c>
      <c r="C2264" t="s">
        <v>10113</v>
      </c>
      <c r="D2264" t="s">
        <v>4091</v>
      </c>
      <c r="E2264" t="s">
        <v>10109</v>
      </c>
      <c r="F2264" t="s">
        <v>59</v>
      </c>
      <c r="G2264" t="s">
        <v>72</v>
      </c>
      <c r="H2264" t="s">
        <v>144</v>
      </c>
      <c r="I2264" t="s">
        <v>10114</v>
      </c>
      <c r="J2264" t="s">
        <v>10115</v>
      </c>
      <c r="K2264" s="1" t="s">
        <v>16559</v>
      </c>
      <c r="L2264">
        <v>8</v>
      </c>
      <c r="M2264">
        <v>3</v>
      </c>
      <c r="N2264">
        <v>3</v>
      </c>
      <c r="O2264">
        <v>1</v>
      </c>
      <c r="P2264">
        <v>515</v>
      </c>
      <c r="Q2264">
        <v>11.24</v>
      </c>
      <c r="R2264">
        <v>11.13</v>
      </c>
      <c r="S2264">
        <v>489</v>
      </c>
      <c r="T2264">
        <v>10.67</v>
      </c>
      <c r="U2264">
        <v>10.56</v>
      </c>
      <c r="V2264">
        <v>578</v>
      </c>
      <c r="W2264">
        <v>12.61</v>
      </c>
      <c r="X2264">
        <v>12.48</v>
      </c>
      <c r="Y2264">
        <v>549</v>
      </c>
      <c r="Z2264">
        <v>11.98</v>
      </c>
      <c r="AA2264">
        <v>11.86</v>
      </c>
      <c r="AB2264">
        <v>666</v>
      </c>
      <c r="AC2264">
        <v>14.53</v>
      </c>
      <c r="AD2264">
        <v>14.38</v>
      </c>
      <c r="AE2264">
        <v>632</v>
      </c>
      <c r="AF2264">
        <v>13.79</v>
      </c>
      <c r="AG2264">
        <v>13.65</v>
      </c>
      <c r="AH2264">
        <v>667</v>
      </c>
      <c r="AI2264">
        <v>14.56</v>
      </c>
      <c r="AJ2264">
        <v>14.41</v>
      </c>
      <c r="AK2264">
        <v>667</v>
      </c>
      <c r="AL2264">
        <v>14.56</v>
      </c>
      <c r="AM2264">
        <v>14.41</v>
      </c>
      <c r="AP2264" t="b">
        <v>0</v>
      </c>
      <c r="AQ2264" t="b">
        <v>0</v>
      </c>
      <c r="AR2264">
        <v>859</v>
      </c>
      <c r="AS2264">
        <v>1116</v>
      </c>
      <c r="AT2264">
        <v>1030</v>
      </c>
      <c r="AU2264">
        <v>1288</v>
      </c>
      <c r="AV2264" t="s">
        <v>10116</v>
      </c>
    </row>
    <row r="2265" spans="1:48" x14ac:dyDescent="0.25">
      <c r="A2265">
        <v>5955</v>
      </c>
      <c r="B2265">
        <v>4330</v>
      </c>
      <c r="C2265" t="s">
        <v>10117</v>
      </c>
      <c r="D2265" t="s">
        <v>4091</v>
      </c>
      <c r="E2265" t="s">
        <v>10109</v>
      </c>
      <c r="F2265" t="s">
        <v>59</v>
      </c>
      <c r="G2265" t="s">
        <v>90</v>
      </c>
      <c r="H2265" t="s">
        <v>144</v>
      </c>
      <c r="I2265" t="s">
        <v>10118</v>
      </c>
      <c r="J2265" t="s">
        <v>10119</v>
      </c>
      <c r="K2265" s="1" t="s">
        <v>16560</v>
      </c>
      <c r="L2265">
        <v>8</v>
      </c>
      <c r="M2265">
        <v>3</v>
      </c>
      <c r="N2265">
        <v>3</v>
      </c>
      <c r="O2265">
        <v>1</v>
      </c>
      <c r="P2265">
        <v>530</v>
      </c>
      <c r="Q2265">
        <v>11.57</v>
      </c>
      <c r="R2265">
        <v>11.45</v>
      </c>
      <c r="S2265">
        <v>530</v>
      </c>
      <c r="T2265">
        <v>11.57</v>
      </c>
      <c r="U2265">
        <v>11.45</v>
      </c>
      <c r="V2265">
        <v>667</v>
      </c>
      <c r="W2265">
        <v>14.56</v>
      </c>
      <c r="X2265">
        <v>14.41</v>
      </c>
      <c r="Y2265">
        <v>667</v>
      </c>
      <c r="Z2265">
        <v>14.56</v>
      </c>
      <c r="AA2265">
        <v>14.41</v>
      </c>
      <c r="AB2265">
        <v>634</v>
      </c>
      <c r="AC2265">
        <v>13.84</v>
      </c>
      <c r="AD2265">
        <v>13.7</v>
      </c>
      <c r="AE2265">
        <v>634</v>
      </c>
      <c r="AF2265">
        <v>13.84</v>
      </c>
      <c r="AG2265">
        <v>13.7</v>
      </c>
      <c r="AH2265">
        <v>667</v>
      </c>
      <c r="AI2265">
        <v>14.56</v>
      </c>
      <c r="AJ2265">
        <v>14.41</v>
      </c>
      <c r="AK2265">
        <v>667</v>
      </c>
      <c r="AL2265">
        <v>14.56</v>
      </c>
      <c r="AM2265">
        <v>14.41</v>
      </c>
      <c r="AP2265" t="b">
        <v>0</v>
      </c>
      <c r="AQ2265" t="b">
        <v>0</v>
      </c>
      <c r="AR2265">
        <v>859</v>
      </c>
      <c r="AS2265">
        <v>1116</v>
      </c>
      <c r="AT2265">
        <v>1030</v>
      </c>
      <c r="AU2265">
        <v>1288</v>
      </c>
      <c r="AV2265" t="s">
        <v>10120</v>
      </c>
    </row>
    <row r="2266" spans="1:48" x14ac:dyDescent="0.25">
      <c r="A2266">
        <v>5956</v>
      </c>
      <c r="B2266">
        <v>4331</v>
      </c>
      <c r="C2266" t="s">
        <v>10121</v>
      </c>
      <c r="D2266" t="s">
        <v>4091</v>
      </c>
      <c r="E2266" t="s">
        <v>10122</v>
      </c>
      <c r="F2266" t="s">
        <v>59</v>
      </c>
      <c r="G2266" t="s">
        <v>72</v>
      </c>
      <c r="H2266" t="s">
        <v>144</v>
      </c>
      <c r="I2266" t="s">
        <v>10123</v>
      </c>
      <c r="J2266" t="s">
        <v>10124</v>
      </c>
      <c r="K2266" s="1" t="s">
        <v>16561</v>
      </c>
      <c r="L2266">
        <v>8</v>
      </c>
      <c r="M2266">
        <v>3</v>
      </c>
      <c r="N2266">
        <v>3</v>
      </c>
      <c r="O2266">
        <v>1</v>
      </c>
      <c r="P2266">
        <v>500</v>
      </c>
      <c r="Q2266">
        <v>10.91</v>
      </c>
      <c r="R2266">
        <v>10.8</v>
      </c>
      <c r="S2266">
        <v>489</v>
      </c>
      <c r="T2266">
        <v>10.67</v>
      </c>
      <c r="U2266">
        <v>10.56</v>
      </c>
      <c r="V2266">
        <v>500</v>
      </c>
      <c r="W2266">
        <v>10.91</v>
      </c>
      <c r="X2266">
        <v>10.8</v>
      </c>
      <c r="Y2266">
        <v>500</v>
      </c>
      <c r="Z2266">
        <v>10.91</v>
      </c>
      <c r="AA2266">
        <v>10.8</v>
      </c>
      <c r="AB2266">
        <v>500</v>
      </c>
      <c r="AC2266">
        <v>10.91</v>
      </c>
      <c r="AD2266">
        <v>10.8</v>
      </c>
      <c r="AE2266">
        <v>500</v>
      </c>
      <c r="AF2266">
        <v>10.91</v>
      </c>
      <c r="AG2266">
        <v>10.8</v>
      </c>
      <c r="AH2266">
        <v>500</v>
      </c>
      <c r="AI2266">
        <v>10.91</v>
      </c>
      <c r="AJ2266">
        <v>10.8</v>
      </c>
      <c r="AK2266">
        <v>500</v>
      </c>
      <c r="AL2266">
        <v>10.91</v>
      </c>
      <c r="AM2266">
        <v>10.8</v>
      </c>
      <c r="AP2266" t="b">
        <v>0</v>
      </c>
      <c r="AQ2266" t="b">
        <v>0</v>
      </c>
      <c r="AR2266">
        <v>733</v>
      </c>
      <c r="AS2266">
        <v>953</v>
      </c>
      <c r="AT2266">
        <v>879</v>
      </c>
      <c r="AU2266">
        <v>1099</v>
      </c>
      <c r="AV2266" t="s">
        <v>10125</v>
      </c>
    </row>
    <row r="2267" spans="1:48" x14ac:dyDescent="0.25">
      <c r="A2267">
        <v>5957</v>
      </c>
      <c r="B2267">
        <v>4331</v>
      </c>
      <c r="C2267" t="s">
        <v>10126</v>
      </c>
      <c r="D2267" t="s">
        <v>4091</v>
      </c>
      <c r="E2267" t="s">
        <v>10122</v>
      </c>
      <c r="F2267" t="s">
        <v>59</v>
      </c>
      <c r="G2267" t="s">
        <v>51</v>
      </c>
      <c r="H2267" t="s">
        <v>144</v>
      </c>
      <c r="I2267" t="s">
        <v>10127</v>
      </c>
      <c r="J2267" t="s">
        <v>10128</v>
      </c>
      <c r="K2267" s="1" t="s">
        <v>16562</v>
      </c>
      <c r="L2267">
        <v>8</v>
      </c>
      <c r="M2267">
        <v>3</v>
      </c>
      <c r="N2267">
        <v>3</v>
      </c>
      <c r="O2267">
        <v>1</v>
      </c>
      <c r="P2267">
        <v>600</v>
      </c>
      <c r="Q2267">
        <v>13.09</v>
      </c>
      <c r="R2267">
        <v>12.96</v>
      </c>
      <c r="S2267">
        <v>600</v>
      </c>
      <c r="T2267">
        <v>13.09</v>
      </c>
      <c r="U2267">
        <v>12.96</v>
      </c>
      <c r="V2267">
        <v>600</v>
      </c>
      <c r="W2267">
        <v>13.09</v>
      </c>
      <c r="X2267">
        <v>12.96</v>
      </c>
      <c r="Y2267">
        <v>600</v>
      </c>
      <c r="Z2267">
        <v>13.09</v>
      </c>
      <c r="AA2267">
        <v>12.96</v>
      </c>
      <c r="AB2267">
        <v>600</v>
      </c>
      <c r="AC2267">
        <v>13.09</v>
      </c>
      <c r="AD2267">
        <v>12.96</v>
      </c>
      <c r="AE2267">
        <v>600</v>
      </c>
      <c r="AF2267">
        <v>13.09</v>
      </c>
      <c r="AG2267">
        <v>12.96</v>
      </c>
      <c r="AH2267">
        <v>600</v>
      </c>
      <c r="AI2267">
        <v>13.09</v>
      </c>
      <c r="AJ2267">
        <v>12.96</v>
      </c>
      <c r="AK2267">
        <v>600</v>
      </c>
      <c r="AL2267">
        <v>13.09</v>
      </c>
      <c r="AM2267">
        <v>12.96</v>
      </c>
      <c r="AP2267" t="b">
        <v>0</v>
      </c>
      <c r="AQ2267" t="b">
        <v>0</v>
      </c>
      <c r="AR2267">
        <v>733</v>
      </c>
      <c r="AS2267">
        <v>953</v>
      </c>
      <c r="AT2267">
        <v>879</v>
      </c>
      <c r="AU2267">
        <v>1099</v>
      </c>
      <c r="AV2267" t="s">
        <v>10129</v>
      </c>
    </row>
    <row r="2268" spans="1:48" x14ac:dyDescent="0.25">
      <c r="A2268">
        <v>5958</v>
      </c>
      <c r="B2268">
        <v>2296</v>
      </c>
      <c r="C2268" t="s">
        <v>10130</v>
      </c>
      <c r="D2268" t="s">
        <v>541</v>
      </c>
      <c r="E2268" t="s">
        <v>2311</v>
      </c>
      <c r="F2268" t="s">
        <v>59</v>
      </c>
      <c r="G2268" t="s">
        <v>90</v>
      </c>
      <c r="H2268" t="s">
        <v>144</v>
      </c>
      <c r="I2268" t="s">
        <v>10131</v>
      </c>
      <c r="J2268" t="s">
        <v>10132</v>
      </c>
      <c r="K2268" s="1" t="s">
        <v>16563</v>
      </c>
      <c r="L2268">
        <v>8</v>
      </c>
      <c r="M2268">
        <v>3</v>
      </c>
      <c r="N2268">
        <v>3</v>
      </c>
      <c r="O2268">
        <v>1</v>
      </c>
      <c r="P2268">
        <v>600</v>
      </c>
      <c r="Q2268">
        <v>13.09</v>
      </c>
      <c r="R2268">
        <v>12.96</v>
      </c>
      <c r="S2268">
        <v>600</v>
      </c>
      <c r="T2268">
        <v>13.09</v>
      </c>
      <c r="U2268">
        <v>12.96</v>
      </c>
      <c r="V2268">
        <v>600</v>
      </c>
      <c r="W2268">
        <v>13.09</v>
      </c>
      <c r="X2268">
        <v>12.96</v>
      </c>
      <c r="Y2268">
        <v>600</v>
      </c>
      <c r="Z2268">
        <v>13.09</v>
      </c>
      <c r="AA2268">
        <v>12.96</v>
      </c>
      <c r="AB2268">
        <v>600</v>
      </c>
      <c r="AC2268">
        <v>13.09</v>
      </c>
      <c r="AD2268">
        <v>12.96</v>
      </c>
      <c r="AE2268">
        <v>600</v>
      </c>
      <c r="AF2268">
        <v>13.09</v>
      </c>
      <c r="AG2268">
        <v>12.96</v>
      </c>
      <c r="AH2268">
        <v>600</v>
      </c>
      <c r="AI2268">
        <v>13.09</v>
      </c>
      <c r="AJ2268">
        <v>12.96</v>
      </c>
      <c r="AK2268">
        <v>600</v>
      </c>
      <c r="AL2268">
        <v>13.09</v>
      </c>
      <c r="AM2268">
        <v>12.96</v>
      </c>
      <c r="AP2268" t="b">
        <v>0</v>
      </c>
      <c r="AQ2268" t="b">
        <v>0</v>
      </c>
      <c r="AR2268">
        <v>1200</v>
      </c>
      <c r="AS2268">
        <v>1200</v>
      </c>
      <c r="AT2268">
        <v>1200</v>
      </c>
      <c r="AU2268">
        <v>1200</v>
      </c>
      <c r="AV2268" t="s">
        <v>10133</v>
      </c>
    </row>
    <row r="2269" spans="1:48" x14ac:dyDescent="0.25">
      <c r="A2269">
        <v>5959</v>
      </c>
      <c r="B2269">
        <v>2296</v>
      </c>
      <c r="C2269" t="s">
        <v>10134</v>
      </c>
      <c r="D2269" t="s">
        <v>541</v>
      </c>
      <c r="E2269" t="s">
        <v>2311</v>
      </c>
      <c r="F2269" t="s">
        <v>59</v>
      </c>
      <c r="G2269" t="s">
        <v>51</v>
      </c>
      <c r="H2269" t="s">
        <v>144</v>
      </c>
      <c r="I2269" t="s">
        <v>10135</v>
      </c>
      <c r="J2269" t="s">
        <v>10136</v>
      </c>
      <c r="K2269" s="1" t="s">
        <v>16564</v>
      </c>
      <c r="L2269">
        <v>8</v>
      </c>
      <c r="M2269">
        <v>3</v>
      </c>
      <c r="N2269">
        <v>3</v>
      </c>
      <c r="O2269">
        <v>1</v>
      </c>
      <c r="P2269">
        <v>575</v>
      </c>
      <c r="Q2269">
        <v>12.55</v>
      </c>
      <c r="R2269">
        <v>12.42</v>
      </c>
      <c r="S2269">
        <v>546</v>
      </c>
      <c r="T2269">
        <v>11.92</v>
      </c>
      <c r="U2269">
        <v>11.8</v>
      </c>
      <c r="V2269">
        <v>700</v>
      </c>
      <c r="W2269">
        <v>15.28</v>
      </c>
      <c r="X2269">
        <v>15.13</v>
      </c>
      <c r="Y2269">
        <v>665</v>
      </c>
      <c r="Z2269">
        <v>14.51</v>
      </c>
      <c r="AA2269">
        <v>14.36</v>
      </c>
      <c r="AB2269">
        <v>600</v>
      </c>
      <c r="AC2269">
        <v>13.09</v>
      </c>
      <c r="AD2269">
        <v>12.96</v>
      </c>
      <c r="AE2269">
        <v>570</v>
      </c>
      <c r="AF2269">
        <v>12.44</v>
      </c>
      <c r="AG2269">
        <v>12.32</v>
      </c>
      <c r="AH2269">
        <v>700</v>
      </c>
      <c r="AI2269">
        <v>15.28</v>
      </c>
      <c r="AJ2269">
        <v>15.13</v>
      </c>
      <c r="AK2269">
        <v>665</v>
      </c>
      <c r="AL2269">
        <v>14.51</v>
      </c>
      <c r="AM2269">
        <v>14.36</v>
      </c>
      <c r="AP2269" t="b">
        <v>0</v>
      </c>
      <c r="AQ2269" t="b">
        <v>0</v>
      </c>
      <c r="AR2269">
        <v>1200</v>
      </c>
      <c r="AS2269">
        <v>1200</v>
      </c>
      <c r="AT2269">
        <v>1200</v>
      </c>
      <c r="AU2269">
        <v>1200</v>
      </c>
      <c r="AV2269" t="s">
        <v>10137</v>
      </c>
    </row>
    <row r="2270" spans="1:48" x14ac:dyDescent="0.25">
      <c r="A2270">
        <v>5960</v>
      </c>
      <c r="B2270">
        <v>4333</v>
      </c>
      <c r="C2270" t="s">
        <v>10138</v>
      </c>
      <c r="D2270" t="s">
        <v>1374</v>
      </c>
      <c r="E2270" t="s">
        <v>10139</v>
      </c>
      <c r="F2270" t="s">
        <v>59</v>
      </c>
      <c r="G2270" t="s">
        <v>484</v>
      </c>
      <c r="H2270" t="s">
        <v>8858</v>
      </c>
      <c r="I2270" t="s">
        <v>10140</v>
      </c>
      <c r="J2270" t="s">
        <v>10141</v>
      </c>
      <c r="K2270" s="1" t="s">
        <v>16565</v>
      </c>
      <c r="L2270">
        <v>7</v>
      </c>
      <c r="M2270">
        <v>3</v>
      </c>
      <c r="N2270">
        <v>3</v>
      </c>
      <c r="O2270">
        <v>2</v>
      </c>
      <c r="P2270">
        <v>925</v>
      </c>
      <c r="Q2270">
        <v>19.98</v>
      </c>
      <c r="R2270">
        <v>19.78</v>
      </c>
      <c r="S2270">
        <v>925</v>
      </c>
      <c r="T2270">
        <v>19.98</v>
      </c>
      <c r="U2270">
        <v>19.78</v>
      </c>
      <c r="V2270">
        <v>1000</v>
      </c>
      <c r="W2270">
        <v>21.6</v>
      </c>
      <c r="X2270">
        <v>21.38</v>
      </c>
      <c r="Y2270">
        <v>1000</v>
      </c>
      <c r="Z2270">
        <v>21.6</v>
      </c>
      <c r="AA2270">
        <v>21.38</v>
      </c>
      <c r="AB2270">
        <v>1000</v>
      </c>
      <c r="AC2270">
        <v>21.6</v>
      </c>
      <c r="AD2270">
        <v>21.38</v>
      </c>
      <c r="AE2270">
        <v>1000</v>
      </c>
      <c r="AF2270">
        <v>21.6</v>
      </c>
      <c r="AG2270">
        <v>21.38</v>
      </c>
      <c r="AH2270">
        <v>1000</v>
      </c>
      <c r="AI2270">
        <v>21.6</v>
      </c>
      <c r="AJ2270">
        <v>21.38</v>
      </c>
      <c r="AK2270">
        <v>1000</v>
      </c>
      <c r="AL2270">
        <v>21.6</v>
      </c>
      <c r="AM2270">
        <v>21.38</v>
      </c>
      <c r="AP2270" t="b">
        <v>0</v>
      </c>
      <c r="AQ2270" t="b">
        <v>0</v>
      </c>
      <c r="AR2270">
        <v>925</v>
      </c>
      <c r="AS2270">
        <v>1203</v>
      </c>
      <c r="AT2270">
        <v>1111</v>
      </c>
      <c r="AU2270">
        <v>1388</v>
      </c>
      <c r="AV2270" t="s">
        <v>10142</v>
      </c>
    </row>
    <row r="2271" spans="1:48" x14ac:dyDescent="0.25">
      <c r="A2271">
        <v>5961</v>
      </c>
      <c r="B2271">
        <v>4334</v>
      </c>
      <c r="C2271" t="s">
        <v>10143</v>
      </c>
      <c r="D2271" t="s">
        <v>1374</v>
      </c>
      <c r="E2271" t="s">
        <v>10139</v>
      </c>
      <c r="F2271" t="s">
        <v>225</v>
      </c>
      <c r="G2271" t="s">
        <v>192</v>
      </c>
      <c r="H2271" t="s">
        <v>8858</v>
      </c>
      <c r="I2271" t="s">
        <v>10144</v>
      </c>
      <c r="J2271" t="s">
        <v>10145</v>
      </c>
      <c r="K2271" s="1" t="s">
        <v>17192</v>
      </c>
      <c r="L2271">
        <v>7</v>
      </c>
      <c r="M2271">
        <v>3</v>
      </c>
      <c r="N2271">
        <v>3</v>
      </c>
      <c r="O2271">
        <v>2</v>
      </c>
      <c r="P2271">
        <v>582</v>
      </c>
      <c r="Q2271">
        <v>12.57</v>
      </c>
      <c r="R2271">
        <v>12.44</v>
      </c>
      <c r="S2271">
        <v>582</v>
      </c>
      <c r="T2271">
        <v>12.57</v>
      </c>
      <c r="U2271">
        <v>12.44</v>
      </c>
      <c r="V2271">
        <v>600</v>
      </c>
      <c r="W2271">
        <v>12.96</v>
      </c>
      <c r="X2271">
        <v>12.83</v>
      </c>
      <c r="Y2271">
        <v>600</v>
      </c>
      <c r="Z2271">
        <v>12.96</v>
      </c>
      <c r="AA2271">
        <v>12.83</v>
      </c>
      <c r="AB2271">
        <v>600</v>
      </c>
      <c r="AC2271">
        <v>12.96</v>
      </c>
      <c r="AD2271">
        <v>12.83</v>
      </c>
      <c r="AE2271">
        <v>600</v>
      </c>
      <c r="AF2271">
        <v>12.96</v>
      </c>
      <c r="AG2271">
        <v>12.83</v>
      </c>
      <c r="AH2271">
        <v>600</v>
      </c>
      <c r="AI2271">
        <v>12.96</v>
      </c>
      <c r="AJ2271">
        <v>12.83</v>
      </c>
      <c r="AK2271">
        <v>600</v>
      </c>
      <c r="AL2271">
        <v>12.96</v>
      </c>
      <c r="AM2271">
        <v>12.83</v>
      </c>
      <c r="AP2271" t="b">
        <v>0</v>
      </c>
      <c r="AQ2271" t="b">
        <v>0</v>
      </c>
      <c r="AR2271">
        <v>1388</v>
      </c>
      <c r="AS2271">
        <v>1805</v>
      </c>
      <c r="AT2271">
        <v>1666</v>
      </c>
      <c r="AU2271">
        <v>2083</v>
      </c>
      <c r="AV2271" t="s">
        <v>10146</v>
      </c>
    </row>
    <row r="2272" spans="1:48" x14ac:dyDescent="0.25">
      <c r="A2272">
        <v>5963</v>
      </c>
      <c r="B2272">
        <v>4334</v>
      </c>
      <c r="C2272" t="s">
        <v>10147</v>
      </c>
      <c r="D2272" t="s">
        <v>1374</v>
      </c>
      <c r="E2272" t="s">
        <v>10139</v>
      </c>
      <c r="F2272" t="s">
        <v>225</v>
      </c>
      <c r="G2272" t="s">
        <v>309</v>
      </c>
      <c r="H2272" t="s">
        <v>8858</v>
      </c>
      <c r="I2272" t="s">
        <v>10148</v>
      </c>
      <c r="J2272" t="s">
        <v>10149</v>
      </c>
      <c r="K2272" s="1" t="s">
        <v>10245</v>
      </c>
      <c r="L2272">
        <v>7</v>
      </c>
      <c r="M2272">
        <v>3</v>
      </c>
      <c r="N2272">
        <v>3</v>
      </c>
      <c r="O2272">
        <v>2</v>
      </c>
      <c r="P2272">
        <v>600</v>
      </c>
      <c r="Q2272">
        <v>12.96</v>
      </c>
      <c r="R2272">
        <v>12.83</v>
      </c>
      <c r="S2272">
        <v>570</v>
      </c>
      <c r="T2272">
        <v>12.31</v>
      </c>
      <c r="U2272">
        <v>12.19</v>
      </c>
      <c r="V2272">
        <v>600</v>
      </c>
      <c r="W2272">
        <v>12.96</v>
      </c>
      <c r="X2272">
        <v>12.83</v>
      </c>
      <c r="Y2272">
        <v>570</v>
      </c>
      <c r="Z2272">
        <v>12.31</v>
      </c>
      <c r="AA2272">
        <v>12.19</v>
      </c>
      <c r="AB2272">
        <v>600</v>
      </c>
      <c r="AC2272">
        <v>12.96</v>
      </c>
      <c r="AD2272">
        <v>12.83</v>
      </c>
      <c r="AE2272">
        <v>570</v>
      </c>
      <c r="AF2272">
        <v>12.31</v>
      </c>
      <c r="AG2272">
        <v>12.19</v>
      </c>
      <c r="AH2272">
        <v>600</v>
      </c>
      <c r="AI2272">
        <v>12.96</v>
      </c>
      <c r="AJ2272">
        <v>12.83</v>
      </c>
      <c r="AK2272">
        <v>570</v>
      </c>
      <c r="AL2272">
        <v>12.31</v>
      </c>
      <c r="AM2272">
        <v>12.19</v>
      </c>
      <c r="AP2272" t="b">
        <v>1</v>
      </c>
      <c r="AQ2272" t="b">
        <v>0</v>
      </c>
      <c r="AR2272">
        <v>1388</v>
      </c>
      <c r="AS2272">
        <v>1805</v>
      </c>
      <c r="AT2272">
        <v>1666</v>
      </c>
      <c r="AU2272">
        <v>2083</v>
      </c>
      <c r="AV2272" t="s">
        <v>10150</v>
      </c>
    </row>
    <row r="2273" spans="1:48" x14ac:dyDescent="0.25">
      <c r="A2273">
        <v>5964</v>
      </c>
      <c r="B2273">
        <v>4334</v>
      </c>
      <c r="C2273" t="s">
        <v>10151</v>
      </c>
      <c r="D2273" t="s">
        <v>1374</v>
      </c>
      <c r="E2273" t="s">
        <v>10139</v>
      </c>
      <c r="F2273" t="s">
        <v>225</v>
      </c>
      <c r="G2273" t="s">
        <v>197</v>
      </c>
      <c r="H2273" t="s">
        <v>8858</v>
      </c>
      <c r="I2273" t="s">
        <v>10152</v>
      </c>
      <c r="J2273" t="s">
        <v>10153</v>
      </c>
      <c r="K2273" s="1" t="s">
        <v>17193</v>
      </c>
      <c r="L2273">
        <v>7</v>
      </c>
      <c r="M2273">
        <v>3</v>
      </c>
      <c r="N2273">
        <v>3</v>
      </c>
      <c r="O2273">
        <v>2</v>
      </c>
      <c r="P2273">
        <v>524</v>
      </c>
      <c r="Q2273">
        <v>11.32</v>
      </c>
      <c r="R2273">
        <v>11.21</v>
      </c>
      <c r="S2273">
        <v>497</v>
      </c>
      <c r="T2273">
        <v>10.73</v>
      </c>
      <c r="U2273">
        <v>10.62</v>
      </c>
      <c r="V2273">
        <v>591</v>
      </c>
      <c r="W2273">
        <v>12.76</v>
      </c>
      <c r="X2273">
        <v>12.63</v>
      </c>
      <c r="Y2273">
        <v>561</v>
      </c>
      <c r="Z2273">
        <v>12.12</v>
      </c>
      <c r="AA2273">
        <v>12</v>
      </c>
      <c r="AB2273">
        <v>599</v>
      </c>
      <c r="AC2273">
        <v>12.94</v>
      </c>
      <c r="AD2273">
        <v>12.81</v>
      </c>
      <c r="AE2273">
        <v>569</v>
      </c>
      <c r="AF2273">
        <v>12.29</v>
      </c>
      <c r="AG2273">
        <v>12.17</v>
      </c>
      <c r="AH2273">
        <v>600</v>
      </c>
      <c r="AI2273">
        <v>12.96</v>
      </c>
      <c r="AJ2273">
        <v>12.83</v>
      </c>
      <c r="AK2273">
        <v>570</v>
      </c>
      <c r="AL2273">
        <v>12.31</v>
      </c>
      <c r="AM2273">
        <v>12.19</v>
      </c>
      <c r="AP2273" t="b">
        <v>0</v>
      </c>
      <c r="AQ2273" t="b">
        <v>0</v>
      </c>
      <c r="AR2273">
        <v>1388</v>
      </c>
      <c r="AS2273">
        <v>1805</v>
      </c>
      <c r="AT2273">
        <v>1666</v>
      </c>
      <c r="AU2273">
        <v>2083</v>
      </c>
      <c r="AV2273" t="s">
        <v>10154</v>
      </c>
    </row>
    <row r="2274" spans="1:48" x14ac:dyDescent="0.25">
      <c r="A2274">
        <v>5966</v>
      </c>
      <c r="B2274">
        <v>4335</v>
      </c>
      <c r="C2274" t="s">
        <v>10155</v>
      </c>
      <c r="D2274" t="s">
        <v>2699</v>
      </c>
      <c r="E2274" t="s">
        <v>10051</v>
      </c>
      <c r="F2274" t="s">
        <v>10156</v>
      </c>
      <c r="G2274" t="s">
        <v>390</v>
      </c>
      <c r="H2274" t="s">
        <v>2701</v>
      </c>
      <c r="I2274" t="s">
        <v>10157</v>
      </c>
      <c r="J2274" t="s">
        <v>10158</v>
      </c>
      <c r="K2274" s="1" t="s">
        <v>10254</v>
      </c>
      <c r="L2274">
        <v>22</v>
      </c>
      <c r="M2274">
        <v>3</v>
      </c>
      <c r="N2274">
        <v>3</v>
      </c>
      <c r="O2274">
        <v>1</v>
      </c>
      <c r="P2274">
        <v>503</v>
      </c>
      <c r="Q2274">
        <v>18.100000000000001</v>
      </c>
      <c r="R2274">
        <v>17.920000000000002</v>
      </c>
      <c r="S2274">
        <v>503</v>
      </c>
      <c r="T2274">
        <v>18.100000000000001</v>
      </c>
      <c r="U2274">
        <v>17.920000000000002</v>
      </c>
      <c r="V2274">
        <v>639</v>
      </c>
      <c r="W2274">
        <v>23</v>
      </c>
      <c r="X2274">
        <v>22.77</v>
      </c>
      <c r="Y2274">
        <v>639</v>
      </c>
      <c r="Z2274">
        <v>23</v>
      </c>
      <c r="AA2274">
        <v>22.77</v>
      </c>
      <c r="AB2274">
        <v>557</v>
      </c>
      <c r="AC2274">
        <v>20.05</v>
      </c>
      <c r="AD2274">
        <v>19.850000000000001</v>
      </c>
      <c r="AE2274">
        <v>557</v>
      </c>
      <c r="AF2274">
        <v>20.05</v>
      </c>
      <c r="AG2274">
        <v>19.850000000000001</v>
      </c>
      <c r="AH2274">
        <v>674</v>
      </c>
      <c r="AI2274">
        <v>24.26</v>
      </c>
      <c r="AJ2274">
        <v>24.02</v>
      </c>
      <c r="AK2274">
        <v>674</v>
      </c>
      <c r="AL2274">
        <v>24.26</v>
      </c>
      <c r="AM2274">
        <v>24.02</v>
      </c>
      <c r="AP2274" t="b">
        <v>0</v>
      </c>
      <c r="AQ2274" t="b">
        <v>0</v>
      </c>
      <c r="AR2274">
        <v>1667</v>
      </c>
      <c r="AS2274">
        <v>2167</v>
      </c>
      <c r="AT2274">
        <v>2000</v>
      </c>
      <c r="AU2274">
        <v>2500</v>
      </c>
      <c r="AV2274" t="s">
        <v>10159</v>
      </c>
    </row>
    <row r="2275" spans="1:48" x14ac:dyDescent="0.25">
      <c r="A2275">
        <v>5969</v>
      </c>
      <c r="B2275">
        <v>4335</v>
      </c>
      <c r="C2275" t="s">
        <v>10160</v>
      </c>
      <c r="D2275" t="s">
        <v>2699</v>
      </c>
      <c r="E2275" t="s">
        <v>10051</v>
      </c>
      <c r="F2275" t="s">
        <v>10156</v>
      </c>
      <c r="G2275" t="s">
        <v>213</v>
      </c>
      <c r="H2275" t="s">
        <v>2701</v>
      </c>
      <c r="I2275" t="s">
        <v>10161</v>
      </c>
      <c r="J2275" t="s">
        <v>10162</v>
      </c>
      <c r="K2275" s="1" t="s">
        <v>10258</v>
      </c>
      <c r="L2275">
        <v>22</v>
      </c>
      <c r="M2275">
        <v>3</v>
      </c>
      <c r="N2275">
        <v>3</v>
      </c>
      <c r="O2275">
        <v>1</v>
      </c>
      <c r="P2275">
        <v>503</v>
      </c>
      <c r="Q2275">
        <v>18.100000000000001</v>
      </c>
      <c r="R2275">
        <v>17.920000000000002</v>
      </c>
      <c r="S2275">
        <v>489</v>
      </c>
      <c r="T2275">
        <v>17.600000000000001</v>
      </c>
      <c r="U2275">
        <v>17.420000000000002</v>
      </c>
      <c r="V2275">
        <v>578</v>
      </c>
      <c r="W2275">
        <v>20.8</v>
      </c>
      <c r="X2275">
        <v>20.59</v>
      </c>
      <c r="Y2275">
        <v>549</v>
      </c>
      <c r="Z2275">
        <v>19.760000000000002</v>
      </c>
      <c r="AA2275">
        <v>19.559999999999999</v>
      </c>
      <c r="AB2275">
        <v>557</v>
      </c>
      <c r="AC2275">
        <v>20.05</v>
      </c>
      <c r="AD2275">
        <v>19.850000000000001</v>
      </c>
      <c r="AE2275">
        <v>557</v>
      </c>
      <c r="AF2275">
        <v>20.05</v>
      </c>
      <c r="AG2275">
        <v>19.850000000000001</v>
      </c>
      <c r="AH2275">
        <v>674</v>
      </c>
      <c r="AI2275">
        <v>24.26</v>
      </c>
      <c r="AJ2275">
        <v>24.02</v>
      </c>
      <c r="AK2275">
        <v>674</v>
      </c>
      <c r="AL2275">
        <v>24.26</v>
      </c>
      <c r="AM2275">
        <v>24.02</v>
      </c>
      <c r="AP2275" t="b">
        <v>0</v>
      </c>
      <c r="AQ2275" t="b">
        <v>0</v>
      </c>
      <c r="AR2275">
        <v>1667</v>
      </c>
      <c r="AS2275">
        <v>2167</v>
      </c>
      <c r="AT2275">
        <v>2000</v>
      </c>
      <c r="AU2275">
        <v>2500</v>
      </c>
      <c r="AV2275" t="s">
        <v>10163</v>
      </c>
    </row>
    <row r="2276" spans="1:48" x14ac:dyDescent="0.25">
      <c r="A2276">
        <v>5971</v>
      </c>
      <c r="B2276">
        <v>4335</v>
      </c>
      <c r="C2276" t="s">
        <v>10164</v>
      </c>
      <c r="D2276" t="s">
        <v>2699</v>
      </c>
      <c r="E2276" t="s">
        <v>10051</v>
      </c>
      <c r="F2276" t="s">
        <v>10156</v>
      </c>
      <c r="G2276" t="s">
        <v>8457</v>
      </c>
      <c r="H2276" t="s">
        <v>2701</v>
      </c>
      <c r="I2276" t="s">
        <v>10165</v>
      </c>
      <c r="J2276" t="s">
        <v>10166</v>
      </c>
      <c r="K2276" s="1" t="s">
        <v>10262</v>
      </c>
      <c r="L2276">
        <v>22</v>
      </c>
      <c r="M2276">
        <v>3</v>
      </c>
      <c r="N2276">
        <v>3</v>
      </c>
      <c r="O2276">
        <v>1</v>
      </c>
      <c r="P2276">
        <v>578</v>
      </c>
      <c r="Q2276">
        <v>20.8</v>
      </c>
      <c r="R2276">
        <v>20.59</v>
      </c>
      <c r="S2276">
        <v>578</v>
      </c>
      <c r="T2276">
        <v>20.8</v>
      </c>
      <c r="U2276">
        <v>20.59</v>
      </c>
      <c r="V2276">
        <v>689</v>
      </c>
      <c r="W2276">
        <v>24.8</v>
      </c>
      <c r="X2276">
        <v>24.55</v>
      </c>
      <c r="Y2276">
        <v>689</v>
      </c>
      <c r="Z2276">
        <v>24.8</v>
      </c>
      <c r="AA2276">
        <v>24.55</v>
      </c>
      <c r="AB2276">
        <v>627</v>
      </c>
      <c r="AC2276">
        <v>22.57</v>
      </c>
      <c r="AD2276">
        <v>22.34</v>
      </c>
      <c r="AE2276">
        <v>627</v>
      </c>
      <c r="AF2276">
        <v>22.57</v>
      </c>
      <c r="AG2276">
        <v>22.34</v>
      </c>
      <c r="AH2276">
        <v>732</v>
      </c>
      <c r="AI2276">
        <v>26.35</v>
      </c>
      <c r="AJ2276">
        <v>26.09</v>
      </c>
      <c r="AK2276">
        <v>732</v>
      </c>
      <c r="AL2276">
        <v>26.35</v>
      </c>
      <c r="AM2276">
        <v>26.09</v>
      </c>
      <c r="AP2276" t="b">
        <v>0</v>
      </c>
      <c r="AQ2276" t="b">
        <v>0</v>
      </c>
      <c r="AR2276">
        <v>1667</v>
      </c>
      <c r="AS2276">
        <v>2167</v>
      </c>
      <c r="AT2276">
        <v>2000</v>
      </c>
      <c r="AU2276">
        <v>2500</v>
      </c>
      <c r="AV2276" t="s">
        <v>10167</v>
      </c>
    </row>
    <row r="2277" spans="1:48" x14ac:dyDescent="0.25">
      <c r="A2277">
        <v>5975</v>
      </c>
      <c r="B2277">
        <v>2660</v>
      </c>
      <c r="C2277" t="s">
        <v>10168</v>
      </c>
      <c r="D2277" t="s">
        <v>4724</v>
      </c>
      <c r="E2277" t="s">
        <v>10169</v>
      </c>
      <c r="F2277" t="s">
        <v>59</v>
      </c>
      <c r="G2277" t="s">
        <v>244</v>
      </c>
      <c r="H2277" t="s">
        <v>788</v>
      </c>
      <c r="I2277" t="s">
        <v>10170</v>
      </c>
      <c r="J2277" t="s">
        <v>10171</v>
      </c>
      <c r="K2277" s="1" t="s">
        <v>10266</v>
      </c>
      <c r="L2277">
        <v>12</v>
      </c>
      <c r="M2277">
        <v>3</v>
      </c>
      <c r="N2277">
        <v>3</v>
      </c>
      <c r="O2277">
        <v>2</v>
      </c>
      <c r="P2277">
        <v>481</v>
      </c>
      <c r="Q2277">
        <v>18.18</v>
      </c>
      <c r="R2277">
        <v>18</v>
      </c>
      <c r="S2277">
        <v>481</v>
      </c>
      <c r="T2277">
        <v>18.18</v>
      </c>
      <c r="U2277">
        <v>18</v>
      </c>
      <c r="V2277">
        <v>592</v>
      </c>
      <c r="W2277">
        <v>22.37</v>
      </c>
      <c r="X2277">
        <v>22.15</v>
      </c>
      <c r="Y2277">
        <v>592</v>
      </c>
      <c r="Z2277">
        <v>22.37</v>
      </c>
      <c r="AA2277">
        <v>22.15</v>
      </c>
      <c r="AB2277">
        <v>495</v>
      </c>
      <c r="AC2277">
        <v>18.71</v>
      </c>
      <c r="AD2277">
        <v>18.52</v>
      </c>
      <c r="AE2277">
        <v>495</v>
      </c>
      <c r="AF2277">
        <v>18.71</v>
      </c>
      <c r="AG2277">
        <v>18.52</v>
      </c>
      <c r="AH2277">
        <v>599</v>
      </c>
      <c r="AI2277">
        <v>22.64</v>
      </c>
      <c r="AJ2277">
        <v>22.41</v>
      </c>
      <c r="AK2277">
        <v>599</v>
      </c>
      <c r="AL2277">
        <v>22.64</v>
      </c>
      <c r="AM2277">
        <v>22.41</v>
      </c>
      <c r="AP2277" t="b">
        <v>0</v>
      </c>
      <c r="AQ2277" t="b">
        <v>0</v>
      </c>
      <c r="AR2277">
        <v>1190</v>
      </c>
      <c r="AS2277">
        <v>1547</v>
      </c>
      <c r="AT2277">
        <v>1428</v>
      </c>
      <c r="AU2277">
        <v>1786</v>
      </c>
      <c r="AV2277" t="s">
        <v>10172</v>
      </c>
    </row>
    <row r="2278" spans="1:48" x14ac:dyDescent="0.25">
      <c r="A2278">
        <v>5976</v>
      </c>
      <c r="B2278">
        <v>2660</v>
      </c>
      <c r="C2278" t="s">
        <v>10173</v>
      </c>
      <c r="D2278" t="s">
        <v>4724</v>
      </c>
      <c r="E2278" t="s">
        <v>10169</v>
      </c>
      <c r="F2278" t="s">
        <v>59</v>
      </c>
      <c r="G2278" t="s">
        <v>1141</v>
      </c>
      <c r="H2278" t="s">
        <v>788</v>
      </c>
      <c r="I2278" t="s">
        <v>10174</v>
      </c>
      <c r="J2278" t="s">
        <v>10175</v>
      </c>
      <c r="K2278" s="1" t="s">
        <v>10271</v>
      </c>
      <c r="L2278">
        <v>12</v>
      </c>
      <c r="M2278">
        <v>3</v>
      </c>
      <c r="N2278">
        <v>3</v>
      </c>
      <c r="O2278">
        <v>2</v>
      </c>
      <c r="P2278">
        <v>545</v>
      </c>
      <c r="Q2278">
        <v>20.6</v>
      </c>
      <c r="R2278">
        <v>20.39</v>
      </c>
      <c r="S2278">
        <v>545</v>
      </c>
      <c r="T2278">
        <v>20.6</v>
      </c>
      <c r="U2278">
        <v>20.39</v>
      </c>
      <c r="V2278">
        <v>600</v>
      </c>
      <c r="W2278">
        <v>22.68</v>
      </c>
      <c r="X2278">
        <v>22.45</v>
      </c>
      <c r="Y2278">
        <v>600</v>
      </c>
      <c r="Z2278">
        <v>22.68</v>
      </c>
      <c r="AA2278">
        <v>22.45</v>
      </c>
      <c r="AB2278">
        <v>556</v>
      </c>
      <c r="AC2278">
        <v>21.01</v>
      </c>
      <c r="AD2278">
        <v>20.8</v>
      </c>
      <c r="AE2278">
        <v>556</v>
      </c>
      <c r="AF2278">
        <v>21.01</v>
      </c>
      <c r="AG2278">
        <v>20.8</v>
      </c>
      <c r="AH2278">
        <v>600</v>
      </c>
      <c r="AI2278">
        <v>22.68</v>
      </c>
      <c r="AJ2278">
        <v>22.45</v>
      </c>
      <c r="AK2278">
        <v>600</v>
      </c>
      <c r="AL2278">
        <v>22.68</v>
      </c>
      <c r="AM2278">
        <v>22.45</v>
      </c>
      <c r="AP2278" t="b">
        <v>0</v>
      </c>
      <c r="AQ2278" t="b">
        <v>0</v>
      </c>
      <c r="AR2278">
        <v>1190</v>
      </c>
      <c r="AS2278">
        <v>1547</v>
      </c>
      <c r="AT2278">
        <v>1428</v>
      </c>
      <c r="AU2278">
        <v>1786</v>
      </c>
      <c r="AV2278" t="s">
        <v>10176</v>
      </c>
    </row>
    <row r="2279" spans="1:48" x14ac:dyDescent="0.25">
      <c r="A2279">
        <v>5977</v>
      </c>
      <c r="B2279">
        <v>2660</v>
      </c>
      <c r="C2279" t="s">
        <v>10177</v>
      </c>
      <c r="D2279" t="s">
        <v>4724</v>
      </c>
      <c r="E2279" t="s">
        <v>10169</v>
      </c>
      <c r="F2279" t="s">
        <v>59</v>
      </c>
      <c r="G2279" t="s">
        <v>531</v>
      </c>
      <c r="H2279" t="s">
        <v>788</v>
      </c>
      <c r="I2279" t="s">
        <v>10178</v>
      </c>
      <c r="J2279" t="s">
        <v>10179</v>
      </c>
      <c r="K2279" s="1" t="s">
        <v>17194</v>
      </c>
      <c r="L2279">
        <v>12</v>
      </c>
      <c r="M2279">
        <v>3</v>
      </c>
      <c r="N2279">
        <v>3</v>
      </c>
      <c r="O2279">
        <v>2</v>
      </c>
      <c r="P2279">
        <v>600</v>
      </c>
      <c r="Q2279">
        <v>22.68</v>
      </c>
      <c r="R2279">
        <v>22.45</v>
      </c>
      <c r="S2279">
        <v>570</v>
      </c>
      <c r="T2279">
        <v>21.54</v>
      </c>
      <c r="U2279">
        <v>21.32</v>
      </c>
      <c r="V2279">
        <v>600</v>
      </c>
      <c r="W2279">
        <v>22.68</v>
      </c>
      <c r="X2279">
        <v>22.45</v>
      </c>
      <c r="Y2279">
        <v>570</v>
      </c>
      <c r="Z2279">
        <v>21.54</v>
      </c>
      <c r="AA2279">
        <v>21.32</v>
      </c>
      <c r="AB2279">
        <v>600</v>
      </c>
      <c r="AC2279">
        <v>22.68</v>
      </c>
      <c r="AD2279">
        <v>22.45</v>
      </c>
      <c r="AE2279">
        <v>570</v>
      </c>
      <c r="AF2279">
        <v>21.54</v>
      </c>
      <c r="AG2279">
        <v>21.32</v>
      </c>
      <c r="AH2279">
        <v>600</v>
      </c>
      <c r="AI2279">
        <v>22.68</v>
      </c>
      <c r="AJ2279">
        <v>22.45</v>
      </c>
      <c r="AK2279">
        <v>570</v>
      </c>
      <c r="AL2279">
        <v>21.54</v>
      </c>
      <c r="AM2279">
        <v>21.32</v>
      </c>
      <c r="AP2279" t="b">
        <v>0</v>
      </c>
      <c r="AQ2279" t="b">
        <v>0</v>
      </c>
      <c r="AR2279">
        <v>1190</v>
      </c>
      <c r="AS2279">
        <v>1547</v>
      </c>
      <c r="AT2279">
        <v>1428</v>
      </c>
      <c r="AU2279">
        <v>1786</v>
      </c>
      <c r="AV2279" t="s">
        <v>10180</v>
      </c>
    </row>
    <row r="2280" spans="1:48" x14ac:dyDescent="0.25">
      <c r="A2280">
        <v>5978</v>
      </c>
      <c r="B2280">
        <v>4337</v>
      </c>
      <c r="C2280" t="s">
        <v>10181</v>
      </c>
      <c r="D2280" t="s">
        <v>4724</v>
      </c>
      <c r="E2280" t="s">
        <v>10169</v>
      </c>
      <c r="F2280" t="s">
        <v>89</v>
      </c>
      <c r="G2280" t="s">
        <v>100</v>
      </c>
      <c r="H2280" t="s">
        <v>788</v>
      </c>
      <c r="I2280" t="s">
        <v>10182</v>
      </c>
      <c r="J2280" t="s">
        <v>10183</v>
      </c>
      <c r="K2280" s="1" t="s">
        <v>16566</v>
      </c>
      <c r="L2280">
        <v>8</v>
      </c>
      <c r="M2280">
        <v>3</v>
      </c>
      <c r="N2280">
        <v>3</v>
      </c>
      <c r="O2280">
        <v>2</v>
      </c>
      <c r="P2280">
        <v>541</v>
      </c>
      <c r="Q2280">
        <v>11.81</v>
      </c>
      <c r="R2280">
        <v>11.69</v>
      </c>
      <c r="S2280">
        <v>541</v>
      </c>
      <c r="T2280">
        <v>11.81</v>
      </c>
      <c r="U2280">
        <v>11.69</v>
      </c>
      <c r="V2280">
        <v>600</v>
      </c>
      <c r="W2280">
        <v>13.09</v>
      </c>
      <c r="X2280">
        <v>12.96</v>
      </c>
      <c r="Y2280">
        <v>570</v>
      </c>
      <c r="Z2280">
        <v>12.44</v>
      </c>
      <c r="AA2280">
        <v>12.32</v>
      </c>
      <c r="AB2280">
        <v>557</v>
      </c>
      <c r="AC2280">
        <v>12.16</v>
      </c>
      <c r="AD2280">
        <v>12.04</v>
      </c>
      <c r="AE2280">
        <v>557</v>
      </c>
      <c r="AF2280">
        <v>12.16</v>
      </c>
      <c r="AG2280">
        <v>12.04</v>
      </c>
      <c r="AH2280">
        <v>600</v>
      </c>
      <c r="AI2280">
        <v>13.09</v>
      </c>
      <c r="AJ2280">
        <v>12.96</v>
      </c>
      <c r="AK2280">
        <v>570</v>
      </c>
      <c r="AL2280">
        <v>12.44</v>
      </c>
      <c r="AM2280">
        <v>12.32</v>
      </c>
      <c r="AP2280" t="b">
        <v>0</v>
      </c>
      <c r="AQ2280" t="b">
        <v>0</v>
      </c>
      <c r="AR2280">
        <v>1374</v>
      </c>
      <c r="AS2280">
        <v>1787</v>
      </c>
      <c r="AT2280">
        <v>1649</v>
      </c>
      <c r="AU2280">
        <v>2061</v>
      </c>
      <c r="AV2280" t="s">
        <v>10184</v>
      </c>
    </row>
    <row r="2281" spans="1:48" x14ac:dyDescent="0.25">
      <c r="A2281">
        <v>5979</v>
      </c>
      <c r="B2281">
        <v>4337</v>
      </c>
      <c r="C2281" t="s">
        <v>10185</v>
      </c>
      <c r="D2281" t="s">
        <v>4724</v>
      </c>
      <c r="E2281" t="s">
        <v>10169</v>
      </c>
      <c r="F2281" t="s">
        <v>89</v>
      </c>
      <c r="G2281" t="s">
        <v>107</v>
      </c>
      <c r="H2281" t="s">
        <v>788</v>
      </c>
      <c r="I2281" t="s">
        <v>10186</v>
      </c>
      <c r="J2281" t="s">
        <v>10187</v>
      </c>
      <c r="K2281" s="1" t="s">
        <v>16567</v>
      </c>
      <c r="L2281">
        <v>8</v>
      </c>
      <c r="M2281">
        <v>3</v>
      </c>
      <c r="N2281">
        <v>3</v>
      </c>
      <c r="O2281">
        <v>2</v>
      </c>
      <c r="P2281">
        <v>541</v>
      </c>
      <c r="Q2281">
        <v>11.81</v>
      </c>
      <c r="R2281">
        <v>11.69</v>
      </c>
      <c r="S2281">
        <v>541</v>
      </c>
      <c r="T2281">
        <v>11.81</v>
      </c>
      <c r="U2281">
        <v>11.69</v>
      </c>
      <c r="V2281">
        <v>600</v>
      </c>
      <c r="W2281">
        <v>13.09</v>
      </c>
      <c r="X2281">
        <v>12.96</v>
      </c>
      <c r="Y2281">
        <v>570</v>
      </c>
      <c r="Z2281">
        <v>12.44</v>
      </c>
      <c r="AA2281">
        <v>12.32</v>
      </c>
      <c r="AB2281">
        <v>557</v>
      </c>
      <c r="AC2281">
        <v>12.16</v>
      </c>
      <c r="AD2281">
        <v>12.04</v>
      </c>
      <c r="AE2281">
        <v>557</v>
      </c>
      <c r="AF2281">
        <v>12.16</v>
      </c>
      <c r="AG2281">
        <v>12.04</v>
      </c>
      <c r="AH2281">
        <v>600</v>
      </c>
      <c r="AI2281">
        <v>13.09</v>
      </c>
      <c r="AJ2281">
        <v>12.96</v>
      </c>
      <c r="AK2281">
        <v>570</v>
      </c>
      <c r="AL2281">
        <v>12.44</v>
      </c>
      <c r="AM2281">
        <v>12.32</v>
      </c>
      <c r="AP2281" t="b">
        <v>0</v>
      </c>
      <c r="AQ2281" t="b">
        <v>0</v>
      </c>
      <c r="AR2281">
        <v>1374</v>
      </c>
      <c r="AS2281">
        <v>1787</v>
      </c>
      <c r="AT2281">
        <v>1649</v>
      </c>
      <c r="AU2281">
        <v>2061</v>
      </c>
      <c r="AV2281" t="s">
        <v>10188</v>
      </c>
    </row>
    <row r="2282" spans="1:48" x14ac:dyDescent="0.25">
      <c r="A2282">
        <v>5981</v>
      </c>
      <c r="B2282">
        <v>4338</v>
      </c>
      <c r="C2282" t="s">
        <v>10189</v>
      </c>
      <c r="D2282" t="s">
        <v>4724</v>
      </c>
      <c r="E2282" t="s">
        <v>10169</v>
      </c>
      <c r="F2282" t="s">
        <v>225</v>
      </c>
      <c r="G2282" t="s">
        <v>67</v>
      </c>
      <c r="H2282" t="s">
        <v>788</v>
      </c>
      <c r="I2282" t="s">
        <v>10190</v>
      </c>
      <c r="J2282" t="s">
        <v>10191</v>
      </c>
      <c r="K2282" s="1" t="s">
        <v>16568</v>
      </c>
      <c r="L2282">
        <v>8</v>
      </c>
      <c r="M2282">
        <v>3</v>
      </c>
      <c r="N2282">
        <v>3</v>
      </c>
      <c r="O2282">
        <v>2</v>
      </c>
      <c r="P2282">
        <v>541</v>
      </c>
      <c r="Q2282">
        <v>11.81</v>
      </c>
      <c r="R2282">
        <v>11.69</v>
      </c>
      <c r="S2282">
        <v>541</v>
      </c>
      <c r="T2282">
        <v>11.81</v>
      </c>
      <c r="U2282">
        <v>11.69</v>
      </c>
      <c r="V2282">
        <v>600</v>
      </c>
      <c r="W2282">
        <v>13.09</v>
      </c>
      <c r="X2282">
        <v>12.96</v>
      </c>
      <c r="Y2282">
        <v>570</v>
      </c>
      <c r="Z2282">
        <v>12.44</v>
      </c>
      <c r="AA2282">
        <v>12.32</v>
      </c>
      <c r="AB2282">
        <v>557</v>
      </c>
      <c r="AC2282">
        <v>12.16</v>
      </c>
      <c r="AD2282">
        <v>12.04</v>
      </c>
      <c r="AE2282">
        <v>557</v>
      </c>
      <c r="AF2282">
        <v>12.16</v>
      </c>
      <c r="AG2282">
        <v>12.04</v>
      </c>
      <c r="AH2282">
        <v>600</v>
      </c>
      <c r="AI2282">
        <v>13.09</v>
      </c>
      <c r="AJ2282">
        <v>12.96</v>
      </c>
      <c r="AK2282">
        <v>570</v>
      </c>
      <c r="AL2282">
        <v>12.44</v>
      </c>
      <c r="AM2282">
        <v>12.32</v>
      </c>
      <c r="AP2282" t="b">
        <v>0</v>
      </c>
      <c r="AQ2282" t="b">
        <v>0</v>
      </c>
      <c r="AR2282">
        <v>2061</v>
      </c>
      <c r="AS2282">
        <v>2680</v>
      </c>
      <c r="AT2282">
        <v>2474</v>
      </c>
      <c r="AU2282">
        <v>3092</v>
      </c>
      <c r="AV2282" t="s">
        <v>10192</v>
      </c>
    </row>
    <row r="2283" spans="1:48" x14ac:dyDescent="0.25">
      <c r="A2283">
        <v>5982</v>
      </c>
      <c r="B2283">
        <v>4338</v>
      </c>
      <c r="C2283" t="s">
        <v>10193</v>
      </c>
      <c r="D2283" t="s">
        <v>4724</v>
      </c>
      <c r="E2283" t="s">
        <v>10169</v>
      </c>
      <c r="F2283" t="s">
        <v>225</v>
      </c>
      <c r="G2283" t="s">
        <v>72</v>
      </c>
      <c r="H2283" t="s">
        <v>788</v>
      </c>
      <c r="I2283" t="s">
        <v>10194</v>
      </c>
      <c r="J2283" t="s">
        <v>10195</v>
      </c>
      <c r="K2283" s="1" t="s">
        <v>16569</v>
      </c>
      <c r="L2283">
        <v>8</v>
      </c>
      <c r="M2283">
        <v>3</v>
      </c>
      <c r="N2283">
        <v>3</v>
      </c>
      <c r="O2283">
        <v>2</v>
      </c>
      <c r="P2283">
        <v>600</v>
      </c>
      <c r="Q2283">
        <v>13.09</v>
      </c>
      <c r="R2283">
        <v>12.96</v>
      </c>
      <c r="S2283">
        <v>570</v>
      </c>
      <c r="T2283">
        <v>12.44</v>
      </c>
      <c r="U2283">
        <v>12.32</v>
      </c>
      <c r="V2283">
        <v>600</v>
      </c>
      <c r="W2283">
        <v>13.09</v>
      </c>
      <c r="X2283">
        <v>12.96</v>
      </c>
      <c r="Y2283">
        <v>570</v>
      </c>
      <c r="Z2283">
        <v>12.44</v>
      </c>
      <c r="AA2283">
        <v>12.32</v>
      </c>
      <c r="AB2283">
        <v>600</v>
      </c>
      <c r="AC2283">
        <v>13.09</v>
      </c>
      <c r="AD2283">
        <v>12.96</v>
      </c>
      <c r="AE2283">
        <v>570</v>
      </c>
      <c r="AF2283">
        <v>12.44</v>
      </c>
      <c r="AG2283">
        <v>12.32</v>
      </c>
      <c r="AH2283">
        <v>600</v>
      </c>
      <c r="AI2283">
        <v>13.09</v>
      </c>
      <c r="AJ2283">
        <v>12.96</v>
      </c>
      <c r="AK2283">
        <v>570</v>
      </c>
      <c r="AL2283">
        <v>12.44</v>
      </c>
      <c r="AM2283">
        <v>12.32</v>
      </c>
      <c r="AP2283" t="b">
        <v>0</v>
      </c>
      <c r="AQ2283" t="b">
        <v>0</v>
      </c>
      <c r="AR2283">
        <v>2061</v>
      </c>
      <c r="AS2283">
        <v>2680</v>
      </c>
      <c r="AT2283">
        <v>2474</v>
      </c>
      <c r="AU2283">
        <v>3092</v>
      </c>
      <c r="AV2283" t="s">
        <v>10196</v>
      </c>
    </row>
    <row r="2284" spans="1:48" x14ac:dyDescent="0.25">
      <c r="A2284">
        <v>5983</v>
      </c>
      <c r="B2284">
        <v>4338</v>
      </c>
      <c r="C2284" t="s">
        <v>10197</v>
      </c>
      <c r="D2284" t="s">
        <v>4724</v>
      </c>
      <c r="E2284" t="s">
        <v>10169</v>
      </c>
      <c r="F2284" t="s">
        <v>225</v>
      </c>
      <c r="G2284" t="s">
        <v>51</v>
      </c>
      <c r="H2284" t="s">
        <v>788</v>
      </c>
      <c r="I2284" t="s">
        <v>10198</v>
      </c>
      <c r="J2284" t="s">
        <v>10199</v>
      </c>
      <c r="K2284" s="1" t="s">
        <v>16570</v>
      </c>
      <c r="L2284">
        <v>8</v>
      </c>
      <c r="M2284">
        <v>3</v>
      </c>
      <c r="N2284">
        <v>3</v>
      </c>
      <c r="O2284">
        <v>2</v>
      </c>
      <c r="P2284">
        <v>541</v>
      </c>
      <c r="Q2284">
        <v>11.81</v>
      </c>
      <c r="R2284">
        <v>11.69</v>
      </c>
      <c r="S2284">
        <v>541</v>
      </c>
      <c r="T2284">
        <v>11.81</v>
      </c>
      <c r="U2284">
        <v>11.69</v>
      </c>
      <c r="V2284">
        <v>600</v>
      </c>
      <c r="W2284">
        <v>13.09</v>
      </c>
      <c r="X2284">
        <v>12.96</v>
      </c>
      <c r="Y2284">
        <v>570</v>
      </c>
      <c r="Z2284">
        <v>12.44</v>
      </c>
      <c r="AA2284">
        <v>12.32</v>
      </c>
      <c r="AB2284">
        <v>557</v>
      </c>
      <c r="AC2284">
        <v>12.16</v>
      </c>
      <c r="AD2284">
        <v>12.04</v>
      </c>
      <c r="AE2284">
        <v>557</v>
      </c>
      <c r="AF2284">
        <v>12.16</v>
      </c>
      <c r="AG2284">
        <v>12.04</v>
      </c>
      <c r="AH2284">
        <v>600</v>
      </c>
      <c r="AI2284">
        <v>13.09</v>
      </c>
      <c r="AJ2284">
        <v>12.96</v>
      </c>
      <c r="AK2284">
        <v>570</v>
      </c>
      <c r="AL2284">
        <v>12.44</v>
      </c>
      <c r="AM2284">
        <v>12.32</v>
      </c>
      <c r="AP2284" t="b">
        <v>0</v>
      </c>
      <c r="AQ2284" t="b">
        <v>0</v>
      </c>
      <c r="AR2284">
        <v>2061</v>
      </c>
      <c r="AS2284">
        <v>2680</v>
      </c>
      <c r="AT2284">
        <v>2474</v>
      </c>
      <c r="AU2284">
        <v>3092</v>
      </c>
      <c r="AV2284" t="s">
        <v>10200</v>
      </c>
    </row>
    <row r="2285" spans="1:48" x14ac:dyDescent="0.25">
      <c r="A2285">
        <v>5984</v>
      </c>
      <c r="B2285">
        <v>4338</v>
      </c>
      <c r="C2285" t="s">
        <v>10201</v>
      </c>
      <c r="D2285" t="s">
        <v>4724</v>
      </c>
      <c r="E2285" t="s">
        <v>10169</v>
      </c>
      <c r="F2285" t="s">
        <v>225</v>
      </c>
      <c r="G2285" t="s">
        <v>90</v>
      </c>
      <c r="H2285" t="s">
        <v>788</v>
      </c>
      <c r="I2285" t="s">
        <v>10202</v>
      </c>
      <c r="J2285" t="s">
        <v>10203</v>
      </c>
      <c r="K2285" s="1" t="s">
        <v>16571</v>
      </c>
      <c r="L2285">
        <v>8</v>
      </c>
      <c r="M2285">
        <v>3</v>
      </c>
      <c r="N2285">
        <v>3</v>
      </c>
      <c r="O2285">
        <v>2</v>
      </c>
      <c r="P2285">
        <v>545</v>
      </c>
      <c r="Q2285">
        <v>11.89</v>
      </c>
      <c r="R2285">
        <v>11.77</v>
      </c>
      <c r="S2285">
        <v>545</v>
      </c>
      <c r="T2285">
        <v>11.89</v>
      </c>
      <c r="U2285">
        <v>11.77</v>
      </c>
      <c r="V2285">
        <v>600</v>
      </c>
      <c r="W2285">
        <v>13.09</v>
      </c>
      <c r="X2285">
        <v>12.96</v>
      </c>
      <c r="Y2285">
        <v>570</v>
      </c>
      <c r="Z2285">
        <v>12.44</v>
      </c>
      <c r="AA2285">
        <v>12.32</v>
      </c>
      <c r="AB2285">
        <v>556</v>
      </c>
      <c r="AC2285">
        <v>12.13</v>
      </c>
      <c r="AD2285">
        <v>12.01</v>
      </c>
      <c r="AE2285">
        <v>556</v>
      </c>
      <c r="AF2285">
        <v>12.13</v>
      </c>
      <c r="AG2285">
        <v>12.01</v>
      </c>
      <c r="AH2285">
        <v>600</v>
      </c>
      <c r="AI2285">
        <v>13.09</v>
      </c>
      <c r="AJ2285">
        <v>12.96</v>
      </c>
      <c r="AK2285">
        <v>570</v>
      </c>
      <c r="AL2285">
        <v>12.44</v>
      </c>
      <c r="AM2285">
        <v>12.32</v>
      </c>
      <c r="AP2285" t="b">
        <v>0</v>
      </c>
      <c r="AQ2285" t="b">
        <v>0</v>
      </c>
      <c r="AR2285">
        <v>2061</v>
      </c>
      <c r="AS2285">
        <v>2680</v>
      </c>
      <c r="AT2285">
        <v>2474</v>
      </c>
      <c r="AU2285">
        <v>3092</v>
      </c>
      <c r="AV2285" t="s">
        <v>10204</v>
      </c>
    </row>
    <row r="2286" spans="1:48" x14ac:dyDescent="0.25">
      <c r="A2286">
        <v>5985</v>
      </c>
      <c r="B2286">
        <v>4338</v>
      </c>
      <c r="C2286" t="s">
        <v>10205</v>
      </c>
      <c r="D2286" t="s">
        <v>4724</v>
      </c>
      <c r="E2286" t="s">
        <v>10169</v>
      </c>
      <c r="F2286" t="s">
        <v>225</v>
      </c>
      <c r="G2286" t="s">
        <v>95</v>
      </c>
      <c r="H2286" t="s">
        <v>788</v>
      </c>
      <c r="I2286" t="s">
        <v>10206</v>
      </c>
      <c r="J2286" t="s">
        <v>10207</v>
      </c>
      <c r="K2286" s="1" t="s">
        <v>16572</v>
      </c>
      <c r="L2286">
        <v>8</v>
      </c>
      <c r="M2286">
        <v>3</v>
      </c>
      <c r="N2286">
        <v>3</v>
      </c>
      <c r="O2286">
        <v>2</v>
      </c>
      <c r="P2286">
        <v>541</v>
      </c>
      <c r="Q2286">
        <v>11.81</v>
      </c>
      <c r="R2286">
        <v>11.69</v>
      </c>
      <c r="S2286">
        <v>541</v>
      </c>
      <c r="T2286">
        <v>11.81</v>
      </c>
      <c r="U2286">
        <v>11.69</v>
      </c>
      <c r="V2286">
        <v>600</v>
      </c>
      <c r="W2286">
        <v>13.09</v>
      </c>
      <c r="X2286">
        <v>12.96</v>
      </c>
      <c r="Y2286">
        <v>570</v>
      </c>
      <c r="Z2286">
        <v>12.44</v>
      </c>
      <c r="AA2286">
        <v>12.32</v>
      </c>
      <c r="AB2286">
        <v>557</v>
      </c>
      <c r="AC2286">
        <v>12.16</v>
      </c>
      <c r="AD2286">
        <v>12.04</v>
      </c>
      <c r="AE2286">
        <v>557</v>
      </c>
      <c r="AF2286">
        <v>12.16</v>
      </c>
      <c r="AG2286">
        <v>12.04</v>
      </c>
      <c r="AH2286">
        <v>600</v>
      </c>
      <c r="AI2286">
        <v>13.09</v>
      </c>
      <c r="AJ2286">
        <v>12.96</v>
      </c>
      <c r="AK2286">
        <v>570</v>
      </c>
      <c r="AL2286">
        <v>12.44</v>
      </c>
      <c r="AM2286">
        <v>12.32</v>
      </c>
      <c r="AP2286" t="b">
        <v>0</v>
      </c>
      <c r="AQ2286" t="b">
        <v>0</v>
      </c>
      <c r="AR2286">
        <v>2061</v>
      </c>
      <c r="AS2286">
        <v>2680</v>
      </c>
      <c r="AT2286">
        <v>2474</v>
      </c>
      <c r="AU2286">
        <v>3092</v>
      </c>
      <c r="AV2286" t="s">
        <v>10208</v>
      </c>
    </row>
    <row r="2287" spans="1:48" x14ac:dyDescent="0.25">
      <c r="A2287">
        <v>5986</v>
      </c>
      <c r="B2287">
        <v>4339</v>
      </c>
      <c r="C2287" t="s">
        <v>10209</v>
      </c>
      <c r="D2287" t="s">
        <v>515</v>
      </c>
      <c r="E2287" t="s">
        <v>10210</v>
      </c>
      <c r="F2287" t="s">
        <v>89</v>
      </c>
      <c r="G2287" t="s">
        <v>823</v>
      </c>
      <c r="H2287" t="s">
        <v>4524</v>
      </c>
      <c r="I2287" t="s">
        <v>10211</v>
      </c>
      <c r="J2287" t="s">
        <v>10212</v>
      </c>
      <c r="K2287" s="1" t="s">
        <v>16573</v>
      </c>
      <c r="L2287">
        <v>12</v>
      </c>
      <c r="M2287">
        <v>3</v>
      </c>
      <c r="N2287">
        <v>3</v>
      </c>
      <c r="O2287">
        <v>1</v>
      </c>
      <c r="P2287">
        <v>503</v>
      </c>
      <c r="Q2287">
        <v>19.010000000000002</v>
      </c>
      <c r="R2287">
        <v>18.82</v>
      </c>
      <c r="S2287">
        <v>345</v>
      </c>
      <c r="T2287">
        <v>13.04</v>
      </c>
      <c r="U2287">
        <v>12.91</v>
      </c>
      <c r="V2287">
        <v>533</v>
      </c>
      <c r="W2287">
        <v>20.14</v>
      </c>
      <c r="X2287">
        <v>19.940000000000001</v>
      </c>
      <c r="Y2287">
        <v>386</v>
      </c>
      <c r="Z2287">
        <v>14.59</v>
      </c>
      <c r="AA2287">
        <v>14.44</v>
      </c>
      <c r="AB2287">
        <v>533</v>
      </c>
      <c r="AC2287">
        <v>20.14</v>
      </c>
      <c r="AD2287">
        <v>19.940000000000001</v>
      </c>
      <c r="AE2287">
        <v>443</v>
      </c>
      <c r="AF2287">
        <v>16.739999999999998</v>
      </c>
      <c r="AG2287">
        <v>16.57</v>
      </c>
      <c r="AH2287">
        <v>533</v>
      </c>
      <c r="AI2287">
        <v>20.14</v>
      </c>
      <c r="AJ2287">
        <v>19.940000000000001</v>
      </c>
      <c r="AK2287">
        <v>473</v>
      </c>
      <c r="AL2287">
        <v>17.88</v>
      </c>
      <c r="AM2287">
        <v>17.7</v>
      </c>
      <c r="AP2287" t="b">
        <v>0</v>
      </c>
      <c r="AQ2287" t="b">
        <v>0</v>
      </c>
      <c r="AR2287">
        <v>793</v>
      </c>
      <c r="AS2287">
        <v>1031</v>
      </c>
      <c r="AT2287">
        <v>952</v>
      </c>
      <c r="AU2287">
        <v>1190</v>
      </c>
      <c r="AV2287" t="s">
        <v>10213</v>
      </c>
    </row>
    <row r="2288" spans="1:48" x14ac:dyDescent="0.25">
      <c r="A2288">
        <v>5987</v>
      </c>
      <c r="B2288">
        <v>4341</v>
      </c>
      <c r="C2288" t="s">
        <v>10214</v>
      </c>
      <c r="D2288" t="s">
        <v>4724</v>
      </c>
      <c r="E2288" t="s">
        <v>10169</v>
      </c>
      <c r="F2288" t="s">
        <v>1469</v>
      </c>
      <c r="G2288" t="s">
        <v>536</v>
      </c>
      <c r="H2288" t="s">
        <v>788</v>
      </c>
      <c r="I2288" t="s">
        <v>10215</v>
      </c>
      <c r="J2288" t="s">
        <v>10216</v>
      </c>
      <c r="K2288" s="1" t="s">
        <v>16574</v>
      </c>
      <c r="L2288">
        <v>12</v>
      </c>
      <c r="M2288">
        <v>3</v>
      </c>
      <c r="N2288">
        <v>3</v>
      </c>
      <c r="O2288">
        <v>2</v>
      </c>
      <c r="P2288">
        <v>545</v>
      </c>
      <c r="Q2288">
        <v>20.6</v>
      </c>
      <c r="R2288">
        <v>20.39</v>
      </c>
      <c r="S2288">
        <v>545</v>
      </c>
      <c r="T2288">
        <v>20.6</v>
      </c>
      <c r="U2288">
        <v>20.39</v>
      </c>
      <c r="V2288">
        <v>600</v>
      </c>
      <c r="W2288">
        <v>22.68</v>
      </c>
      <c r="X2288">
        <v>22.45</v>
      </c>
      <c r="Y2288">
        <v>600</v>
      </c>
      <c r="Z2288">
        <v>22.68</v>
      </c>
      <c r="AA2288">
        <v>22.45</v>
      </c>
      <c r="AB2288">
        <v>556</v>
      </c>
      <c r="AC2288">
        <v>21.01</v>
      </c>
      <c r="AD2288">
        <v>20.8</v>
      </c>
      <c r="AE2288">
        <v>556</v>
      </c>
      <c r="AF2288">
        <v>21.01</v>
      </c>
      <c r="AG2288">
        <v>20.8</v>
      </c>
      <c r="AH2288">
        <v>600</v>
      </c>
      <c r="AI2288">
        <v>22.68</v>
      </c>
      <c r="AJ2288">
        <v>22.45</v>
      </c>
      <c r="AK2288">
        <v>600</v>
      </c>
      <c r="AL2288">
        <v>22.68</v>
      </c>
      <c r="AM2288">
        <v>22.45</v>
      </c>
      <c r="AP2288" t="b">
        <v>0</v>
      </c>
      <c r="AQ2288" t="b">
        <v>0</v>
      </c>
      <c r="AR2288">
        <v>1190</v>
      </c>
      <c r="AS2288">
        <v>1547</v>
      </c>
      <c r="AT2288">
        <v>1428</v>
      </c>
      <c r="AU2288">
        <v>1786</v>
      </c>
      <c r="AV2288" t="s">
        <v>10217</v>
      </c>
    </row>
    <row r="2289" spans="1:48" x14ac:dyDescent="0.25">
      <c r="A2289">
        <v>5988</v>
      </c>
      <c r="B2289">
        <v>4341</v>
      </c>
      <c r="C2289" t="s">
        <v>10218</v>
      </c>
      <c r="D2289" t="s">
        <v>4724</v>
      </c>
      <c r="E2289" t="s">
        <v>10169</v>
      </c>
      <c r="F2289" t="s">
        <v>1469</v>
      </c>
      <c r="G2289" t="s">
        <v>171</v>
      </c>
      <c r="H2289" t="s">
        <v>788</v>
      </c>
      <c r="I2289" t="s">
        <v>10219</v>
      </c>
      <c r="J2289" t="s">
        <v>10220</v>
      </c>
      <c r="K2289" s="1" t="s">
        <v>16575</v>
      </c>
      <c r="L2289">
        <v>12</v>
      </c>
      <c r="M2289">
        <v>3</v>
      </c>
      <c r="N2289">
        <v>3</v>
      </c>
      <c r="O2289">
        <v>2</v>
      </c>
      <c r="P2289">
        <v>545</v>
      </c>
      <c r="Q2289">
        <v>20.6</v>
      </c>
      <c r="R2289">
        <v>20.39</v>
      </c>
      <c r="S2289">
        <v>545</v>
      </c>
      <c r="T2289">
        <v>20.6</v>
      </c>
      <c r="U2289">
        <v>20.39</v>
      </c>
      <c r="V2289">
        <v>600</v>
      </c>
      <c r="W2289">
        <v>22.68</v>
      </c>
      <c r="X2289">
        <v>22.45</v>
      </c>
      <c r="Y2289">
        <v>600</v>
      </c>
      <c r="Z2289">
        <v>22.68</v>
      </c>
      <c r="AA2289">
        <v>22.45</v>
      </c>
      <c r="AB2289">
        <v>556</v>
      </c>
      <c r="AC2289">
        <v>21.01</v>
      </c>
      <c r="AD2289">
        <v>20.8</v>
      </c>
      <c r="AE2289">
        <v>556</v>
      </c>
      <c r="AF2289">
        <v>21.01</v>
      </c>
      <c r="AG2289">
        <v>20.8</v>
      </c>
      <c r="AH2289">
        <v>600</v>
      </c>
      <c r="AI2289">
        <v>22.68</v>
      </c>
      <c r="AJ2289">
        <v>22.45</v>
      </c>
      <c r="AK2289">
        <v>600</v>
      </c>
      <c r="AL2289">
        <v>22.68</v>
      </c>
      <c r="AM2289">
        <v>22.45</v>
      </c>
      <c r="AP2289" t="b">
        <v>0</v>
      </c>
      <c r="AQ2289" t="b">
        <v>0</v>
      </c>
      <c r="AR2289">
        <v>1190</v>
      </c>
      <c r="AS2289">
        <v>1547</v>
      </c>
      <c r="AT2289">
        <v>1428</v>
      </c>
      <c r="AU2289">
        <v>1786</v>
      </c>
      <c r="AV2289" t="s">
        <v>10221</v>
      </c>
    </row>
    <row r="2290" spans="1:48" x14ac:dyDescent="0.25">
      <c r="A2290">
        <v>5989</v>
      </c>
      <c r="B2290">
        <v>4342</v>
      </c>
      <c r="C2290" t="s">
        <v>10222</v>
      </c>
      <c r="D2290" t="s">
        <v>515</v>
      </c>
      <c r="E2290" t="s">
        <v>10210</v>
      </c>
      <c r="F2290" t="s">
        <v>225</v>
      </c>
      <c r="G2290" t="s">
        <v>192</v>
      </c>
      <c r="H2290" t="s">
        <v>4524</v>
      </c>
      <c r="I2290" t="s">
        <v>10223</v>
      </c>
      <c r="J2290" t="s">
        <v>10224</v>
      </c>
      <c r="K2290" s="1" t="s">
        <v>16576</v>
      </c>
      <c r="L2290">
        <v>8</v>
      </c>
      <c r="M2290">
        <v>3</v>
      </c>
      <c r="N2290">
        <v>3</v>
      </c>
      <c r="O2290">
        <v>1</v>
      </c>
      <c r="P2290">
        <v>503</v>
      </c>
      <c r="Q2290">
        <v>10.98</v>
      </c>
      <c r="R2290">
        <v>10.87</v>
      </c>
      <c r="S2290">
        <v>503</v>
      </c>
      <c r="T2290">
        <v>10.98</v>
      </c>
      <c r="U2290">
        <v>10.87</v>
      </c>
      <c r="V2290">
        <v>600</v>
      </c>
      <c r="W2290">
        <v>13.09</v>
      </c>
      <c r="X2290">
        <v>12.96</v>
      </c>
      <c r="Y2290">
        <v>600</v>
      </c>
      <c r="Z2290">
        <v>13.09</v>
      </c>
      <c r="AA2290">
        <v>12.96</v>
      </c>
      <c r="AB2290">
        <v>557</v>
      </c>
      <c r="AC2290">
        <v>12.16</v>
      </c>
      <c r="AD2290">
        <v>12.04</v>
      </c>
      <c r="AE2290">
        <v>557</v>
      </c>
      <c r="AF2290">
        <v>12.16</v>
      </c>
      <c r="AG2290">
        <v>12.04</v>
      </c>
      <c r="AH2290">
        <v>600</v>
      </c>
      <c r="AI2290">
        <v>13.09</v>
      </c>
      <c r="AJ2290">
        <v>12.96</v>
      </c>
      <c r="AK2290">
        <v>600</v>
      </c>
      <c r="AL2290">
        <v>13.09</v>
      </c>
      <c r="AM2290">
        <v>12.96</v>
      </c>
      <c r="AP2290" t="b">
        <v>0</v>
      </c>
      <c r="AQ2290" t="b">
        <v>0</v>
      </c>
      <c r="AR2290">
        <v>1374</v>
      </c>
      <c r="AS2290">
        <v>1787</v>
      </c>
      <c r="AT2290">
        <v>1649</v>
      </c>
      <c r="AU2290">
        <v>2061</v>
      </c>
      <c r="AV2290" t="s">
        <v>10225</v>
      </c>
    </row>
    <row r="2291" spans="1:48" x14ac:dyDescent="0.25">
      <c r="A2291">
        <v>5990</v>
      </c>
      <c r="B2291">
        <v>4342</v>
      </c>
      <c r="C2291" t="s">
        <v>10226</v>
      </c>
      <c r="D2291" t="s">
        <v>515</v>
      </c>
      <c r="E2291" t="s">
        <v>10210</v>
      </c>
      <c r="F2291" t="s">
        <v>225</v>
      </c>
      <c r="G2291" t="s">
        <v>309</v>
      </c>
      <c r="H2291" t="s">
        <v>4524</v>
      </c>
      <c r="I2291" t="s">
        <v>10227</v>
      </c>
      <c r="J2291" t="s">
        <v>10228</v>
      </c>
      <c r="K2291" s="1" t="s">
        <v>16577</v>
      </c>
      <c r="L2291">
        <v>8</v>
      </c>
      <c r="M2291">
        <v>3</v>
      </c>
      <c r="N2291">
        <v>3</v>
      </c>
      <c r="O2291">
        <v>1</v>
      </c>
      <c r="P2291">
        <v>503</v>
      </c>
      <c r="Q2291">
        <v>10.98</v>
      </c>
      <c r="R2291">
        <v>10.87</v>
      </c>
      <c r="S2291">
        <v>503</v>
      </c>
      <c r="T2291">
        <v>10.98</v>
      </c>
      <c r="U2291">
        <v>10.87</v>
      </c>
      <c r="V2291">
        <v>600</v>
      </c>
      <c r="W2291">
        <v>13.09</v>
      </c>
      <c r="X2291">
        <v>12.96</v>
      </c>
      <c r="Y2291">
        <v>600</v>
      </c>
      <c r="Z2291">
        <v>13.09</v>
      </c>
      <c r="AA2291">
        <v>12.96</v>
      </c>
      <c r="AB2291">
        <v>557</v>
      </c>
      <c r="AC2291">
        <v>12.16</v>
      </c>
      <c r="AD2291">
        <v>12.04</v>
      </c>
      <c r="AE2291">
        <v>557</v>
      </c>
      <c r="AF2291">
        <v>12.16</v>
      </c>
      <c r="AG2291">
        <v>12.04</v>
      </c>
      <c r="AH2291">
        <v>600</v>
      </c>
      <c r="AI2291">
        <v>13.09</v>
      </c>
      <c r="AJ2291">
        <v>12.96</v>
      </c>
      <c r="AK2291">
        <v>600</v>
      </c>
      <c r="AL2291">
        <v>13.09</v>
      </c>
      <c r="AM2291">
        <v>12.96</v>
      </c>
      <c r="AP2291" t="b">
        <v>0</v>
      </c>
      <c r="AQ2291" t="b">
        <v>0</v>
      </c>
      <c r="AR2291">
        <v>1374</v>
      </c>
      <c r="AS2291">
        <v>1787</v>
      </c>
      <c r="AT2291">
        <v>1649</v>
      </c>
      <c r="AU2291">
        <v>2061</v>
      </c>
      <c r="AV2291" t="s">
        <v>10229</v>
      </c>
    </row>
    <row r="2292" spans="1:48" x14ac:dyDescent="0.25">
      <c r="A2292">
        <v>5991</v>
      </c>
      <c r="B2292">
        <v>4342</v>
      </c>
      <c r="C2292" t="s">
        <v>10230</v>
      </c>
      <c r="D2292" t="s">
        <v>515</v>
      </c>
      <c r="E2292" t="s">
        <v>10210</v>
      </c>
      <c r="F2292" t="s">
        <v>225</v>
      </c>
      <c r="G2292" t="s">
        <v>197</v>
      </c>
      <c r="H2292" t="s">
        <v>4524</v>
      </c>
      <c r="I2292" t="s">
        <v>10231</v>
      </c>
      <c r="J2292" t="s">
        <v>10232</v>
      </c>
      <c r="K2292" s="1" t="s">
        <v>16578</v>
      </c>
      <c r="L2292">
        <v>8</v>
      </c>
      <c r="M2292">
        <v>4</v>
      </c>
      <c r="N2292">
        <v>4</v>
      </c>
      <c r="O2292">
        <v>2</v>
      </c>
      <c r="P2292">
        <v>530</v>
      </c>
      <c r="Q2292">
        <v>11.57</v>
      </c>
      <c r="R2292">
        <v>11.45</v>
      </c>
      <c r="S2292">
        <v>530</v>
      </c>
      <c r="T2292">
        <v>11.57</v>
      </c>
      <c r="U2292">
        <v>11.45</v>
      </c>
      <c r="V2292">
        <v>600</v>
      </c>
      <c r="W2292">
        <v>13.09</v>
      </c>
      <c r="X2292">
        <v>12.96</v>
      </c>
      <c r="Y2292">
        <v>600</v>
      </c>
      <c r="Z2292">
        <v>13.09</v>
      </c>
      <c r="AA2292">
        <v>12.96</v>
      </c>
      <c r="AB2292">
        <v>600</v>
      </c>
      <c r="AC2292">
        <v>13.09</v>
      </c>
      <c r="AD2292">
        <v>12.96</v>
      </c>
      <c r="AE2292">
        <v>600</v>
      </c>
      <c r="AF2292">
        <v>13.09</v>
      </c>
      <c r="AG2292">
        <v>12.96</v>
      </c>
      <c r="AH2292">
        <v>600</v>
      </c>
      <c r="AI2292">
        <v>13.09</v>
      </c>
      <c r="AJ2292">
        <v>12.96</v>
      </c>
      <c r="AK2292">
        <v>600</v>
      </c>
      <c r="AL2292">
        <v>13.09</v>
      </c>
      <c r="AM2292">
        <v>12.96</v>
      </c>
      <c r="AP2292" t="b">
        <v>0</v>
      </c>
      <c r="AQ2292" t="b">
        <v>0</v>
      </c>
      <c r="AR2292">
        <v>1374</v>
      </c>
      <c r="AS2292">
        <v>1787</v>
      </c>
      <c r="AT2292">
        <v>1649</v>
      </c>
      <c r="AU2292">
        <v>2061</v>
      </c>
      <c r="AV2292" t="s">
        <v>10233</v>
      </c>
    </row>
    <row r="2293" spans="1:48" x14ac:dyDescent="0.25">
      <c r="A2293">
        <v>5992</v>
      </c>
      <c r="B2293">
        <v>4342</v>
      </c>
      <c r="C2293" t="s">
        <v>10234</v>
      </c>
      <c r="D2293" t="s">
        <v>515</v>
      </c>
      <c r="E2293" t="s">
        <v>10210</v>
      </c>
      <c r="F2293" t="s">
        <v>225</v>
      </c>
      <c r="G2293" t="s">
        <v>203</v>
      </c>
      <c r="H2293" t="s">
        <v>4524</v>
      </c>
      <c r="I2293" t="s">
        <v>10235</v>
      </c>
      <c r="J2293" t="s">
        <v>10236</v>
      </c>
      <c r="K2293" s="1" t="s">
        <v>16579</v>
      </c>
      <c r="L2293">
        <v>8</v>
      </c>
      <c r="M2293">
        <v>3</v>
      </c>
      <c r="N2293">
        <v>3</v>
      </c>
      <c r="O2293">
        <v>1</v>
      </c>
      <c r="P2293">
        <v>530</v>
      </c>
      <c r="Q2293">
        <v>11.57</v>
      </c>
      <c r="R2293">
        <v>11.45</v>
      </c>
      <c r="S2293">
        <v>530</v>
      </c>
      <c r="T2293">
        <v>11.57</v>
      </c>
      <c r="U2293">
        <v>11.45</v>
      </c>
      <c r="V2293">
        <v>600</v>
      </c>
      <c r="W2293">
        <v>13.09</v>
      </c>
      <c r="X2293">
        <v>12.96</v>
      </c>
      <c r="Y2293">
        <v>593</v>
      </c>
      <c r="Z2293">
        <v>12.94</v>
      </c>
      <c r="AA2293">
        <v>12.81</v>
      </c>
      <c r="AB2293">
        <v>600</v>
      </c>
      <c r="AC2293">
        <v>13.09</v>
      </c>
      <c r="AD2293">
        <v>12.96</v>
      </c>
      <c r="AE2293">
        <v>600</v>
      </c>
      <c r="AF2293">
        <v>13.09</v>
      </c>
      <c r="AG2293">
        <v>12.96</v>
      </c>
      <c r="AH2293">
        <v>600</v>
      </c>
      <c r="AI2293">
        <v>13.09</v>
      </c>
      <c r="AJ2293">
        <v>12.96</v>
      </c>
      <c r="AK2293">
        <v>600</v>
      </c>
      <c r="AL2293">
        <v>13.09</v>
      </c>
      <c r="AM2293">
        <v>12.96</v>
      </c>
      <c r="AP2293" t="b">
        <v>0</v>
      </c>
      <c r="AQ2293" t="b">
        <v>0</v>
      </c>
      <c r="AR2293">
        <v>1374</v>
      </c>
      <c r="AS2293">
        <v>1787</v>
      </c>
      <c r="AT2293">
        <v>1649</v>
      </c>
      <c r="AU2293">
        <v>2061</v>
      </c>
      <c r="AV2293" t="s">
        <v>10237</v>
      </c>
    </row>
    <row r="2294" spans="1:48" x14ac:dyDescent="0.25">
      <c r="A2294">
        <v>5994</v>
      </c>
      <c r="B2294">
        <v>4343</v>
      </c>
      <c r="C2294" t="s">
        <v>10238</v>
      </c>
      <c r="D2294" t="s">
        <v>4724</v>
      </c>
      <c r="E2294" t="s">
        <v>10239</v>
      </c>
      <c r="F2294" t="s">
        <v>59</v>
      </c>
      <c r="G2294" t="s">
        <v>767</v>
      </c>
      <c r="H2294" t="s">
        <v>788</v>
      </c>
      <c r="I2294" t="s">
        <v>10240</v>
      </c>
      <c r="J2294" t="s">
        <v>10241</v>
      </c>
      <c r="K2294" s="1" t="s">
        <v>16580</v>
      </c>
      <c r="L2294">
        <v>4</v>
      </c>
      <c r="M2294">
        <v>3</v>
      </c>
      <c r="N2294">
        <v>3</v>
      </c>
      <c r="O2294">
        <v>2</v>
      </c>
      <c r="P2294">
        <v>365</v>
      </c>
      <c r="Q2294">
        <v>2.76</v>
      </c>
      <c r="R2294">
        <v>2.73</v>
      </c>
      <c r="S2294">
        <v>365</v>
      </c>
      <c r="T2294">
        <v>2.76</v>
      </c>
      <c r="U2294">
        <v>2.73</v>
      </c>
      <c r="V2294">
        <v>394</v>
      </c>
      <c r="W2294">
        <v>2.98</v>
      </c>
      <c r="X2294">
        <v>2.95</v>
      </c>
      <c r="Y2294">
        <v>394</v>
      </c>
      <c r="Z2294">
        <v>2.98</v>
      </c>
      <c r="AA2294">
        <v>2.95</v>
      </c>
      <c r="AB2294">
        <v>376</v>
      </c>
      <c r="AC2294">
        <v>2.85</v>
      </c>
      <c r="AD2294">
        <v>2.82</v>
      </c>
      <c r="AE2294">
        <v>376</v>
      </c>
      <c r="AF2294">
        <v>2.85</v>
      </c>
      <c r="AG2294">
        <v>2.82</v>
      </c>
      <c r="AH2294">
        <v>400</v>
      </c>
      <c r="AI2294">
        <v>3.03</v>
      </c>
      <c r="AJ2294">
        <v>3</v>
      </c>
      <c r="AK2294">
        <v>400</v>
      </c>
      <c r="AL2294">
        <v>3.03</v>
      </c>
      <c r="AM2294">
        <v>3</v>
      </c>
      <c r="AP2294" t="b">
        <v>0</v>
      </c>
      <c r="AQ2294" t="b">
        <v>0</v>
      </c>
      <c r="AR2294">
        <v>990</v>
      </c>
      <c r="AS2294">
        <v>1288</v>
      </c>
      <c r="AT2294">
        <v>1189</v>
      </c>
      <c r="AU2294">
        <v>1486</v>
      </c>
      <c r="AV2294" t="s">
        <v>10242</v>
      </c>
    </row>
    <row r="2295" spans="1:48" x14ac:dyDescent="0.25">
      <c r="A2295">
        <v>5995</v>
      </c>
      <c r="B2295">
        <v>4343</v>
      </c>
      <c r="C2295" t="s">
        <v>10243</v>
      </c>
      <c r="D2295" t="s">
        <v>4724</v>
      </c>
      <c r="E2295" t="s">
        <v>10239</v>
      </c>
      <c r="F2295" t="s">
        <v>59</v>
      </c>
      <c r="G2295" t="s">
        <v>5107</v>
      </c>
      <c r="H2295" t="s">
        <v>788</v>
      </c>
      <c r="I2295" t="s">
        <v>10244</v>
      </c>
      <c r="J2295" t="s">
        <v>10245</v>
      </c>
      <c r="K2295" s="1" t="s">
        <v>16581</v>
      </c>
      <c r="L2295">
        <v>4</v>
      </c>
      <c r="M2295">
        <v>3</v>
      </c>
      <c r="N2295">
        <v>3</v>
      </c>
      <c r="O2295">
        <v>2</v>
      </c>
      <c r="P2295">
        <v>400</v>
      </c>
      <c r="Q2295">
        <v>3.03</v>
      </c>
      <c r="R2295">
        <v>3</v>
      </c>
      <c r="S2295">
        <v>400</v>
      </c>
      <c r="T2295">
        <v>3.03</v>
      </c>
      <c r="U2295">
        <v>3</v>
      </c>
      <c r="V2295">
        <v>400</v>
      </c>
      <c r="W2295">
        <v>3.03</v>
      </c>
      <c r="X2295">
        <v>3</v>
      </c>
      <c r="Y2295">
        <v>400</v>
      </c>
      <c r="Z2295">
        <v>3.03</v>
      </c>
      <c r="AA2295">
        <v>3</v>
      </c>
      <c r="AB2295">
        <v>400</v>
      </c>
      <c r="AC2295">
        <v>3.03</v>
      </c>
      <c r="AD2295">
        <v>3</v>
      </c>
      <c r="AE2295">
        <v>400</v>
      </c>
      <c r="AF2295">
        <v>3.03</v>
      </c>
      <c r="AG2295">
        <v>3</v>
      </c>
      <c r="AH2295">
        <v>400</v>
      </c>
      <c r="AI2295">
        <v>3.03</v>
      </c>
      <c r="AJ2295">
        <v>3</v>
      </c>
      <c r="AK2295">
        <v>400</v>
      </c>
      <c r="AL2295">
        <v>3.03</v>
      </c>
      <c r="AM2295">
        <v>3</v>
      </c>
      <c r="AN2295" t="s">
        <v>10246</v>
      </c>
      <c r="AP2295" t="b">
        <v>0</v>
      </c>
      <c r="AQ2295" t="b">
        <v>0</v>
      </c>
      <c r="AR2295">
        <v>990</v>
      </c>
      <c r="AS2295">
        <v>1288</v>
      </c>
      <c r="AT2295">
        <v>1189</v>
      </c>
      <c r="AU2295">
        <v>1486</v>
      </c>
      <c r="AV2295" t="s">
        <v>10247</v>
      </c>
    </row>
    <row r="2296" spans="1:48" x14ac:dyDescent="0.25">
      <c r="A2296">
        <v>5996</v>
      </c>
      <c r="B2296">
        <v>4343</v>
      </c>
      <c r="C2296" t="s">
        <v>10248</v>
      </c>
      <c r="D2296" t="s">
        <v>4724</v>
      </c>
      <c r="E2296" t="s">
        <v>10239</v>
      </c>
      <c r="F2296" t="s">
        <v>59</v>
      </c>
      <c r="G2296" t="s">
        <v>1062</v>
      </c>
      <c r="H2296" t="s">
        <v>788</v>
      </c>
      <c r="I2296" t="s">
        <v>10249</v>
      </c>
      <c r="J2296" t="s">
        <v>10250</v>
      </c>
      <c r="K2296" s="1" t="s">
        <v>16582</v>
      </c>
      <c r="L2296">
        <v>4</v>
      </c>
      <c r="M2296">
        <v>3</v>
      </c>
      <c r="N2296">
        <v>3</v>
      </c>
      <c r="O2296">
        <v>2</v>
      </c>
      <c r="P2296">
        <v>300</v>
      </c>
      <c r="Q2296">
        <v>2.27</v>
      </c>
      <c r="R2296">
        <v>2.25</v>
      </c>
      <c r="S2296">
        <v>300</v>
      </c>
      <c r="T2296">
        <v>2.27</v>
      </c>
      <c r="U2296">
        <v>2.25</v>
      </c>
      <c r="V2296">
        <v>390</v>
      </c>
      <c r="W2296">
        <v>2.95</v>
      </c>
      <c r="X2296">
        <v>2.92</v>
      </c>
      <c r="Y2296">
        <v>390</v>
      </c>
      <c r="Z2296">
        <v>2.95</v>
      </c>
      <c r="AA2296">
        <v>2.92</v>
      </c>
      <c r="AB2296">
        <v>360</v>
      </c>
      <c r="AC2296">
        <v>2.72</v>
      </c>
      <c r="AD2296">
        <v>2.69</v>
      </c>
      <c r="AE2296">
        <v>360</v>
      </c>
      <c r="AF2296">
        <v>2.72</v>
      </c>
      <c r="AG2296">
        <v>2.69</v>
      </c>
      <c r="AH2296">
        <v>400</v>
      </c>
      <c r="AI2296">
        <v>3.03</v>
      </c>
      <c r="AJ2296">
        <v>3</v>
      </c>
      <c r="AK2296">
        <v>400</v>
      </c>
      <c r="AL2296">
        <v>3.03</v>
      </c>
      <c r="AM2296">
        <v>3</v>
      </c>
      <c r="AP2296" t="b">
        <v>0</v>
      </c>
      <c r="AQ2296" t="b">
        <v>0</v>
      </c>
      <c r="AR2296">
        <v>990</v>
      </c>
      <c r="AS2296">
        <v>1288</v>
      </c>
      <c r="AT2296">
        <v>1189</v>
      </c>
      <c r="AU2296">
        <v>1486</v>
      </c>
      <c r="AV2296" t="s">
        <v>10251</v>
      </c>
    </row>
    <row r="2297" spans="1:48" x14ac:dyDescent="0.25">
      <c r="A2297">
        <v>5997</v>
      </c>
      <c r="B2297">
        <v>4343</v>
      </c>
      <c r="C2297" t="s">
        <v>10252</v>
      </c>
      <c r="D2297" t="s">
        <v>4724</v>
      </c>
      <c r="E2297" t="s">
        <v>10239</v>
      </c>
      <c r="F2297" t="s">
        <v>59</v>
      </c>
      <c r="G2297" t="s">
        <v>1203</v>
      </c>
      <c r="H2297" t="s">
        <v>788</v>
      </c>
      <c r="I2297" t="s">
        <v>10253</v>
      </c>
      <c r="J2297" t="s">
        <v>10254</v>
      </c>
      <c r="K2297" s="1" t="s">
        <v>16583</v>
      </c>
      <c r="L2297">
        <v>4</v>
      </c>
      <c r="M2297">
        <v>3</v>
      </c>
      <c r="N2297">
        <v>3</v>
      </c>
      <c r="O2297">
        <v>2</v>
      </c>
      <c r="P2297">
        <v>300</v>
      </c>
      <c r="Q2297">
        <v>2.27</v>
      </c>
      <c r="R2297">
        <v>2.25</v>
      </c>
      <c r="S2297">
        <v>300</v>
      </c>
      <c r="T2297">
        <v>2.27</v>
      </c>
      <c r="U2297">
        <v>2.25</v>
      </c>
      <c r="V2297">
        <v>390</v>
      </c>
      <c r="W2297">
        <v>2.95</v>
      </c>
      <c r="X2297">
        <v>2.92</v>
      </c>
      <c r="Y2297">
        <v>390</v>
      </c>
      <c r="Z2297">
        <v>2.95</v>
      </c>
      <c r="AA2297">
        <v>2.92</v>
      </c>
      <c r="AB2297">
        <v>360</v>
      </c>
      <c r="AC2297">
        <v>2.72</v>
      </c>
      <c r="AD2297">
        <v>2.69</v>
      </c>
      <c r="AE2297">
        <v>360</v>
      </c>
      <c r="AF2297">
        <v>2.72</v>
      </c>
      <c r="AG2297">
        <v>2.69</v>
      </c>
      <c r="AH2297">
        <v>400</v>
      </c>
      <c r="AI2297">
        <v>3.03</v>
      </c>
      <c r="AJ2297">
        <v>3</v>
      </c>
      <c r="AK2297">
        <v>400</v>
      </c>
      <c r="AL2297">
        <v>3.03</v>
      </c>
      <c r="AM2297">
        <v>3</v>
      </c>
      <c r="AP2297" t="b">
        <v>0</v>
      </c>
      <c r="AQ2297" t="b">
        <v>0</v>
      </c>
      <c r="AR2297">
        <v>990</v>
      </c>
      <c r="AS2297">
        <v>1288</v>
      </c>
      <c r="AT2297">
        <v>1189</v>
      </c>
      <c r="AU2297">
        <v>1486</v>
      </c>
      <c r="AV2297" t="s">
        <v>10255</v>
      </c>
    </row>
    <row r="2298" spans="1:48" x14ac:dyDescent="0.25">
      <c r="A2298">
        <v>5998</v>
      </c>
      <c r="B2298">
        <v>4344</v>
      </c>
      <c r="C2298" t="s">
        <v>10256</v>
      </c>
      <c r="D2298" t="s">
        <v>4724</v>
      </c>
      <c r="E2298" t="s">
        <v>10239</v>
      </c>
      <c r="F2298" t="s">
        <v>89</v>
      </c>
      <c r="G2298" t="s">
        <v>8777</v>
      </c>
      <c r="H2298" t="s">
        <v>788</v>
      </c>
      <c r="I2298" t="s">
        <v>10257</v>
      </c>
      <c r="J2298" t="s">
        <v>10258</v>
      </c>
      <c r="K2298" s="1" t="s">
        <v>17195</v>
      </c>
      <c r="L2298">
        <v>4</v>
      </c>
      <c r="M2298">
        <v>3</v>
      </c>
      <c r="N2298">
        <v>3</v>
      </c>
      <c r="O2298">
        <v>2</v>
      </c>
      <c r="P2298">
        <v>400</v>
      </c>
      <c r="Q2298">
        <v>3.03</v>
      </c>
      <c r="R2298">
        <v>3</v>
      </c>
      <c r="S2298">
        <v>400</v>
      </c>
      <c r="T2298">
        <v>3.03</v>
      </c>
      <c r="U2298">
        <v>3</v>
      </c>
      <c r="V2298">
        <v>400</v>
      </c>
      <c r="W2298">
        <v>3.03</v>
      </c>
      <c r="X2298">
        <v>3</v>
      </c>
      <c r="Y2298">
        <v>400</v>
      </c>
      <c r="Z2298">
        <v>3.03</v>
      </c>
      <c r="AA2298">
        <v>3</v>
      </c>
      <c r="AB2298">
        <v>400</v>
      </c>
      <c r="AC2298">
        <v>3.03</v>
      </c>
      <c r="AD2298">
        <v>3</v>
      </c>
      <c r="AE2298">
        <v>400</v>
      </c>
      <c r="AF2298">
        <v>3.03</v>
      </c>
      <c r="AG2298">
        <v>3</v>
      </c>
      <c r="AH2298">
        <v>400</v>
      </c>
      <c r="AI2298">
        <v>3.03</v>
      </c>
      <c r="AJ2298">
        <v>3</v>
      </c>
      <c r="AK2298">
        <v>400</v>
      </c>
      <c r="AL2298">
        <v>3.03</v>
      </c>
      <c r="AM2298">
        <v>3</v>
      </c>
      <c r="AN2298" t="s">
        <v>10246</v>
      </c>
      <c r="AP2298" t="b">
        <v>0</v>
      </c>
      <c r="AQ2298" t="b">
        <v>0</v>
      </c>
      <c r="AR2298">
        <v>990</v>
      </c>
      <c r="AS2298">
        <v>1288</v>
      </c>
      <c r="AT2298">
        <v>1189</v>
      </c>
      <c r="AU2298">
        <v>1486</v>
      </c>
      <c r="AV2298" t="s">
        <v>10259</v>
      </c>
    </row>
    <row r="2299" spans="1:48" x14ac:dyDescent="0.25">
      <c r="A2299">
        <v>5999</v>
      </c>
      <c r="B2299">
        <v>4344</v>
      </c>
      <c r="C2299" t="s">
        <v>10260</v>
      </c>
      <c r="D2299" t="s">
        <v>4724</v>
      </c>
      <c r="E2299" t="s">
        <v>10239</v>
      </c>
      <c r="F2299" t="s">
        <v>89</v>
      </c>
      <c r="G2299" t="s">
        <v>3852</v>
      </c>
      <c r="H2299" t="s">
        <v>788</v>
      </c>
      <c r="I2299" t="s">
        <v>10261</v>
      </c>
      <c r="J2299" t="s">
        <v>10262</v>
      </c>
      <c r="K2299" s="1" t="s">
        <v>17196</v>
      </c>
      <c r="L2299">
        <v>4</v>
      </c>
      <c r="M2299">
        <v>3</v>
      </c>
      <c r="N2299">
        <v>3</v>
      </c>
      <c r="O2299">
        <v>2</v>
      </c>
      <c r="P2299">
        <v>300</v>
      </c>
      <c r="Q2299">
        <v>2.27</v>
      </c>
      <c r="R2299">
        <v>2.25</v>
      </c>
      <c r="S2299">
        <v>300</v>
      </c>
      <c r="T2299">
        <v>2.27</v>
      </c>
      <c r="U2299">
        <v>2.25</v>
      </c>
      <c r="V2299">
        <v>390</v>
      </c>
      <c r="W2299">
        <v>2.95</v>
      </c>
      <c r="X2299">
        <v>2.92</v>
      </c>
      <c r="Y2299">
        <v>380</v>
      </c>
      <c r="Z2299">
        <v>2.88</v>
      </c>
      <c r="AA2299">
        <v>2.85</v>
      </c>
      <c r="AB2299">
        <v>360</v>
      </c>
      <c r="AC2299">
        <v>2.72</v>
      </c>
      <c r="AD2299">
        <v>2.69</v>
      </c>
      <c r="AE2299">
        <v>360</v>
      </c>
      <c r="AF2299">
        <v>2.72</v>
      </c>
      <c r="AG2299">
        <v>2.69</v>
      </c>
      <c r="AH2299">
        <v>400</v>
      </c>
      <c r="AI2299">
        <v>3.03</v>
      </c>
      <c r="AJ2299">
        <v>3</v>
      </c>
      <c r="AK2299">
        <v>380</v>
      </c>
      <c r="AL2299">
        <v>2.88</v>
      </c>
      <c r="AM2299">
        <v>2.85</v>
      </c>
      <c r="AP2299" t="b">
        <v>0</v>
      </c>
      <c r="AQ2299" t="b">
        <v>0</v>
      </c>
      <c r="AR2299">
        <v>990</v>
      </c>
      <c r="AS2299">
        <v>1288</v>
      </c>
      <c r="AT2299">
        <v>1189</v>
      </c>
      <c r="AU2299">
        <v>1486</v>
      </c>
      <c r="AV2299" t="s">
        <v>10263</v>
      </c>
    </row>
    <row r="2300" spans="1:48" x14ac:dyDescent="0.25">
      <c r="A2300">
        <v>6000</v>
      </c>
      <c r="B2300">
        <v>4344</v>
      </c>
      <c r="C2300" t="s">
        <v>10264</v>
      </c>
      <c r="D2300" t="s">
        <v>4724</v>
      </c>
      <c r="E2300" t="s">
        <v>10239</v>
      </c>
      <c r="F2300" t="s">
        <v>89</v>
      </c>
      <c r="G2300" t="s">
        <v>9402</v>
      </c>
      <c r="H2300" t="s">
        <v>788</v>
      </c>
      <c r="I2300" t="s">
        <v>10265</v>
      </c>
      <c r="J2300" t="s">
        <v>10266</v>
      </c>
      <c r="K2300" s="1" t="s">
        <v>17197</v>
      </c>
      <c r="L2300">
        <v>4</v>
      </c>
      <c r="M2300">
        <v>3</v>
      </c>
      <c r="N2300">
        <v>3</v>
      </c>
      <c r="O2300">
        <v>2</v>
      </c>
      <c r="P2300">
        <v>400</v>
      </c>
      <c r="Q2300">
        <v>3.03</v>
      </c>
      <c r="R2300">
        <v>3</v>
      </c>
      <c r="S2300">
        <v>380</v>
      </c>
      <c r="T2300">
        <v>2.88</v>
      </c>
      <c r="U2300">
        <v>2.85</v>
      </c>
      <c r="V2300">
        <v>400</v>
      </c>
      <c r="W2300">
        <v>3.03</v>
      </c>
      <c r="X2300">
        <v>3</v>
      </c>
      <c r="Y2300">
        <v>380</v>
      </c>
      <c r="Z2300">
        <v>2.88</v>
      </c>
      <c r="AA2300">
        <v>2.85</v>
      </c>
      <c r="AB2300">
        <v>400</v>
      </c>
      <c r="AC2300">
        <v>3.03</v>
      </c>
      <c r="AD2300">
        <v>3</v>
      </c>
      <c r="AE2300">
        <v>380</v>
      </c>
      <c r="AF2300">
        <v>2.88</v>
      </c>
      <c r="AG2300">
        <v>2.85</v>
      </c>
      <c r="AH2300">
        <v>400</v>
      </c>
      <c r="AI2300">
        <v>3.03</v>
      </c>
      <c r="AJ2300">
        <v>3</v>
      </c>
      <c r="AK2300">
        <v>380</v>
      </c>
      <c r="AL2300">
        <v>2.88</v>
      </c>
      <c r="AM2300">
        <v>2.85</v>
      </c>
      <c r="AN2300" t="s">
        <v>10267</v>
      </c>
      <c r="AP2300" t="b">
        <v>0</v>
      </c>
      <c r="AQ2300" t="b">
        <v>0</v>
      </c>
      <c r="AR2300">
        <v>990</v>
      </c>
      <c r="AS2300">
        <v>1288</v>
      </c>
      <c r="AT2300">
        <v>1189</v>
      </c>
      <c r="AU2300">
        <v>1486</v>
      </c>
      <c r="AV2300" t="s">
        <v>10268</v>
      </c>
    </row>
    <row r="2301" spans="1:48" x14ac:dyDescent="0.25">
      <c r="A2301">
        <v>6001</v>
      </c>
      <c r="B2301">
        <v>4344</v>
      </c>
      <c r="C2301" t="s">
        <v>10269</v>
      </c>
      <c r="D2301" t="s">
        <v>4724</v>
      </c>
      <c r="E2301" t="s">
        <v>10239</v>
      </c>
      <c r="F2301" t="s">
        <v>89</v>
      </c>
      <c r="G2301" t="s">
        <v>7904</v>
      </c>
      <c r="H2301" t="s">
        <v>788</v>
      </c>
      <c r="I2301" t="s">
        <v>10270</v>
      </c>
      <c r="J2301" t="s">
        <v>10271</v>
      </c>
      <c r="K2301" s="1" t="s">
        <v>10366</v>
      </c>
      <c r="L2301">
        <v>4</v>
      </c>
      <c r="M2301">
        <v>3</v>
      </c>
      <c r="N2301">
        <v>3</v>
      </c>
      <c r="O2301">
        <v>2</v>
      </c>
      <c r="P2301">
        <v>300</v>
      </c>
      <c r="Q2301">
        <v>2.27</v>
      </c>
      <c r="R2301">
        <v>2.25</v>
      </c>
      <c r="S2301">
        <v>285</v>
      </c>
      <c r="T2301">
        <v>2.16</v>
      </c>
      <c r="U2301">
        <v>2.14</v>
      </c>
      <c r="V2301">
        <v>390</v>
      </c>
      <c r="W2301">
        <v>2.95</v>
      </c>
      <c r="X2301">
        <v>2.92</v>
      </c>
      <c r="Y2301">
        <v>370</v>
      </c>
      <c r="Z2301">
        <v>2.8</v>
      </c>
      <c r="AA2301">
        <v>2.77</v>
      </c>
      <c r="AB2301">
        <v>360</v>
      </c>
      <c r="AC2301">
        <v>2.72</v>
      </c>
      <c r="AD2301">
        <v>2.69</v>
      </c>
      <c r="AE2301">
        <v>342</v>
      </c>
      <c r="AF2301">
        <v>2.59</v>
      </c>
      <c r="AG2301">
        <v>2.56</v>
      </c>
      <c r="AH2301">
        <v>400</v>
      </c>
      <c r="AI2301">
        <v>3.03</v>
      </c>
      <c r="AJ2301">
        <v>3</v>
      </c>
      <c r="AK2301">
        <v>400</v>
      </c>
      <c r="AL2301">
        <v>3.03</v>
      </c>
      <c r="AM2301">
        <v>3</v>
      </c>
      <c r="AP2301" t="b">
        <v>0</v>
      </c>
      <c r="AQ2301" t="b">
        <v>0</v>
      </c>
      <c r="AR2301">
        <v>990</v>
      </c>
      <c r="AS2301">
        <v>1288</v>
      </c>
      <c r="AT2301">
        <v>1189</v>
      </c>
      <c r="AU2301">
        <v>1486</v>
      </c>
      <c r="AV2301" t="s">
        <v>10272</v>
      </c>
    </row>
    <row r="2302" spans="1:48" x14ac:dyDescent="0.25">
      <c r="A2302">
        <v>6002</v>
      </c>
      <c r="B2302">
        <v>4344</v>
      </c>
      <c r="C2302" t="s">
        <v>10273</v>
      </c>
      <c r="D2302" t="s">
        <v>4724</v>
      </c>
      <c r="E2302" t="s">
        <v>10239</v>
      </c>
      <c r="F2302" t="s">
        <v>89</v>
      </c>
      <c r="G2302" t="s">
        <v>7909</v>
      </c>
      <c r="H2302" t="s">
        <v>788</v>
      </c>
      <c r="I2302" t="s">
        <v>10274</v>
      </c>
      <c r="J2302" t="s">
        <v>10275</v>
      </c>
      <c r="K2302" s="1" t="s">
        <v>17198</v>
      </c>
      <c r="L2302">
        <v>4</v>
      </c>
      <c r="M2302">
        <v>3</v>
      </c>
      <c r="N2302">
        <v>3</v>
      </c>
      <c r="O2302">
        <v>2</v>
      </c>
      <c r="P2302">
        <v>400</v>
      </c>
      <c r="Q2302">
        <v>3.03</v>
      </c>
      <c r="R2302">
        <v>3</v>
      </c>
      <c r="S2302">
        <v>380</v>
      </c>
      <c r="T2302">
        <v>2.88</v>
      </c>
      <c r="U2302">
        <v>2.85</v>
      </c>
      <c r="V2302">
        <v>400</v>
      </c>
      <c r="W2302">
        <v>3.03</v>
      </c>
      <c r="X2302">
        <v>3</v>
      </c>
      <c r="Y2302">
        <v>380</v>
      </c>
      <c r="Z2302">
        <v>2.88</v>
      </c>
      <c r="AA2302">
        <v>2.85</v>
      </c>
      <c r="AB2302">
        <v>400</v>
      </c>
      <c r="AC2302">
        <v>3.03</v>
      </c>
      <c r="AD2302">
        <v>3</v>
      </c>
      <c r="AE2302">
        <v>380</v>
      </c>
      <c r="AF2302">
        <v>2.88</v>
      </c>
      <c r="AG2302">
        <v>2.85</v>
      </c>
      <c r="AH2302">
        <v>400</v>
      </c>
      <c r="AI2302">
        <v>3.03</v>
      </c>
      <c r="AJ2302">
        <v>3</v>
      </c>
      <c r="AK2302">
        <v>380</v>
      </c>
      <c r="AL2302">
        <v>2.88</v>
      </c>
      <c r="AM2302">
        <v>2.85</v>
      </c>
      <c r="AN2302" t="s">
        <v>10276</v>
      </c>
      <c r="AP2302" t="b">
        <v>0</v>
      </c>
      <c r="AQ2302" t="b">
        <v>0</v>
      </c>
      <c r="AR2302">
        <v>990</v>
      </c>
      <c r="AS2302">
        <v>1288</v>
      </c>
      <c r="AT2302">
        <v>1189</v>
      </c>
      <c r="AU2302">
        <v>1486</v>
      </c>
      <c r="AV2302" t="s">
        <v>10277</v>
      </c>
    </row>
    <row r="2303" spans="1:48" x14ac:dyDescent="0.25">
      <c r="A2303">
        <v>6003</v>
      </c>
      <c r="B2303">
        <v>4345</v>
      </c>
      <c r="C2303" t="s">
        <v>10278</v>
      </c>
      <c r="D2303" t="s">
        <v>4724</v>
      </c>
      <c r="E2303" t="s">
        <v>10239</v>
      </c>
      <c r="F2303" t="s">
        <v>225</v>
      </c>
      <c r="G2303" t="s">
        <v>72</v>
      </c>
      <c r="H2303" t="s">
        <v>788</v>
      </c>
      <c r="I2303" t="s">
        <v>10279</v>
      </c>
      <c r="J2303" t="s">
        <v>10280</v>
      </c>
      <c r="K2303" s="1" t="s">
        <v>16584</v>
      </c>
      <c r="L2303">
        <v>8</v>
      </c>
      <c r="M2303">
        <v>3</v>
      </c>
      <c r="N2303">
        <v>3</v>
      </c>
      <c r="O2303">
        <v>2</v>
      </c>
      <c r="P2303">
        <v>600</v>
      </c>
      <c r="Q2303">
        <v>13.09</v>
      </c>
      <c r="R2303">
        <v>12.96</v>
      </c>
      <c r="S2303">
        <v>570</v>
      </c>
      <c r="T2303">
        <v>12.44</v>
      </c>
      <c r="U2303">
        <v>12.32</v>
      </c>
      <c r="V2303">
        <v>600</v>
      </c>
      <c r="W2303">
        <v>13.09</v>
      </c>
      <c r="X2303">
        <v>12.96</v>
      </c>
      <c r="Y2303">
        <v>570</v>
      </c>
      <c r="Z2303">
        <v>12.44</v>
      </c>
      <c r="AA2303">
        <v>12.32</v>
      </c>
      <c r="AB2303">
        <v>600</v>
      </c>
      <c r="AC2303">
        <v>13.09</v>
      </c>
      <c r="AD2303">
        <v>12.96</v>
      </c>
      <c r="AE2303">
        <v>570</v>
      </c>
      <c r="AF2303">
        <v>12.44</v>
      </c>
      <c r="AG2303">
        <v>12.32</v>
      </c>
      <c r="AH2303">
        <v>600</v>
      </c>
      <c r="AI2303">
        <v>13.09</v>
      </c>
      <c r="AJ2303">
        <v>12.96</v>
      </c>
      <c r="AK2303">
        <v>570</v>
      </c>
      <c r="AL2303">
        <v>12.44</v>
      </c>
      <c r="AM2303">
        <v>12.32</v>
      </c>
      <c r="AP2303" t="b">
        <v>0</v>
      </c>
      <c r="AQ2303" t="b">
        <v>0</v>
      </c>
      <c r="AR2303">
        <v>733</v>
      </c>
      <c r="AS2303">
        <v>953</v>
      </c>
      <c r="AT2303">
        <v>879</v>
      </c>
      <c r="AU2303">
        <v>1099</v>
      </c>
      <c r="AV2303" t="s">
        <v>10281</v>
      </c>
    </row>
    <row r="2304" spans="1:48" x14ac:dyDescent="0.25">
      <c r="A2304">
        <v>6004</v>
      </c>
      <c r="B2304">
        <v>4345</v>
      </c>
      <c r="C2304" t="s">
        <v>10282</v>
      </c>
      <c r="D2304" t="s">
        <v>4724</v>
      </c>
      <c r="E2304" t="s">
        <v>10239</v>
      </c>
      <c r="F2304" t="s">
        <v>225</v>
      </c>
      <c r="G2304" t="s">
        <v>51</v>
      </c>
      <c r="H2304" t="s">
        <v>788</v>
      </c>
      <c r="I2304" t="s">
        <v>10283</v>
      </c>
      <c r="J2304" t="s">
        <v>10284</v>
      </c>
      <c r="K2304" s="1" t="s">
        <v>16585</v>
      </c>
      <c r="L2304">
        <v>8</v>
      </c>
      <c r="M2304">
        <v>3</v>
      </c>
      <c r="N2304">
        <v>3</v>
      </c>
      <c r="O2304">
        <v>2</v>
      </c>
      <c r="P2304">
        <v>560</v>
      </c>
      <c r="Q2304">
        <v>12.22</v>
      </c>
      <c r="R2304">
        <v>12.1</v>
      </c>
      <c r="S2304">
        <v>552</v>
      </c>
      <c r="T2304">
        <v>12.05</v>
      </c>
      <c r="U2304">
        <v>11.93</v>
      </c>
      <c r="V2304">
        <v>600</v>
      </c>
      <c r="W2304">
        <v>13.09</v>
      </c>
      <c r="X2304">
        <v>12.96</v>
      </c>
      <c r="Y2304">
        <v>570</v>
      </c>
      <c r="Z2304">
        <v>12.44</v>
      </c>
      <c r="AA2304">
        <v>12.32</v>
      </c>
      <c r="AB2304">
        <v>577</v>
      </c>
      <c r="AC2304">
        <v>12.59</v>
      </c>
      <c r="AD2304">
        <v>12.46</v>
      </c>
      <c r="AE2304">
        <v>570</v>
      </c>
      <c r="AF2304">
        <v>12.44</v>
      </c>
      <c r="AG2304">
        <v>12.32</v>
      </c>
      <c r="AH2304">
        <v>600</v>
      </c>
      <c r="AI2304">
        <v>13.09</v>
      </c>
      <c r="AJ2304">
        <v>12.96</v>
      </c>
      <c r="AK2304">
        <v>570</v>
      </c>
      <c r="AL2304">
        <v>12.44</v>
      </c>
      <c r="AM2304">
        <v>12.32</v>
      </c>
      <c r="AP2304" t="b">
        <v>0</v>
      </c>
      <c r="AQ2304" t="b">
        <v>0</v>
      </c>
      <c r="AR2304">
        <v>733</v>
      </c>
      <c r="AS2304">
        <v>953</v>
      </c>
      <c r="AT2304">
        <v>879</v>
      </c>
      <c r="AU2304">
        <v>1099</v>
      </c>
      <c r="AV2304" t="s">
        <v>10285</v>
      </c>
    </row>
    <row r="2305" spans="1:48" x14ac:dyDescent="0.25">
      <c r="A2305">
        <v>6005</v>
      </c>
      <c r="B2305">
        <v>4346</v>
      </c>
      <c r="C2305" t="s">
        <v>10286</v>
      </c>
      <c r="D2305" t="s">
        <v>4724</v>
      </c>
      <c r="E2305" t="s">
        <v>10239</v>
      </c>
      <c r="F2305" t="s">
        <v>1305</v>
      </c>
      <c r="G2305" t="s">
        <v>60</v>
      </c>
      <c r="H2305" t="s">
        <v>788</v>
      </c>
      <c r="I2305" t="s">
        <v>10287</v>
      </c>
      <c r="J2305" t="s">
        <v>10288</v>
      </c>
      <c r="K2305" s="1" t="s">
        <v>10382</v>
      </c>
      <c r="L2305">
        <v>8</v>
      </c>
      <c r="M2305">
        <v>3</v>
      </c>
      <c r="N2305">
        <v>3</v>
      </c>
      <c r="O2305">
        <v>2</v>
      </c>
      <c r="P2305">
        <v>481</v>
      </c>
      <c r="Q2305">
        <v>10.5</v>
      </c>
      <c r="R2305">
        <v>10.4</v>
      </c>
      <c r="S2305">
        <v>481</v>
      </c>
      <c r="T2305">
        <v>10.5</v>
      </c>
      <c r="U2305">
        <v>10.4</v>
      </c>
      <c r="V2305">
        <v>600</v>
      </c>
      <c r="W2305">
        <v>13.09</v>
      </c>
      <c r="X2305">
        <v>12.96</v>
      </c>
      <c r="Y2305">
        <v>570</v>
      </c>
      <c r="Z2305">
        <v>12.44</v>
      </c>
      <c r="AA2305">
        <v>12.32</v>
      </c>
      <c r="AB2305">
        <v>577</v>
      </c>
      <c r="AC2305">
        <v>12.59</v>
      </c>
      <c r="AD2305">
        <v>12.46</v>
      </c>
      <c r="AE2305">
        <v>570</v>
      </c>
      <c r="AF2305">
        <v>12.44</v>
      </c>
      <c r="AG2305">
        <v>12.32</v>
      </c>
      <c r="AH2305">
        <v>600</v>
      </c>
      <c r="AI2305">
        <v>13.09</v>
      </c>
      <c r="AJ2305">
        <v>12.96</v>
      </c>
      <c r="AK2305">
        <v>570</v>
      </c>
      <c r="AL2305">
        <v>12.44</v>
      </c>
      <c r="AM2305">
        <v>12.32</v>
      </c>
      <c r="AP2305" t="b">
        <v>0</v>
      </c>
      <c r="AQ2305" t="b">
        <v>0</v>
      </c>
      <c r="AR2305">
        <v>481</v>
      </c>
      <c r="AS2305">
        <v>625</v>
      </c>
      <c r="AT2305">
        <v>577</v>
      </c>
      <c r="AU2305">
        <v>721</v>
      </c>
      <c r="AV2305" t="s">
        <v>10289</v>
      </c>
    </row>
    <row r="2306" spans="1:48" x14ac:dyDescent="0.25">
      <c r="A2306">
        <v>6006</v>
      </c>
      <c r="B2306">
        <v>4346</v>
      </c>
      <c r="C2306" t="s">
        <v>10290</v>
      </c>
      <c r="D2306" t="s">
        <v>4724</v>
      </c>
      <c r="E2306" t="s">
        <v>10239</v>
      </c>
      <c r="F2306" t="s">
        <v>1305</v>
      </c>
      <c r="G2306" t="s">
        <v>67</v>
      </c>
      <c r="H2306" t="s">
        <v>788</v>
      </c>
      <c r="I2306" t="s">
        <v>10291</v>
      </c>
      <c r="J2306" t="s">
        <v>10292</v>
      </c>
      <c r="K2306" s="1" t="s">
        <v>16586</v>
      </c>
      <c r="L2306">
        <v>8</v>
      </c>
      <c r="M2306">
        <v>3</v>
      </c>
      <c r="N2306">
        <v>3</v>
      </c>
      <c r="O2306">
        <v>2</v>
      </c>
      <c r="P2306">
        <v>481</v>
      </c>
      <c r="Q2306">
        <v>10.5</v>
      </c>
      <c r="R2306">
        <v>10.4</v>
      </c>
      <c r="S2306">
        <v>481</v>
      </c>
      <c r="T2306">
        <v>10.5</v>
      </c>
      <c r="U2306">
        <v>10.4</v>
      </c>
      <c r="V2306">
        <v>600</v>
      </c>
      <c r="W2306">
        <v>13.09</v>
      </c>
      <c r="X2306">
        <v>12.96</v>
      </c>
      <c r="Y2306">
        <v>570</v>
      </c>
      <c r="Z2306">
        <v>12.44</v>
      </c>
      <c r="AA2306">
        <v>12.32</v>
      </c>
      <c r="AB2306">
        <v>528</v>
      </c>
      <c r="AC2306">
        <v>11.52</v>
      </c>
      <c r="AD2306">
        <v>11.4</v>
      </c>
      <c r="AE2306">
        <v>528</v>
      </c>
      <c r="AF2306">
        <v>11.52</v>
      </c>
      <c r="AG2306">
        <v>11.4</v>
      </c>
      <c r="AH2306">
        <v>600</v>
      </c>
      <c r="AI2306">
        <v>13.09</v>
      </c>
      <c r="AJ2306">
        <v>12.96</v>
      </c>
      <c r="AK2306">
        <v>570</v>
      </c>
      <c r="AL2306">
        <v>12.44</v>
      </c>
      <c r="AM2306">
        <v>12.32</v>
      </c>
      <c r="AP2306" t="b">
        <v>0</v>
      </c>
      <c r="AQ2306" t="b">
        <v>0</v>
      </c>
      <c r="AR2306">
        <v>481</v>
      </c>
      <c r="AS2306">
        <v>625</v>
      </c>
      <c r="AT2306">
        <v>577</v>
      </c>
      <c r="AU2306">
        <v>721</v>
      </c>
      <c r="AV2306" t="s">
        <v>10293</v>
      </c>
    </row>
    <row r="2307" spans="1:48" x14ac:dyDescent="0.25">
      <c r="A2307">
        <v>6007</v>
      </c>
      <c r="B2307">
        <v>4347</v>
      </c>
      <c r="C2307" t="s">
        <v>10294</v>
      </c>
      <c r="D2307" t="s">
        <v>4724</v>
      </c>
      <c r="E2307" t="s">
        <v>10239</v>
      </c>
      <c r="F2307" t="s">
        <v>1469</v>
      </c>
      <c r="G2307" t="s">
        <v>90</v>
      </c>
      <c r="H2307" t="s">
        <v>788</v>
      </c>
      <c r="I2307" t="s">
        <v>10295</v>
      </c>
      <c r="J2307" t="s">
        <v>10296</v>
      </c>
      <c r="K2307" s="1" t="s">
        <v>16587</v>
      </c>
      <c r="L2307">
        <v>8</v>
      </c>
      <c r="M2307">
        <v>3</v>
      </c>
      <c r="N2307">
        <v>3</v>
      </c>
      <c r="O2307">
        <v>2</v>
      </c>
      <c r="P2307">
        <v>600</v>
      </c>
      <c r="Q2307">
        <v>13.09</v>
      </c>
      <c r="R2307">
        <v>12.96</v>
      </c>
      <c r="S2307">
        <v>570</v>
      </c>
      <c r="T2307">
        <v>12.44</v>
      </c>
      <c r="U2307">
        <v>12.32</v>
      </c>
      <c r="V2307">
        <v>600</v>
      </c>
      <c r="W2307">
        <v>13.09</v>
      </c>
      <c r="X2307">
        <v>12.96</v>
      </c>
      <c r="Y2307">
        <v>570</v>
      </c>
      <c r="Z2307">
        <v>12.44</v>
      </c>
      <c r="AA2307">
        <v>12.32</v>
      </c>
      <c r="AB2307">
        <v>600</v>
      </c>
      <c r="AC2307">
        <v>13.09</v>
      </c>
      <c r="AD2307">
        <v>12.96</v>
      </c>
      <c r="AE2307">
        <v>570</v>
      </c>
      <c r="AF2307">
        <v>12.44</v>
      </c>
      <c r="AG2307">
        <v>12.32</v>
      </c>
      <c r="AH2307">
        <v>600</v>
      </c>
      <c r="AI2307">
        <v>13.09</v>
      </c>
      <c r="AJ2307">
        <v>12.96</v>
      </c>
      <c r="AK2307">
        <v>570</v>
      </c>
      <c r="AL2307">
        <v>12.44</v>
      </c>
      <c r="AM2307">
        <v>12.32</v>
      </c>
      <c r="AP2307" t="b">
        <v>0</v>
      </c>
      <c r="AQ2307" t="b">
        <v>0</v>
      </c>
      <c r="AR2307">
        <v>1374</v>
      </c>
      <c r="AS2307">
        <v>1787</v>
      </c>
      <c r="AT2307">
        <v>1649</v>
      </c>
      <c r="AU2307">
        <v>2061</v>
      </c>
      <c r="AV2307" t="s">
        <v>10297</v>
      </c>
    </row>
    <row r="2308" spans="1:48" x14ac:dyDescent="0.25">
      <c r="A2308">
        <v>6008</v>
      </c>
      <c r="B2308">
        <v>4347</v>
      </c>
      <c r="C2308" t="s">
        <v>10298</v>
      </c>
      <c r="D2308" t="s">
        <v>4724</v>
      </c>
      <c r="E2308" t="s">
        <v>10239</v>
      </c>
      <c r="F2308" t="s">
        <v>1469</v>
      </c>
      <c r="G2308" t="s">
        <v>95</v>
      </c>
      <c r="H2308" t="s">
        <v>788</v>
      </c>
      <c r="I2308" t="s">
        <v>10299</v>
      </c>
      <c r="J2308" t="s">
        <v>10300</v>
      </c>
      <c r="K2308" s="1" t="s">
        <v>16588</v>
      </c>
      <c r="L2308">
        <v>8</v>
      </c>
      <c r="M2308">
        <v>3</v>
      </c>
      <c r="N2308">
        <v>3</v>
      </c>
      <c r="O2308">
        <v>2</v>
      </c>
      <c r="P2308">
        <v>600</v>
      </c>
      <c r="Q2308">
        <v>13.09</v>
      </c>
      <c r="R2308">
        <v>12.96</v>
      </c>
      <c r="S2308">
        <v>570</v>
      </c>
      <c r="T2308">
        <v>12.44</v>
      </c>
      <c r="U2308">
        <v>12.32</v>
      </c>
      <c r="V2308">
        <v>600</v>
      </c>
      <c r="W2308">
        <v>13.09</v>
      </c>
      <c r="X2308">
        <v>12.96</v>
      </c>
      <c r="Y2308">
        <v>570</v>
      </c>
      <c r="Z2308">
        <v>12.44</v>
      </c>
      <c r="AA2308">
        <v>12.32</v>
      </c>
      <c r="AB2308">
        <v>600</v>
      </c>
      <c r="AC2308">
        <v>13.09</v>
      </c>
      <c r="AD2308">
        <v>12.96</v>
      </c>
      <c r="AE2308">
        <v>570</v>
      </c>
      <c r="AF2308">
        <v>12.44</v>
      </c>
      <c r="AG2308">
        <v>12.32</v>
      </c>
      <c r="AH2308">
        <v>600</v>
      </c>
      <c r="AI2308">
        <v>13.09</v>
      </c>
      <c r="AJ2308">
        <v>12.96</v>
      </c>
      <c r="AK2308">
        <v>570</v>
      </c>
      <c r="AL2308">
        <v>12.44</v>
      </c>
      <c r="AM2308">
        <v>12.32</v>
      </c>
      <c r="AP2308" t="b">
        <v>0</v>
      </c>
      <c r="AQ2308" t="b">
        <v>0</v>
      </c>
      <c r="AR2308">
        <v>1374</v>
      </c>
      <c r="AS2308">
        <v>1787</v>
      </c>
      <c r="AT2308">
        <v>1649</v>
      </c>
      <c r="AU2308">
        <v>2061</v>
      </c>
      <c r="AV2308" t="s">
        <v>10301</v>
      </c>
    </row>
    <row r="2309" spans="1:48" x14ac:dyDescent="0.25">
      <c r="A2309">
        <v>6009</v>
      </c>
      <c r="B2309">
        <v>4347</v>
      </c>
      <c r="C2309" t="s">
        <v>10302</v>
      </c>
      <c r="D2309" t="s">
        <v>4724</v>
      </c>
      <c r="E2309" t="s">
        <v>10239</v>
      </c>
      <c r="F2309" t="s">
        <v>1469</v>
      </c>
      <c r="G2309" t="s">
        <v>100</v>
      </c>
      <c r="H2309" t="s">
        <v>788</v>
      </c>
      <c r="I2309" t="s">
        <v>10303</v>
      </c>
      <c r="J2309" t="s">
        <v>10304</v>
      </c>
      <c r="K2309" s="1" t="s">
        <v>16589</v>
      </c>
      <c r="L2309">
        <v>8</v>
      </c>
      <c r="M2309">
        <v>3</v>
      </c>
      <c r="N2309">
        <v>3</v>
      </c>
      <c r="O2309">
        <v>2</v>
      </c>
      <c r="P2309">
        <v>541</v>
      </c>
      <c r="Q2309">
        <v>11.81</v>
      </c>
      <c r="R2309">
        <v>11.69</v>
      </c>
      <c r="S2309">
        <v>541</v>
      </c>
      <c r="T2309">
        <v>11.81</v>
      </c>
      <c r="U2309">
        <v>11.69</v>
      </c>
      <c r="V2309">
        <v>600</v>
      </c>
      <c r="W2309">
        <v>13.09</v>
      </c>
      <c r="X2309">
        <v>12.96</v>
      </c>
      <c r="Y2309">
        <v>600</v>
      </c>
      <c r="Z2309">
        <v>13.09</v>
      </c>
      <c r="AA2309">
        <v>12.96</v>
      </c>
      <c r="AB2309">
        <v>557</v>
      </c>
      <c r="AC2309">
        <v>12.16</v>
      </c>
      <c r="AD2309">
        <v>12.04</v>
      </c>
      <c r="AE2309">
        <v>557</v>
      </c>
      <c r="AF2309">
        <v>12.16</v>
      </c>
      <c r="AG2309">
        <v>12.04</v>
      </c>
      <c r="AH2309">
        <v>600</v>
      </c>
      <c r="AI2309">
        <v>13.09</v>
      </c>
      <c r="AJ2309">
        <v>12.96</v>
      </c>
      <c r="AK2309">
        <v>600</v>
      </c>
      <c r="AL2309">
        <v>13.09</v>
      </c>
      <c r="AM2309">
        <v>12.96</v>
      </c>
      <c r="AP2309" t="b">
        <v>0</v>
      </c>
      <c r="AQ2309" t="b">
        <v>0</v>
      </c>
      <c r="AR2309">
        <v>1374</v>
      </c>
      <c r="AS2309">
        <v>1787</v>
      </c>
      <c r="AT2309">
        <v>1649</v>
      </c>
      <c r="AU2309">
        <v>2061</v>
      </c>
      <c r="AV2309" t="s">
        <v>10305</v>
      </c>
    </row>
    <row r="2310" spans="1:48" x14ac:dyDescent="0.25">
      <c r="A2310">
        <v>6010</v>
      </c>
      <c r="B2310">
        <v>4348</v>
      </c>
      <c r="C2310" t="s">
        <v>10306</v>
      </c>
      <c r="D2310" t="s">
        <v>4724</v>
      </c>
      <c r="E2310" t="s">
        <v>10307</v>
      </c>
      <c r="F2310" t="s">
        <v>59</v>
      </c>
      <c r="G2310" t="s">
        <v>60</v>
      </c>
      <c r="H2310" t="s">
        <v>788</v>
      </c>
      <c r="I2310" t="s">
        <v>10308</v>
      </c>
      <c r="J2310" t="s">
        <v>10309</v>
      </c>
      <c r="K2310" s="1" t="s">
        <v>10405</v>
      </c>
      <c r="L2310">
        <v>8</v>
      </c>
      <c r="M2310">
        <v>3</v>
      </c>
      <c r="N2310">
        <v>3</v>
      </c>
      <c r="O2310">
        <v>2</v>
      </c>
      <c r="P2310">
        <v>545</v>
      </c>
      <c r="Q2310">
        <v>11.89</v>
      </c>
      <c r="R2310">
        <v>11.77</v>
      </c>
      <c r="S2310">
        <v>545</v>
      </c>
      <c r="T2310">
        <v>11.89</v>
      </c>
      <c r="U2310">
        <v>11.77</v>
      </c>
      <c r="V2310">
        <v>600</v>
      </c>
      <c r="W2310">
        <v>13.09</v>
      </c>
      <c r="X2310">
        <v>12.96</v>
      </c>
      <c r="Y2310">
        <v>600</v>
      </c>
      <c r="Z2310">
        <v>13.09</v>
      </c>
      <c r="AA2310">
        <v>12.96</v>
      </c>
      <c r="AB2310">
        <v>556</v>
      </c>
      <c r="AC2310">
        <v>12.13</v>
      </c>
      <c r="AD2310">
        <v>12.01</v>
      </c>
      <c r="AE2310">
        <v>556</v>
      </c>
      <c r="AF2310">
        <v>12.13</v>
      </c>
      <c r="AG2310">
        <v>12.01</v>
      </c>
      <c r="AH2310">
        <v>600</v>
      </c>
      <c r="AI2310">
        <v>13.09</v>
      </c>
      <c r="AJ2310">
        <v>12.96</v>
      </c>
      <c r="AK2310">
        <v>600</v>
      </c>
      <c r="AL2310">
        <v>13.09</v>
      </c>
      <c r="AM2310">
        <v>12.96</v>
      </c>
      <c r="AP2310" t="b">
        <v>0</v>
      </c>
      <c r="AQ2310" t="b">
        <v>0</v>
      </c>
      <c r="AR2310">
        <v>2061</v>
      </c>
      <c r="AS2310">
        <v>2680</v>
      </c>
      <c r="AT2310">
        <v>2474</v>
      </c>
      <c r="AU2310">
        <v>3092</v>
      </c>
      <c r="AV2310" t="s">
        <v>10310</v>
      </c>
    </row>
    <row r="2311" spans="1:48" x14ac:dyDescent="0.25">
      <c r="A2311">
        <v>6011</v>
      </c>
      <c r="B2311">
        <v>4348</v>
      </c>
      <c r="C2311" t="s">
        <v>10311</v>
      </c>
      <c r="D2311" t="s">
        <v>4724</v>
      </c>
      <c r="E2311" t="s">
        <v>10307</v>
      </c>
      <c r="F2311" t="s">
        <v>59</v>
      </c>
      <c r="G2311" t="s">
        <v>67</v>
      </c>
      <c r="H2311" t="s">
        <v>788</v>
      </c>
      <c r="I2311" t="s">
        <v>10312</v>
      </c>
      <c r="J2311" t="s">
        <v>10313</v>
      </c>
      <c r="K2311" s="1" t="s">
        <v>16590</v>
      </c>
      <c r="L2311">
        <v>8</v>
      </c>
      <c r="M2311">
        <v>3</v>
      </c>
      <c r="N2311">
        <v>3</v>
      </c>
      <c r="O2311">
        <v>2</v>
      </c>
      <c r="P2311">
        <v>541</v>
      </c>
      <c r="Q2311">
        <v>11.81</v>
      </c>
      <c r="R2311">
        <v>11.69</v>
      </c>
      <c r="S2311">
        <v>541</v>
      </c>
      <c r="T2311">
        <v>11.81</v>
      </c>
      <c r="U2311">
        <v>11.69</v>
      </c>
      <c r="V2311">
        <v>600</v>
      </c>
      <c r="W2311">
        <v>13.09</v>
      </c>
      <c r="X2311">
        <v>12.96</v>
      </c>
      <c r="Y2311">
        <v>570</v>
      </c>
      <c r="Z2311">
        <v>12.44</v>
      </c>
      <c r="AA2311">
        <v>12.32</v>
      </c>
      <c r="AB2311">
        <v>557</v>
      </c>
      <c r="AC2311">
        <v>12.16</v>
      </c>
      <c r="AD2311">
        <v>12.04</v>
      </c>
      <c r="AE2311">
        <v>557</v>
      </c>
      <c r="AF2311">
        <v>12.16</v>
      </c>
      <c r="AG2311">
        <v>12.04</v>
      </c>
      <c r="AH2311">
        <v>600</v>
      </c>
      <c r="AI2311">
        <v>13.09</v>
      </c>
      <c r="AJ2311">
        <v>12.96</v>
      </c>
      <c r="AK2311">
        <v>570</v>
      </c>
      <c r="AL2311">
        <v>12.44</v>
      </c>
      <c r="AM2311">
        <v>12.32</v>
      </c>
      <c r="AP2311" t="b">
        <v>0</v>
      </c>
      <c r="AQ2311" t="b">
        <v>0</v>
      </c>
      <c r="AR2311">
        <v>2061</v>
      </c>
      <c r="AS2311">
        <v>2680</v>
      </c>
      <c r="AT2311">
        <v>2474</v>
      </c>
      <c r="AU2311">
        <v>3092</v>
      </c>
      <c r="AV2311" t="s">
        <v>10314</v>
      </c>
    </row>
    <row r="2312" spans="1:48" x14ac:dyDescent="0.25">
      <c r="A2312">
        <v>6012</v>
      </c>
      <c r="B2312">
        <v>4348</v>
      </c>
      <c r="C2312" t="s">
        <v>10315</v>
      </c>
      <c r="D2312" t="s">
        <v>4724</v>
      </c>
      <c r="E2312" t="s">
        <v>10307</v>
      </c>
      <c r="F2312" t="s">
        <v>59</v>
      </c>
      <c r="G2312" t="s">
        <v>72</v>
      </c>
      <c r="H2312" t="s">
        <v>788</v>
      </c>
      <c r="I2312" t="s">
        <v>10316</v>
      </c>
      <c r="J2312" t="s">
        <v>10317</v>
      </c>
      <c r="K2312" s="1" t="s">
        <v>10415</v>
      </c>
      <c r="L2312">
        <v>8</v>
      </c>
      <c r="M2312">
        <v>3</v>
      </c>
      <c r="N2312">
        <v>3</v>
      </c>
      <c r="O2312">
        <v>2</v>
      </c>
      <c r="P2312">
        <v>490</v>
      </c>
      <c r="Q2312">
        <v>10.69</v>
      </c>
      <c r="R2312">
        <v>10.58</v>
      </c>
      <c r="S2312">
        <v>490</v>
      </c>
      <c r="T2312">
        <v>10.69</v>
      </c>
      <c r="U2312">
        <v>10.58</v>
      </c>
      <c r="V2312">
        <v>549</v>
      </c>
      <c r="W2312">
        <v>11.98</v>
      </c>
      <c r="X2312">
        <v>11.86</v>
      </c>
      <c r="Y2312">
        <v>549</v>
      </c>
      <c r="Z2312">
        <v>11.98</v>
      </c>
      <c r="AA2312">
        <v>11.86</v>
      </c>
      <c r="AB2312">
        <v>505</v>
      </c>
      <c r="AC2312">
        <v>11.02</v>
      </c>
      <c r="AD2312">
        <v>10.91</v>
      </c>
      <c r="AE2312">
        <v>505</v>
      </c>
      <c r="AF2312">
        <v>11.02</v>
      </c>
      <c r="AG2312">
        <v>10.91</v>
      </c>
      <c r="AH2312">
        <v>565</v>
      </c>
      <c r="AI2312">
        <v>12.33</v>
      </c>
      <c r="AJ2312">
        <v>12.21</v>
      </c>
      <c r="AK2312">
        <v>565</v>
      </c>
      <c r="AL2312">
        <v>12.33</v>
      </c>
      <c r="AM2312">
        <v>12.21</v>
      </c>
      <c r="AP2312" t="b">
        <v>0</v>
      </c>
      <c r="AQ2312" t="b">
        <v>0</v>
      </c>
      <c r="AR2312">
        <v>2061</v>
      </c>
      <c r="AS2312">
        <v>2680</v>
      </c>
      <c r="AT2312">
        <v>2474</v>
      </c>
      <c r="AU2312">
        <v>3092</v>
      </c>
      <c r="AV2312" t="s">
        <v>10318</v>
      </c>
    </row>
    <row r="2313" spans="1:48" x14ac:dyDescent="0.25">
      <c r="A2313">
        <v>6013</v>
      </c>
      <c r="B2313">
        <v>4348</v>
      </c>
      <c r="C2313" t="s">
        <v>10319</v>
      </c>
      <c r="D2313" t="s">
        <v>4724</v>
      </c>
      <c r="E2313" t="s">
        <v>10307</v>
      </c>
      <c r="F2313" t="s">
        <v>59</v>
      </c>
      <c r="G2313" t="s">
        <v>51</v>
      </c>
      <c r="H2313" t="s">
        <v>788</v>
      </c>
      <c r="I2313" t="s">
        <v>10320</v>
      </c>
      <c r="J2313" t="s">
        <v>10321</v>
      </c>
      <c r="K2313" s="1" t="s">
        <v>16591</v>
      </c>
      <c r="L2313">
        <v>8</v>
      </c>
      <c r="M2313">
        <v>3</v>
      </c>
      <c r="N2313">
        <v>3</v>
      </c>
      <c r="O2313">
        <v>2</v>
      </c>
      <c r="P2313">
        <v>517</v>
      </c>
      <c r="Q2313">
        <v>11.28</v>
      </c>
      <c r="R2313">
        <v>11.17</v>
      </c>
      <c r="S2313">
        <v>517</v>
      </c>
      <c r="T2313">
        <v>11.28</v>
      </c>
      <c r="U2313">
        <v>11.17</v>
      </c>
      <c r="V2313">
        <v>600</v>
      </c>
      <c r="W2313">
        <v>13.09</v>
      </c>
      <c r="X2313">
        <v>12.96</v>
      </c>
      <c r="Y2313">
        <v>570</v>
      </c>
      <c r="Z2313">
        <v>12.44</v>
      </c>
      <c r="AA2313">
        <v>12.32</v>
      </c>
      <c r="AB2313">
        <v>527</v>
      </c>
      <c r="AC2313">
        <v>11.5</v>
      </c>
      <c r="AD2313">
        <v>11.39</v>
      </c>
      <c r="AE2313">
        <v>527</v>
      </c>
      <c r="AF2313">
        <v>11.5</v>
      </c>
      <c r="AG2313">
        <v>11.39</v>
      </c>
      <c r="AH2313">
        <v>600</v>
      </c>
      <c r="AI2313">
        <v>13.09</v>
      </c>
      <c r="AJ2313">
        <v>12.96</v>
      </c>
      <c r="AK2313">
        <v>570</v>
      </c>
      <c r="AL2313">
        <v>12.44</v>
      </c>
      <c r="AM2313">
        <v>12.32</v>
      </c>
      <c r="AP2313" t="b">
        <v>0</v>
      </c>
      <c r="AQ2313" t="b">
        <v>0</v>
      </c>
      <c r="AR2313">
        <v>2061</v>
      </c>
      <c r="AS2313">
        <v>2680</v>
      </c>
      <c r="AT2313">
        <v>2474</v>
      </c>
      <c r="AU2313">
        <v>3092</v>
      </c>
      <c r="AV2313" t="s">
        <v>10322</v>
      </c>
    </row>
    <row r="2314" spans="1:48" x14ac:dyDescent="0.25">
      <c r="A2314">
        <v>6015</v>
      </c>
      <c r="B2314">
        <v>4349</v>
      </c>
      <c r="C2314" t="s">
        <v>10323</v>
      </c>
      <c r="D2314" t="s">
        <v>4724</v>
      </c>
      <c r="E2314" t="s">
        <v>10307</v>
      </c>
      <c r="F2314" t="s">
        <v>89</v>
      </c>
      <c r="G2314" t="s">
        <v>90</v>
      </c>
      <c r="H2314" t="s">
        <v>788</v>
      </c>
      <c r="I2314" t="s">
        <v>10324</v>
      </c>
      <c r="J2314" t="s">
        <v>10325</v>
      </c>
      <c r="K2314" s="1" t="s">
        <v>16592</v>
      </c>
      <c r="L2314">
        <v>8</v>
      </c>
      <c r="M2314">
        <v>3</v>
      </c>
      <c r="N2314">
        <v>3</v>
      </c>
      <c r="O2314">
        <v>2</v>
      </c>
      <c r="P2314">
        <v>505</v>
      </c>
      <c r="Q2314">
        <v>11.02</v>
      </c>
      <c r="R2314">
        <v>10.91</v>
      </c>
      <c r="S2314">
        <v>505</v>
      </c>
      <c r="T2314">
        <v>11.02</v>
      </c>
      <c r="U2314">
        <v>10.91</v>
      </c>
      <c r="V2314">
        <v>586</v>
      </c>
      <c r="W2314">
        <v>12.79</v>
      </c>
      <c r="X2314">
        <v>12.66</v>
      </c>
      <c r="Y2314">
        <v>586</v>
      </c>
      <c r="Z2314">
        <v>12.79</v>
      </c>
      <c r="AA2314">
        <v>12.66</v>
      </c>
      <c r="AB2314">
        <v>515</v>
      </c>
      <c r="AC2314">
        <v>11.24</v>
      </c>
      <c r="AD2314">
        <v>11.13</v>
      </c>
      <c r="AE2314">
        <v>515</v>
      </c>
      <c r="AF2314">
        <v>11.24</v>
      </c>
      <c r="AG2314">
        <v>11.13</v>
      </c>
      <c r="AH2314">
        <v>598</v>
      </c>
      <c r="AI2314">
        <v>13.05</v>
      </c>
      <c r="AJ2314">
        <v>12.92</v>
      </c>
      <c r="AK2314">
        <v>598</v>
      </c>
      <c r="AL2314">
        <v>13.05</v>
      </c>
      <c r="AM2314">
        <v>12.92</v>
      </c>
      <c r="AP2314" t="b">
        <v>0</v>
      </c>
      <c r="AQ2314" t="b">
        <v>0</v>
      </c>
      <c r="AR2314">
        <v>2061</v>
      </c>
      <c r="AS2314">
        <v>2680</v>
      </c>
      <c r="AT2314">
        <v>2474</v>
      </c>
      <c r="AU2314">
        <v>3092</v>
      </c>
      <c r="AV2314" t="s">
        <v>10326</v>
      </c>
    </row>
    <row r="2315" spans="1:48" x14ac:dyDescent="0.25">
      <c r="A2315">
        <v>6016</v>
      </c>
      <c r="B2315">
        <v>4349</v>
      </c>
      <c r="C2315" t="s">
        <v>10327</v>
      </c>
      <c r="D2315" t="s">
        <v>4724</v>
      </c>
      <c r="E2315" t="s">
        <v>10307</v>
      </c>
      <c r="F2315" t="s">
        <v>89</v>
      </c>
      <c r="G2315" t="s">
        <v>95</v>
      </c>
      <c r="H2315" t="s">
        <v>788</v>
      </c>
      <c r="I2315" t="s">
        <v>10328</v>
      </c>
      <c r="J2315" t="s">
        <v>10329</v>
      </c>
      <c r="K2315" s="1" t="s">
        <v>16593</v>
      </c>
      <c r="L2315">
        <v>8</v>
      </c>
      <c r="M2315">
        <v>3</v>
      </c>
      <c r="N2315">
        <v>3</v>
      </c>
      <c r="O2315">
        <v>2</v>
      </c>
      <c r="P2315">
        <v>545</v>
      </c>
      <c r="Q2315">
        <v>11.89</v>
      </c>
      <c r="R2315">
        <v>11.77</v>
      </c>
      <c r="S2315">
        <v>545</v>
      </c>
      <c r="T2315">
        <v>11.89</v>
      </c>
      <c r="U2315">
        <v>11.77</v>
      </c>
      <c r="V2315">
        <v>600</v>
      </c>
      <c r="W2315">
        <v>13.09</v>
      </c>
      <c r="X2315">
        <v>12.96</v>
      </c>
      <c r="Y2315">
        <v>600</v>
      </c>
      <c r="Z2315">
        <v>13.09</v>
      </c>
      <c r="AA2315">
        <v>12.96</v>
      </c>
      <c r="AB2315">
        <v>556</v>
      </c>
      <c r="AC2315">
        <v>12.13</v>
      </c>
      <c r="AD2315">
        <v>12.01</v>
      </c>
      <c r="AE2315">
        <v>556</v>
      </c>
      <c r="AF2315">
        <v>12.13</v>
      </c>
      <c r="AG2315">
        <v>12.01</v>
      </c>
      <c r="AH2315">
        <v>600</v>
      </c>
      <c r="AI2315">
        <v>13.09</v>
      </c>
      <c r="AJ2315">
        <v>12.96</v>
      </c>
      <c r="AK2315">
        <v>600</v>
      </c>
      <c r="AL2315">
        <v>13.09</v>
      </c>
      <c r="AM2315">
        <v>12.96</v>
      </c>
      <c r="AP2315" t="b">
        <v>0</v>
      </c>
      <c r="AQ2315" t="b">
        <v>0</v>
      </c>
      <c r="AR2315">
        <v>2061</v>
      </c>
      <c r="AS2315">
        <v>2680</v>
      </c>
      <c r="AT2315">
        <v>2474</v>
      </c>
      <c r="AU2315">
        <v>3092</v>
      </c>
      <c r="AV2315" t="s">
        <v>10330</v>
      </c>
    </row>
    <row r="2316" spans="1:48" x14ac:dyDescent="0.25">
      <c r="A2316">
        <v>6017</v>
      </c>
      <c r="B2316">
        <v>4350</v>
      </c>
      <c r="C2316" t="s">
        <v>10331</v>
      </c>
      <c r="D2316" t="s">
        <v>4724</v>
      </c>
      <c r="E2316" t="s">
        <v>10307</v>
      </c>
      <c r="F2316" t="s">
        <v>225</v>
      </c>
      <c r="G2316" t="s">
        <v>100</v>
      </c>
      <c r="H2316" t="s">
        <v>788</v>
      </c>
      <c r="I2316" t="s">
        <v>10332</v>
      </c>
      <c r="J2316" t="s">
        <v>10333</v>
      </c>
      <c r="K2316" s="1" t="s">
        <v>16594</v>
      </c>
      <c r="L2316">
        <v>8</v>
      </c>
      <c r="M2316">
        <v>3</v>
      </c>
      <c r="N2316">
        <v>3</v>
      </c>
      <c r="O2316">
        <v>2</v>
      </c>
      <c r="P2316">
        <v>541</v>
      </c>
      <c r="Q2316">
        <v>11.81</v>
      </c>
      <c r="R2316">
        <v>11.69</v>
      </c>
      <c r="S2316">
        <v>541</v>
      </c>
      <c r="T2316">
        <v>11.81</v>
      </c>
      <c r="U2316">
        <v>11.69</v>
      </c>
      <c r="V2316">
        <v>600</v>
      </c>
      <c r="W2316">
        <v>13.09</v>
      </c>
      <c r="X2316">
        <v>12.96</v>
      </c>
      <c r="Y2316">
        <v>570</v>
      </c>
      <c r="Z2316">
        <v>12.44</v>
      </c>
      <c r="AA2316">
        <v>12.32</v>
      </c>
      <c r="AB2316">
        <v>557</v>
      </c>
      <c r="AC2316">
        <v>12.16</v>
      </c>
      <c r="AD2316">
        <v>12.04</v>
      </c>
      <c r="AE2316">
        <v>557</v>
      </c>
      <c r="AF2316">
        <v>12.16</v>
      </c>
      <c r="AG2316">
        <v>12.04</v>
      </c>
      <c r="AH2316">
        <v>600</v>
      </c>
      <c r="AI2316">
        <v>13.09</v>
      </c>
      <c r="AJ2316">
        <v>12.96</v>
      </c>
      <c r="AK2316">
        <v>570</v>
      </c>
      <c r="AL2316">
        <v>12.44</v>
      </c>
      <c r="AM2316">
        <v>12.32</v>
      </c>
      <c r="AP2316" t="b">
        <v>0</v>
      </c>
      <c r="AQ2316" t="b">
        <v>0</v>
      </c>
      <c r="AR2316">
        <v>2061</v>
      </c>
      <c r="AS2316">
        <v>2680</v>
      </c>
      <c r="AT2316">
        <v>2474</v>
      </c>
      <c r="AU2316">
        <v>3092</v>
      </c>
      <c r="AV2316" t="s">
        <v>10334</v>
      </c>
    </row>
    <row r="2317" spans="1:48" x14ac:dyDescent="0.25">
      <c r="A2317">
        <v>6018</v>
      </c>
      <c r="B2317">
        <v>4350</v>
      </c>
      <c r="C2317" t="s">
        <v>10335</v>
      </c>
      <c r="D2317" t="s">
        <v>4724</v>
      </c>
      <c r="E2317" t="s">
        <v>10307</v>
      </c>
      <c r="F2317" t="s">
        <v>225</v>
      </c>
      <c r="G2317" t="s">
        <v>107</v>
      </c>
      <c r="H2317" t="s">
        <v>788</v>
      </c>
      <c r="I2317" t="s">
        <v>10336</v>
      </c>
      <c r="J2317" t="s">
        <v>10337</v>
      </c>
      <c r="K2317" s="1" t="s">
        <v>16595</v>
      </c>
      <c r="L2317">
        <v>8</v>
      </c>
      <c r="M2317">
        <v>3</v>
      </c>
      <c r="N2317">
        <v>3</v>
      </c>
      <c r="O2317">
        <v>2</v>
      </c>
      <c r="P2317">
        <v>446</v>
      </c>
      <c r="Q2317">
        <v>9.73</v>
      </c>
      <c r="R2317">
        <v>9.6300000000000008</v>
      </c>
      <c r="S2317">
        <v>446</v>
      </c>
      <c r="T2317">
        <v>9.73</v>
      </c>
      <c r="U2317">
        <v>9.6300000000000008</v>
      </c>
      <c r="V2317">
        <v>549</v>
      </c>
      <c r="W2317">
        <v>11.98</v>
      </c>
      <c r="X2317">
        <v>11.86</v>
      </c>
      <c r="Y2317">
        <v>549</v>
      </c>
      <c r="Z2317">
        <v>11.98</v>
      </c>
      <c r="AA2317">
        <v>11.86</v>
      </c>
      <c r="AB2317">
        <v>459</v>
      </c>
      <c r="AC2317">
        <v>10.02</v>
      </c>
      <c r="AD2317">
        <v>9.92</v>
      </c>
      <c r="AE2317">
        <v>459</v>
      </c>
      <c r="AF2317">
        <v>10.02</v>
      </c>
      <c r="AG2317">
        <v>9.92</v>
      </c>
      <c r="AH2317">
        <v>556</v>
      </c>
      <c r="AI2317">
        <v>12.13</v>
      </c>
      <c r="AJ2317">
        <v>12.01</v>
      </c>
      <c r="AK2317">
        <v>556</v>
      </c>
      <c r="AL2317">
        <v>12.13</v>
      </c>
      <c r="AM2317">
        <v>12.01</v>
      </c>
      <c r="AP2317" t="b">
        <v>0</v>
      </c>
      <c r="AQ2317" t="b">
        <v>0</v>
      </c>
      <c r="AR2317">
        <v>2061</v>
      </c>
      <c r="AS2317">
        <v>2680</v>
      </c>
      <c r="AT2317">
        <v>2474</v>
      </c>
      <c r="AU2317">
        <v>3092</v>
      </c>
      <c r="AV2317" t="s">
        <v>10338</v>
      </c>
    </row>
    <row r="2318" spans="1:48" x14ac:dyDescent="0.25">
      <c r="A2318">
        <v>6019</v>
      </c>
      <c r="B2318">
        <v>4350</v>
      </c>
      <c r="C2318" t="s">
        <v>10339</v>
      </c>
      <c r="D2318" t="s">
        <v>4724</v>
      </c>
      <c r="E2318" t="s">
        <v>10307</v>
      </c>
      <c r="F2318" t="s">
        <v>225</v>
      </c>
      <c r="G2318" t="s">
        <v>192</v>
      </c>
      <c r="H2318" t="s">
        <v>788</v>
      </c>
      <c r="I2318" t="s">
        <v>10340</v>
      </c>
      <c r="J2318" t="s">
        <v>10341</v>
      </c>
      <c r="K2318" s="1" t="s">
        <v>16596</v>
      </c>
      <c r="L2318">
        <v>8</v>
      </c>
      <c r="M2318">
        <v>3</v>
      </c>
      <c r="N2318">
        <v>3</v>
      </c>
      <c r="O2318">
        <v>2</v>
      </c>
      <c r="P2318">
        <v>545</v>
      </c>
      <c r="Q2318">
        <v>11.89</v>
      </c>
      <c r="R2318">
        <v>11.77</v>
      </c>
      <c r="S2318">
        <v>545</v>
      </c>
      <c r="T2318">
        <v>11.89</v>
      </c>
      <c r="U2318">
        <v>11.77</v>
      </c>
      <c r="V2318">
        <v>600</v>
      </c>
      <c r="W2318">
        <v>13.09</v>
      </c>
      <c r="X2318">
        <v>12.96</v>
      </c>
      <c r="Y2318">
        <v>570</v>
      </c>
      <c r="Z2318">
        <v>12.44</v>
      </c>
      <c r="AA2318">
        <v>12.32</v>
      </c>
      <c r="AB2318">
        <v>556</v>
      </c>
      <c r="AC2318">
        <v>12.13</v>
      </c>
      <c r="AD2318">
        <v>12.01</v>
      </c>
      <c r="AE2318">
        <v>556</v>
      </c>
      <c r="AF2318">
        <v>12.13</v>
      </c>
      <c r="AG2318">
        <v>12.01</v>
      </c>
      <c r="AH2318">
        <v>600</v>
      </c>
      <c r="AI2318">
        <v>13.09</v>
      </c>
      <c r="AJ2318">
        <v>12.96</v>
      </c>
      <c r="AK2318">
        <v>570</v>
      </c>
      <c r="AL2318">
        <v>12.44</v>
      </c>
      <c r="AM2318">
        <v>12.32</v>
      </c>
      <c r="AP2318" t="b">
        <v>0</v>
      </c>
      <c r="AQ2318" t="b">
        <v>0</v>
      </c>
      <c r="AR2318">
        <v>2061</v>
      </c>
      <c r="AS2318">
        <v>2680</v>
      </c>
      <c r="AT2318">
        <v>2474</v>
      </c>
      <c r="AU2318">
        <v>3092</v>
      </c>
      <c r="AV2318" t="s">
        <v>10342</v>
      </c>
    </row>
    <row r="2319" spans="1:48" x14ac:dyDescent="0.25">
      <c r="A2319">
        <v>6020</v>
      </c>
      <c r="B2319">
        <v>4350</v>
      </c>
      <c r="C2319" t="s">
        <v>10343</v>
      </c>
      <c r="D2319" t="s">
        <v>4724</v>
      </c>
      <c r="E2319" t="s">
        <v>10307</v>
      </c>
      <c r="F2319" t="s">
        <v>225</v>
      </c>
      <c r="G2319" t="s">
        <v>309</v>
      </c>
      <c r="H2319" t="s">
        <v>788</v>
      </c>
      <c r="I2319" t="s">
        <v>10344</v>
      </c>
      <c r="J2319" t="s">
        <v>10345</v>
      </c>
      <c r="K2319" s="1" t="s">
        <v>10446</v>
      </c>
      <c r="L2319">
        <v>8</v>
      </c>
      <c r="M2319">
        <v>3</v>
      </c>
      <c r="N2319">
        <v>3</v>
      </c>
      <c r="O2319">
        <v>2</v>
      </c>
      <c r="P2319">
        <v>505</v>
      </c>
      <c r="Q2319">
        <v>11.02</v>
      </c>
      <c r="R2319">
        <v>10.91</v>
      </c>
      <c r="S2319">
        <v>505</v>
      </c>
      <c r="T2319">
        <v>11.02</v>
      </c>
      <c r="U2319">
        <v>10.91</v>
      </c>
      <c r="V2319">
        <v>586</v>
      </c>
      <c r="W2319">
        <v>12.79</v>
      </c>
      <c r="X2319">
        <v>12.66</v>
      </c>
      <c r="Y2319">
        <v>570</v>
      </c>
      <c r="Z2319">
        <v>12.44</v>
      </c>
      <c r="AA2319">
        <v>12.32</v>
      </c>
      <c r="AB2319">
        <v>515</v>
      </c>
      <c r="AC2319">
        <v>11.24</v>
      </c>
      <c r="AD2319">
        <v>11.13</v>
      </c>
      <c r="AE2319">
        <v>515</v>
      </c>
      <c r="AF2319">
        <v>11.24</v>
      </c>
      <c r="AG2319">
        <v>11.13</v>
      </c>
      <c r="AH2319">
        <v>598</v>
      </c>
      <c r="AI2319">
        <v>13.05</v>
      </c>
      <c r="AJ2319">
        <v>12.92</v>
      </c>
      <c r="AK2319">
        <v>570</v>
      </c>
      <c r="AL2319">
        <v>12.44</v>
      </c>
      <c r="AM2319">
        <v>12.32</v>
      </c>
      <c r="AP2319" t="b">
        <v>0</v>
      </c>
      <c r="AQ2319" t="b">
        <v>0</v>
      </c>
      <c r="AR2319">
        <v>2061</v>
      </c>
      <c r="AS2319">
        <v>2680</v>
      </c>
      <c r="AT2319">
        <v>2474</v>
      </c>
      <c r="AU2319">
        <v>3092</v>
      </c>
      <c r="AV2319" t="s">
        <v>10346</v>
      </c>
    </row>
    <row r="2320" spans="1:48" x14ac:dyDescent="0.25">
      <c r="A2320">
        <v>6021</v>
      </c>
      <c r="B2320">
        <v>4350</v>
      </c>
      <c r="C2320" t="s">
        <v>10347</v>
      </c>
      <c r="D2320" t="s">
        <v>4724</v>
      </c>
      <c r="E2320" t="s">
        <v>10307</v>
      </c>
      <c r="F2320" t="s">
        <v>225</v>
      </c>
      <c r="G2320" t="s">
        <v>197</v>
      </c>
      <c r="H2320" t="s">
        <v>788</v>
      </c>
      <c r="I2320" t="s">
        <v>10348</v>
      </c>
      <c r="J2320" t="s">
        <v>10349</v>
      </c>
      <c r="K2320" s="1" t="s">
        <v>16597</v>
      </c>
      <c r="L2320">
        <v>8</v>
      </c>
      <c r="M2320">
        <v>3</v>
      </c>
      <c r="N2320">
        <v>3</v>
      </c>
      <c r="O2320">
        <v>2</v>
      </c>
      <c r="P2320">
        <v>600</v>
      </c>
      <c r="Q2320">
        <v>13.09</v>
      </c>
      <c r="R2320">
        <v>12.96</v>
      </c>
      <c r="S2320">
        <v>600</v>
      </c>
      <c r="T2320">
        <v>13.09</v>
      </c>
      <c r="U2320">
        <v>12.96</v>
      </c>
      <c r="V2320">
        <v>600</v>
      </c>
      <c r="W2320">
        <v>13.09</v>
      </c>
      <c r="X2320">
        <v>12.96</v>
      </c>
      <c r="Y2320">
        <v>600</v>
      </c>
      <c r="Z2320">
        <v>13.09</v>
      </c>
      <c r="AA2320">
        <v>12.96</v>
      </c>
      <c r="AB2320">
        <v>600</v>
      </c>
      <c r="AC2320">
        <v>13.09</v>
      </c>
      <c r="AD2320">
        <v>12.96</v>
      </c>
      <c r="AE2320">
        <v>600</v>
      </c>
      <c r="AF2320">
        <v>13.09</v>
      </c>
      <c r="AG2320">
        <v>12.96</v>
      </c>
      <c r="AH2320">
        <v>600</v>
      </c>
      <c r="AI2320">
        <v>13.09</v>
      </c>
      <c r="AJ2320">
        <v>12.96</v>
      </c>
      <c r="AK2320">
        <v>600</v>
      </c>
      <c r="AL2320">
        <v>13.09</v>
      </c>
      <c r="AM2320">
        <v>12.96</v>
      </c>
      <c r="AP2320" t="b">
        <v>0</v>
      </c>
      <c r="AQ2320" t="b">
        <v>0</v>
      </c>
      <c r="AR2320">
        <v>2061</v>
      </c>
      <c r="AS2320">
        <v>2680</v>
      </c>
      <c r="AT2320">
        <v>2474</v>
      </c>
      <c r="AU2320">
        <v>3092</v>
      </c>
      <c r="AV2320" t="s">
        <v>10350</v>
      </c>
    </row>
    <row r="2321" spans="1:48" x14ac:dyDescent="0.25">
      <c r="A2321">
        <v>6030</v>
      </c>
      <c r="B2321">
        <v>4353</v>
      </c>
      <c r="C2321" t="s">
        <v>10351</v>
      </c>
      <c r="D2321" t="s">
        <v>4724</v>
      </c>
      <c r="E2321" t="s">
        <v>10352</v>
      </c>
      <c r="F2321" t="s">
        <v>256</v>
      </c>
      <c r="G2321" t="s">
        <v>767</v>
      </c>
      <c r="H2321" t="s">
        <v>788</v>
      </c>
      <c r="I2321" t="s">
        <v>10353</v>
      </c>
      <c r="J2321" t="s">
        <v>10354</v>
      </c>
      <c r="K2321" s="1" t="s">
        <v>16598</v>
      </c>
      <c r="L2321">
        <v>4</v>
      </c>
      <c r="M2321">
        <v>3</v>
      </c>
      <c r="N2321">
        <v>3</v>
      </c>
      <c r="O2321">
        <v>2</v>
      </c>
      <c r="P2321">
        <v>368</v>
      </c>
      <c r="Q2321">
        <v>2.79</v>
      </c>
      <c r="R2321">
        <v>2.76</v>
      </c>
      <c r="S2321">
        <v>368</v>
      </c>
      <c r="T2321">
        <v>2.79</v>
      </c>
      <c r="U2321">
        <v>2.76</v>
      </c>
      <c r="V2321">
        <v>400</v>
      </c>
      <c r="W2321">
        <v>3.03</v>
      </c>
      <c r="X2321">
        <v>3</v>
      </c>
      <c r="Y2321">
        <v>380</v>
      </c>
      <c r="Z2321">
        <v>2.88</v>
      </c>
      <c r="AA2321">
        <v>2.85</v>
      </c>
      <c r="AB2321">
        <v>379</v>
      </c>
      <c r="AC2321">
        <v>2.87</v>
      </c>
      <c r="AD2321">
        <v>2.84</v>
      </c>
      <c r="AE2321">
        <v>379</v>
      </c>
      <c r="AF2321">
        <v>2.87</v>
      </c>
      <c r="AG2321">
        <v>2.84</v>
      </c>
      <c r="AH2321">
        <v>400</v>
      </c>
      <c r="AI2321">
        <v>3.03</v>
      </c>
      <c r="AJ2321">
        <v>3</v>
      </c>
      <c r="AK2321">
        <v>380</v>
      </c>
      <c r="AL2321">
        <v>2.88</v>
      </c>
      <c r="AM2321">
        <v>2.85</v>
      </c>
      <c r="AP2321" t="b">
        <v>0</v>
      </c>
      <c r="AQ2321" t="b">
        <v>0</v>
      </c>
      <c r="AR2321">
        <v>660</v>
      </c>
      <c r="AS2321">
        <v>858</v>
      </c>
      <c r="AT2321">
        <v>792</v>
      </c>
      <c r="AU2321">
        <v>990</v>
      </c>
      <c r="AV2321" t="s">
        <v>10355</v>
      </c>
    </row>
    <row r="2322" spans="1:48" x14ac:dyDescent="0.25">
      <c r="A2322">
        <v>6031</v>
      </c>
      <c r="B2322">
        <v>4353</v>
      </c>
      <c r="C2322" t="s">
        <v>10356</v>
      </c>
      <c r="D2322" t="s">
        <v>4724</v>
      </c>
      <c r="E2322" t="s">
        <v>10352</v>
      </c>
      <c r="F2322" t="s">
        <v>256</v>
      </c>
      <c r="G2322" t="s">
        <v>772</v>
      </c>
      <c r="H2322" t="s">
        <v>788</v>
      </c>
      <c r="I2322" t="s">
        <v>10357</v>
      </c>
      <c r="J2322" t="s">
        <v>10358</v>
      </c>
      <c r="K2322" s="1" t="s">
        <v>16599</v>
      </c>
      <c r="L2322">
        <v>4</v>
      </c>
      <c r="M2322">
        <v>3</v>
      </c>
      <c r="N2322">
        <v>3</v>
      </c>
      <c r="O2322">
        <v>2</v>
      </c>
      <c r="P2322">
        <v>400</v>
      </c>
      <c r="Q2322">
        <v>3.03</v>
      </c>
      <c r="R2322">
        <v>3</v>
      </c>
      <c r="S2322">
        <v>380</v>
      </c>
      <c r="T2322">
        <v>2.88</v>
      </c>
      <c r="U2322">
        <v>2.85</v>
      </c>
      <c r="V2322">
        <v>400</v>
      </c>
      <c r="W2322">
        <v>3.03</v>
      </c>
      <c r="X2322">
        <v>3</v>
      </c>
      <c r="Y2322">
        <v>380</v>
      </c>
      <c r="Z2322">
        <v>2.88</v>
      </c>
      <c r="AA2322">
        <v>2.85</v>
      </c>
      <c r="AB2322">
        <v>400</v>
      </c>
      <c r="AC2322">
        <v>3.03</v>
      </c>
      <c r="AD2322">
        <v>3</v>
      </c>
      <c r="AE2322">
        <v>380</v>
      </c>
      <c r="AF2322">
        <v>2.88</v>
      </c>
      <c r="AG2322">
        <v>2.85</v>
      </c>
      <c r="AH2322">
        <v>400</v>
      </c>
      <c r="AI2322">
        <v>3.03</v>
      </c>
      <c r="AJ2322">
        <v>3</v>
      </c>
      <c r="AK2322">
        <v>380</v>
      </c>
      <c r="AL2322">
        <v>2.88</v>
      </c>
      <c r="AM2322">
        <v>2.85</v>
      </c>
      <c r="AP2322" t="b">
        <v>0</v>
      </c>
      <c r="AQ2322" t="b">
        <v>0</v>
      </c>
      <c r="AR2322">
        <v>660</v>
      </c>
      <c r="AS2322">
        <v>858</v>
      </c>
      <c r="AT2322">
        <v>792</v>
      </c>
      <c r="AU2322">
        <v>990</v>
      </c>
      <c r="AV2322" t="s">
        <v>10359</v>
      </c>
    </row>
    <row r="2323" spans="1:48" x14ac:dyDescent="0.25">
      <c r="A2323">
        <v>6032</v>
      </c>
      <c r="B2323">
        <v>4353</v>
      </c>
      <c r="C2323" t="s">
        <v>10360</v>
      </c>
      <c r="D2323" t="s">
        <v>4724</v>
      </c>
      <c r="E2323" t="s">
        <v>10352</v>
      </c>
      <c r="F2323" t="s">
        <v>256</v>
      </c>
      <c r="G2323" t="s">
        <v>1062</v>
      </c>
      <c r="H2323" t="s">
        <v>788</v>
      </c>
      <c r="I2323" t="s">
        <v>10361</v>
      </c>
      <c r="J2323" t="s">
        <v>10362</v>
      </c>
      <c r="K2323" s="1" t="s">
        <v>16600</v>
      </c>
      <c r="L2323">
        <v>4</v>
      </c>
      <c r="M2323">
        <v>3</v>
      </c>
      <c r="N2323">
        <v>3</v>
      </c>
      <c r="O2323">
        <v>2</v>
      </c>
      <c r="P2323">
        <v>368</v>
      </c>
      <c r="Q2323">
        <v>2.79</v>
      </c>
      <c r="R2323">
        <v>2.76</v>
      </c>
      <c r="S2323">
        <v>368</v>
      </c>
      <c r="T2323">
        <v>2.79</v>
      </c>
      <c r="U2323">
        <v>2.76</v>
      </c>
      <c r="V2323">
        <v>400</v>
      </c>
      <c r="W2323">
        <v>3.03</v>
      </c>
      <c r="X2323">
        <v>3</v>
      </c>
      <c r="Y2323">
        <v>380</v>
      </c>
      <c r="Z2323">
        <v>2.88</v>
      </c>
      <c r="AA2323">
        <v>2.85</v>
      </c>
      <c r="AB2323">
        <v>379</v>
      </c>
      <c r="AC2323">
        <v>2.87</v>
      </c>
      <c r="AD2323">
        <v>2.84</v>
      </c>
      <c r="AE2323">
        <v>379</v>
      </c>
      <c r="AF2323">
        <v>2.87</v>
      </c>
      <c r="AG2323">
        <v>2.84</v>
      </c>
      <c r="AH2323">
        <v>400</v>
      </c>
      <c r="AI2323">
        <v>3.03</v>
      </c>
      <c r="AJ2323">
        <v>3</v>
      </c>
      <c r="AK2323">
        <v>380</v>
      </c>
      <c r="AL2323">
        <v>2.88</v>
      </c>
      <c r="AM2323">
        <v>2.85</v>
      </c>
      <c r="AP2323" t="b">
        <v>0</v>
      </c>
      <c r="AQ2323" t="b">
        <v>0</v>
      </c>
      <c r="AR2323">
        <v>660</v>
      </c>
      <c r="AS2323">
        <v>858</v>
      </c>
      <c r="AT2323">
        <v>792</v>
      </c>
      <c r="AU2323">
        <v>990</v>
      </c>
      <c r="AV2323" t="s">
        <v>10363</v>
      </c>
    </row>
    <row r="2324" spans="1:48" x14ac:dyDescent="0.25">
      <c r="A2324">
        <v>6033</v>
      </c>
      <c r="B2324">
        <v>4354</v>
      </c>
      <c r="C2324" t="s">
        <v>10364</v>
      </c>
      <c r="D2324" t="s">
        <v>4724</v>
      </c>
      <c r="E2324" t="s">
        <v>10352</v>
      </c>
      <c r="F2324" t="s">
        <v>89</v>
      </c>
      <c r="G2324" t="s">
        <v>1203</v>
      </c>
      <c r="H2324" t="s">
        <v>788</v>
      </c>
      <c r="I2324" t="s">
        <v>10365</v>
      </c>
      <c r="J2324" t="s">
        <v>10366</v>
      </c>
      <c r="K2324" s="1" t="s">
        <v>16601</v>
      </c>
      <c r="L2324">
        <v>4</v>
      </c>
      <c r="M2324">
        <v>3</v>
      </c>
      <c r="N2324">
        <v>3</v>
      </c>
      <c r="O2324">
        <v>2</v>
      </c>
      <c r="P2324">
        <v>356</v>
      </c>
      <c r="Q2324">
        <v>2.69</v>
      </c>
      <c r="R2324">
        <v>2.66</v>
      </c>
      <c r="S2324">
        <v>356</v>
      </c>
      <c r="T2324">
        <v>2.69</v>
      </c>
      <c r="U2324">
        <v>2.66</v>
      </c>
      <c r="V2324">
        <v>392</v>
      </c>
      <c r="W2324">
        <v>2.97</v>
      </c>
      <c r="X2324">
        <v>2.94</v>
      </c>
      <c r="Y2324">
        <v>392</v>
      </c>
      <c r="Z2324">
        <v>2.97</v>
      </c>
      <c r="AA2324">
        <v>2.94</v>
      </c>
      <c r="AB2324">
        <v>367</v>
      </c>
      <c r="AC2324">
        <v>2.78</v>
      </c>
      <c r="AD2324">
        <v>2.75</v>
      </c>
      <c r="AE2324">
        <v>367</v>
      </c>
      <c r="AF2324">
        <v>2.78</v>
      </c>
      <c r="AG2324">
        <v>2.75</v>
      </c>
      <c r="AH2324">
        <v>400</v>
      </c>
      <c r="AI2324">
        <v>3.03</v>
      </c>
      <c r="AJ2324">
        <v>3</v>
      </c>
      <c r="AK2324">
        <v>400</v>
      </c>
      <c r="AL2324">
        <v>3.03</v>
      </c>
      <c r="AM2324">
        <v>3</v>
      </c>
      <c r="AP2324" t="b">
        <v>0</v>
      </c>
      <c r="AQ2324" t="b">
        <v>0</v>
      </c>
      <c r="AR2324">
        <v>521</v>
      </c>
      <c r="AS2324">
        <v>678</v>
      </c>
      <c r="AT2324">
        <v>626</v>
      </c>
      <c r="AU2324">
        <v>782</v>
      </c>
      <c r="AV2324" t="s">
        <v>10367</v>
      </c>
    </row>
    <row r="2325" spans="1:48" x14ac:dyDescent="0.25">
      <c r="A2325">
        <v>6034</v>
      </c>
      <c r="B2325">
        <v>4354</v>
      </c>
      <c r="C2325" t="s">
        <v>10368</v>
      </c>
      <c r="D2325" t="s">
        <v>4724</v>
      </c>
      <c r="E2325" t="s">
        <v>10352</v>
      </c>
      <c r="F2325" t="s">
        <v>89</v>
      </c>
      <c r="G2325" t="s">
        <v>1078</v>
      </c>
      <c r="H2325" t="s">
        <v>788</v>
      </c>
      <c r="I2325" t="s">
        <v>10369</v>
      </c>
      <c r="J2325" t="s">
        <v>10370</v>
      </c>
      <c r="K2325" s="1" t="s">
        <v>16602</v>
      </c>
      <c r="L2325">
        <v>4</v>
      </c>
      <c r="M2325">
        <v>3</v>
      </c>
      <c r="N2325">
        <v>3</v>
      </c>
      <c r="O2325">
        <v>2</v>
      </c>
      <c r="P2325">
        <v>400</v>
      </c>
      <c r="Q2325">
        <v>3.03</v>
      </c>
      <c r="R2325">
        <v>3</v>
      </c>
      <c r="S2325">
        <v>400</v>
      </c>
      <c r="T2325">
        <v>3.03</v>
      </c>
      <c r="U2325">
        <v>3</v>
      </c>
      <c r="V2325">
        <v>400</v>
      </c>
      <c r="W2325">
        <v>3.03</v>
      </c>
      <c r="X2325">
        <v>3</v>
      </c>
      <c r="Y2325">
        <v>400</v>
      </c>
      <c r="Z2325">
        <v>3.03</v>
      </c>
      <c r="AA2325">
        <v>3</v>
      </c>
      <c r="AB2325">
        <v>400</v>
      </c>
      <c r="AC2325">
        <v>3.03</v>
      </c>
      <c r="AD2325">
        <v>3</v>
      </c>
      <c r="AE2325">
        <v>400</v>
      </c>
      <c r="AF2325">
        <v>3.03</v>
      </c>
      <c r="AG2325">
        <v>3</v>
      </c>
      <c r="AH2325">
        <v>400</v>
      </c>
      <c r="AI2325">
        <v>3.03</v>
      </c>
      <c r="AJ2325">
        <v>3</v>
      </c>
      <c r="AK2325">
        <v>400</v>
      </c>
      <c r="AL2325">
        <v>3.03</v>
      </c>
      <c r="AM2325">
        <v>3</v>
      </c>
      <c r="AP2325" t="b">
        <v>0</v>
      </c>
      <c r="AQ2325" t="b">
        <v>0</v>
      </c>
      <c r="AR2325">
        <v>521</v>
      </c>
      <c r="AS2325">
        <v>678</v>
      </c>
      <c r="AT2325">
        <v>626</v>
      </c>
      <c r="AU2325">
        <v>782</v>
      </c>
      <c r="AV2325" t="s">
        <v>10371</v>
      </c>
    </row>
    <row r="2326" spans="1:48" x14ac:dyDescent="0.25">
      <c r="A2326">
        <v>6035</v>
      </c>
      <c r="B2326">
        <v>4184</v>
      </c>
      <c r="C2326" t="s">
        <v>10372</v>
      </c>
      <c r="D2326" t="s">
        <v>4091</v>
      </c>
      <c r="E2326" t="s">
        <v>10109</v>
      </c>
      <c r="F2326" t="s">
        <v>89</v>
      </c>
      <c r="G2326" t="s">
        <v>95</v>
      </c>
      <c r="H2326" t="s">
        <v>144</v>
      </c>
      <c r="I2326" t="s">
        <v>10373</v>
      </c>
      <c r="J2326" t="s">
        <v>10374</v>
      </c>
      <c r="K2326" s="1" t="s">
        <v>16603</v>
      </c>
      <c r="L2326">
        <v>8</v>
      </c>
      <c r="M2326">
        <v>3</v>
      </c>
      <c r="N2326">
        <v>3</v>
      </c>
      <c r="O2326">
        <v>1</v>
      </c>
      <c r="P2326">
        <v>530</v>
      </c>
      <c r="Q2326">
        <v>11.57</v>
      </c>
      <c r="R2326">
        <v>11.45</v>
      </c>
      <c r="S2326">
        <v>530</v>
      </c>
      <c r="T2326">
        <v>11.57</v>
      </c>
      <c r="U2326">
        <v>11.45</v>
      </c>
      <c r="V2326">
        <v>667</v>
      </c>
      <c r="W2326">
        <v>14.56</v>
      </c>
      <c r="X2326">
        <v>14.41</v>
      </c>
      <c r="Y2326">
        <v>667</v>
      </c>
      <c r="Z2326">
        <v>14.56</v>
      </c>
      <c r="AA2326">
        <v>14.41</v>
      </c>
      <c r="AB2326">
        <v>634</v>
      </c>
      <c r="AC2326">
        <v>13.84</v>
      </c>
      <c r="AD2326">
        <v>13.7</v>
      </c>
      <c r="AE2326">
        <v>634</v>
      </c>
      <c r="AF2326">
        <v>13.84</v>
      </c>
      <c r="AG2326">
        <v>13.7</v>
      </c>
      <c r="AH2326">
        <v>667</v>
      </c>
      <c r="AI2326">
        <v>14.56</v>
      </c>
      <c r="AJ2326">
        <v>14.41</v>
      </c>
      <c r="AK2326">
        <v>667</v>
      </c>
      <c r="AL2326">
        <v>14.56</v>
      </c>
      <c r="AM2326">
        <v>14.41</v>
      </c>
      <c r="AP2326" t="b">
        <v>0</v>
      </c>
      <c r="AQ2326" t="b">
        <v>0</v>
      </c>
      <c r="AR2326">
        <v>1374</v>
      </c>
      <c r="AS2326">
        <v>1787</v>
      </c>
      <c r="AT2326">
        <v>1649</v>
      </c>
      <c r="AU2326">
        <v>2061</v>
      </c>
      <c r="AV2326" t="s">
        <v>10375</v>
      </c>
    </row>
    <row r="2327" spans="1:48" x14ac:dyDescent="0.25">
      <c r="A2327">
        <v>6036</v>
      </c>
      <c r="B2327">
        <v>4184</v>
      </c>
      <c r="C2327" t="s">
        <v>10376</v>
      </c>
      <c r="D2327" t="s">
        <v>4091</v>
      </c>
      <c r="E2327" t="s">
        <v>10109</v>
      </c>
      <c r="F2327" t="s">
        <v>89</v>
      </c>
      <c r="G2327" t="s">
        <v>51</v>
      </c>
      <c r="H2327" t="s">
        <v>144</v>
      </c>
      <c r="I2327" t="s">
        <v>10377</v>
      </c>
      <c r="J2327" t="s">
        <v>10378</v>
      </c>
      <c r="K2327" s="1" t="s">
        <v>16604</v>
      </c>
      <c r="L2327">
        <v>8</v>
      </c>
      <c r="M2327">
        <v>3</v>
      </c>
      <c r="N2327">
        <v>3</v>
      </c>
      <c r="O2327">
        <v>1</v>
      </c>
      <c r="P2327">
        <v>667</v>
      </c>
      <c r="Q2327">
        <v>14.56</v>
      </c>
      <c r="R2327">
        <v>14.41</v>
      </c>
      <c r="S2327">
        <v>667</v>
      </c>
      <c r="T2327">
        <v>14.56</v>
      </c>
      <c r="U2327">
        <v>14.41</v>
      </c>
      <c r="V2327">
        <v>667</v>
      </c>
      <c r="W2327">
        <v>14.56</v>
      </c>
      <c r="X2327">
        <v>14.41</v>
      </c>
      <c r="Y2327">
        <v>667</v>
      </c>
      <c r="Z2327">
        <v>14.56</v>
      </c>
      <c r="AA2327">
        <v>14.41</v>
      </c>
      <c r="AB2327">
        <v>667</v>
      </c>
      <c r="AC2327">
        <v>14.56</v>
      </c>
      <c r="AD2327">
        <v>14.41</v>
      </c>
      <c r="AE2327">
        <v>667</v>
      </c>
      <c r="AF2327">
        <v>14.56</v>
      </c>
      <c r="AG2327">
        <v>14.41</v>
      </c>
      <c r="AH2327">
        <v>667</v>
      </c>
      <c r="AI2327">
        <v>14.56</v>
      </c>
      <c r="AJ2327">
        <v>14.41</v>
      </c>
      <c r="AK2327">
        <v>667</v>
      </c>
      <c r="AL2327">
        <v>14.56</v>
      </c>
      <c r="AM2327">
        <v>14.41</v>
      </c>
      <c r="AP2327" t="b">
        <v>0</v>
      </c>
      <c r="AQ2327" t="b">
        <v>0</v>
      </c>
      <c r="AR2327">
        <v>1374</v>
      </c>
      <c r="AS2327">
        <v>1787</v>
      </c>
      <c r="AT2327">
        <v>1649</v>
      </c>
      <c r="AU2327">
        <v>2061</v>
      </c>
      <c r="AV2327" t="s">
        <v>10379</v>
      </c>
    </row>
    <row r="2328" spans="1:48" x14ac:dyDescent="0.25">
      <c r="A2328">
        <v>6037</v>
      </c>
      <c r="B2328">
        <v>4184</v>
      </c>
      <c r="C2328" t="s">
        <v>10380</v>
      </c>
      <c r="D2328" t="s">
        <v>4091</v>
      </c>
      <c r="E2328" t="s">
        <v>10109</v>
      </c>
      <c r="F2328" t="s">
        <v>89</v>
      </c>
      <c r="G2328" t="s">
        <v>873</v>
      </c>
      <c r="H2328" t="s">
        <v>144</v>
      </c>
      <c r="I2328" t="s">
        <v>10381</v>
      </c>
      <c r="J2328" t="s">
        <v>10382</v>
      </c>
      <c r="K2328" s="1" t="s">
        <v>16605</v>
      </c>
      <c r="L2328">
        <v>8</v>
      </c>
      <c r="M2328">
        <v>3</v>
      </c>
      <c r="N2328">
        <v>3</v>
      </c>
      <c r="O2328">
        <v>1</v>
      </c>
      <c r="P2328">
        <v>463</v>
      </c>
      <c r="Q2328">
        <v>10.1</v>
      </c>
      <c r="R2328">
        <v>10</v>
      </c>
      <c r="S2328">
        <v>463</v>
      </c>
      <c r="T2328">
        <v>10.1</v>
      </c>
      <c r="U2328">
        <v>10</v>
      </c>
      <c r="V2328">
        <v>581</v>
      </c>
      <c r="W2328">
        <v>12.68</v>
      </c>
      <c r="X2328">
        <v>12.55</v>
      </c>
      <c r="Y2328">
        <v>570</v>
      </c>
      <c r="Z2328">
        <v>12.44</v>
      </c>
      <c r="AA2328">
        <v>12.32</v>
      </c>
      <c r="AB2328">
        <v>526</v>
      </c>
      <c r="AC2328">
        <v>11.48</v>
      </c>
      <c r="AD2328">
        <v>11.37</v>
      </c>
      <c r="AE2328">
        <v>526</v>
      </c>
      <c r="AF2328">
        <v>11.48</v>
      </c>
      <c r="AG2328">
        <v>11.37</v>
      </c>
      <c r="AH2328">
        <v>600</v>
      </c>
      <c r="AI2328">
        <v>13.09</v>
      </c>
      <c r="AJ2328">
        <v>12.96</v>
      </c>
      <c r="AK2328">
        <v>570</v>
      </c>
      <c r="AL2328">
        <v>12.44</v>
      </c>
      <c r="AM2328">
        <v>12.32</v>
      </c>
      <c r="AP2328" t="b">
        <v>0</v>
      </c>
      <c r="AQ2328" t="b">
        <v>0</v>
      </c>
      <c r="AR2328">
        <v>1374</v>
      </c>
      <c r="AS2328">
        <v>1787</v>
      </c>
      <c r="AT2328">
        <v>1649</v>
      </c>
      <c r="AU2328">
        <v>2061</v>
      </c>
      <c r="AV2328" t="s">
        <v>10383</v>
      </c>
    </row>
    <row r="2329" spans="1:48" x14ac:dyDescent="0.25">
      <c r="A2329">
        <v>6038</v>
      </c>
      <c r="B2329">
        <v>4355</v>
      </c>
      <c r="C2329" t="s">
        <v>10384</v>
      </c>
      <c r="D2329" t="s">
        <v>2699</v>
      </c>
      <c r="E2329" t="s">
        <v>10051</v>
      </c>
      <c r="F2329" t="s">
        <v>4794</v>
      </c>
      <c r="G2329" t="s">
        <v>823</v>
      </c>
      <c r="H2329" t="s">
        <v>2701</v>
      </c>
      <c r="I2329" t="s">
        <v>10385</v>
      </c>
      <c r="J2329" t="s">
        <v>10386</v>
      </c>
      <c r="K2329" s="1" t="s">
        <v>16606</v>
      </c>
      <c r="L2329">
        <v>22</v>
      </c>
      <c r="M2329">
        <v>3</v>
      </c>
      <c r="N2329">
        <v>3</v>
      </c>
      <c r="O2329">
        <v>1</v>
      </c>
      <c r="P2329">
        <v>503</v>
      </c>
      <c r="Q2329">
        <v>18.100000000000001</v>
      </c>
      <c r="R2329">
        <v>17.920000000000002</v>
      </c>
      <c r="S2329">
        <v>489</v>
      </c>
      <c r="T2329">
        <v>17.600000000000001</v>
      </c>
      <c r="U2329">
        <v>17.420000000000002</v>
      </c>
      <c r="V2329">
        <v>578</v>
      </c>
      <c r="W2329">
        <v>20.8</v>
      </c>
      <c r="X2329">
        <v>20.59</v>
      </c>
      <c r="Y2329">
        <v>549</v>
      </c>
      <c r="Z2329">
        <v>19.760000000000002</v>
      </c>
      <c r="AA2329">
        <v>19.559999999999999</v>
      </c>
      <c r="AB2329">
        <v>557</v>
      </c>
      <c r="AC2329">
        <v>20.05</v>
      </c>
      <c r="AD2329">
        <v>19.850000000000001</v>
      </c>
      <c r="AE2329">
        <v>557</v>
      </c>
      <c r="AF2329">
        <v>20.05</v>
      </c>
      <c r="AG2329">
        <v>19.850000000000001</v>
      </c>
      <c r="AH2329">
        <v>674</v>
      </c>
      <c r="AI2329">
        <v>24.26</v>
      </c>
      <c r="AJ2329">
        <v>24.02</v>
      </c>
      <c r="AK2329">
        <v>674</v>
      </c>
      <c r="AL2329">
        <v>24.26</v>
      </c>
      <c r="AM2329">
        <v>24.02</v>
      </c>
      <c r="AN2329" t="s">
        <v>10387</v>
      </c>
      <c r="AP2329" t="b">
        <v>0</v>
      </c>
      <c r="AQ2329" t="b">
        <v>0</v>
      </c>
      <c r="AR2329">
        <v>1667</v>
      </c>
      <c r="AS2329">
        <v>2167</v>
      </c>
      <c r="AT2329">
        <v>2000</v>
      </c>
      <c r="AU2329">
        <v>2500</v>
      </c>
      <c r="AV2329" t="s">
        <v>10388</v>
      </c>
    </row>
    <row r="2330" spans="1:48" x14ac:dyDescent="0.25">
      <c r="A2330">
        <v>6040</v>
      </c>
      <c r="B2330">
        <v>4355</v>
      </c>
      <c r="C2330" t="s">
        <v>10389</v>
      </c>
      <c r="D2330" t="s">
        <v>2699</v>
      </c>
      <c r="E2330" t="s">
        <v>10051</v>
      </c>
      <c r="F2330" t="s">
        <v>4794</v>
      </c>
      <c r="G2330" t="s">
        <v>605</v>
      </c>
      <c r="H2330" t="s">
        <v>2701</v>
      </c>
      <c r="I2330" t="s">
        <v>10390</v>
      </c>
      <c r="J2330" t="s">
        <v>10391</v>
      </c>
      <c r="K2330" s="1" t="s">
        <v>16607</v>
      </c>
      <c r="L2330">
        <v>22</v>
      </c>
      <c r="M2330">
        <v>3</v>
      </c>
      <c r="N2330">
        <v>3</v>
      </c>
      <c r="O2330">
        <v>1</v>
      </c>
      <c r="P2330">
        <v>503</v>
      </c>
      <c r="Q2330">
        <v>18.100000000000001</v>
      </c>
      <c r="R2330">
        <v>17.920000000000002</v>
      </c>
      <c r="S2330">
        <v>503</v>
      </c>
      <c r="T2330">
        <v>18.100000000000001</v>
      </c>
      <c r="U2330">
        <v>17.920000000000002</v>
      </c>
      <c r="V2330">
        <v>639</v>
      </c>
      <c r="W2330">
        <v>23</v>
      </c>
      <c r="X2330">
        <v>22.77</v>
      </c>
      <c r="Y2330">
        <v>639</v>
      </c>
      <c r="Z2330">
        <v>23</v>
      </c>
      <c r="AA2330">
        <v>22.77</v>
      </c>
      <c r="AB2330">
        <v>557</v>
      </c>
      <c r="AC2330">
        <v>20.05</v>
      </c>
      <c r="AD2330">
        <v>19.850000000000001</v>
      </c>
      <c r="AE2330">
        <v>557</v>
      </c>
      <c r="AF2330">
        <v>20.05</v>
      </c>
      <c r="AG2330">
        <v>19.850000000000001</v>
      </c>
      <c r="AH2330">
        <v>674</v>
      </c>
      <c r="AI2330">
        <v>24.26</v>
      </c>
      <c r="AJ2330">
        <v>24.02</v>
      </c>
      <c r="AK2330">
        <v>674</v>
      </c>
      <c r="AL2330">
        <v>24.26</v>
      </c>
      <c r="AM2330">
        <v>24.02</v>
      </c>
      <c r="AP2330" t="b">
        <v>0</v>
      </c>
      <c r="AQ2330" t="b">
        <v>0</v>
      </c>
      <c r="AR2330">
        <v>1667</v>
      </c>
      <c r="AS2330">
        <v>2167</v>
      </c>
      <c r="AT2330">
        <v>2000</v>
      </c>
      <c r="AU2330">
        <v>2500</v>
      </c>
      <c r="AV2330" t="s">
        <v>10392</v>
      </c>
    </row>
    <row r="2331" spans="1:48" x14ac:dyDescent="0.25">
      <c r="A2331">
        <v>6042</v>
      </c>
      <c r="B2331">
        <v>4355</v>
      </c>
      <c r="C2331" t="s">
        <v>10393</v>
      </c>
      <c r="D2331" t="s">
        <v>2699</v>
      </c>
      <c r="E2331" t="s">
        <v>10051</v>
      </c>
      <c r="F2331" t="s">
        <v>4794</v>
      </c>
      <c r="G2331" t="s">
        <v>610</v>
      </c>
      <c r="H2331" t="s">
        <v>2701</v>
      </c>
      <c r="I2331" t="s">
        <v>10394</v>
      </c>
      <c r="J2331" t="s">
        <v>10395</v>
      </c>
      <c r="K2331" s="1" t="s">
        <v>16608</v>
      </c>
      <c r="L2331">
        <v>22</v>
      </c>
      <c r="M2331">
        <v>3</v>
      </c>
      <c r="N2331">
        <v>3</v>
      </c>
      <c r="O2331">
        <v>1</v>
      </c>
      <c r="P2331">
        <v>503</v>
      </c>
      <c r="Q2331">
        <v>18.100000000000001</v>
      </c>
      <c r="R2331">
        <v>17.920000000000002</v>
      </c>
      <c r="S2331">
        <v>503</v>
      </c>
      <c r="T2331">
        <v>18.100000000000001</v>
      </c>
      <c r="U2331">
        <v>17.920000000000002</v>
      </c>
      <c r="V2331">
        <v>639</v>
      </c>
      <c r="W2331">
        <v>23</v>
      </c>
      <c r="X2331">
        <v>22.77</v>
      </c>
      <c r="Y2331">
        <v>639</v>
      </c>
      <c r="Z2331">
        <v>23</v>
      </c>
      <c r="AA2331">
        <v>22.77</v>
      </c>
      <c r="AB2331">
        <v>557</v>
      </c>
      <c r="AC2331">
        <v>20.05</v>
      </c>
      <c r="AD2331">
        <v>19.850000000000001</v>
      </c>
      <c r="AE2331">
        <v>557</v>
      </c>
      <c r="AF2331">
        <v>20.05</v>
      </c>
      <c r="AG2331">
        <v>19.850000000000001</v>
      </c>
      <c r="AH2331">
        <v>674</v>
      </c>
      <c r="AI2331">
        <v>24.26</v>
      </c>
      <c r="AJ2331">
        <v>24.02</v>
      </c>
      <c r="AK2331">
        <v>674</v>
      </c>
      <c r="AL2331">
        <v>24.26</v>
      </c>
      <c r="AM2331">
        <v>24.02</v>
      </c>
      <c r="AP2331" t="b">
        <v>0</v>
      </c>
      <c r="AQ2331" t="b">
        <v>0</v>
      </c>
      <c r="AR2331">
        <v>1667</v>
      </c>
      <c r="AS2331">
        <v>2167</v>
      </c>
      <c r="AT2331">
        <v>2000</v>
      </c>
      <c r="AU2331">
        <v>2500</v>
      </c>
      <c r="AV2331" t="s">
        <v>10396</v>
      </c>
    </row>
    <row r="2332" spans="1:48" x14ac:dyDescent="0.25">
      <c r="A2332">
        <v>6044</v>
      </c>
      <c r="B2332">
        <v>4355</v>
      </c>
      <c r="C2332" t="s">
        <v>10397</v>
      </c>
      <c r="D2332" t="s">
        <v>2699</v>
      </c>
      <c r="E2332" t="s">
        <v>10051</v>
      </c>
      <c r="F2332" t="s">
        <v>4794</v>
      </c>
      <c r="G2332" t="s">
        <v>177</v>
      </c>
      <c r="H2332" t="s">
        <v>2701</v>
      </c>
      <c r="I2332" t="s">
        <v>10398</v>
      </c>
      <c r="J2332" t="s">
        <v>10399</v>
      </c>
      <c r="K2332" s="1" t="s">
        <v>16609</v>
      </c>
      <c r="L2332">
        <v>22</v>
      </c>
      <c r="M2332">
        <v>3</v>
      </c>
      <c r="N2332">
        <v>3</v>
      </c>
      <c r="O2332">
        <v>1</v>
      </c>
      <c r="P2332">
        <v>503</v>
      </c>
      <c r="Q2332">
        <v>18.100000000000001</v>
      </c>
      <c r="R2332">
        <v>17.920000000000002</v>
      </c>
      <c r="S2332">
        <v>503</v>
      </c>
      <c r="T2332">
        <v>18.100000000000001</v>
      </c>
      <c r="U2332">
        <v>17.920000000000002</v>
      </c>
      <c r="V2332">
        <v>639</v>
      </c>
      <c r="W2332">
        <v>23</v>
      </c>
      <c r="X2332">
        <v>22.77</v>
      </c>
      <c r="Y2332">
        <v>639</v>
      </c>
      <c r="Z2332">
        <v>23</v>
      </c>
      <c r="AA2332">
        <v>22.77</v>
      </c>
      <c r="AB2332">
        <v>557</v>
      </c>
      <c r="AC2332">
        <v>20.05</v>
      </c>
      <c r="AD2332">
        <v>19.850000000000001</v>
      </c>
      <c r="AE2332">
        <v>557</v>
      </c>
      <c r="AF2332">
        <v>20.05</v>
      </c>
      <c r="AG2332">
        <v>19.850000000000001</v>
      </c>
      <c r="AH2332">
        <v>674</v>
      </c>
      <c r="AI2332">
        <v>24.26</v>
      </c>
      <c r="AJ2332">
        <v>24.02</v>
      </c>
      <c r="AK2332">
        <v>674</v>
      </c>
      <c r="AL2332">
        <v>24.26</v>
      </c>
      <c r="AM2332">
        <v>24.02</v>
      </c>
      <c r="AN2332" t="s">
        <v>10400</v>
      </c>
      <c r="AP2332" t="b">
        <v>0</v>
      </c>
      <c r="AQ2332" t="b">
        <v>0</v>
      </c>
      <c r="AR2332">
        <v>1667</v>
      </c>
      <c r="AS2332">
        <v>2167</v>
      </c>
      <c r="AT2332">
        <v>2000</v>
      </c>
      <c r="AU2332">
        <v>2500</v>
      </c>
      <c r="AV2332" t="s">
        <v>10401</v>
      </c>
    </row>
    <row r="2333" spans="1:48" x14ac:dyDescent="0.25">
      <c r="A2333">
        <v>6046</v>
      </c>
      <c r="B2333">
        <v>4235</v>
      </c>
      <c r="C2333" t="s">
        <v>10402</v>
      </c>
      <c r="D2333" t="s">
        <v>2304</v>
      </c>
      <c r="E2333" t="s">
        <v>9505</v>
      </c>
      <c r="F2333" t="s">
        <v>59</v>
      </c>
      <c r="G2333" t="s">
        <v>10403</v>
      </c>
      <c r="H2333" t="s">
        <v>4638</v>
      </c>
      <c r="I2333" t="s">
        <v>10404</v>
      </c>
      <c r="J2333" t="s">
        <v>10405</v>
      </c>
      <c r="K2333" s="1" t="s">
        <v>16610</v>
      </c>
      <c r="L2333">
        <v>3</v>
      </c>
      <c r="M2333">
        <v>3</v>
      </c>
      <c r="N2333">
        <v>3</v>
      </c>
      <c r="O2333">
        <v>2</v>
      </c>
      <c r="P2333">
        <v>330</v>
      </c>
      <c r="Q2333">
        <v>2.38</v>
      </c>
      <c r="R2333">
        <v>2.36</v>
      </c>
      <c r="S2333">
        <v>330</v>
      </c>
      <c r="T2333">
        <v>2.38</v>
      </c>
      <c r="U2333">
        <v>2.36</v>
      </c>
      <c r="V2333">
        <v>360</v>
      </c>
      <c r="W2333">
        <v>2.59</v>
      </c>
      <c r="X2333">
        <v>2.56</v>
      </c>
      <c r="Y2333">
        <v>360</v>
      </c>
      <c r="Z2333">
        <v>2.59</v>
      </c>
      <c r="AA2333">
        <v>2.56</v>
      </c>
      <c r="AB2333">
        <v>330</v>
      </c>
      <c r="AC2333">
        <v>2.38</v>
      </c>
      <c r="AD2333">
        <v>2.36</v>
      </c>
      <c r="AE2333">
        <v>330</v>
      </c>
      <c r="AF2333">
        <v>2.38</v>
      </c>
      <c r="AG2333">
        <v>2.36</v>
      </c>
      <c r="AH2333">
        <v>360</v>
      </c>
      <c r="AI2333">
        <v>2.59</v>
      </c>
      <c r="AJ2333">
        <v>2.56</v>
      </c>
      <c r="AK2333">
        <v>360</v>
      </c>
      <c r="AL2333">
        <v>2.59</v>
      </c>
      <c r="AM2333">
        <v>2.56</v>
      </c>
      <c r="AP2333" t="b">
        <v>0</v>
      </c>
      <c r="AQ2333" t="b">
        <v>0</v>
      </c>
      <c r="AR2333">
        <v>693</v>
      </c>
      <c r="AS2333">
        <v>902</v>
      </c>
      <c r="AT2333">
        <v>832</v>
      </c>
      <c r="AU2333">
        <v>1040</v>
      </c>
      <c r="AV2333" t="s">
        <v>10406</v>
      </c>
    </row>
    <row r="2334" spans="1:48" x14ac:dyDescent="0.25">
      <c r="A2334">
        <v>6049</v>
      </c>
      <c r="B2334">
        <v>4357</v>
      </c>
      <c r="C2334" t="s">
        <v>10407</v>
      </c>
      <c r="D2334" t="s">
        <v>2304</v>
      </c>
      <c r="E2334" t="s">
        <v>9505</v>
      </c>
      <c r="F2334" t="s">
        <v>89</v>
      </c>
      <c r="G2334" t="s">
        <v>10408</v>
      </c>
      <c r="H2334" t="s">
        <v>4638</v>
      </c>
      <c r="I2334" t="s">
        <v>10409</v>
      </c>
      <c r="J2334" t="s">
        <v>10410</v>
      </c>
      <c r="K2334" s="1" t="s">
        <v>16611</v>
      </c>
      <c r="L2334">
        <v>7</v>
      </c>
      <c r="M2334">
        <v>3</v>
      </c>
      <c r="N2334">
        <v>3</v>
      </c>
      <c r="O2334">
        <v>2</v>
      </c>
      <c r="P2334">
        <v>500</v>
      </c>
      <c r="Q2334">
        <v>10.8</v>
      </c>
      <c r="R2334">
        <v>10.69</v>
      </c>
      <c r="S2334">
        <v>475</v>
      </c>
      <c r="T2334">
        <v>10.26</v>
      </c>
      <c r="U2334">
        <v>10.16</v>
      </c>
      <c r="V2334">
        <v>500</v>
      </c>
      <c r="W2334">
        <v>10.8</v>
      </c>
      <c r="X2334">
        <v>10.69</v>
      </c>
      <c r="Y2334">
        <v>475</v>
      </c>
      <c r="Z2334">
        <v>10.26</v>
      </c>
      <c r="AA2334">
        <v>10.16</v>
      </c>
      <c r="AB2334">
        <v>500</v>
      </c>
      <c r="AC2334">
        <v>10.8</v>
      </c>
      <c r="AD2334">
        <v>10.69</v>
      </c>
      <c r="AE2334">
        <v>475</v>
      </c>
      <c r="AF2334">
        <v>10.26</v>
      </c>
      <c r="AG2334">
        <v>10.16</v>
      </c>
      <c r="AH2334">
        <v>500</v>
      </c>
      <c r="AI2334">
        <v>10.8</v>
      </c>
      <c r="AJ2334">
        <v>10.69</v>
      </c>
      <c r="AK2334">
        <v>475</v>
      </c>
      <c r="AL2334">
        <v>10.26</v>
      </c>
      <c r="AM2334">
        <v>10.16</v>
      </c>
      <c r="AN2334" t="s">
        <v>10411</v>
      </c>
      <c r="AP2334" t="b">
        <v>0</v>
      </c>
      <c r="AQ2334" t="b">
        <v>0</v>
      </c>
      <c r="AR2334">
        <v>972</v>
      </c>
      <c r="AS2334">
        <v>1263</v>
      </c>
      <c r="AT2334">
        <v>1166</v>
      </c>
      <c r="AU2334">
        <v>1440</v>
      </c>
      <c r="AV2334" t="s">
        <v>10412</v>
      </c>
    </row>
    <row r="2335" spans="1:48" x14ac:dyDescent="0.25">
      <c r="A2335">
        <v>6052</v>
      </c>
      <c r="B2335">
        <v>1242</v>
      </c>
      <c r="C2335" t="s">
        <v>10413</v>
      </c>
      <c r="D2335" t="s">
        <v>57</v>
      </c>
      <c r="E2335" t="s">
        <v>1942</v>
      </c>
      <c r="F2335" t="s">
        <v>89</v>
      </c>
      <c r="G2335" t="s">
        <v>107</v>
      </c>
      <c r="H2335" t="s">
        <v>3918</v>
      </c>
      <c r="I2335" t="s">
        <v>10414</v>
      </c>
      <c r="J2335" t="s">
        <v>10415</v>
      </c>
      <c r="K2335" s="1" t="s">
        <v>16612</v>
      </c>
      <c r="L2335">
        <v>8</v>
      </c>
      <c r="M2335">
        <v>3</v>
      </c>
      <c r="N2335">
        <v>3</v>
      </c>
      <c r="O2335">
        <v>1</v>
      </c>
      <c r="P2335">
        <v>450</v>
      </c>
      <c r="Q2335">
        <v>9.82</v>
      </c>
      <c r="R2335">
        <v>9.7200000000000006</v>
      </c>
      <c r="S2335">
        <v>450</v>
      </c>
      <c r="T2335">
        <v>9.82</v>
      </c>
      <c r="U2335">
        <v>9.7200000000000006</v>
      </c>
      <c r="V2335">
        <v>450</v>
      </c>
      <c r="W2335">
        <v>9.82</v>
      </c>
      <c r="X2335">
        <v>9.7200000000000006</v>
      </c>
      <c r="Y2335">
        <v>450</v>
      </c>
      <c r="Z2335">
        <v>9.82</v>
      </c>
      <c r="AA2335">
        <v>9.7200000000000006</v>
      </c>
      <c r="AB2335">
        <v>450</v>
      </c>
      <c r="AC2335">
        <v>9.82</v>
      </c>
      <c r="AD2335">
        <v>9.7200000000000006</v>
      </c>
      <c r="AE2335">
        <v>450</v>
      </c>
      <c r="AF2335">
        <v>9.82</v>
      </c>
      <c r="AG2335">
        <v>9.7200000000000006</v>
      </c>
      <c r="AH2335">
        <v>450</v>
      </c>
      <c r="AI2335">
        <v>9.82</v>
      </c>
      <c r="AJ2335">
        <v>9.7200000000000006</v>
      </c>
      <c r="AK2335">
        <v>450</v>
      </c>
      <c r="AL2335">
        <v>9.82</v>
      </c>
      <c r="AM2335">
        <v>9.7200000000000006</v>
      </c>
      <c r="AP2335" t="b">
        <v>0</v>
      </c>
      <c r="AQ2335" t="b">
        <v>0</v>
      </c>
      <c r="AR2335">
        <v>572</v>
      </c>
      <c r="AS2335">
        <v>744</v>
      </c>
      <c r="AT2335">
        <v>687</v>
      </c>
      <c r="AU2335">
        <v>842</v>
      </c>
      <c r="AV2335" t="s">
        <v>10416</v>
      </c>
    </row>
    <row r="2336" spans="1:48" x14ac:dyDescent="0.25">
      <c r="A2336">
        <v>6056</v>
      </c>
      <c r="B2336">
        <v>4357</v>
      </c>
      <c r="C2336" t="s">
        <v>10417</v>
      </c>
      <c r="D2336" t="s">
        <v>2304</v>
      </c>
      <c r="E2336" t="s">
        <v>9505</v>
      </c>
      <c r="F2336" t="s">
        <v>89</v>
      </c>
      <c r="G2336" t="s">
        <v>10418</v>
      </c>
      <c r="H2336" t="s">
        <v>4638</v>
      </c>
      <c r="I2336" t="s">
        <v>10419</v>
      </c>
      <c r="J2336" t="s">
        <v>10420</v>
      </c>
      <c r="K2336" s="1" t="s">
        <v>16613</v>
      </c>
      <c r="L2336">
        <v>7</v>
      </c>
      <c r="M2336">
        <v>3</v>
      </c>
      <c r="N2336">
        <v>3</v>
      </c>
      <c r="O2336">
        <v>2</v>
      </c>
      <c r="P2336">
        <v>600</v>
      </c>
      <c r="Q2336">
        <v>12.96</v>
      </c>
      <c r="R2336">
        <v>12.83</v>
      </c>
      <c r="S2336">
        <v>467</v>
      </c>
      <c r="T2336">
        <v>10.09</v>
      </c>
      <c r="U2336">
        <v>9.99</v>
      </c>
      <c r="V2336">
        <v>720</v>
      </c>
      <c r="W2336">
        <v>15.55</v>
      </c>
      <c r="X2336">
        <v>15.39</v>
      </c>
      <c r="Y2336">
        <v>526</v>
      </c>
      <c r="Z2336">
        <v>11.36</v>
      </c>
      <c r="AA2336">
        <v>11.25</v>
      </c>
      <c r="AB2336">
        <v>600</v>
      </c>
      <c r="AC2336">
        <v>12.96</v>
      </c>
      <c r="AD2336">
        <v>12.83</v>
      </c>
      <c r="AE2336">
        <v>532</v>
      </c>
      <c r="AF2336">
        <v>11.49</v>
      </c>
      <c r="AG2336">
        <v>11.38</v>
      </c>
      <c r="AH2336">
        <v>720</v>
      </c>
      <c r="AI2336">
        <v>15.55</v>
      </c>
      <c r="AJ2336">
        <v>15.39</v>
      </c>
      <c r="AK2336">
        <v>568</v>
      </c>
      <c r="AL2336">
        <v>12.27</v>
      </c>
      <c r="AM2336">
        <v>12.15</v>
      </c>
      <c r="AN2336" t="s">
        <v>10421</v>
      </c>
      <c r="AP2336" t="b">
        <v>0</v>
      </c>
      <c r="AQ2336" t="b">
        <v>0</v>
      </c>
      <c r="AR2336">
        <v>972</v>
      </c>
      <c r="AS2336">
        <v>1263</v>
      </c>
      <c r="AT2336">
        <v>1166</v>
      </c>
      <c r="AU2336">
        <v>1440</v>
      </c>
      <c r="AV2336" t="s">
        <v>10422</v>
      </c>
    </row>
    <row r="2337" spans="1:48" x14ac:dyDescent="0.25">
      <c r="A2337">
        <v>6065</v>
      </c>
      <c r="B2337">
        <v>4358</v>
      </c>
      <c r="C2337" t="s">
        <v>10423</v>
      </c>
      <c r="D2337" t="s">
        <v>57</v>
      </c>
      <c r="E2337" t="s">
        <v>2059</v>
      </c>
      <c r="F2337" t="s">
        <v>225</v>
      </c>
      <c r="G2337" t="s">
        <v>605</v>
      </c>
      <c r="H2337" t="s">
        <v>144</v>
      </c>
      <c r="I2337" t="s">
        <v>10424</v>
      </c>
      <c r="J2337" t="s">
        <v>10425</v>
      </c>
      <c r="K2337" s="1" t="s">
        <v>16614</v>
      </c>
      <c r="L2337">
        <v>11</v>
      </c>
      <c r="M2337">
        <v>3</v>
      </c>
      <c r="N2337">
        <v>3</v>
      </c>
      <c r="O2337">
        <v>1</v>
      </c>
      <c r="P2337">
        <v>477</v>
      </c>
      <c r="Q2337">
        <v>17.850000000000001</v>
      </c>
      <c r="R2337">
        <v>17.670000000000002</v>
      </c>
      <c r="S2337">
        <v>477</v>
      </c>
      <c r="T2337">
        <v>17.850000000000001</v>
      </c>
      <c r="U2337">
        <v>17.670000000000002</v>
      </c>
      <c r="V2337">
        <v>600</v>
      </c>
      <c r="W2337">
        <v>22.45</v>
      </c>
      <c r="X2337">
        <v>22.23</v>
      </c>
      <c r="Y2337">
        <v>570</v>
      </c>
      <c r="Z2337">
        <v>21.33</v>
      </c>
      <c r="AA2337">
        <v>21.12</v>
      </c>
      <c r="AB2337">
        <v>528</v>
      </c>
      <c r="AC2337">
        <v>19.75</v>
      </c>
      <c r="AD2337">
        <v>19.55</v>
      </c>
      <c r="AE2337">
        <v>528</v>
      </c>
      <c r="AF2337">
        <v>19.75</v>
      </c>
      <c r="AG2337">
        <v>19.55</v>
      </c>
      <c r="AH2337">
        <v>600</v>
      </c>
      <c r="AI2337">
        <v>22.45</v>
      </c>
      <c r="AJ2337">
        <v>22.23</v>
      </c>
      <c r="AK2337">
        <v>570</v>
      </c>
      <c r="AL2337">
        <v>21.33</v>
      </c>
      <c r="AM2337">
        <v>21.12</v>
      </c>
      <c r="AP2337" t="b">
        <v>0</v>
      </c>
      <c r="AQ2337" t="b">
        <v>0</v>
      </c>
      <c r="AR2337">
        <v>1202</v>
      </c>
      <c r="AS2337">
        <v>1563</v>
      </c>
      <c r="AT2337">
        <v>1443</v>
      </c>
      <c r="AU2337">
        <v>1804</v>
      </c>
      <c r="AV2337" t="s">
        <v>10426</v>
      </c>
    </row>
    <row r="2338" spans="1:48" x14ac:dyDescent="0.25">
      <c r="A2338">
        <v>6066</v>
      </c>
      <c r="B2338">
        <v>4358</v>
      </c>
      <c r="C2338" t="s">
        <v>10427</v>
      </c>
      <c r="D2338" t="s">
        <v>57</v>
      </c>
      <c r="E2338" t="s">
        <v>2059</v>
      </c>
      <c r="F2338" t="s">
        <v>225</v>
      </c>
      <c r="G2338" t="s">
        <v>610</v>
      </c>
      <c r="H2338" t="s">
        <v>144</v>
      </c>
      <c r="I2338" t="s">
        <v>10428</v>
      </c>
      <c r="J2338" t="s">
        <v>10429</v>
      </c>
      <c r="K2338" s="1" t="s">
        <v>16615</v>
      </c>
      <c r="L2338">
        <v>11</v>
      </c>
      <c r="M2338">
        <v>3</v>
      </c>
      <c r="N2338">
        <v>3</v>
      </c>
      <c r="O2338">
        <v>1</v>
      </c>
      <c r="P2338">
        <v>578</v>
      </c>
      <c r="Q2338">
        <v>21.62</v>
      </c>
      <c r="R2338">
        <v>21.4</v>
      </c>
      <c r="S2338">
        <v>570</v>
      </c>
      <c r="T2338">
        <v>21.33</v>
      </c>
      <c r="U2338">
        <v>21.12</v>
      </c>
      <c r="V2338">
        <v>600</v>
      </c>
      <c r="W2338">
        <v>22.45</v>
      </c>
      <c r="X2338">
        <v>22.23</v>
      </c>
      <c r="Y2338">
        <v>570</v>
      </c>
      <c r="Z2338">
        <v>21.33</v>
      </c>
      <c r="AA2338">
        <v>21.12</v>
      </c>
      <c r="AB2338">
        <v>600</v>
      </c>
      <c r="AC2338">
        <v>22.45</v>
      </c>
      <c r="AD2338">
        <v>22.23</v>
      </c>
      <c r="AE2338">
        <v>570</v>
      </c>
      <c r="AF2338">
        <v>21.33</v>
      </c>
      <c r="AG2338">
        <v>21.12</v>
      </c>
      <c r="AH2338">
        <v>600</v>
      </c>
      <c r="AI2338">
        <v>22.45</v>
      </c>
      <c r="AJ2338">
        <v>22.23</v>
      </c>
      <c r="AK2338">
        <v>570</v>
      </c>
      <c r="AL2338">
        <v>21.33</v>
      </c>
      <c r="AM2338">
        <v>21.12</v>
      </c>
      <c r="AP2338" t="b">
        <v>0</v>
      </c>
      <c r="AQ2338" t="b">
        <v>0</v>
      </c>
      <c r="AR2338">
        <v>1202</v>
      </c>
      <c r="AS2338">
        <v>1563</v>
      </c>
      <c r="AT2338">
        <v>1443</v>
      </c>
      <c r="AU2338">
        <v>1804</v>
      </c>
      <c r="AV2338" t="s">
        <v>10430</v>
      </c>
    </row>
    <row r="2339" spans="1:48" x14ac:dyDescent="0.25">
      <c r="A2339">
        <v>6067</v>
      </c>
      <c r="B2339">
        <v>4358</v>
      </c>
      <c r="C2339" t="s">
        <v>10431</v>
      </c>
      <c r="D2339" t="s">
        <v>57</v>
      </c>
      <c r="E2339" t="s">
        <v>2059</v>
      </c>
      <c r="F2339" t="s">
        <v>225</v>
      </c>
      <c r="G2339" t="s">
        <v>841</v>
      </c>
      <c r="H2339" t="s">
        <v>144</v>
      </c>
      <c r="I2339" t="s">
        <v>10432</v>
      </c>
      <c r="J2339" t="s">
        <v>10433</v>
      </c>
      <c r="K2339" s="1" t="s">
        <v>16616</v>
      </c>
      <c r="L2339">
        <v>11</v>
      </c>
      <c r="M2339">
        <v>3</v>
      </c>
      <c r="N2339">
        <v>3</v>
      </c>
      <c r="O2339">
        <v>1</v>
      </c>
      <c r="P2339">
        <v>512</v>
      </c>
      <c r="Q2339">
        <v>19.16</v>
      </c>
      <c r="R2339">
        <v>18.97</v>
      </c>
      <c r="S2339">
        <v>512</v>
      </c>
      <c r="T2339">
        <v>19.16</v>
      </c>
      <c r="U2339">
        <v>18.97</v>
      </c>
      <c r="V2339">
        <v>600</v>
      </c>
      <c r="W2339">
        <v>22.45</v>
      </c>
      <c r="X2339">
        <v>22.23</v>
      </c>
      <c r="Y2339">
        <v>570</v>
      </c>
      <c r="Z2339">
        <v>21.33</v>
      </c>
      <c r="AA2339">
        <v>21.12</v>
      </c>
      <c r="AB2339">
        <v>556</v>
      </c>
      <c r="AC2339">
        <v>20.8</v>
      </c>
      <c r="AD2339">
        <v>20.59</v>
      </c>
      <c r="AE2339">
        <v>556</v>
      </c>
      <c r="AF2339">
        <v>20.8</v>
      </c>
      <c r="AG2339">
        <v>20.59</v>
      </c>
      <c r="AH2339">
        <v>600</v>
      </c>
      <c r="AI2339">
        <v>22.45</v>
      </c>
      <c r="AJ2339">
        <v>22.23</v>
      </c>
      <c r="AK2339">
        <v>570</v>
      </c>
      <c r="AL2339">
        <v>21.33</v>
      </c>
      <c r="AM2339">
        <v>21.12</v>
      </c>
      <c r="AP2339" t="b">
        <v>0</v>
      </c>
      <c r="AQ2339" t="b">
        <v>0</v>
      </c>
      <c r="AR2339">
        <v>1202</v>
      </c>
      <c r="AS2339">
        <v>1563</v>
      </c>
      <c r="AT2339">
        <v>1443</v>
      </c>
      <c r="AU2339">
        <v>1804</v>
      </c>
      <c r="AV2339" t="s">
        <v>10434</v>
      </c>
    </row>
    <row r="2340" spans="1:48" x14ac:dyDescent="0.25">
      <c r="A2340">
        <v>6068</v>
      </c>
      <c r="B2340">
        <v>4362</v>
      </c>
      <c r="C2340" t="s">
        <v>10435</v>
      </c>
      <c r="D2340" t="s">
        <v>57</v>
      </c>
      <c r="E2340" t="s">
        <v>1951</v>
      </c>
      <c r="F2340" t="s">
        <v>89</v>
      </c>
      <c r="G2340" t="s">
        <v>95</v>
      </c>
      <c r="H2340" t="s">
        <v>144</v>
      </c>
      <c r="I2340" t="s">
        <v>10436</v>
      </c>
      <c r="J2340" t="s">
        <v>10437</v>
      </c>
      <c r="K2340" s="1" t="s">
        <v>16617</v>
      </c>
      <c r="L2340">
        <v>8</v>
      </c>
      <c r="M2340">
        <v>3</v>
      </c>
      <c r="N2340">
        <v>3</v>
      </c>
      <c r="O2340">
        <v>1</v>
      </c>
      <c r="P2340">
        <v>600</v>
      </c>
      <c r="Q2340">
        <v>13.09</v>
      </c>
      <c r="R2340">
        <v>12.96</v>
      </c>
      <c r="S2340">
        <v>570</v>
      </c>
      <c r="T2340">
        <v>12.44</v>
      </c>
      <c r="U2340">
        <v>12.32</v>
      </c>
      <c r="V2340">
        <v>600</v>
      </c>
      <c r="W2340">
        <v>13.09</v>
      </c>
      <c r="X2340">
        <v>12.96</v>
      </c>
      <c r="Y2340">
        <v>570</v>
      </c>
      <c r="Z2340">
        <v>12.44</v>
      </c>
      <c r="AA2340">
        <v>12.32</v>
      </c>
      <c r="AB2340">
        <v>600</v>
      </c>
      <c r="AC2340">
        <v>13.09</v>
      </c>
      <c r="AD2340">
        <v>12.96</v>
      </c>
      <c r="AE2340">
        <v>570</v>
      </c>
      <c r="AF2340">
        <v>12.44</v>
      </c>
      <c r="AG2340">
        <v>12.32</v>
      </c>
      <c r="AH2340">
        <v>600</v>
      </c>
      <c r="AI2340">
        <v>13.09</v>
      </c>
      <c r="AJ2340">
        <v>12.96</v>
      </c>
      <c r="AK2340">
        <v>570</v>
      </c>
      <c r="AL2340">
        <v>12.44</v>
      </c>
      <c r="AM2340">
        <v>12.32</v>
      </c>
      <c r="AP2340" t="b">
        <v>0</v>
      </c>
      <c r="AQ2340" t="b">
        <v>0</v>
      </c>
      <c r="AR2340">
        <v>1525</v>
      </c>
      <c r="AS2340">
        <v>1960</v>
      </c>
      <c r="AT2340">
        <v>1831</v>
      </c>
      <c r="AU2340">
        <v>2288</v>
      </c>
      <c r="AV2340" t="s">
        <v>10438</v>
      </c>
    </row>
    <row r="2341" spans="1:48" x14ac:dyDescent="0.25">
      <c r="A2341">
        <v>6069</v>
      </c>
      <c r="B2341">
        <v>4362</v>
      </c>
      <c r="C2341" t="s">
        <v>10439</v>
      </c>
      <c r="D2341" t="s">
        <v>57</v>
      </c>
      <c r="E2341" t="s">
        <v>1951</v>
      </c>
      <c r="F2341" t="s">
        <v>89</v>
      </c>
      <c r="G2341" t="s">
        <v>100</v>
      </c>
      <c r="H2341" t="s">
        <v>144</v>
      </c>
      <c r="I2341" t="s">
        <v>10440</v>
      </c>
      <c r="J2341" t="s">
        <v>10441</v>
      </c>
      <c r="K2341" s="1" t="s">
        <v>16618</v>
      </c>
      <c r="L2341">
        <v>8</v>
      </c>
      <c r="M2341">
        <v>3</v>
      </c>
      <c r="N2341">
        <v>3</v>
      </c>
      <c r="O2341">
        <v>1</v>
      </c>
      <c r="P2341">
        <v>600</v>
      </c>
      <c r="Q2341">
        <v>13.09</v>
      </c>
      <c r="R2341">
        <v>12.96</v>
      </c>
      <c r="S2341">
        <v>570</v>
      </c>
      <c r="T2341">
        <v>12.44</v>
      </c>
      <c r="U2341">
        <v>12.32</v>
      </c>
      <c r="V2341">
        <v>600</v>
      </c>
      <c r="W2341">
        <v>13.09</v>
      </c>
      <c r="X2341">
        <v>12.96</v>
      </c>
      <c r="Y2341">
        <v>570</v>
      </c>
      <c r="Z2341">
        <v>12.44</v>
      </c>
      <c r="AA2341">
        <v>12.32</v>
      </c>
      <c r="AB2341">
        <v>600</v>
      </c>
      <c r="AC2341">
        <v>13.09</v>
      </c>
      <c r="AD2341">
        <v>12.96</v>
      </c>
      <c r="AE2341">
        <v>570</v>
      </c>
      <c r="AF2341">
        <v>12.44</v>
      </c>
      <c r="AG2341">
        <v>12.32</v>
      </c>
      <c r="AH2341">
        <v>600</v>
      </c>
      <c r="AI2341">
        <v>13.09</v>
      </c>
      <c r="AJ2341">
        <v>12.96</v>
      </c>
      <c r="AK2341">
        <v>570</v>
      </c>
      <c r="AL2341">
        <v>12.44</v>
      </c>
      <c r="AM2341">
        <v>12.32</v>
      </c>
      <c r="AP2341" t="b">
        <v>0</v>
      </c>
      <c r="AQ2341" t="b">
        <v>0</v>
      </c>
      <c r="AR2341">
        <v>1525</v>
      </c>
      <c r="AS2341">
        <v>1960</v>
      </c>
      <c r="AT2341">
        <v>1831</v>
      </c>
      <c r="AU2341">
        <v>2288</v>
      </c>
      <c r="AV2341" t="s">
        <v>10442</v>
      </c>
    </row>
    <row r="2342" spans="1:48" x14ac:dyDescent="0.25">
      <c r="A2342">
        <v>6070</v>
      </c>
      <c r="B2342">
        <v>4365</v>
      </c>
      <c r="C2342" t="s">
        <v>10443</v>
      </c>
      <c r="D2342" t="s">
        <v>515</v>
      </c>
      <c r="E2342" t="s">
        <v>10444</v>
      </c>
      <c r="F2342" t="s">
        <v>2944</v>
      </c>
      <c r="G2342" t="s">
        <v>484</v>
      </c>
      <c r="H2342" t="s">
        <v>4524</v>
      </c>
      <c r="I2342" t="s">
        <v>10445</v>
      </c>
      <c r="J2342" t="s">
        <v>10446</v>
      </c>
      <c r="K2342" s="1" t="s">
        <v>16619</v>
      </c>
      <c r="L2342">
        <v>8</v>
      </c>
      <c r="M2342">
        <v>3</v>
      </c>
      <c r="N2342">
        <v>3</v>
      </c>
      <c r="O2342">
        <v>1</v>
      </c>
      <c r="P2342">
        <v>105</v>
      </c>
      <c r="Q2342">
        <v>2.29</v>
      </c>
      <c r="R2342">
        <v>2.27</v>
      </c>
      <c r="S2342">
        <v>105</v>
      </c>
      <c r="T2342">
        <v>2.29</v>
      </c>
      <c r="U2342">
        <v>2.27</v>
      </c>
      <c r="V2342">
        <v>110</v>
      </c>
      <c r="W2342">
        <v>2.4</v>
      </c>
      <c r="X2342">
        <v>2.38</v>
      </c>
      <c r="Y2342">
        <v>110</v>
      </c>
      <c r="Z2342">
        <v>2.4</v>
      </c>
      <c r="AA2342">
        <v>2.38</v>
      </c>
      <c r="AB2342">
        <v>110</v>
      </c>
      <c r="AC2342">
        <v>2.4</v>
      </c>
      <c r="AD2342">
        <v>2.38</v>
      </c>
      <c r="AE2342">
        <v>110</v>
      </c>
      <c r="AF2342">
        <v>2.4</v>
      </c>
      <c r="AG2342">
        <v>2.38</v>
      </c>
      <c r="AH2342">
        <v>110</v>
      </c>
      <c r="AI2342">
        <v>2.4</v>
      </c>
      <c r="AJ2342">
        <v>2.38</v>
      </c>
      <c r="AK2342">
        <v>110</v>
      </c>
      <c r="AL2342">
        <v>2.4</v>
      </c>
      <c r="AM2342">
        <v>2.38</v>
      </c>
      <c r="AP2342" t="b">
        <v>0</v>
      </c>
      <c r="AQ2342" t="b">
        <v>0</v>
      </c>
      <c r="AR2342">
        <v>105</v>
      </c>
      <c r="AS2342">
        <v>137</v>
      </c>
      <c r="AT2342">
        <v>122</v>
      </c>
      <c r="AU2342">
        <v>147</v>
      </c>
      <c r="AV2342" t="s">
        <v>10447</v>
      </c>
    </row>
    <row r="2343" spans="1:48" x14ac:dyDescent="0.25">
      <c r="A2343">
        <v>6071</v>
      </c>
      <c r="B2343">
        <v>4364</v>
      </c>
      <c r="C2343" t="s">
        <v>10448</v>
      </c>
      <c r="D2343" t="s">
        <v>4931</v>
      </c>
      <c r="E2343" t="s">
        <v>10449</v>
      </c>
      <c r="F2343" t="s">
        <v>59</v>
      </c>
      <c r="G2343" t="s">
        <v>60</v>
      </c>
      <c r="H2343" t="s">
        <v>517</v>
      </c>
      <c r="I2343" t="s">
        <v>10450</v>
      </c>
      <c r="J2343" t="s">
        <v>10451</v>
      </c>
      <c r="K2343" s="1" t="s">
        <v>16620</v>
      </c>
      <c r="L2343">
        <v>8</v>
      </c>
      <c r="M2343">
        <v>3</v>
      </c>
      <c r="N2343">
        <v>3</v>
      </c>
      <c r="O2343">
        <v>1</v>
      </c>
      <c r="P2343">
        <v>400</v>
      </c>
      <c r="Q2343">
        <v>8.73</v>
      </c>
      <c r="R2343">
        <v>8.64</v>
      </c>
      <c r="S2343">
        <v>400</v>
      </c>
      <c r="T2343">
        <v>8.73</v>
      </c>
      <c r="U2343">
        <v>8.64</v>
      </c>
      <c r="V2343">
        <v>400</v>
      </c>
      <c r="W2343">
        <v>8.73</v>
      </c>
      <c r="X2343">
        <v>8.64</v>
      </c>
      <c r="Y2343">
        <v>400</v>
      </c>
      <c r="Z2343">
        <v>8.73</v>
      </c>
      <c r="AA2343">
        <v>8.64</v>
      </c>
      <c r="AB2343">
        <v>400</v>
      </c>
      <c r="AC2343">
        <v>8.73</v>
      </c>
      <c r="AD2343">
        <v>8.64</v>
      </c>
      <c r="AE2343">
        <v>400</v>
      </c>
      <c r="AF2343">
        <v>8.73</v>
      </c>
      <c r="AG2343">
        <v>8.64</v>
      </c>
      <c r="AH2343">
        <v>400</v>
      </c>
      <c r="AI2343">
        <v>8.73</v>
      </c>
      <c r="AJ2343">
        <v>8.64</v>
      </c>
      <c r="AK2343">
        <v>400</v>
      </c>
      <c r="AL2343">
        <v>8.73</v>
      </c>
      <c r="AM2343">
        <v>8.64</v>
      </c>
      <c r="AP2343" t="b">
        <v>0</v>
      </c>
      <c r="AQ2343" t="b">
        <v>0</v>
      </c>
      <c r="AR2343">
        <v>733</v>
      </c>
      <c r="AS2343">
        <v>953</v>
      </c>
      <c r="AT2343">
        <v>879</v>
      </c>
      <c r="AU2343">
        <v>1099</v>
      </c>
      <c r="AV2343" t="s">
        <v>10452</v>
      </c>
    </row>
    <row r="2344" spans="1:48" x14ac:dyDescent="0.25">
      <c r="A2344">
        <v>6072</v>
      </c>
      <c r="B2344">
        <v>4362</v>
      </c>
      <c r="C2344" t="s">
        <v>10453</v>
      </c>
      <c r="D2344" t="s">
        <v>57</v>
      </c>
      <c r="E2344" t="s">
        <v>1951</v>
      </c>
      <c r="F2344" t="s">
        <v>89</v>
      </c>
      <c r="G2344" t="s">
        <v>107</v>
      </c>
      <c r="H2344" t="s">
        <v>144</v>
      </c>
      <c r="I2344" t="s">
        <v>10454</v>
      </c>
      <c r="J2344" t="s">
        <v>10455</v>
      </c>
      <c r="K2344" s="1" t="s">
        <v>16621</v>
      </c>
      <c r="L2344">
        <v>8</v>
      </c>
      <c r="M2344">
        <v>3</v>
      </c>
      <c r="N2344">
        <v>3</v>
      </c>
      <c r="O2344">
        <v>1</v>
      </c>
      <c r="P2344">
        <v>600</v>
      </c>
      <c r="Q2344">
        <v>13.09</v>
      </c>
      <c r="R2344">
        <v>12.96</v>
      </c>
      <c r="S2344">
        <v>570</v>
      </c>
      <c r="T2344">
        <v>12.44</v>
      </c>
      <c r="U2344">
        <v>12.32</v>
      </c>
      <c r="V2344">
        <v>600</v>
      </c>
      <c r="W2344">
        <v>13.09</v>
      </c>
      <c r="X2344">
        <v>12.96</v>
      </c>
      <c r="Y2344">
        <v>570</v>
      </c>
      <c r="Z2344">
        <v>12.44</v>
      </c>
      <c r="AA2344">
        <v>12.32</v>
      </c>
      <c r="AB2344">
        <v>600</v>
      </c>
      <c r="AC2344">
        <v>13.09</v>
      </c>
      <c r="AD2344">
        <v>12.96</v>
      </c>
      <c r="AE2344">
        <v>570</v>
      </c>
      <c r="AF2344">
        <v>12.44</v>
      </c>
      <c r="AG2344">
        <v>12.32</v>
      </c>
      <c r="AH2344">
        <v>600</v>
      </c>
      <c r="AI2344">
        <v>13.09</v>
      </c>
      <c r="AJ2344">
        <v>12.96</v>
      </c>
      <c r="AK2344">
        <v>570</v>
      </c>
      <c r="AL2344">
        <v>12.44</v>
      </c>
      <c r="AM2344">
        <v>12.32</v>
      </c>
      <c r="AP2344" t="b">
        <v>0</v>
      </c>
      <c r="AQ2344" t="b">
        <v>0</v>
      </c>
      <c r="AR2344">
        <v>1525</v>
      </c>
      <c r="AS2344">
        <v>1960</v>
      </c>
      <c r="AT2344">
        <v>1831</v>
      </c>
      <c r="AU2344">
        <v>2288</v>
      </c>
      <c r="AV2344" t="s">
        <v>10456</v>
      </c>
    </row>
    <row r="2345" spans="1:48" x14ac:dyDescent="0.25">
      <c r="A2345">
        <v>6073</v>
      </c>
      <c r="B2345">
        <v>4364</v>
      </c>
      <c r="C2345" t="s">
        <v>10457</v>
      </c>
      <c r="D2345" t="s">
        <v>4931</v>
      </c>
      <c r="E2345" t="s">
        <v>10449</v>
      </c>
      <c r="F2345" t="s">
        <v>59</v>
      </c>
      <c r="G2345" t="s">
        <v>67</v>
      </c>
      <c r="H2345" t="s">
        <v>517</v>
      </c>
      <c r="I2345" t="s">
        <v>10458</v>
      </c>
      <c r="J2345" t="s">
        <v>10459</v>
      </c>
      <c r="K2345" s="1" t="s">
        <v>16622</v>
      </c>
      <c r="L2345">
        <v>8</v>
      </c>
      <c r="M2345">
        <v>3</v>
      </c>
      <c r="N2345">
        <v>3</v>
      </c>
      <c r="O2345">
        <v>1</v>
      </c>
      <c r="P2345">
        <v>530</v>
      </c>
      <c r="Q2345">
        <v>11.57</v>
      </c>
      <c r="R2345">
        <v>11.45</v>
      </c>
      <c r="S2345">
        <v>530</v>
      </c>
      <c r="T2345">
        <v>11.57</v>
      </c>
      <c r="U2345">
        <v>11.45</v>
      </c>
      <c r="V2345">
        <v>600</v>
      </c>
      <c r="W2345">
        <v>13.09</v>
      </c>
      <c r="X2345">
        <v>12.96</v>
      </c>
      <c r="Y2345">
        <v>600</v>
      </c>
      <c r="Z2345">
        <v>13.09</v>
      </c>
      <c r="AA2345">
        <v>12.96</v>
      </c>
      <c r="AB2345">
        <v>600</v>
      </c>
      <c r="AC2345">
        <v>13.09</v>
      </c>
      <c r="AD2345">
        <v>12.96</v>
      </c>
      <c r="AE2345">
        <v>570</v>
      </c>
      <c r="AF2345">
        <v>12.44</v>
      </c>
      <c r="AG2345">
        <v>12.32</v>
      </c>
      <c r="AH2345">
        <v>600</v>
      </c>
      <c r="AI2345">
        <v>13.09</v>
      </c>
      <c r="AJ2345">
        <v>12.96</v>
      </c>
      <c r="AK2345">
        <v>600</v>
      </c>
      <c r="AL2345">
        <v>13.09</v>
      </c>
      <c r="AM2345">
        <v>12.96</v>
      </c>
      <c r="AP2345" t="b">
        <v>0</v>
      </c>
      <c r="AQ2345" t="b">
        <v>0</v>
      </c>
      <c r="AR2345">
        <v>733</v>
      </c>
      <c r="AS2345">
        <v>953</v>
      </c>
      <c r="AT2345">
        <v>879</v>
      </c>
      <c r="AU2345">
        <v>1099</v>
      </c>
      <c r="AV2345" t="s">
        <v>10460</v>
      </c>
    </row>
    <row r="2346" spans="1:48" x14ac:dyDescent="0.25">
      <c r="A2346">
        <v>6074</v>
      </c>
      <c r="B2346">
        <v>4367</v>
      </c>
      <c r="C2346" t="s">
        <v>10461</v>
      </c>
      <c r="D2346" t="s">
        <v>515</v>
      </c>
      <c r="E2346" t="s">
        <v>10462</v>
      </c>
      <c r="F2346" t="s">
        <v>59</v>
      </c>
      <c r="G2346" t="s">
        <v>60</v>
      </c>
      <c r="H2346" t="s">
        <v>4524</v>
      </c>
      <c r="I2346" t="s">
        <v>10463</v>
      </c>
      <c r="J2346" t="s">
        <v>10464</v>
      </c>
      <c r="K2346" s="1" t="s">
        <v>16623</v>
      </c>
      <c r="L2346">
        <v>8</v>
      </c>
      <c r="M2346">
        <v>3</v>
      </c>
      <c r="N2346">
        <v>3</v>
      </c>
      <c r="O2346">
        <v>1</v>
      </c>
      <c r="P2346">
        <v>333</v>
      </c>
      <c r="Q2346">
        <v>7.27</v>
      </c>
      <c r="R2346">
        <v>7.2</v>
      </c>
      <c r="S2346">
        <v>333</v>
      </c>
      <c r="T2346">
        <v>7.27</v>
      </c>
      <c r="U2346">
        <v>7.2</v>
      </c>
      <c r="V2346">
        <v>333</v>
      </c>
      <c r="W2346">
        <v>7.27</v>
      </c>
      <c r="X2346">
        <v>7.2</v>
      </c>
      <c r="Y2346">
        <v>333</v>
      </c>
      <c r="Z2346">
        <v>7.27</v>
      </c>
      <c r="AA2346">
        <v>7.2</v>
      </c>
      <c r="AB2346">
        <v>333</v>
      </c>
      <c r="AC2346">
        <v>7.27</v>
      </c>
      <c r="AD2346">
        <v>7.2</v>
      </c>
      <c r="AE2346">
        <v>333</v>
      </c>
      <c r="AF2346">
        <v>7.27</v>
      </c>
      <c r="AG2346">
        <v>7.2</v>
      </c>
      <c r="AH2346">
        <v>333</v>
      </c>
      <c r="AI2346">
        <v>7.27</v>
      </c>
      <c r="AJ2346">
        <v>7.2</v>
      </c>
      <c r="AK2346">
        <v>333</v>
      </c>
      <c r="AL2346">
        <v>7.27</v>
      </c>
      <c r="AM2346">
        <v>7.2</v>
      </c>
      <c r="AP2346" t="b">
        <v>0</v>
      </c>
      <c r="AQ2346" t="b">
        <v>0</v>
      </c>
      <c r="AR2346">
        <v>429</v>
      </c>
      <c r="AS2346">
        <v>558</v>
      </c>
      <c r="AT2346">
        <v>515</v>
      </c>
      <c r="AU2346">
        <v>601</v>
      </c>
      <c r="AV2346" t="s">
        <v>10465</v>
      </c>
    </row>
    <row r="2347" spans="1:48" x14ac:dyDescent="0.25">
      <c r="A2347">
        <v>6075</v>
      </c>
      <c r="B2347">
        <v>4367</v>
      </c>
      <c r="C2347" t="s">
        <v>10466</v>
      </c>
      <c r="D2347" t="s">
        <v>515</v>
      </c>
      <c r="E2347" t="s">
        <v>10462</v>
      </c>
      <c r="F2347" t="s">
        <v>59</v>
      </c>
      <c r="G2347" t="s">
        <v>67</v>
      </c>
      <c r="H2347" t="s">
        <v>4524</v>
      </c>
      <c r="I2347" t="s">
        <v>10467</v>
      </c>
      <c r="J2347" t="s">
        <v>10468</v>
      </c>
      <c r="K2347" s="1" t="s">
        <v>16624</v>
      </c>
      <c r="L2347">
        <v>8</v>
      </c>
      <c r="M2347">
        <v>3</v>
      </c>
      <c r="N2347">
        <v>3</v>
      </c>
      <c r="O2347">
        <v>1</v>
      </c>
      <c r="P2347">
        <v>333</v>
      </c>
      <c r="Q2347">
        <v>7.27</v>
      </c>
      <c r="R2347">
        <v>7.2</v>
      </c>
      <c r="S2347">
        <v>333</v>
      </c>
      <c r="T2347">
        <v>7.27</v>
      </c>
      <c r="U2347">
        <v>7.2</v>
      </c>
      <c r="V2347">
        <v>333</v>
      </c>
      <c r="W2347">
        <v>7.27</v>
      </c>
      <c r="X2347">
        <v>7.2</v>
      </c>
      <c r="Y2347">
        <v>333</v>
      </c>
      <c r="Z2347">
        <v>7.27</v>
      </c>
      <c r="AA2347">
        <v>7.2</v>
      </c>
      <c r="AB2347">
        <v>333</v>
      </c>
      <c r="AC2347">
        <v>7.27</v>
      </c>
      <c r="AD2347">
        <v>7.2</v>
      </c>
      <c r="AE2347">
        <v>333</v>
      </c>
      <c r="AF2347">
        <v>7.27</v>
      </c>
      <c r="AG2347">
        <v>7.2</v>
      </c>
      <c r="AH2347">
        <v>333</v>
      </c>
      <c r="AI2347">
        <v>7.27</v>
      </c>
      <c r="AJ2347">
        <v>7.2</v>
      </c>
      <c r="AK2347">
        <v>333</v>
      </c>
      <c r="AL2347">
        <v>7.27</v>
      </c>
      <c r="AM2347">
        <v>7.2</v>
      </c>
      <c r="AP2347" t="b">
        <v>0</v>
      </c>
      <c r="AQ2347" t="b">
        <v>0</v>
      </c>
      <c r="AR2347">
        <v>429</v>
      </c>
      <c r="AS2347">
        <v>558</v>
      </c>
      <c r="AT2347">
        <v>515</v>
      </c>
      <c r="AU2347">
        <v>601</v>
      </c>
      <c r="AV2347" t="s">
        <v>10469</v>
      </c>
    </row>
    <row r="2348" spans="1:48" x14ac:dyDescent="0.25">
      <c r="A2348">
        <v>6077</v>
      </c>
      <c r="B2348">
        <v>4368</v>
      </c>
      <c r="C2348" t="s">
        <v>10470</v>
      </c>
      <c r="D2348" t="s">
        <v>4931</v>
      </c>
      <c r="E2348" t="s">
        <v>10471</v>
      </c>
      <c r="F2348" t="s">
        <v>59</v>
      </c>
      <c r="G2348" t="s">
        <v>67</v>
      </c>
      <c r="H2348" t="s">
        <v>517</v>
      </c>
      <c r="I2348" t="s">
        <v>10472</v>
      </c>
      <c r="J2348" t="s">
        <v>10473</v>
      </c>
      <c r="K2348" s="1" t="s">
        <v>16625</v>
      </c>
      <c r="L2348">
        <v>8</v>
      </c>
      <c r="M2348">
        <v>3</v>
      </c>
      <c r="N2348">
        <v>3</v>
      </c>
      <c r="O2348">
        <v>1</v>
      </c>
      <c r="P2348">
        <v>429</v>
      </c>
      <c r="Q2348">
        <v>9.36</v>
      </c>
      <c r="R2348">
        <v>9.27</v>
      </c>
      <c r="S2348">
        <v>407</v>
      </c>
      <c r="T2348">
        <v>8.8800000000000008</v>
      </c>
      <c r="U2348">
        <v>8.7899999999999991</v>
      </c>
      <c r="V2348">
        <v>450</v>
      </c>
      <c r="W2348">
        <v>9.82</v>
      </c>
      <c r="X2348">
        <v>9.7200000000000006</v>
      </c>
      <c r="Y2348">
        <v>450</v>
      </c>
      <c r="Z2348">
        <v>9.82</v>
      </c>
      <c r="AA2348">
        <v>9.7200000000000006</v>
      </c>
      <c r="AB2348">
        <v>450</v>
      </c>
      <c r="AC2348">
        <v>9.82</v>
      </c>
      <c r="AD2348">
        <v>9.7200000000000006</v>
      </c>
      <c r="AE2348">
        <v>450</v>
      </c>
      <c r="AF2348">
        <v>9.82</v>
      </c>
      <c r="AG2348">
        <v>9.7200000000000006</v>
      </c>
      <c r="AH2348">
        <v>450</v>
      </c>
      <c r="AI2348">
        <v>9.82</v>
      </c>
      <c r="AJ2348">
        <v>9.7200000000000006</v>
      </c>
      <c r="AK2348">
        <v>450</v>
      </c>
      <c r="AL2348">
        <v>9.82</v>
      </c>
      <c r="AM2348">
        <v>9.7200000000000006</v>
      </c>
      <c r="AP2348" t="b">
        <v>1</v>
      </c>
      <c r="AQ2348" t="b">
        <v>0</v>
      </c>
      <c r="AR2348">
        <v>429</v>
      </c>
      <c r="AS2348">
        <v>558</v>
      </c>
      <c r="AT2348">
        <v>515</v>
      </c>
      <c r="AU2348">
        <v>601</v>
      </c>
      <c r="AV2348" t="s">
        <v>10474</v>
      </c>
    </row>
    <row r="2349" spans="1:48" x14ac:dyDescent="0.25">
      <c r="A2349">
        <v>6078</v>
      </c>
      <c r="B2349">
        <v>4368</v>
      </c>
      <c r="C2349" t="s">
        <v>10475</v>
      </c>
      <c r="D2349" t="s">
        <v>4931</v>
      </c>
      <c r="E2349" t="s">
        <v>10471</v>
      </c>
      <c r="F2349" t="s">
        <v>59</v>
      </c>
      <c r="G2349" t="s">
        <v>72</v>
      </c>
      <c r="H2349" t="s">
        <v>517</v>
      </c>
      <c r="I2349" t="s">
        <v>10476</v>
      </c>
      <c r="J2349" t="s">
        <v>10477</v>
      </c>
      <c r="K2349" s="1" t="s">
        <v>16626</v>
      </c>
      <c r="L2349">
        <v>8</v>
      </c>
      <c r="M2349">
        <v>3</v>
      </c>
      <c r="N2349">
        <v>3</v>
      </c>
      <c r="O2349">
        <v>1</v>
      </c>
      <c r="P2349">
        <v>417</v>
      </c>
      <c r="Q2349">
        <v>9.1</v>
      </c>
      <c r="R2349">
        <v>9.01</v>
      </c>
      <c r="S2349">
        <v>407</v>
      </c>
      <c r="T2349">
        <v>8.8800000000000008</v>
      </c>
      <c r="U2349">
        <v>8.7899999999999991</v>
      </c>
      <c r="V2349">
        <v>417</v>
      </c>
      <c r="W2349">
        <v>9.1</v>
      </c>
      <c r="X2349">
        <v>9.01</v>
      </c>
      <c r="Y2349">
        <v>417</v>
      </c>
      <c r="Z2349">
        <v>9.1</v>
      </c>
      <c r="AA2349">
        <v>9.01</v>
      </c>
      <c r="AB2349">
        <v>417</v>
      </c>
      <c r="AC2349">
        <v>9.1</v>
      </c>
      <c r="AD2349">
        <v>9.01</v>
      </c>
      <c r="AE2349">
        <v>417</v>
      </c>
      <c r="AF2349">
        <v>9.1</v>
      </c>
      <c r="AG2349">
        <v>9.01</v>
      </c>
      <c r="AH2349">
        <v>417</v>
      </c>
      <c r="AI2349">
        <v>9.1</v>
      </c>
      <c r="AJ2349">
        <v>9.01</v>
      </c>
      <c r="AK2349">
        <v>417</v>
      </c>
      <c r="AL2349">
        <v>9.1</v>
      </c>
      <c r="AM2349">
        <v>9.01</v>
      </c>
      <c r="AP2349" t="b">
        <v>1</v>
      </c>
      <c r="AQ2349" t="b">
        <v>0</v>
      </c>
      <c r="AR2349">
        <v>429</v>
      </c>
      <c r="AS2349">
        <v>558</v>
      </c>
      <c r="AT2349">
        <v>515</v>
      </c>
      <c r="AU2349">
        <v>601</v>
      </c>
      <c r="AV2349" t="s">
        <v>10478</v>
      </c>
    </row>
    <row r="2350" spans="1:48" x14ac:dyDescent="0.25">
      <c r="A2350">
        <v>6079</v>
      </c>
      <c r="B2350">
        <v>4369</v>
      </c>
      <c r="C2350" t="s">
        <v>10479</v>
      </c>
      <c r="D2350" t="s">
        <v>4931</v>
      </c>
      <c r="E2350" t="s">
        <v>10471</v>
      </c>
      <c r="F2350" t="s">
        <v>89</v>
      </c>
      <c r="G2350" t="s">
        <v>60</v>
      </c>
      <c r="H2350" t="s">
        <v>517</v>
      </c>
      <c r="I2350" t="s">
        <v>10480</v>
      </c>
      <c r="J2350" t="s">
        <v>10481</v>
      </c>
      <c r="K2350" s="1" t="s">
        <v>16627</v>
      </c>
      <c r="L2350">
        <v>8</v>
      </c>
      <c r="M2350">
        <v>3</v>
      </c>
      <c r="N2350">
        <v>3</v>
      </c>
      <c r="O2350">
        <v>1</v>
      </c>
      <c r="P2350">
        <v>219</v>
      </c>
      <c r="Q2350">
        <v>4.78</v>
      </c>
      <c r="R2350">
        <v>4.7300000000000004</v>
      </c>
      <c r="S2350">
        <v>208</v>
      </c>
      <c r="T2350">
        <v>4.54</v>
      </c>
      <c r="U2350">
        <v>4.49</v>
      </c>
      <c r="V2350">
        <v>285</v>
      </c>
      <c r="W2350">
        <v>6.22</v>
      </c>
      <c r="X2350">
        <v>6.16</v>
      </c>
      <c r="Y2350">
        <v>270</v>
      </c>
      <c r="Z2350">
        <v>5.89</v>
      </c>
      <c r="AA2350">
        <v>5.83</v>
      </c>
      <c r="AB2350">
        <v>263</v>
      </c>
      <c r="AC2350">
        <v>5.74</v>
      </c>
      <c r="AD2350">
        <v>5.68</v>
      </c>
      <c r="AE2350">
        <v>249</v>
      </c>
      <c r="AF2350">
        <v>5.43</v>
      </c>
      <c r="AG2350">
        <v>5.38</v>
      </c>
      <c r="AH2350">
        <v>329</v>
      </c>
      <c r="AI2350">
        <v>7.18</v>
      </c>
      <c r="AJ2350">
        <v>7.11</v>
      </c>
      <c r="AK2350">
        <v>312</v>
      </c>
      <c r="AL2350">
        <v>6.81</v>
      </c>
      <c r="AM2350">
        <v>6.74</v>
      </c>
      <c r="AP2350" t="b">
        <v>1</v>
      </c>
      <c r="AQ2350" t="b">
        <v>0</v>
      </c>
      <c r="AR2350">
        <v>219</v>
      </c>
      <c r="AS2350">
        <v>285</v>
      </c>
      <c r="AT2350">
        <v>263</v>
      </c>
      <c r="AU2350">
        <v>329</v>
      </c>
      <c r="AV2350" t="s">
        <v>10482</v>
      </c>
    </row>
    <row r="2351" spans="1:48" x14ac:dyDescent="0.25">
      <c r="A2351">
        <v>6080</v>
      </c>
      <c r="B2351">
        <v>4370</v>
      </c>
      <c r="C2351" t="s">
        <v>10483</v>
      </c>
      <c r="D2351" t="s">
        <v>1374</v>
      </c>
      <c r="E2351" t="s">
        <v>10484</v>
      </c>
      <c r="F2351" t="s">
        <v>59</v>
      </c>
      <c r="G2351" t="s">
        <v>60</v>
      </c>
      <c r="H2351" t="s">
        <v>1376</v>
      </c>
      <c r="I2351" t="s">
        <v>10485</v>
      </c>
      <c r="J2351" t="s">
        <v>10486</v>
      </c>
      <c r="K2351" s="1" t="s">
        <v>16628</v>
      </c>
      <c r="L2351">
        <v>7</v>
      </c>
      <c r="M2351">
        <v>3</v>
      </c>
      <c r="N2351">
        <v>3</v>
      </c>
      <c r="O2351">
        <v>2</v>
      </c>
      <c r="P2351">
        <v>582</v>
      </c>
      <c r="Q2351">
        <v>12.57</v>
      </c>
      <c r="R2351">
        <v>12.44</v>
      </c>
      <c r="S2351">
        <v>552</v>
      </c>
      <c r="T2351">
        <v>11.92</v>
      </c>
      <c r="U2351">
        <v>11.8</v>
      </c>
      <c r="V2351">
        <v>600</v>
      </c>
      <c r="W2351">
        <v>12.96</v>
      </c>
      <c r="X2351">
        <v>12.83</v>
      </c>
      <c r="Y2351">
        <v>600</v>
      </c>
      <c r="Z2351">
        <v>12.96</v>
      </c>
      <c r="AA2351">
        <v>12.83</v>
      </c>
      <c r="AB2351">
        <v>600</v>
      </c>
      <c r="AC2351">
        <v>12.96</v>
      </c>
      <c r="AD2351">
        <v>12.83</v>
      </c>
      <c r="AE2351">
        <v>600</v>
      </c>
      <c r="AF2351">
        <v>12.96</v>
      </c>
      <c r="AG2351">
        <v>12.83</v>
      </c>
      <c r="AH2351">
        <v>600</v>
      </c>
      <c r="AI2351">
        <v>12.96</v>
      </c>
      <c r="AJ2351">
        <v>12.83</v>
      </c>
      <c r="AK2351">
        <v>600</v>
      </c>
      <c r="AL2351">
        <v>12.96</v>
      </c>
      <c r="AM2351">
        <v>12.83</v>
      </c>
      <c r="AP2351" t="b">
        <v>0</v>
      </c>
      <c r="AQ2351" t="b">
        <v>0</v>
      </c>
      <c r="AR2351">
        <v>1388</v>
      </c>
      <c r="AS2351">
        <v>1805</v>
      </c>
      <c r="AT2351">
        <v>1666</v>
      </c>
      <c r="AU2351">
        <v>2083</v>
      </c>
      <c r="AV2351" t="s">
        <v>10487</v>
      </c>
    </row>
    <row r="2352" spans="1:48" x14ac:dyDescent="0.25">
      <c r="A2352">
        <v>6081</v>
      </c>
      <c r="B2352">
        <v>4370</v>
      </c>
      <c r="C2352" t="s">
        <v>10488</v>
      </c>
      <c r="D2352" t="s">
        <v>1374</v>
      </c>
      <c r="E2352" t="s">
        <v>10484</v>
      </c>
      <c r="F2352" t="s">
        <v>59</v>
      </c>
      <c r="G2352" t="s">
        <v>67</v>
      </c>
      <c r="H2352" t="s">
        <v>1376</v>
      </c>
      <c r="I2352" t="s">
        <v>10489</v>
      </c>
      <c r="J2352" t="s">
        <v>10490</v>
      </c>
      <c r="K2352" s="1" t="s">
        <v>16629</v>
      </c>
      <c r="L2352">
        <v>7</v>
      </c>
      <c r="M2352">
        <v>3</v>
      </c>
      <c r="N2352">
        <v>3</v>
      </c>
      <c r="O2352">
        <v>2</v>
      </c>
      <c r="P2352">
        <v>582</v>
      </c>
      <c r="Q2352">
        <v>12.57</v>
      </c>
      <c r="R2352">
        <v>12.44</v>
      </c>
      <c r="S2352">
        <v>582</v>
      </c>
      <c r="T2352">
        <v>12.57</v>
      </c>
      <c r="U2352">
        <v>12.44</v>
      </c>
      <c r="V2352">
        <v>600</v>
      </c>
      <c r="W2352">
        <v>12.96</v>
      </c>
      <c r="X2352">
        <v>12.83</v>
      </c>
      <c r="Y2352">
        <v>600</v>
      </c>
      <c r="Z2352">
        <v>12.96</v>
      </c>
      <c r="AA2352">
        <v>12.83</v>
      </c>
      <c r="AB2352">
        <v>600</v>
      </c>
      <c r="AC2352">
        <v>12.96</v>
      </c>
      <c r="AD2352">
        <v>12.83</v>
      </c>
      <c r="AE2352">
        <v>600</v>
      </c>
      <c r="AF2352">
        <v>12.96</v>
      </c>
      <c r="AG2352">
        <v>12.83</v>
      </c>
      <c r="AH2352">
        <v>600</v>
      </c>
      <c r="AI2352">
        <v>12.96</v>
      </c>
      <c r="AJ2352">
        <v>12.83</v>
      </c>
      <c r="AK2352">
        <v>600</v>
      </c>
      <c r="AL2352">
        <v>12.96</v>
      </c>
      <c r="AM2352">
        <v>12.83</v>
      </c>
      <c r="AP2352" t="b">
        <v>0</v>
      </c>
      <c r="AQ2352" t="b">
        <v>0</v>
      </c>
      <c r="AR2352">
        <v>1388</v>
      </c>
      <c r="AS2352">
        <v>1805</v>
      </c>
      <c r="AT2352">
        <v>1666</v>
      </c>
      <c r="AU2352">
        <v>2083</v>
      </c>
      <c r="AV2352" t="s">
        <v>10491</v>
      </c>
    </row>
    <row r="2353" spans="1:48" x14ac:dyDescent="0.25">
      <c r="A2353">
        <v>6082</v>
      </c>
      <c r="B2353">
        <v>4370</v>
      </c>
      <c r="C2353" t="s">
        <v>10492</v>
      </c>
      <c r="D2353" t="s">
        <v>1374</v>
      </c>
      <c r="E2353" t="s">
        <v>10484</v>
      </c>
      <c r="F2353" t="s">
        <v>59</v>
      </c>
      <c r="G2353" t="s">
        <v>868</v>
      </c>
      <c r="H2353" t="s">
        <v>1376</v>
      </c>
      <c r="I2353" t="s">
        <v>10493</v>
      </c>
      <c r="J2353" t="s">
        <v>10494</v>
      </c>
      <c r="K2353" s="1" t="s">
        <v>16630</v>
      </c>
      <c r="L2353">
        <v>7</v>
      </c>
      <c r="M2353">
        <v>3</v>
      </c>
      <c r="N2353">
        <v>3</v>
      </c>
      <c r="O2353">
        <v>2</v>
      </c>
      <c r="P2353">
        <v>600</v>
      </c>
      <c r="Q2353">
        <v>12.96</v>
      </c>
      <c r="R2353">
        <v>12.83</v>
      </c>
      <c r="S2353">
        <v>570</v>
      </c>
      <c r="T2353">
        <v>12.31</v>
      </c>
      <c r="U2353">
        <v>12.19</v>
      </c>
      <c r="V2353">
        <v>600</v>
      </c>
      <c r="W2353">
        <v>12.96</v>
      </c>
      <c r="X2353">
        <v>12.83</v>
      </c>
      <c r="Y2353">
        <v>600</v>
      </c>
      <c r="Z2353">
        <v>12.96</v>
      </c>
      <c r="AA2353">
        <v>12.83</v>
      </c>
      <c r="AB2353">
        <v>600</v>
      </c>
      <c r="AC2353">
        <v>12.96</v>
      </c>
      <c r="AD2353">
        <v>12.83</v>
      </c>
      <c r="AE2353">
        <v>570</v>
      </c>
      <c r="AF2353">
        <v>12.31</v>
      </c>
      <c r="AG2353">
        <v>12.19</v>
      </c>
      <c r="AH2353">
        <v>600</v>
      </c>
      <c r="AI2353">
        <v>12.96</v>
      </c>
      <c r="AJ2353">
        <v>12.83</v>
      </c>
      <c r="AK2353">
        <v>600</v>
      </c>
      <c r="AL2353">
        <v>12.96</v>
      </c>
      <c r="AM2353">
        <v>12.83</v>
      </c>
      <c r="AP2353" t="b">
        <v>0</v>
      </c>
      <c r="AQ2353" t="b">
        <v>0</v>
      </c>
      <c r="AR2353">
        <v>1388</v>
      </c>
      <c r="AS2353">
        <v>1805</v>
      </c>
      <c r="AT2353">
        <v>1666</v>
      </c>
      <c r="AU2353">
        <v>2083</v>
      </c>
      <c r="AV2353" t="s">
        <v>10495</v>
      </c>
    </row>
    <row r="2354" spans="1:48" x14ac:dyDescent="0.25">
      <c r="A2354">
        <v>6083</v>
      </c>
      <c r="B2354">
        <v>4371</v>
      </c>
      <c r="C2354" t="s">
        <v>10496</v>
      </c>
      <c r="D2354" t="s">
        <v>1374</v>
      </c>
      <c r="E2354" t="s">
        <v>10484</v>
      </c>
      <c r="F2354" t="s">
        <v>225</v>
      </c>
      <c r="G2354" t="s">
        <v>309</v>
      </c>
      <c r="H2354" t="s">
        <v>1376</v>
      </c>
      <c r="I2354" t="s">
        <v>10497</v>
      </c>
      <c r="J2354" t="s">
        <v>10498</v>
      </c>
      <c r="K2354" s="1" t="s">
        <v>16631</v>
      </c>
      <c r="L2354">
        <v>7</v>
      </c>
      <c r="M2354">
        <v>3</v>
      </c>
      <c r="N2354">
        <v>3</v>
      </c>
      <c r="O2354">
        <v>2</v>
      </c>
      <c r="P2354">
        <v>600</v>
      </c>
      <c r="Q2354">
        <v>12.96</v>
      </c>
      <c r="R2354">
        <v>12.83</v>
      </c>
      <c r="S2354">
        <v>570</v>
      </c>
      <c r="T2354">
        <v>12.31</v>
      </c>
      <c r="U2354">
        <v>12.19</v>
      </c>
      <c r="V2354">
        <v>600</v>
      </c>
      <c r="W2354">
        <v>12.96</v>
      </c>
      <c r="X2354">
        <v>12.83</v>
      </c>
      <c r="Y2354">
        <v>600</v>
      </c>
      <c r="Z2354">
        <v>12.96</v>
      </c>
      <c r="AA2354">
        <v>12.83</v>
      </c>
      <c r="AB2354">
        <v>600</v>
      </c>
      <c r="AC2354">
        <v>12.96</v>
      </c>
      <c r="AD2354">
        <v>12.83</v>
      </c>
      <c r="AE2354">
        <v>570</v>
      </c>
      <c r="AF2354">
        <v>12.31</v>
      </c>
      <c r="AG2354">
        <v>12.19</v>
      </c>
      <c r="AH2354">
        <v>600</v>
      </c>
      <c r="AI2354">
        <v>12.96</v>
      </c>
      <c r="AJ2354">
        <v>12.83</v>
      </c>
      <c r="AK2354">
        <v>600</v>
      </c>
      <c r="AL2354">
        <v>12.96</v>
      </c>
      <c r="AM2354">
        <v>12.83</v>
      </c>
      <c r="AP2354" t="b">
        <v>0</v>
      </c>
      <c r="AQ2354" t="b">
        <v>0</v>
      </c>
      <c r="AR2354">
        <v>1388</v>
      </c>
      <c r="AS2354">
        <v>1805</v>
      </c>
      <c r="AT2354">
        <v>1666</v>
      </c>
      <c r="AU2354">
        <v>2083</v>
      </c>
      <c r="AV2354" t="s">
        <v>10499</v>
      </c>
    </row>
    <row r="2355" spans="1:48" x14ac:dyDescent="0.25">
      <c r="A2355">
        <v>6084</v>
      </c>
      <c r="B2355">
        <v>4371</v>
      </c>
      <c r="C2355" t="s">
        <v>10500</v>
      </c>
      <c r="D2355" t="s">
        <v>1374</v>
      </c>
      <c r="E2355" t="s">
        <v>10484</v>
      </c>
      <c r="F2355" t="s">
        <v>225</v>
      </c>
      <c r="G2355" t="s">
        <v>197</v>
      </c>
      <c r="H2355" t="s">
        <v>1376</v>
      </c>
      <c r="I2355" t="s">
        <v>10501</v>
      </c>
      <c r="J2355" t="s">
        <v>10502</v>
      </c>
      <c r="K2355" s="1" t="s">
        <v>16632</v>
      </c>
      <c r="L2355">
        <v>7</v>
      </c>
      <c r="M2355">
        <v>3</v>
      </c>
      <c r="N2355">
        <v>3</v>
      </c>
      <c r="O2355">
        <v>2</v>
      </c>
      <c r="P2355">
        <v>600</v>
      </c>
      <c r="Q2355">
        <v>12.96</v>
      </c>
      <c r="R2355">
        <v>12.83</v>
      </c>
      <c r="S2355">
        <v>570</v>
      </c>
      <c r="T2355">
        <v>12.31</v>
      </c>
      <c r="U2355">
        <v>12.19</v>
      </c>
      <c r="V2355">
        <v>600</v>
      </c>
      <c r="W2355">
        <v>12.96</v>
      </c>
      <c r="X2355">
        <v>12.83</v>
      </c>
      <c r="Y2355">
        <v>600</v>
      </c>
      <c r="Z2355">
        <v>12.96</v>
      </c>
      <c r="AA2355">
        <v>12.83</v>
      </c>
      <c r="AB2355">
        <v>600</v>
      </c>
      <c r="AC2355">
        <v>12.96</v>
      </c>
      <c r="AD2355">
        <v>12.83</v>
      </c>
      <c r="AE2355">
        <v>570</v>
      </c>
      <c r="AF2355">
        <v>12.31</v>
      </c>
      <c r="AG2355">
        <v>12.19</v>
      </c>
      <c r="AH2355">
        <v>600</v>
      </c>
      <c r="AI2355">
        <v>12.96</v>
      </c>
      <c r="AJ2355">
        <v>12.83</v>
      </c>
      <c r="AK2355">
        <v>600</v>
      </c>
      <c r="AL2355">
        <v>12.96</v>
      </c>
      <c r="AM2355">
        <v>12.83</v>
      </c>
      <c r="AP2355" t="b">
        <v>0</v>
      </c>
      <c r="AQ2355" t="b">
        <v>0</v>
      </c>
      <c r="AR2355">
        <v>1388</v>
      </c>
      <c r="AS2355">
        <v>1805</v>
      </c>
      <c r="AT2355">
        <v>1666</v>
      </c>
      <c r="AU2355">
        <v>2083</v>
      </c>
      <c r="AV2355" t="s">
        <v>10503</v>
      </c>
    </row>
    <row r="2356" spans="1:48" x14ac:dyDescent="0.25">
      <c r="A2356">
        <v>6085</v>
      </c>
      <c r="B2356">
        <v>4372</v>
      </c>
      <c r="C2356" t="s">
        <v>10504</v>
      </c>
      <c r="D2356" t="s">
        <v>1374</v>
      </c>
      <c r="E2356" t="s">
        <v>10505</v>
      </c>
      <c r="F2356" t="s">
        <v>59</v>
      </c>
      <c r="G2356" t="s">
        <v>244</v>
      </c>
      <c r="H2356" t="s">
        <v>1376</v>
      </c>
      <c r="I2356" t="s">
        <v>10506</v>
      </c>
      <c r="J2356" t="s">
        <v>10507</v>
      </c>
      <c r="K2356" s="1" t="s">
        <v>16633</v>
      </c>
      <c r="L2356">
        <v>11</v>
      </c>
      <c r="M2356">
        <v>2</v>
      </c>
      <c r="N2356">
        <v>2</v>
      </c>
      <c r="O2356">
        <v>2</v>
      </c>
      <c r="P2356">
        <v>564</v>
      </c>
      <c r="Q2356">
        <v>21.1</v>
      </c>
      <c r="R2356">
        <v>20.89</v>
      </c>
      <c r="S2356">
        <v>564</v>
      </c>
      <c r="T2356">
        <v>21.1</v>
      </c>
      <c r="U2356">
        <v>20.89</v>
      </c>
      <c r="V2356">
        <v>600</v>
      </c>
      <c r="W2356">
        <v>22.45</v>
      </c>
      <c r="X2356">
        <v>22.23</v>
      </c>
      <c r="Y2356">
        <v>600</v>
      </c>
      <c r="Z2356">
        <v>22.45</v>
      </c>
      <c r="AA2356">
        <v>22.23</v>
      </c>
      <c r="AB2356">
        <v>600</v>
      </c>
      <c r="AC2356">
        <v>22.45</v>
      </c>
      <c r="AD2356">
        <v>22.23</v>
      </c>
      <c r="AE2356">
        <v>600</v>
      </c>
      <c r="AF2356">
        <v>22.45</v>
      </c>
      <c r="AG2356">
        <v>22.23</v>
      </c>
      <c r="AH2356">
        <v>600</v>
      </c>
      <c r="AI2356">
        <v>22.45</v>
      </c>
      <c r="AJ2356">
        <v>22.23</v>
      </c>
      <c r="AK2356">
        <v>600</v>
      </c>
      <c r="AL2356">
        <v>22.45</v>
      </c>
      <c r="AM2356">
        <v>22.23</v>
      </c>
      <c r="AP2356" t="b">
        <v>0</v>
      </c>
      <c r="AQ2356" t="b">
        <v>0</v>
      </c>
      <c r="AR2356">
        <v>2004</v>
      </c>
      <c r="AS2356">
        <v>2606</v>
      </c>
      <c r="AT2356">
        <v>2405</v>
      </c>
      <c r="AU2356">
        <v>3007</v>
      </c>
      <c r="AV2356" t="s">
        <v>10508</v>
      </c>
    </row>
    <row r="2357" spans="1:48" x14ac:dyDescent="0.25">
      <c r="A2357">
        <v>6086</v>
      </c>
      <c r="B2357">
        <v>4372</v>
      </c>
      <c r="C2357" t="s">
        <v>10509</v>
      </c>
      <c r="D2357" t="s">
        <v>1374</v>
      </c>
      <c r="E2357" t="s">
        <v>10505</v>
      </c>
      <c r="F2357" t="s">
        <v>59</v>
      </c>
      <c r="G2357" t="s">
        <v>1141</v>
      </c>
      <c r="H2357" t="s">
        <v>1376</v>
      </c>
      <c r="I2357" t="s">
        <v>10510</v>
      </c>
      <c r="J2357" t="s">
        <v>10511</v>
      </c>
      <c r="K2357" s="1" t="s">
        <v>16634</v>
      </c>
      <c r="L2357">
        <v>11</v>
      </c>
      <c r="M2357">
        <v>3</v>
      </c>
      <c r="N2357">
        <v>3</v>
      </c>
      <c r="O2357">
        <v>2</v>
      </c>
      <c r="P2357">
        <v>541</v>
      </c>
      <c r="Q2357">
        <v>20.239999999999998</v>
      </c>
      <c r="R2357">
        <v>20.04</v>
      </c>
      <c r="S2357">
        <v>541</v>
      </c>
      <c r="T2357">
        <v>20.239999999999998</v>
      </c>
      <c r="U2357">
        <v>20.04</v>
      </c>
      <c r="V2357">
        <v>600</v>
      </c>
      <c r="W2357">
        <v>22.45</v>
      </c>
      <c r="X2357">
        <v>22.23</v>
      </c>
      <c r="Y2357">
        <v>600</v>
      </c>
      <c r="Z2357">
        <v>22.45</v>
      </c>
      <c r="AA2357">
        <v>22.23</v>
      </c>
      <c r="AB2357">
        <v>557</v>
      </c>
      <c r="AC2357">
        <v>20.84</v>
      </c>
      <c r="AD2357">
        <v>20.63</v>
      </c>
      <c r="AE2357">
        <v>557</v>
      </c>
      <c r="AF2357">
        <v>20.84</v>
      </c>
      <c r="AG2357">
        <v>20.63</v>
      </c>
      <c r="AH2357">
        <v>600</v>
      </c>
      <c r="AI2357">
        <v>22.45</v>
      </c>
      <c r="AJ2357">
        <v>22.23</v>
      </c>
      <c r="AK2357">
        <v>600</v>
      </c>
      <c r="AL2357">
        <v>22.45</v>
      </c>
      <c r="AM2357">
        <v>22.23</v>
      </c>
      <c r="AP2357" t="b">
        <v>0</v>
      </c>
      <c r="AQ2357" t="b">
        <v>0</v>
      </c>
      <c r="AR2357">
        <v>2004</v>
      </c>
      <c r="AS2357">
        <v>2606</v>
      </c>
      <c r="AT2357">
        <v>2405</v>
      </c>
      <c r="AU2357">
        <v>3007</v>
      </c>
      <c r="AV2357" t="s">
        <v>10512</v>
      </c>
    </row>
    <row r="2358" spans="1:48" x14ac:dyDescent="0.25">
      <c r="A2358">
        <v>6087</v>
      </c>
      <c r="B2358">
        <v>4372</v>
      </c>
      <c r="C2358" t="s">
        <v>10513</v>
      </c>
      <c r="D2358" t="s">
        <v>1374</v>
      </c>
      <c r="E2358" t="s">
        <v>10505</v>
      </c>
      <c r="F2358" t="s">
        <v>59</v>
      </c>
      <c r="G2358" t="s">
        <v>531</v>
      </c>
      <c r="H2358" t="s">
        <v>1376</v>
      </c>
      <c r="I2358" t="s">
        <v>10514</v>
      </c>
      <c r="J2358" t="s">
        <v>10515</v>
      </c>
      <c r="K2358" s="1" t="s">
        <v>16635</v>
      </c>
      <c r="L2358">
        <v>11</v>
      </c>
      <c r="M2358">
        <v>3</v>
      </c>
      <c r="N2358">
        <v>3</v>
      </c>
      <c r="O2358">
        <v>2</v>
      </c>
      <c r="P2358">
        <v>564</v>
      </c>
      <c r="Q2358">
        <v>21.1</v>
      </c>
      <c r="R2358">
        <v>20.89</v>
      </c>
      <c r="S2358">
        <v>564</v>
      </c>
      <c r="T2358">
        <v>21.1</v>
      </c>
      <c r="U2358">
        <v>20.89</v>
      </c>
      <c r="V2358">
        <v>600</v>
      </c>
      <c r="W2358">
        <v>22.45</v>
      </c>
      <c r="X2358">
        <v>22.23</v>
      </c>
      <c r="Y2358">
        <v>600</v>
      </c>
      <c r="Z2358">
        <v>22.45</v>
      </c>
      <c r="AA2358">
        <v>22.23</v>
      </c>
      <c r="AB2358">
        <v>600</v>
      </c>
      <c r="AC2358">
        <v>22.45</v>
      </c>
      <c r="AD2358">
        <v>22.23</v>
      </c>
      <c r="AE2358">
        <v>600</v>
      </c>
      <c r="AF2358">
        <v>22.45</v>
      </c>
      <c r="AG2358">
        <v>22.23</v>
      </c>
      <c r="AH2358">
        <v>600</v>
      </c>
      <c r="AI2358">
        <v>22.45</v>
      </c>
      <c r="AJ2358">
        <v>22.23</v>
      </c>
      <c r="AK2358">
        <v>600</v>
      </c>
      <c r="AL2358">
        <v>22.45</v>
      </c>
      <c r="AM2358">
        <v>22.23</v>
      </c>
      <c r="AP2358" t="b">
        <v>0</v>
      </c>
      <c r="AQ2358" t="b">
        <v>0</v>
      </c>
      <c r="AR2358">
        <v>2004</v>
      </c>
      <c r="AS2358">
        <v>2606</v>
      </c>
      <c r="AT2358">
        <v>2405</v>
      </c>
      <c r="AU2358">
        <v>3007</v>
      </c>
      <c r="AV2358" t="s">
        <v>10516</v>
      </c>
    </row>
    <row r="2359" spans="1:48" x14ac:dyDescent="0.25">
      <c r="A2359">
        <v>6088</v>
      </c>
      <c r="B2359">
        <v>4372</v>
      </c>
      <c r="C2359" t="s">
        <v>10517</v>
      </c>
      <c r="D2359" t="s">
        <v>1374</v>
      </c>
      <c r="E2359" t="s">
        <v>10505</v>
      </c>
      <c r="F2359" t="s">
        <v>59</v>
      </c>
      <c r="G2359" t="s">
        <v>171</v>
      </c>
      <c r="H2359" t="s">
        <v>1376</v>
      </c>
      <c r="I2359" t="s">
        <v>10518</v>
      </c>
      <c r="J2359" t="s">
        <v>10519</v>
      </c>
      <c r="K2359" s="1" t="s">
        <v>16636</v>
      </c>
      <c r="L2359">
        <v>11</v>
      </c>
      <c r="M2359">
        <v>3</v>
      </c>
      <c r="N2359">
        <v>3</v>
      </c>
      <c r="O2359">
        <v>2</v>
      </c>
      <c r="P2359">
        <v>541</v>
      </c>
      <c r="Q2359">
        <v>20.239999999999998</v>
      </c>
      <c r="R2359">
        <v>20.04</v>
      </c>
      <c r="S2359">
        <v>541</v>
      </c>
      <c r="T2359">
        <v>20.239999999999998</v>
      </c>
      <c r="U2359">
        <v>20.04</v>
      </c>
      <c r="V2359">
        <v>600</v>
      </c>
      <c r="W2359">
        <v>22.45</v>
      </c>
      <c r="X2359">
        <v>22.23</v>
      </c>
      <c r="Y2359">
        <v>600</v>
      </c>
      <c r="Z2359">
        <v>22.45</v>
      </c>
      <c r="AA2359">
        <v>22.23</v>
      </c>
      <c r="AB2359">
        <v>557</v>
      </c>
      <c r="AC2359">
        <v>20.84</v>
      </c>
      <c r="AD2359">
        <v>20.63</v>
      </c>
      <c r="AE2359">
        <v>557</v>
      </c>
      <c r="AF2359">
        <v>20.84</v>
      </c>
      <c r="AG2359">
        <v>20.63</v>
      </c>
      <c r="AH2359">
        <v>600</v>
      </c>
      <c r="AI2359">
        <v>22.45</v>
      </c>
      <c r="AJ2359">
        <v>22.23</v>
      </c>
      <c r="AK2359">
        <v>600</v>
      </c>
      <c r="AL2359">
        <v>22.45</v>
      </c>
      <c r="AM2359">
        <v>22.23</v>
      </c>
      <c r="AP2359" t="b">
        <v>0</v>
      </c>
      <c r="AQ2359" t="b">
        <v>0</v>
      </c>
      <c r="AR2359">
        <v>2004</v>
      </c>
      <c r="AS2359">
        <v>2606</v>
      </c>
      <c r="AT2359">
        <v>2405</v>
      </c>
      <c r="AU2359">
        <v>3007</v>
      </c>
      <c r="AV2359" t="s">
        <v>10520</v>
      </c>
    </row>
    <row r="2360" spans="1:48" x14ac:dyDescent="0.25">
      <c r="A2360">
        <v>6089</v>
      </c>
      <c r="B2360">
        <v>4373</v>
      </c>
      <c r="C2360" t="s">
        <v>10521</v>
      </c>
      <c r="D2360" t="s">
        <v>1374</v>
      </c>
      <c r="E2360" t="s">
        <v>10505</v>
      </c>
      <c r="F2360" t="s">
        <v>1469</v>
      </c>
      <c r="G2360" t="s">
        <v>378</v>
      </c>
      <c r="H2360" t="s">
        <v>1376</v>
      </c>
      <c r="I2360" t="s">
        <v>10522</v>
      </c>
      <c r="J2360" t="s">
        <v>10523</v>
      </c>
      <c r="K2360" s="1" t="s">
        <v>16637</v>
      </c>
      <c r="L2360">
        <v>11</v>
      </c>
      <c r="M2360">
        <v>3</v>
      </c>
      <c r="N2360">
        <v>3</v>
      </c>
      <c r="O2360">
        <v>2</v>
      </c>
      <c r="P2360">
        <v>600</v>
      </c>
      <c r="Q2360">
        <v>22.45</v>
      </c>
      <c r="R2360">
        <v>22.23</v>
      </c>
      <c r="S2360">
        <v>600</v>
      </c>
      <c r="T2360">
        <v>22.45</v>
      </c>
      <c r="U2360">
        <v>22.23</v>
      </c>
      <c r="V2360">
        <v>600</v>
      </c>
      <c r="W2360">
        <v>22.45</v>
      </c>
      <c r="X2360">
        <v>22.23</v>
      </c>
      <c r="Y2360">
        <v>600</v>
      </c>
      <c r="Z2360">
        <v>22.45</v>
      </c>
      <c r="AA2360">
        <v>22.23</v>
      </c>
      <c r="AB2360">
        <v>600</v>
      </c>
      <c r="AC2360">
        <v>22.45</v>
      </c>
      <c r="AD2360">
        <v>22.23</v>
      </c>
      <c r="AE2360">
        <v>600</v>
      </c>
      <c r="AF2360">
        <v>22.45</v>
      </c>
      <c r="AG2360">
        <v>22.23</v>
      </c>
      <c r="AH2360">
        <v>600</v>
      </c>
      <c r="AI2360">
        <v>22.45</v>
      </c>
      <c r="AJ2360">
        <v>22.23</v>
      </c>
      <c r="AK2360">
        <v>600</v>
      </c>
      <c r="AL2360">
        <v>22.45</v>
      </c>
      <c r="AM2360">
        <v>22.23</v>
      </c>
      <c r="AP2360" t="b">
        <v>0</v>
      </c>
      <c r="AQ2360" t="b">
        <v>0</v>
      </c>
      <c r="AR2360">
        <v>2004</v>
      </c>
      <c r="AS2360">
        <v>2606</v>
      </c>
      <c r="AT2360">
        <v>2405</v>
      </c>
      <c r="AU2360">
        <v>3007</v>
      </c>
      <c r="AV2360" t="s">
        <v>10524</v>
      </c>
    </row>
    <row r="2361" spans="1:48" x14ac:dyDescent="0.25">
      <c r="A2361">
        <v>6091</v>
      </c>
      <c r="B2361">
        <v>4374</v>
      </c>
      <c r="C2361" t="s">
        <v>10525</v>
      </c>
      <c r="D2361" t="s">
        <v>1374</v>
      </c>
      <c r="E2361" t="s">
        <v>10505</v>
      </c>
      <c r="F2361" t="s">
        <v>89</v>
      </c>
      <c r="G2361" t="s">
        <v>107</v>
      </c>
      <c r="H2361" t="s">
        <v>1376</v>
      </c>
      <c r="I2361" t="s">
        <v>10526</v>
      </c>
      <c r="J2361" t="s">
        <v>10527</v>
      </c>
      <c r="K2361" s="1" t="s">
        <v>16638</v>
      </c>
      <c r="L2361">
        <v>7</v>
      </c>
      <c r="M2361">
        <v>3</v>
      </c>
      <c r="N2361">
        <v>3</v>
      </c>
      <c r="O2361">
        <v>2</v>
      </c>
      <c r="P2361">
        <v>541</v>
      </c>
      <c r="Q2361">
        <v>11.68</v>
      </c>
      <c r="R2361">
        <v>11.56</v>
      </c>
      <c r="S2361">
        <v>541</v>
      </c>
      <c r="T2361">
        <v>11.68</v>
      </c>
      <c r="U2361">
        <v>11.56</v>
      </c>
      <c r="V2361">
        <v>600</v>
      </c>
      <c r="W2361">
        <v>12.96</v>
      </c>
      <c r="X2361">
        <v>12.83</v>
      </c>
      <c r="Y2361">
        <v>600</v>
      </c>
      <c r="Z2361">
        <v>12.96</v>
      </c>
      <c r="AA2361">
        <v>12.83</v>
      </c>
      <c r="AB2361">
        <v>557</v>
      </c>
      <c r="AC2361">
        <v>12.03</v>
      </c>
      <c r="AD2361">
        <v>11.91</v>
      </c>
      <c r="AE2361">
        <v>557</v>
      </c>
      <c r="AF2361">
        <v>12.03</v>
      </c>
      <c r="AG2361">
        <v>11.91</v>
      </c>
      <c r="AH2361">
        <v>600</v>
      </c>
      <c r="AI2361">
        <v>12.96</v>
      </c>
      <c r="AJ2361">
        <v>12.83</v>
      </c>
      <c r="AK2361">
        <v>600</v>
      </c>
      <c r="AL2361">
        <v>12.96</v>
      </c>
      <c r="AM2361">
        <v>12.83</v>
      </c>
      <c r="AP2361" t="b">
        <v>0</v>
      </c>
      <c r="AQ2361" t="b">
        <v>0</v>
      </c>
      <c r="AR2361">
        <v>2083</v>
      </c>
      <c r="AS2361">
        <v>2708</v>
      </c>
      <c r="AT2361">
        <v>2500</v>
      </c>
      <c r="AU2361">
        <v>3125</v>
      </c>
      <c r="AV2361" t="s">
        <v>10528</v>
      </c>
    </row>
    <row r="2362" spans="1:48" x14ac:dyDescent="0.25">
      <c r="A2362">
        <v>6092</v>
      </c>
      <c r="B2362">
        <v>4374</v>
      </c>
      <c r="C2362" t="s">
        <v>10529</v>
      </c>
      <c r="D2362" t="s">
        <v>1374</v>
      </c>
      <c r="E2362" t="s">
        <v>10505</v>
      </c>
      <c r="F2362" t="s">
        <v>89</v>
      </c>
      <c r="G2362" t="s">
        <v>192</v>
      </c>
      <c r="H2362" t="s">
        <v>1376</v>
      </c>
      <c r="I2362" t="s">
        <v>10530</v>
      </c>
      <c r="J2362" t="s">
        <v>10531</v>
      </c>
      <c r="K2362" s="1" t="s">
        <v>16639</v>
      </c>
      <c r="L2362">
        <v>7</v>
      </c>
      <c r="M2362">
        <v>3</v>
      </c>
      <c r="N2362">
        <v>3</v>
      </c>
      <c r="O2362">
        <v>2</v>
      </c>
      <c r="P2362">
        <v>541</v>
      </c>
      <c r="Q2362">
        <v>11.68</v>
      </c>
      <c r="R2362">
        <v>11.56</v>
      </c>
      <c r="S2362">
        <v>541</v>
      </c>
      <c r="T2362">
        <v>11.68</v>
      </c>
      <c r="U2362">
        <v>11.56</v>
      </c>
      <c r="V2362">
        <v>600</v>
      </c>
      <c r="W2362">
        <v>12.96</v>
      </c>
      <c r="X2362">
        <v>12.83</v>
      </c>
      <c r="Y2362">
        <v>600</v>
      </c>
      <c r="Z2362">
        <v>12.96</v>
      </c>
      <c r="AA2362">
        <v>12.83</v>
      </c>
      <c r="AB2362">
        <v>557</v>
      </c>
      <c r="AC2362">
        <v>12.03</v>
      </c>
      <c r="AD2362">
        <v>11.91</v>
      </c>
      <c r="AE2362">
        <v>557</v>
      </c>
      <c r="AF2362">
        <v>12.03</v>
      </c>
      <c r="AG2362">
        <v>11.91</v>
      </c>
      <c r="AH2362">
        <v>600</v>
      </c>
      <c r="AI2362">
        <v>12.96</v>
      </c>
      <c r="AJ2362">
        <v>12.83</v>
      </c>
      <c r="AK2362">
        <v>600</v>
      </c>
      <c r="AL2362">
        <v>12.96</v>
      </c>
      <c r="AM2362">
        <v>12.83</v>
      </c>
      <c r="AP2362" t="b">
        <v>0</v>
      </c>
      <c r="AQ2362" t="b">
        <v>0</v>
      </c>
      <c r="AR2362">
        <v>2083</v>
      </c>
      <c r="AS2362">
        <v>2708</v>
      </c>
      <c r="AT2362">
        <v>2500</v>
      </c>
      <c r="AU2362">
        <v>3125</v>
      </c>
      <c r="AV2362" t="s">
        <v>10532</v>
      </c>
    </row>
    <row r="2363" spans="1:48" x14ac:dyDescent="0.25">
      <c r="A2363">
        <v>6093</v>
      </c>
      <c r="B2363">
        <v>4374</v>
      </c>
      <c r="C2363" t="s">
        <v>10533</v>
      </c>
      <c r="D2363" t="s">
        <v>1374</v>
      </c>
      <c r="E2363" t="s">
        <v>10505</v>
      </c>
      <c r="F2363" t="s">
        <v>89</v>
      </c>
      <c r="G2363" t="s">
        <v>309</v>
      </c>
      <c r="H2363" t="s">
        <v>1376</v>
      </c>
      <c r="I2363" t="s">
        <v>10534</v>
      </c>
      <c r="J2363" t="s">
        <v>10535</v>
      </c>
      <c r="K2363" s="1" t="s">
        <v>16640</v>
      </c>
      <c r="L2363">
        <v>7</v>
      </c>
      <c r="M2363">
        <v>3</v>
      </c>
      <c r="N2363">
        <v>3</v>
      </c>
      <c r="O2363">
        <v>2</v>
      </c>
      <c r="P2363">
        <v>541</v>
      </c>
      <c r="Q2363">
        <v>11.68</v>
      </c>
      <c r="R2363">
        <v>11.56</v>
      </c>
      <c r="S2363">
        <v>541</v>
      </c>
      <c r="T2363">
        <v>11.68</v>
      </c>
      <c r="U2363">
        <v>11.56</v>
      </c>
      <c r="V2363">
        <v>600</v>
      </c>
      <c r="W2363">
        <v>12.96</v>
      </c>
      <c r="X2363">
        <v>12.83</v>
      </c>
      <c r="Y2363">
        <v>600</v>
      </c>
      <c r="Z2363">
        <v>12.96</v>
      </c>
      <c r="AA2363">
        <v>12.83</v>
      </c>
      <c r="AB2363">
        <v>557</v>
      </c>
      <c r="AC2363">
        <v>12.03</v>
      </c>
      <c r="AD2363">
        <v>11.91</v>
      </c>
      <c r="AE2363">
        <v>557</v>
      </c>
      <c r="AF2363">
        <v>12.03</v>
      </c>
      <c r="AG2363">
        <v>11.91</v>
      </c>
      <c r="AH2363">
        <v>600</v>
      </c>
      <c r="AI2363">
        <v>12.96</v>
      </c>
      <c r="AJ2363">
        <v>12.83</v>
      </c>
      <c r="AK2363">
        <v>600</v>
      </c>
      <c r="AL2363">
        <v>12.96</v>
      </c>
      <c r="AM2363">
        <v>12.83</v>
      </c>
      <c r="AP2363" t="b">
        <v>0</v>
      </c>
      <c r="AQ2363" t="b">
        <v>0</v>
      </c>
      <c r="AR2363">
        <v>2083</v>
      </c>
      <c r="AS2363">
        <v>2708</v>
      </c>
      <c r="AT2363">
        <v>2500</v>
      </c>
      <c r="AU2363">
        <v>3125</v>
      </c>
      <c r="AV2363" t="s">
        <v>10536</v>
      </c>
    </row>
    <row r="2364" spans="1:48" x14ac:dyDescent="0.25">
      <c r="A2364">
        <v>6096</v>
      </c>
      <c r="B2364">
        <v>4374</v>
      </c>
      <c r="C2364" t="s">
        <v>10537</v>
      </c>
      <c r="D2364" t="s">
        <v>1374</v>
      </c>
      <c r="E2364" t="s">
        <v>10505</v>
      </c>
      <c r="F2364" t="s">
        <v>89</v>
      </c>
      <c r="G2364" t="s">
        <v>197</v>
      </c>
      <c r="H2364" t="s">
        <v>1376</v>
      </c>
      <c r="I2364" t="s">
        <v>10538</v>
      </c>
      <c r="J2364" t="s">
        <v>10539</v>
      </c>
      <c r="K2364" s="1" t="s">
        <v>16641</v>
      </c>
      <c r="L2364">
        <v>7</v>
      </c>
      <c r="M2364">
        <v>3</v>
      </c>
      <c r="N2364">
        <v>3</v>
      </c>
      <c r="O2364">
        <v>2</v>
      </c>
      <c r="P2364">
        <v>600</v>
      </c>
      <c r="Q2364">
        <v>12.96</v>
      </c>
      <c r="R2364">
        <v>12.83</v>
      </c>
      <c r="S2364">
        <v>600</v>
      </c>
      <c r="T2364">
        <v>12.96</v>
      </c>
      <c r="U2364">
        <v>12.83</v>
      </c>
      <c r="V2364">
        <v>600</v>
      </c>
      <c r="W2364">
        <v>12.96</v>
      </c>
      <c r="X2364">
        <v>12.83</v>
      </c>
      <c r="Y2364">
        <v>600</v>
      </c>
      <c r="Z2364">
        <v>12.96</v>
      </c>
      <c r="AA2364">
        <v>12.83</v>
      </c>
      <c r="AB2364">
        <v>600</v>
      </c>
      <c r="AC2364">
        <v>12.96</v>
      </c>
      <c r="AD2364">
        <v>12.83</v>
      </c>
      <c r="AE2364">
        <v>600</v>
      </c>
      <c r="AF2364">
        <v>12.96</v>
      </c>
      <c r="AG2364">
        <v>12.83</v>
      </c>
      <c r="AH2364">
        <v>600</v>
      </c>
      <c r="AI2364">
        <v>12.96</v>
      </c>
      <c r="AJ2364">
        <v>12.83</v>
      </c>
      <c r="AK2364">
        <v>600</v>
      </c>
      <c r="AL2364">
        <v>12.96</v>
      </c>
      <c r="AM2364">
        <v>12.83</v>
      </c>
      <c r="AP2364" t="b">
        <v>0</v>
      </c>
      <c r="AQ2364" t="b">
        <v>0</v>
      </c>
      <c r="AR2364">
        <v>2083</v>
      </c>
      <c r="AS2364">
        <v>2708</v>
      </c>
      <c r="AT2364">
        <v>2500</v>
      </c>
      <c r="AU2364">
        <v>3125</v>
      </c>
      <c r="AV2364" t="s">
        <v>10540</v>
      </c>
    </row>
    <row r="2365" spans="1:48" x14ac:dyDescent="0.25">
      <c r="A2365">
        <v>6097</v>
      </c>
      <c r="B2365">
        <v>4374</v>
      </c>
      <c r="C2365" t="s">
        <v>10541</v>
      </c>
      <c r="D2365" t="s">
        <v>1374</v>
      </c>
      <c r="E2365" t="s">
        <v>10505</v>
      </c>
      <c r="F2365" t="s">
        <v>89</v>
      </c>
      <c r="G2365" t="s">
        <v>203</v>
      </c>
      <c r="H2365" t="s">
        <v>1376</v>
      </c>
      <c r="I2365" t="s">
        <v>10542</v>
      </c>
      <c r="J2365" t="s">
        <v>10543</v>
      </c>
      <c r="K2365" s="1" t="s">
        <v>16642</v>
      </c>
      <c r="L2365">
        <v>7</v>
      </c>
      <c r="M2365">
        <v>3</v>
      </c>
      <c r="N2365">
        <v>3</v>
      </c>
      <c r="O2365">
        <v>2</v>
      </c>
      <c r="P2365">
        <v>582</v>
      </c>
      <c r="Q2365">
        <v>12.57</v>
      </c>
      <c r="R2365">
        <v>12.44</v>
      </c>
      <c r="S2365">
        <v>582</v>
      </c>
      <c r="T2365">
        <v>12.57</v>
      </c>
      <c r="U2365">
        <v>12.44</v>
      </c>
      <c r="V2365">
        <v>600</v>
      </c>
      <c r="W2365">
        <v>12.96</v>
      </c>
      <c r="X2365">
        <v>12.83</v>
      </c>
      <c r="Y2365">
        <v>600</v>
      </c>
      <c r="Z2365">
        <v>12.96</v>
      </c>
      <c r="AA2365">
        <v>12.83</v>
      </c>
      <c r="AB2365">
        <v>600</v>
      </c>
      <c r="AC2365">
        <v>12.96</v>
      </c>
      <c r="AD2365">
        <v>12.83</v>
      </c>
      <c r="AE2365">
        <v>600</v>
      </c>
      <c r="AF2365">
        <v>12.96</v>
      </c>
      <c r="AG2365">
        <v>12.83</v>
      </c>
      <c r="AH2365">
        <v>600</v>
      </c>
      <c r="AI2365">
        <v>12.96</v>
      </c>
      <c r="AJ2365">
        <v>12.83</v>
      </c>
      <c r="AK2365">
        <v>600</v>
      </c>
      <c r="AL2365">
        <v>12.96</v>
      </c>
      <c r="AM2365">
        <v>12.83</v>
      </c>
      <c r="AP2365" t="b">
        <v>0</v>
      </c>
      <c r="AQ2365" t="b">
        <v>0</v>
      </c>
      <c r="AR2365">
        <v>2083</v>
      </c>
      <c r="AS2365">
        <v>2708</v>
      </c>
      <c r="AT2365">
        <v>2500</v>
      </c>
      <c r="AU2365">
        <v>3125</v>
      </c>
      <c r="AV2365" t="s">
        <v>10544</v>
      </c>
    </row>
    <row r="2366" spans="1:48" x14ac:dyDescent="0.25">
      <c r="A2366">
        <v>6099</v>
      </c>
      <c r="B2366">
        <v>4375</v>
      </c>
      <c r="C2366" t="s">
        <v>10545</v>
      </c>
      <c r="D2366" t="s">
        <v>1374</v>
      </c>
      <c r="E2366" t="s">
        <v>10505</v>
      </c>
      <c r="F2366" t="s">
        <v>225</v>
      </c>
      <c r="G2366" t="s">
        <v>208</v>
      </c>
      <c r="H2366" t="s">
        <v>1376</v>
      </c>
      <c r="I2366" t="s">
        <v>10546</v>
      </c>
      <c r="J2366" t="s">
        <v>10547</v>
      </c>
      <c r="K2366" s="1" t="s">
        <v>16643</v>
      </c>
      <c r="L2366">
        <v>7</v>
      </c>
      <c r="M2366">
        <v>3</v>
      </c>
      <c r="N2366">
        <v>3</v>
      </c>
      <c r="O2366">
        <v>2</v>
      </c>
      <c r="P2366">
        <v>564</v>
      </c>
      <c r="Q2366">
        <v>12.18</v>
      </c>
      <c r="R2366">
        <v>12.06</v>
      </c>
      <c r="S2366">
        <v>564</v>
      </c>
      <c r="T2366">
        <v>12.18</v>
      </c>
      <c r="U2366">
        <v>12.06</v>
      </c>
      <c r="V2366">
        <v>600</v>
      </c>
      <c r="W2366">
        <v>12.96</v>
      </c>
      <c r="X2366">
        <v>12.83</v>
      </c>
      <c r="Y2366">
        <v>600</v>
      </c>
      <c r="Z2366">
        <v>12.96</v>
      </c>
      <c r="AA2366">
        <v>12.83</v>
      </c>
      <c r="AB2366">
        <v>600</v>
      </c>
      <c r="AC2366">
        <v>12.96</v>
      </c>
      <c r="AD2366">
        <v>12.83</v>
      </c>
      <c r="AE2366">
        <v>600</v>
      </c>
      <c r="AF2366">
        <v>12.96</v>
      </c>
      <c r="AG2366">
        <v>12.83</v>
      </c>
      <c r="AH2366">
        <v>600</v>
      </c>
      <c r="AI2366">
        <v>12.96</v>
      </c>
      <c r="AJ2366">
        <v>12.83</v>
      </c>
      <c r="AK2366">
        <v>600</v>
      </c>
      <c r="AL2366">
        <v>12.96</v>
      </c>
      <c r="AM2366">
        <v>12.83</v>
      </c>
      <c r="AP2366" t="b">
        <v>0</v>
      </c>
      <c r="AQ2366" t="b">
        <v>0</v>
      </c>
      <c r="AR2366">
        <v>2083</v>
      </c>
      <c r="AS2366">
        <v>2708</v>
      </c>
      <c r="AT2366">
        <v>2500</v>
      </c>
      <c r="AU2366">
        <v>3125</v>
      </c>
      <c r="AV2366" t="s">
        <v>10548</v>
      </c>
    </row>
    <row r="2367" spans="1:48" x14ac:dyDescent="0.25">
      <c r="A2367">
        <v>6100</v>
      </c>
      <c r="B2367">
        <v>4375</v>
      </c>
      <c r="C2367" t="s">
        <v>10549</v>
      </c>
      <c r="D2367" t="s">
        <v>1374</v>
      </c>
      <c r="E2367" t="s">
        <v>10505</v>
      </c>
      <c r="F2367" t="s">
        <v>225</v>
      </c>
      <c r="G2367" t="s">
        <v>166</v>
      </c>
      <c r="H2367" t="s">
        <v>1376</v>
      </c>
      <c r="I2367" t="s">
        <v>10550</v>
      </c>
      <c r="J2367" t="s">
        <v>10551</v>
      </c>
      <c r="K2367" s="1" t="s">
        <v>16644</v>
      </c>
      <c r="L2367">
        <v>7</v>
      </c>
      <c r="M2367">
        <v>3</v>
      </c>
      <c r="N2367">
        <v>3</v>
      </c>
      <c r="O2367">
        <v>2</v>
      </c>
      <c r="P2367">
        <v>564</v>
      </c>
      <c r="Q2367">
        <v>12.18</v>
      </c>
      <c r="R2367">
        <v>12.06</v>
      </c>
      <c r="S2367">
        <v>564</v>
      </c>
      <c r="T2367">
        <v>12.18</v>
      </c>
      <c r="U2367">
        <v>12.06</v>
      </c>
      <c r="V2367">
        <v>600</v>
      </c>
      <c r="W2367">
        <v>12.96</v>
      </c>
      <c r="X2367">
        <v>12.83</v>
      </c>
      <c r="Y2367">
        <v>600</v>
      </c>
      <c r="Z2367">
        <v>12.96</v>
      </c>
      <c r="AA2367">
        <v>12.83</v>
      </c>
      <c r="AB2367">
        <v>600</v>
      </c>
      <c r="AC2367">
        <v>12.96</v>
      </c>
      <c r="AD2367">
        <v>12.83</v>
      </c>
      <c r="AE2367">
        <v>600</v>
      </c>
      <c r="AF2367">
        <v>12.96</v>
      </c>
      <c r="AG2367">
        <v>12.83</v>
      </c>
      <c r="AH2367">
        <v>600</v>
      </c>
      <c r="AI2367">
        <v>12.96</v>
      </c>
      <c r="AJ2367">
        <v>12.83</v>
      </c>
      <c r="AK2367">
        <v>600</v>
      </c>
      <c r="AL2367">
        <v>12.96</v>
      </c>
      <c r="AM2367">
        <v>12.83</v>
      </c>
      <c r="AP2367" t="b">
        <v>0</v>
      </c>
      <c r="AQ2367" t="b">
        <v>0</v>
      </c>
      <c r="AR2367">
        <v>2083</v>
      </c>
      <c r="AS2367">
        <v>2708</v>
      </c>
      <c r="AT2367">
        <v>2500</v>
      </c>
      <c r="AU2367">
        <v>3125</v>
      </c>
      <c r="AV2367" t="s">
        <v>10552</v>
      </c>
    </row>
    <row r="2368" spans="1:48" x14ac:dyDescent="0.25">
      <c r="A2368">
        <v>6101</v>
      </c>
      <c r="B2368">
        <v>4375</v>
      </c>
      <c r="C2368" t="s">
        <v>10553</v>
      </c>
      <c r="D2368" t="s">
        <v>1374</v>
      </c>
      <c r="E2368" t="s">
        <v>10505</v>
      </c>
      <c r="F2368" t="s">
        <v>225</v>
      </c>
      <c r="G2368" t="s">
        <v>326</v>
      </c>
      <c r="H2368" t="s">
        <v>1376</v>
      </c>
      <c r="I2368" t="s">
        <v>10554</v>
      </c>
      <c r="J2368" t="s">
        <v>10555</v>
      </c>
      <c r="K2368" s="1" t="s">
        <v>16645</v>
      </c>
      <c r="L2368">
        <v>7</v>
      </c>
      <c r="M2368">
        <v>3</v>
      </c>
      <c r="N2368">
        <v>3</v>
      </c>
      <c r="O2368">
        <v>2</v>
      </c>
      <c r="P2368">
        <v>564</v>
      </c>
      <c r="Q2368">
        <v>12.18</v>
      </c>
      <c r="R2368">
        <v>12.06</v>
      </c>
      <c r="S2368">
        <v>564</v>
      </c>
      <c r="T2368">
        <v>12.18</v>
      </c>
      <c r="U2368">
        <v>12.06</v>
      </c>
      <c r="V2368">
        <v>600</v>
      </c>
      <c r="W2368">
        <v>12.96</v>
      </c>
      <c r="X2368">
        <v>12.83</v>
      </c>
      <c r="Y2368">
        <v>600</v>
      </c>
      <c r="Z2368">
        <v>12.96</v>
      </c>
      <c r="AA2368">
        <v>12.83</v>
      </c>
      <c r="AB2368">
        <v>600</v>
      </c>
      <c r="AC2368">
        <v>12.96</v>
      </c>
      <c r="AD2368">
        <v>12.83</v>
      </c>
      <c r="AE2368">
        <v>600</v>
      </c>
      <c r="AF2368">
        <v>12.96</v>
      </c>
      <c r="AG2368">
        <v>12.83</v>
      </c>
      <c r="AH2368">
        <v>600</v>
      </c>
      <c r="AI2368">
        <v>12.96</v>
      </c>
      <c r="AJ2368">
        <v>12.83</v>
      </c>
      <c r="AK2368">
        <v>600</v>
      </c>
      <c r="AL2368">
        <v>12.96</v>
      </c>
      <c r="AM2368">
        <v>12.83</v>
      </c>
      <c r="AP2368" t="b">
        <v>0</v>
      </c>
      <c r="AQ2368" t="b">
        <v>0</v>
      </c>
      <c r="AR2368">
        <v>2083</v>
      </c>
      <c r="AS2368">
        <v>2708</v>
      </c>
      <c r="AT2368">
        <v>2500</v>
      </c>
      <c r="AU2368">
        <v>3125</v>
      </c>
      <c r="AV2368" t="s">
        <v>10556</v>
      </c>
    </row>
    <row r="2369" spans="1:48" x14ac:dyDescent="0.25">
      <c r="A2369">
        <v>6102</v>
      </c>
      <c r="B2369">
        <v>4375</v>
      </c>
      <c r="C2369" t="s">
        <v>10557</v>
      </c>
      <c r="D2369" t="s">
        <v>1374</v>
      </c>
      <c r="E2369" t="s">
        <v>10505</v>
      </c>
      <c r="F2369" t="s">
        <v>225</v>
      </c>
      <c r="G2369" t="s">
        <v>239</v>
      </c>
      <c r="H2369" t="s">
        <v>1376</v>
      </c>
      <c r="I2369" t="s">
        <v>10558</v>
      </c>
      <c r="J2369" t="s">
        <v>10559</v>
      </c>
      <c r="K2369" s="1" t="s">
        <v>16646</v>
      </c>
      <c r="L2369">
        <v>7</v>
      </c>
      <c r="M2369">
        <v>3</v>
      </c>
      <c r="N2369">
        <v>3</v>
      </c>
      <c r="O2369">
        <v>2</v>
      </c>
      <c r="P2369">
        <v>582</v>
      </c>
      <c r="Q2369">
        <v>12.57</v>
      </c>
      <c r="R2369">
        <v>12.44</v>
      </c>
      <c r="S2369">
        <v>582</v>
      </c>
      <c r="T2369">
        <v>12.57</v>
      </c>
      <c r="U2369">
        <v>12.44</v>
      </c>
      <c r="V2369">
        <v>600</v>
      </c>
      <c r="W2369">
        <v>12.96</v>
      </c>
      <c r="X2369">
        <v>12.83</v>
      </c>
      <c r="Y2369">
        <v>600</v>
      </c>
      <c r="Z2369">
        <v>12.96</v>
      </c>
      <c r="AA2369">
        <v>12.83</v>
      </c>
      <c r="AB2369">
        <v>600</v>
      </c>
      <c r="AC2369">
        <v>12.96</v>
      </c>
      <c r="AD2369">
        <v>12.83</v>
      </c>
      <c r="AE2369">
        <v>600</v>
      </c>
      <c r="AF2369">
        <v>12.96</v>
      </c>
      <c r="AG2369">
        <v>12.83</v>
      </c>
      <c r="AH2369">
        <v>600</v>
      </c>
      <c r="AI2369">
        <v>12.96</v>
      </c>
      <c r="AJ2369">
        <v>12.83</v>
      </c>
      <c r="AK2369">
        <v>600</v>
      </c>
      <c r="AL2369">
        <v>12.96</v>
      </c>
      <c r="AM2369">
        <v>12.83</v>
      </c>
      <c r="AP2369" t="b">
        <v>0</v>
      </c>
      <c r="AQ2369" t="b">
        <v>0</v>
      </c>
      <c r="AR2369">
        <v>2083</v>
      </c>
      <c r="AS2369">
        <v>2708</v>
      </c>
      <c r="AT2369">
        <v>2500</v>
      </c>
      <c r="AU2369">
        <v>3125</v>
      </c>
      <c r="AV2369" t="s">
        <v>10560</v>
      </c>
    </row>
    <row r="2370" spans="1:48" x14ac:dyDescent="0.25">
      <c r="A2370">
        <v>6103</v>
      </c>
      <c r="B2370">
        <v>4375</v>
      </c>
      <c r="C2370" t="s">
        <v>10561</v>
      </c>
      <c r="D2370" t="s">
        <v>1374</v>
      </c>
      <c r="E2370" t="s">
        <v>10505</v>
      </c>
      <c r="F2370" t="s">
        <v>225</v>
      </c>
      <c r="G2370" t="s">
        <v>966</v>
      </c>
      <c r="H2370" t="s">
        <v>1376</v>
      </c>
      <c r="I2370" t="s">
        <v>10562</v>
      </c>
      <c r="J2370" t="s">
        <v>10563</v>
      </c>
      <c r="K2370" s="1" t="s">
        <v>16647</v>
      </c>
      <c r="L2370">
        <v>7</v>
      </c>
      <c r="M2370">
        <v>3</v>
      </c>
      <c r="N2370">
        <v>3</v>
      </c>
      <c r="O2370">
        <v>2</v>
      </c>
      <c r="P2370">
        <v>541</v>
      </c>
      <c r="Q2370">
        <v>11.68</v>
      </c>
      <c r="R2370">
        <v>11.56</v>
      </c>
      <c r="S2370">
        <v>541</v>
      </c>
      <c r="T2370">
        <v>11.68</v>
      </c>
      <c r="U2370">
        <v>11.56</v>
      </c>
      <c r="V2370">
        <v>600</v>
      </c>
      <c r="W2370">
        <v>12.96</v>
      </c>
      <c r="X2370">
        <v>12.83</v>
      </c>
      <c r="Y2370">
        <v>600</v>
      </c>
      <c r="Z2370">
        <v>12.96</v>
      </c>
      <c r="AA2370">
        <v>12.83</v>
      </c>
      <c r="AB2370">
        <v>557</v>
      </c>
      <c r="AC2370">
        <v>12.03</v>
      </c>
      <c r="AD2370">
        <v>11.91</v>
      </c>
      <c r="AE2370">
        <v>557</v>
      </c>
      <c r="AF2370">
        <v>12.03</v>
      </c>
      <c r="AG2370">
        <v>11.91</v>
      </c>
      <c r="AH2370">
        <v>600</v>
      </c>
      <c r="AI2370">
        <v>12.96</v>
      </c>
      <c r="AJ2370">
        <v>12.83</v>
      </c>
      <c r="AK2370">
        <v>600</v>
      </c>
      <c r="AL2370">
        <v>12.96</v>
      </c>
      <c r="AM2370">
        <v>12.83</v>
      </c>
      <c r="AP2370" t="b">
        <v>0</v>
      </c>
      <c r="AQ2370" t="b">
        <v>0</v>
      </c>
      <c r="AR2370">
        <v>2083</v>
      </c>
      <c r="AS2370">
        <v>2708</v>
      </c>
      <c r="AT2370">
        <v>2500</v>
      </c>
      <c r="AU2370">
        <v>3125</v>
      </c>
      <c r="AV2370" t="s">
        <v>10564</v>
      </c>
    </row>
    <row r="2371" spans="1:48" x14ac:dyDescent="0.25">
      <c r="A2371">
        <v>6104</v>
      </c>
      <c r="B2371">
        <v>4376</v>
      </c>
      <c r="C2371" t="s">
        <v>10565</v>
      </c>
      <c r="D2371" t="s">
        <v>1374</v>
      </c>
      <c r="E2371" t="s">
        <v>10566</v>
      </c>
      <c r="F2371" t="s">
        <v>59</v>
      </c>
      <c r="G2371" t="s">
        <v>244</v>
      </c>
      <c r="H2371" t="s">
        <v>1376</v>
      </c>
      <c r="I2371" t="s">
        <v>10567</v>
      </c>
      <c r="J2371" t="s">
        <v>10568</v>
      </c>
      <c r="K2371" s="1" t="s">
        <v>10692</v>
      </c>
      <c r="L2371">
        <v>11</v>
      </c>
      <c r="M2371">
        <v>3</v>
      </c>
      <c r="N2371">
        <v>3</v>
      </c>
      <c r="O2371">
        <v>2</v>
      </c>
      <c r="P2371">
        <v>600</v>
      </c>
      <c r="Q2371">
        <v>22.45</v>
      </c>
      <c r="R2371">
        <v>22.23</v>
      </c>
      <c r="S2371">
        <v>600</v>
      </c>
      <c r="T2371">
        <v>22.45</v>
      </c>
      <c r="U2371">
        <v>22.23</v>
      </c>
      <c r="V2371">
        <v>600</v>
      </c>
      <c r="W2371">
        <v>22.45</v>
      </c>
      <c r="X2371">
        <v>22.23</v>
      </c>
      <c r="Y2371">
        <v>600</v>
      </c>
      <c r="Z2371">
        <v>22.45</v>
      </c>
      <c r="AA2371">
        <v>22.23</v>
      </c>
      <c r="AB2371">
        <v>600</v>
      </c>
      <c r="AC2371">
        <v>22.45</v>
      </c>
      <c r="AD2371">
        <v>22.23</v>
      </c>
      <c r="AE2371">
        <v>600</v>
      </c>
      <c r="AF2371">
        <v>22.45</v>
      </c>
      <c r="AG2371">
        <v>22.23</v>
      </c>
      <c r="AH2371">
        <v>600</v>
      </c>
      <c r="AI2371">
        <v>22.45</v>
      </c>
      <c r="AJ2371">
        <v>22.23</v>
      </c>
      <c r="AK2371">
        <v>600</v>
      </c>
      <c r="AL2371">
        <v>22.45</v>
      </c>
      <c r="AM2371">
        <v>22.23</v>
      </c>
      <c r="AP2371" t="b">
        <v>0</v>
      </c>
      <c r="AQ2371" t="b">
        <v>0</v>
      </c>
      <c r="AR2371">
        <v>801</v>
      </c>
      <c r="AS2371">
        <v>1042</v>
      </c>
      <c r="AT2371">
        <v>962</v>
      </c>
      <c r="AU2371">
        <v>1202</v>
      </c>
      <c r="AV2371" t="s">
        <v>10569</v>
      </c>
    </row>
    <row r="2372" spans="1:48" x14ac:dyDescent="0.25">
      <c r="A2372">
        <v>6105</v>
      </c>
      <c r="B2372">
        <v>4376</v>
      </c>
      <c r="C2372" t="s">
        <v>10570</v>
      </c>
      <c r="D2372" t="s">
        <v>1374</v>
      </c>
      <c r="E2372" t="s">
        <v>10566</v>
      </c>
      <c r="F2372" t="s">
        <v>59</v>
      </c>
      <c r="G2372" t="s">
        <v>1141</v>
      </c>
      <c r="H2372" t="s">
        <v>1376</v>
      </c>
      <c r="I2372" t="s">
        <v>10571</v>
      </c>
      <c r="J2372" t="s">
        <v>10572</v>
      </c>
      <c r="K2372" s="1" t="s">
        <v>10696</v>
      </c>
      <c r="L2372">
        <v>11</v>
      </c>
      <c r="M2372">
        <v>3</v>
      </c>
      <c r="N2372">
        <v>3</v>
      </c>
      <c r="O2372">
        <v>2</v>
      </c>
      <c r="P2372">
        <v>600</v>
      </c>
      <c r="Q2372">
        <v>22.45</v>
      </c>
      <c r="R2372">
        <v>22.23</v>
      </c>
      <c r="S2372">
        <v>600</v>
      </c>
      <c r="T2372">
        <v>22.45</v>
      </c>
      <c r="U2372">
        <v>22.23</v>
      </c>
      <c r="V2372">
        <v>600</v>
      </c>
      <c r="W2372">
        <v>22.45</v>
      </c>
      <c r="X2372">
        <v>22.23</v>
      </c>
      <c r="Y2372">
        <v>600</v>
      </c>
      <c r="Z2372">
        <v>22.45</v>
      </c>
      <c r="AA2372">
        <v>22.23</v>
      </c>
      <c r="AB2372">
        <v>600</v>
      </c>
      <c r="AC2372">
        <v>22.45</v>
      </c>
      <c r="AD2372">
        <v>22.23</v>
      </c>
      <c r="AE2372">
        <v>600</v>
      </c>
      <c r="AF2372">
        <v>22.45</v>
      </c>
      <c r="AG2372">
        <v>22.23</v>
      </c>
      <c r="AH2372">
        <v>600</v>
      </c>
      <c r="AI2372">
        <v>22.45</v>
      </c>
      <c r="AJ2372">
        <v>22.23</v>
      </c>
      <c r="AK2372">
        <v>600</v>
      </c>
      <c r="AL2372">
        <v>22.45</v>
      </c>
      <c r="AM2372">
        <v>22.23</v>
      </c>
      <c r="AP2372" t="b">
        <v>0</v>
      </c>
      <c r="AQ2372" t="b">
        <v>0</v>
      </c>
      <c r="AR2372">
        <v>801</v>
      </c>
      <c r="AS2372">
        <v>1042</v>
      </c>
      <c r="AT2372">
        <v>962</v>
      </c>
      <c r="AU2372">
        <v>1202</v>
      </c>
      <c r="AV2372" t="s">
        <v>10573</v>
      </c>
    </row>
    <row r="2373" spans="1:48" x14ac:dyDescent="0.25">
      <c r="A2373">
        <v>6107</v>
      </c>
      <c r="B2373">
        <v>4377</v>
      </c>
      <c r="C2373" t="s">
        <v>10574</v>
      </c>
      <c r="D2373" t="s">
        <v>1374</v>
      </c>
      <c r="E2373" t="s">
        <v>10566</v>
      </c>
      <c r="F2373" t="s">
        <v>89</v>
      </c>
      <c r="G2373" t="s">
        <v>531</v>
      </c>
      <c r="H2373" t="s">
        <v>1376</v>
      </c>
      <c r="I2373" t="s">
        <v>10575</v>
      </c>
      <c r="J2373" t="s">
        <v>10576</v>
      </c>
      <c r="K2373" s="1" t="s">
        <v>10701</v>
      </c>
      <c r="L2373">
        <v>11</v>
      </c>
      <c r="M2373">
        <v>3</v>
      </c>
      <c r="N2373">
        <v>3</v>
      </c>
      <c r="O2373">
        <v>2</v>
      </c>
      <c r="P2373">
        <v>564</v>
      </c>
      <c r="Q2373">
        <v>21.1</v>
      </c>
      <c r="R2373">
        <v>20.89</v>
      </c>
      <c r="S2373">
        <v>564</v>
      </c>
      <c r="T2373">
        <v>21.1</v>
      </c>
      <c r="U2373">
        <v>20.89</v>
      </c>
      <c r="V2373">
        <v>600</v>
      </c>
      <c r="W2373">
        <v>22.45</v>
      </c>
      <c r="X2373">
        <v>22.23</v>
      </c>
      <c r="Y2373">
        <v>600</v>
      </c>
      <c r="Z2373">
        <v>22.45</v>
      </c>
      <c r="AA2373">
        <v>22.23</v>
      </c>
      <c r="AB2373">
        <v>600</v>
      </c>
      <c r="AC2373">
        <v>22.45</v>
      </c>
      <c r="AD2373">
        <v>22.23</v>
      </c>
      <c r="AE2373">
        <v>600</v>
      </c>
      <c r="AF2373">
        <v>22.45</v>
      </c>
      <c r="AG2373">
        <v>22.23</v>
      </c>
      <c r="AH2373">
        <v>600</v>
      </c>
      <c r="AI2373">
        <v>22.45</v>
      </c>
      <c r="AJ2373">
        <v>22.23</v>
      </c>
      <c r="AK2373">
        <v>600</v>
      </c>
      <c r="AL2373">
        <v>22.45</v>
      </c>
      <c r="AM2373">
        <v>22.23</v>
      </c>
      <c r="AP2373" t="b">
        <v>0</v>
      </c>
      <c r="AQ2373" t="b">
        <v>0</v>
      </c>
      <c r="AR2373">
        <v>668</v>
      </c>
      <c r="AS2373">
        <v>868</v>
      </c>
      <c r="AT2373">
        <v>801</v>
      </c>
      <c r="AU2373">
        <v>1002</v>
      </c>
      <c r="AV2373" t="s">
        <v>10577</v>
      </c>
    </row>
    <row r="2374" spans="1:48" x14ac:dyDescent="0.25">
      <c r="A2374">
        <v>6108</v>
      </c>
      <c r="B2374">
        <v>4377</v>
      </c>
      <c r="C2374" t="s">
        <v>10578</v>
      </c>
      <c r="D2374" t="s">
        <v>1374</v>
      </c>
      <c r="E2374" t="s">
        <v>10566</v>
      </c>
      <c r="F2374" t="s">
        <v>89</v>
      </c>
      <c r="G2374" t="s">
        <v>536</v>
      </c>
      <c r="H2374" t="s">
        <v>1376</v>
      </c>
      <c r="I2374" t="s">
        <v>10579</v>
      </c>
      <c r="J2374" t="s">
        <v>10580</v>
      </c>
      <c r="K2374" s="1" t="s">
        <v>16648</v>
      </c>
      <c r="L2374">
        <v>11</v>
      </c>
      <c r="M2374">
        <v>3</v>
      </c>
      <c r="N2374">
        <v>3</v>
      </c>
      <c r="O2374">
        <v>2</v>
      </c>
      <c r="P2374">
        <v>468</v>
      </c>
      <c r="Q2374">
        <v>17.510000000000002</v>
      </c>
      <c r="R2374">
        <v>17.329999999999998</v>
      </c>
      <c r="S2374">
        <v>468</v>
      </c>
      <c r="T2374">
        <v>17.510000000000002</v>
      </c>
      <c r="U2374">
        <v>17.329999999999998</v>
      </c>
      <c r="V2374">
        <v>600</v>
      </c>
      <c r="W2374">
        <v>22.45</v>
      </c>
      <c r="X2374">
        <v>22.23</v>
      </c>
      <c r="Y2374">
        <v>600</v>
      </c>
      <c r="Z2374">
        <v>22.45</v>
      </c>
      <c r="AA2374">
        <v>22.23</v>
      </c>
      <c r="AB2374">
        <v>528</v>
      </c>
      <c r="AC2374">
        <v>19.75</v>
      </c>
      <c r="AD2374">
        <v>19.55</v>
      </c>
      <c r="AE2374">
        <v>528</v>
      </c>
      <c r="AF2374">
        <v>19.75</v>
      </c>
      <c r="AG2374">
        <v>19.55</v>
      </c>
      <c r="AH2374">
        <v>600</v>
      </c>
      <c r="AI2374">
        <v>22.45</v>
      </c>
      <c r="AJ2374">
        <v>22.23</v>
      </c>
      <c r="AK2374">
        <v>600</v>
      </c>
      <c r="AL2374">
        <v>22.45</v>
      </c>
      <c r="AM2374">
        <v>22.23</v>
      </c>
      <c r="AP2374" t="b">
        <v>0</v>
      </c>
      <c r="AQ2374" t="b">
        <v>0</v>
      </c>
      <c r="AR2374">
        <v>668</v>
      </c>
      <c r="AS2374">
        <v>868</v>
      </c>
      <c r="AT2374">
        <v>801</v>
      </c>
      <c r="AU2374">
        <v>1002</v>
      </c>
      <c r="AV2374" t="s">
        <v>10581</v>
      </c>
    </row>
    <row r="2375" spans="1:48" x14ac:dyDescent="0.25">
      <c r="A2375">
        <v>6109</v>
      </c>
      <c r="B2375">
        <v>4378</v>
      </c>
      <c r="C2375" t="s">
        <v>10582</v>
      </c>
      <c r="D2375" t="s">
        <v>1374</v>
      </c>
      <c r="E2375" t="s">
        <v>10566</v>
      </c>
      <c r="F2375" t="s">
        <v>225</v>
      </c>
      <c r="G2375" t="s">
        <v>171</v>
      </c>
      <c r="H2375" t="s">
        <v>1376</v>
      </c>
      <c r="I2375" t="s">
        <v>10583</v>
      </c>
      <c r="J2375" t="s">
        <v>10584</v>
      </c>
      <c r="K2375" s="1" t="s">
        <v>10710</v>
      </c>
      <c r="L2375">
        <v>11</v>
      </c>
      <c r="M2375">
        <v>3</v>
      </c>
      <c r="N2375">
        <v>3</v>
      </c>
      <c r="O2375">
        <v>2</v>
      </c>
      <c r="P2375">
        <v>600</v>
      </c>
      <c r="Q2375">
        <v>22.45</v>
      </c>
      <c r="R2375">
        <v>22.23</v>
      </c>
      <c r="S2375">
        <v>600</v>
      </c>
      <c r="T2375">
        <v>22.45</v>
      </c>
      <c r="U2375">
        <v>22.23</v>
      </c>
      <c r="V2375">
        <v>600</v>
      </c>
      <c r="W2375">
        <v>22.45</v>
      </c>
      <c r="X2375">
        <v>22.23</v>
      </c>
      <c r="Y2375">
        <v>600</v>
      </c>
      <c r="Z2375">
        <v>22.45</v>
      </c>
      <c r="AA2375">
        <v>22.23</v>
      </c>
      <c r="AB2375">
        <v>600</v>
      </c>
      <c r="AC2375">
        <v>22.45</v>
      </c>
      <c r="AD2375">
        <v>22.23</v>
      </c>
      <c r="AE2375">
        <v>600</v>
      </c>
      <c r="AF2375">
        <v>22.45</v>
      </c>
      <c r="AG2375">
        <v>22.23</v>
      </c>
      <c r="AH2375">
        <v>600</v>
      </c>
      <c r="AI2375">
        <v>22.45</v>
      </c>
      <c r="AJ2375">
        <v>22.23</v>
      </c>
      <c r="AK2375">
        <v>600</v>
      </c>
      <c r="AL2375">
        <v>22.45</v>
      </c>
      <c r="AM2375">
        <v>22.23</v>
      </c>
      <c r="AP2375" t="b">
        <v>0</v>
      </c>
      <c r="AQ2375" t="b">
        <v>0</v>
      </c>
      <c r="AR2375">
        <v>1202</v>
      </c>
      <c r="AS2375">
        <v>1563</v>
      </c>
      <c r="AT2375">
        <v>1443</v>
      </c>
      <c r="AU2375">
        <v>1804</v>
      </c>
      <c r="AV2375" t="s">
        <v>10585</v>
      </c>
    </row>
    <row r="2376" spans="1:48" x14ac:dyDescent="0.25">
      <c r="A2376">
        <v>6110</v>
      </c>
      <c r="B2376">
        <v>4378</v>
      </c>
      <c r="C2376" t="s">
        <v>10586</v>
      </c>
      <c r="D2376" t="s">
        <v>1374</v>
      </c>
      <c r="E2376" t="s">
        <v>10566</v>
      </c>
      <c r="F2376" t="s">
        <v>225</v>
      </c>
      <c r="G2376" t="s">
        <v>823</v>
      </c>
      <c r="H2376" t="s">
        <v>1376</v>
      </c>
      <c r="I2376" t="s">
        <v>10587</v>
      </c>
      <c r="J2376" t="s">
        <v>10588</v>
      </c>
      <c r="K2376" s="1" t="s">
        <v>16649</v>
      </c>
      <c r="L2376">
        <v>11</v>
      </c>
      <c r="M2376">
        <v>3</v>
      </c>
      <c r="N2376">
        <v>3</v>
      </c>
      <c r="O2376">
        <v>2</v>
      </c>
      <c r="P2376">
        <v>600</v>
      </c>
      <c r="Q2376">
        <v>22.45</v>
      </c>
      <c r="R2376">
        <v>22.23</v>
      </c>
      <c r="S2376">
        <v>600</v>
      </c>
      <c r="T2376">
        <v>22.45</v>
      </c>
      <c r="U2376">
        <v>22.23</v>
      </c>
      <c r="V2376">
        <v>600</v>
      </c>
      <c r="W2376">
        <v>22.45</v>
      </c>
      <c r="X2376">
        <v>22.23</v>
      </c>
      <c r="Y2376">
        <v>600</v>
      </c>
      <c r="Z2376">
        <v>22.45</v>
      </c>
      <c r="AA2376">
        <v>22.23</v>
      </c>
      <c r="AB2376">
        <v>600</v>
      </c>
      <c r="AC2376">
        <v>22.45</v>
      </c>
      <c r="AD2376">
        <v>22.23</v>
      </c>
      <c r="AE2376">
        <v>600</v>
      </c>
      <c r="AF2376">
        <v>22.45</v>
      </c>
      <c r="AG2376">
        <v>22.23</v>
      </c>
      <c r="AH2376">
        <v>600</v>
      </c>
      <c r="AI2376">
        <v>22.45</v>
      </c>
      <c r="AJ2376">
        <v>22.23</v>
      </c>
      <c r="AK2376">
        <v>600</v>
      </c>
      <c r="AL2376">
        <v>22.45</v>
      </c>
      <c r="AM2376">
        <v>22.23</v>
      </c>
      <c r="AP2376" t="b">
        <v>0</v>
      </c>
      <c r="AQ2376" t="b">
        <v>0</v>
      </c>
      <c r="AR2376">
        <v>1202</v>
      </c>
      <c r="AS2376">
        <v>1563</v>
      </c>
      <c r="AT2376">
        <v>1443</v>
      </c>
      <c r="AU2376">
        <v>1804</v>
      </c>
      <c r="AV2376" t="s">
        <v>10589</v>
      </c>
    </row>
    <row r="2377" spans="1:48" x14ac:dyDescent="0.25">
      <c r="A2377">
        <v>6111</v>
      </c>
      <c r="B2377">
        <v>4378</v>
      </c>
      <c r="C2377" t="s">
        <v>10590</v>
      </c>
      <c r="D2377" t="s">
        <v>1374</v>
      </c>
      <c r="E2377" t="s">
        <v>10566</v>
      </c>
      <c r="F2377" t="s">
        <v>225</v>
      </c>
      <c r="G2377" t="s">
        <v>605</v>
      </c>
      <c r="H2377" t="s">
        <v>1376</v>
      </c>
      <c r="I2377" t="s">
        <v>10591</v>
      </c>
      <c r="J2377" t="s">
        <v>10592</v>
      </c>
      <c r="K2377" s="1" t="s">
        <v>16650</v>
      </c>
      <c r="L2377">
        <v>11</v>
      </c>
      <c r="M2377">
        <v>3</v>
      </c>
      <c r="N2377">
        <v>3</v>
      </c>
      <c r="O2377">
        <v>2</v>
      </c>
      <c r="P2377">
        <v>600</v>
      </c>
      <c r="Q2377">
        <v>22.45</v>
      </c>
      <c r="R2377">
        <v>22.23</v>
      </c>
      <c r="S2377">
        <v>600</v>
      </c>
      <c r="T2377">
        <v>22.45</v>
      </c>
      <c r="U2377">
        <v>22.23</v>
      </c>
      <c r="V2377">
        <v>600</v>
      </c>
      <c r="W2377">
        <v>22.45</v>
      </c>
      <c r="X2377">
        <v>22.23</v>
      </c>
      <c r="Y2377">
        <v>600</v>
      </c>
      <c r="Z2377">
        <v>22.45</v>
      </c>
      <c r="AA2377">
        <v>22.23</v>
      </c>
      <c r="AB2377">
        <v>600</v>
      </c>
      <c r="AC2377">
        <v>22.45</v>
      </c>
      <c r="AD2377">
        <v>22.23</v>
      </c>
      <c r="AE2377">
        <v>600</v>
      </c>
      <c r="AF2377">
        <v>22.45</v>
      </c>
      <c r="AG2377">
        <v>22.23</v>
      </c>
      <c r="AH2377">
        <v>600</v>
      </c>
      <c r="AI2377">
        <v>22.45</v>
      </c>
      <c r="AJ2377">
        <v>22.23</v>
      </c>
      <c r="AK2377">
        <v>600</v>
      </c>
      <c r="AL2377">
        <v>22.45</v>
      </c>
      <c r="AM2377">
        <v>22.23</v>
      </c>
      <c r="AP2377" t="b">
        <v>0</v>
      </c>
      <c r="AQ2377" t="b">
        <v>0</v>
      </c>
      <c r="AR2377">
        <v>1202</v>
      </c>
      <c r="AS2377">
        <v>1563</v>
      </c>
      <c r="AT2377">
        <v>1443</v>
      </c>
      <c r="AU2377">
        <v>1804</v>
      </c>
      <c r="AV2377" t="s">
        <v>10593</v>
      </c>
    </row>
    <row r="2378" spans="1:48" x14ac:dyDescent="0.25">
      <c r="A2378">
        <v>6112</v>
      </c>
      <c r="B2378">
        <v>1238</v>
      </c>
      <c r="C2378" t="s">
        <v>10594</v>
      </c>
      <c r="D2378" t="s">
        <v>57</v>
      </c>
      <c r="E2378" t="s">
        <v>10595</v>
      </c>
      <c r="F2378" t="s">
        <v>59</v>
      </c>
      <c r="G2378" t="s">
        <v>638</v>
      </c>
      <c r="H2378" t="s">
        <v>144</v>
      </c>
      <c r="I2378" t="s">
        <v>10596</v>
      </c>
      <c r="J2378" t="s">
        <v>10597</v>
      </c>
      <c r="K2378" s="1" t="s">
        <v>16651</v>
      </c>
      <c r="L2378">
        <v>8</v>
      </c>
      <c r="M2378">
        <v>3</v>
      </c>
      <c r="N2378">
        <v>3</v>
      </c>
      <c r="O2378">
        <v>1</v>
      </c>
      <c r="P2378">
        <v>400</v>
      </c>
      <c r="Q2378">
        <v>8.73</v>
      </c>
      <c r="R2378">
        <v>8.64</v>
      </c>
      <c r="S2378">
        <v>380</v>
      </c>
      <c r="T2378">
        <v>8.2899999999999991</v>
      </c>
      <c r="U2378">
        <v>8.2100000000000009</v>
      </c>
      <c r="V2378">
        <v>400</v>
      </c>
      <c r="W2378">
        <v>8.73</v>
      </c>
      <c r="X2378">
        <v>8.64</v>
      </c>
      <c r="Y2378">
        <v>380</v>
      </c>
      <c r="Z2378">
        <v>8.2899999999999991</v>
      </c>
      <c r="AA2378">
        <v>8.2100000000000009</v>
      </c>
      <c r="AB2378">
        <v>400</v>
      </c>
      <c r="AC2378">
        <v>8.73</v>
      </c>
      <c r="AD2378">
        <v>8.64</v>
      </c>
      <c r="AE2378">
        <v>380</v>
      </c>
      <c r="AF2378">
        <v>8.2899999999999991</v>
      </c>
      <c r="AG2378">
        <v>8.2100000000000009</v>
      </c>
      <c r="AH2378">
        <v>400</v>
      </c>
      <c r="AI2378">
        <v>8.73</v>
      </c>
      <c r="AJ2378">
        <v>8.64</v>
      </c>
      <c r="AK2378">
        <v>380</v>
      </c>
      <c r="AL2378">
        <v>8.2899999999999991</v>
      </c>
      <c r="AM2378">
        <v>8.2100000000000009</v>
      </c>
      <c r="AP2378" t="b">
        <v>0</v>
      </c>
      <c r="AQ2378" t="b">
        <v>0</v>
      </c>
      <c r="AR2378">
        <v>572</v>
      </c>
      <c r="AS2378">
        <v>744</v>
      </c>
      <c r="AT2378">
        <v>687</v>
      </c>
      <c r="AU2378">
        <v>859</v>
      </c>
      <c r="AV2378" t="s">
        <v>10598</v>
      </c>
    </row>
    <row r="2379" spans="1:48" x14ac:dyDescent="0.25">
      <c r="A2379">
        <v>6113</v>
      </c>
      <c r="B2379">
        <v>1238</v>
      </c>
      <c r="C2379" t="s">
        <v>10599</v>
      </c>
      <c r="D2379" t="s">
        <v>57</v>
      </c>
      <c r="E2379" t="s">
        <v>10595</v>
      </c>
      <c r="F2379" t="s">
        <v>59</v>
      </c>
      <c r="G2379" t="s">
        <v>3501</v>
      </c>
      <c r="H2379" t="s">
        <v>144</v>
      </c>
      <c r="I2379" t="s">
        <v>10600</v>
      </c>
      <c r="J2379" t="s">
        <v>10601</v>
      </c>
      <c r="K2379" s="1" t="s">
        <v>16652</v>
      </c>
      <c r="L2379">
        <v>8</v>
      </c>
      <c r="M2379">
        <v>3</v>
      </c>
      <c r="N2379">
        <v>3</v>
      </c>
      <c r="O2379">
        <v>1</v>
      </c>
      <c r="P2379">
        <v>500</v>
      </c>
      <c r="Q2379">
        <v>10.91</v>
      </c>
      <c r="R2379">
        <v>10.8</v>
      </c>
      <c r="S2379">
        <v>489</v>
      </c>
      <c r="T2379">
        <v>10.67</v>
      </c>
      <c r="U2379">
        <v>10.56</v>
      </c>
      <c r="V2379">
        <v>500</v>
      </c>
      <c r="W2379">
        <v>10.91</v>
      </c>
      <c r="X2379">
        <v>10.8</v>
      </c>
      <c r="Y2379">
        <v>500</v>
      </c>
      <c r="Z2379">
        <v>10.91</v>
      </c>
      <c r="AA2379">
        <v>10.8</v>
      </c>
      <c r="AB2379">
        <v>500</v>
      </c>
      <c r="AC2379">
        <v>10.91</v>
      </c>
      <c r="AD2379">
        <v>10.8</v>
      </c>
      <c r="AE2379">
        <v>500</v>
      </c>
      <c r="AF2379">
        <v>10.91</v>
      </c>
      <c r="AG2379">
        <v>10.8</v>
      </c>
      <c r="AH2379">
        <v>500</v>
      </c>
      <c r="AI2379">
        <v>10.91</v>
      </c>
      <c r="AJ2379">
        <v>10.8</v>
      </c>
      <c r="AK2379">
        <v>500</v>
      </c>
      <c r="AL2379">
        <v>10.91</v>
      </c>
      <c r="AM2379">
        <v>10.8</v>
      </c>
      <c r="AP2379" t="b">
        <v>0</v>
      </c>
      <c r="AQ2379" t="b">
        <v>0</v>
      </c>
      <c r="AR2379">
        <v>572</v>
      </c>
      <c r="AS2379">
        <v>744</v>
      </c>
      <c r="AT2379">
        <v>687</v>
      </c>
      <c r="AU2379">
        <v>859</v>
      </c>
      <c r="AV2379" t="s">
        <v>10602</v>
      </c>
    </row>
    <row r="2380" spans="1:48" x14ac:dyDescent="0.25">
      <c r="A2380">
        <v>6114</v>
      </c>
      <c r="B2380">
        <v>4379</v>
      </c>
      <c r="C2380" t="s">
        <v>10603</v>
      </c>
      <c r="D2380" t="s">
        <v>57</v>
      </c>
      <c r="E2380" t="s">
        <v>10604</v>
      </c>
      <c r="F2380" t="s">
        <v>59</v>
      </c>
      <c r="G2380" t="s">
        <v>484</v>
      </c>
      <c r="H2380" t="s">
        <v>144</v>
      </c>
      <c r="I2380" t="s">
        <v>10605</v>
      </c>
      <c r="J2380" t="s">
        <v>10606</v>
      </c>
      <c r="K2380" s="1" t="s">
        <v>16653</v>
      </c>
      <c r="L2380">
        <v>8</v>
      </c>
      <c r="M2380">
        <v>3</v>
      </c>
      <c r="N2380">
        <v>3</v>
      </c>
      <c r="O2380">
        <v>1</v>
      </c>
      <c r="P2380">
        <v>400</v>
      </c>
      <c r="Q2380">
        <v>8.73</v>
      </c>
      <c r="R2380">
        <v>8.64</v>
      </c>
      <c r="S2380">
        <v>380</v>
      </c>
      <c r="T2380">
        <v>8.2899999999999991</v>
      </c>
      <c r="U2380">
        <v>8.2100000000000009</v>
      </c>
      <c r="V2380">
        <v>447</v>
      </c>
      <c r="W2380">
        <v>9.76</v>
      </c>
      <c r="X2380">
        <v>9.66</v>
      </c>
      <c r="Y2380">
        <v>424</v>
      </c>
      <c r="Z2380">
        <v>9.25</v>
      </c>
      <c r="AA2380">
        <v>9.16</v>
      </c>
      <c r="AB2380">
        <v>500</v>
      </c>
      <c r="AC2380">
        <v>10.91</v>
      </c>
      <c r="AD2380">
        <v>10.8</v>
      </c>
      <c r="AE2380">
        <v>488</v>
      </c>
      <c r="AF2380">
        <v>10.65</v>
      </c>
      <c r="AG2380">
        <v>10.54</v>
      </c>
      <c r="AH2380">
        <v>500</v>
      </c>
      <c r="AI2380">
        <v>10.91</v>
      </c>
      <c r="AJ2380">
        <v>10.8</v>
      </c>
      <c r="AK2380">
        <v>500</v>
      </c>
      <c r="AL2380">
        <v>10.91</v>
      </c>
      <c r="AM2380">
        <v>10.8</v>
      </c>
      <c r="AP2380" t="b">
        <v>0</v>
      </c>
      <c r="AQ2380" t="b">
        <v>0</v>
      </c>
      <c r="AR2380">
        <v>954</v>
      </c>
      <c r="AS2380">
        <v>1125</v>
      </c>
      <c r="AT2380">
        <v>1154</v>
      </c>
      <c r="AU2380">
        <v>1200</v>
      </c>
      <c r="AV2380" t="s">
        <v>10607</v>
      </c>
    </row>
    <row r="2381" spans="1:48" x14ac:dyDescent="0.25">
      <c r="A2381">
        <v>6115</v>
      </c>
      <c r="B2381">
        <v>4379</v>
      </c>
      <c r="C2381" t="s">
        <v>10608</v>
      </c>
      <c r="D2381" t="s">
        <v>57</v>
      </c>
      <c r="E2381" t="s">
        <v>10604</v>
      </c>
      <c r="F2381" t="s">
        <v>59</v>
      </c>
      <c r="G2381" t="s">
        <v>489</v>
      </c>
      <c r="H2381" t="s">
        <v>144</v>
      </c>
      <c r="I2381" t="s">
        <v>10609</v>
      </c>
      <c r="J2381" t="s">
        <v>10610</v>
      </c>
      <c r="K2381" s="1" t="s">
        <v>16654</v>
      </c>
      <c r="L2381">
        <v>8</v>
      </c>
      <c r="M2381">
        <v>3</v>
      </c>
      <c r="N2381">
        <v>3</v>
      </c>
      <c r="O2381">
        <v>1</v>
      </c>
      <c r="P2381">
        <v>500</v>
      </c>
      <c r="Q2381">
        <v>10.91</v>
      </c>
      <c r="R2381">
        <v>10.8</v>
      </c>
      <c r="S2381">
        <v>500</v>
      </c>
      <c r="T2381">
        <v>10.91</v>
      </c>
      <c r="U2381">
        <v>10.8</v>
      </c>
      <c r="V2381">
        <v>500</v>
      </c>
      <c r="W2381">
        <v>10.91</v>
      </c>
      <c r="X2381">
        <v>10.8</v>
      </c>
      <c r="Y2381">
        <v>500</v>
      </c>
      <c r="Z2381">
        <v>10.91</v>
      </c>
      <c r="AA2381">
        <v>10.8</v>
      </c>
      <c r="AB2381">
        <v>500</v>
      </c>
      <c r="AC2381">
        <v>10.91</v>
      </c>
      <c r="AD2381">
        <v>10.8</v>
      </c>
      <c r="AE2381">
        <v>500</v>
      </c>
      <c r="AF2381">
        <v>10.91</v>
      </c>
      <c r="AG2381">
        <v>10.8</v>
      </c>
      <c r="AH2381">
        <v>500</v>
      </c>
      <c r="AI2381">
        <v>10.91</v>
      </c>
      <c r="AJ2381">
        <v>10.8</v>
      </c>
      <c r="AK2381">
        <v>500</v>
      </c>
      <c r="AL2381">
        <v>10.91</v>
      </c>
      <c r="AM2381">
        <v>10.8</v>
      </c>
      <c r="AP2381" t="b">
        <v>0</v>
      </c>
      <c r="AQ2381" t="b">
        <v>0</v>
      </c>
      <c r="AR2381">
        <v>954</v>
      </c>
      <c r="AS2381">
        <v>1125</v>
      </c>
      <c r="AT2381">
        <v>1154</v>
      </c>
      <c r="AU2381">
        <v>1200</v>
      </c>
      <c r="AV2381" t="s">
        <v>10611</v>
      </c>
    </row>
    <row r="2382" spans="1:48" x14ac:dyDescent="0.25">
      <c r="A2382">
        <v>6116</v>
      </c>
      <c r="B2382">
        <v>4379</v>
      </c>
      <c r="C2382" t="s">
        <v>10612</v>
      </c>
      <c r="D2382" t="s">
        <v>57</v>
      </c>
      <c r="E2382" t="s">
        <v>10604</v>
      </c>
      <c r="F2382" t="s">
        <v>59</v>
      </c>
      <c r="G2382" t="s">
        <v>628</v>
      </c>
      <c r="H2382" t="s">
        <v>144</v>
      </c>
      <c r="I2382" t="s">
        <v>10613</v>
      </c>
      <c r="J2382" t="s">
        <v>10614</v>
      </c>
      <c r="K2382" s="1" t="s">
        <v>10745</v>
      </c>
      <c r="L2382">
        <v>8</v>
      </c>
      <c r="M2382">
        <v>3</v>
      </c>
      <c r="N2382">
        <v>3</v>
      </c>
      <c r="O2382">
        <v>1</v>
      </c>
      <c r="P2382">
        <v>500</v>
      </c>
      <c r="Q2382">
        <v>10.91</v>
      </c>
      <c r="R2382">
        <v>10.8</v>
      </c>
      <c r="S2382">
        <v>489</v>
      </c>
      <c r="T2382">
        <v>10.67</v>
      </c>
      <c r="U2382">
        <v>10.56</v>
      </c>
      <c r="V2382">
        <v>500</v>
      </c>
      <c r="W2382">
        <v>10.91</v>
      </c>
      <c r="X2382">
        <v>10.8</v>
      </c>
      <c r="Y2382">
        <v>500</v>
      </c>
      <c r="Z2382">
        <v>10.91</v>
      </c>
      <c r="AA2382">
        <v>10.8</v>
      </c>
      <c r="AB2382">
        <v>500</v>
      </c>
      <c r="AC2382">
        <v>10.91</v>
      </c>
      <c r="AD2382">
        <v>10.8</v>
      </c>
      <c r="AE2382">
        <v>500</v>
      </c>
      <c r="AF2382">
        <v>10.91</v>
      </c>
      <c r="AG2382">
        <v>10.8</v>
      </c>
      <c r="AH2382">
        <v>500</v>
      </c>
      <c r="AI2382">
        <v>10.91</v>
      </c>
      <c r="AJ2382">
        <v>10.8</v>
      </c>
      <c r="AK2382">
        <v>500</v>
      </c>
      <c r="AL2382">
        <v>10.91</v>
      </c>
      <c r="AM2382">
        <v>10.8</v>
      </c>
      <c r="AP2382" t="b">
        <v>0</v>
      </c>
      <c r="AQ2382" t="b">
        <v>0</v>
      </c>
      <c r="AR2382">
        <v>954</v>
      </c>
      <c r="AS2382">
        <v>1125</v>
      </c>
      <c r="AT2382">
        <v>1154</v>
      </c>
      <c r="AU2382">
        <v>1200</v>
      </c>
      <c r="AV2382" t="s">
        <v>10615</v>
      </c>
    </row>
    <row r="2383" spans="1:48" x14ac:dyDescent="0.25">
      <c r="A2383">
        <v>6117</v>
      </c>
      <c r="B2383">
        <v>4379</v>
      </c>
      <c r="C2383" t="s">
        <v>10616</v>
      </c>
      <c r="D2383" t="s">
        <v>57</v>
      </c>
      <c r="E2383" t="s">
        <v>10604</v>
      </c>
      <c r="F2383" t="s">
        <v>59</v>
      </c>
      <c r="G2383" t="s">
        <v>100</v>
      </c>
      <c r="H2383" t="s">
        <v>144</v>
      </c>
      <c r="I2383" t="s">
        <v>10617</v>
      </c>
      <c r="J2383" t="s">
        <v>10618</v>
      </c>
      <c r="K2383" s="1" t="s">
        <v>16655</v>
      </c>
      <c r="L2383">
        <v>8</v>
      </c>
      <c r="M2383">
        <v>1</v>
      </c>
      <c r="N2383">
        <v>1</v>
      </c>
      <c r="O2383">
        <v>1</v>
      </c>
      <c r="P2383">
        <v>600</v>
      </c>
      <c r="Q2383">
        <v>13.09</v>
      </c>
      <c r="R2383">
        <v>12.96</v>
      </c>
      <c r="S2383">
        <v>570</v>
      </c>
      <c r="T2383">
        <v>12.44</v>
      </c>
      <c r="U2383">
        <v>12.32</v>
      </c>
      <c r="V2383">
        <v>600</v>
      </c>
      <c r="W2383">
        <v>13.09</v>
      </c>
      <c r="X2383">
        <v>12.96</v>
      </c>
      <c r="Y2383">
        <v>600</v>
      </c>
      <c r="Z2383">
        <v>13.09</v>
      </c>
      <c r="AA2383">
        <v>12.96</v>
      </c>
      <c r="AB2383">
        <v>600</v>
      </c>
      <c r="AC2383">
        <v>13.09</v>
      </c>
      <c r="AD2383">
        <v>12.96</v>
      </c>
      <c r="AE2383">
        <v>570</v>
      </c>
      <c r="AF2383">
        <v>12.44</v>
      </c>
      <c r="AG2383">
        <v>12.32</v>
      </c>
      <c r="AH2383">
        <v>600</v>
      </c>
      <c r="AI2383">
        <v>13.09</v>
      </c>
      <c r="AJ2383">
        <v>12.96</v>
      </c>
      <c r="AK2383">
        <v>600</v>
      </c>
      <c r="AL2383">
        <v>13.09</v>
      </c>
      <c r="AM2383">
        <v>12.96</v>
      </c>
      <c r="AP2383" t="b">
        <v>0</v>
      </c>
      <c r="AQ2383" t="b">
        <v>0</v>
      </c>
      <c r="AR2383">
        <v>954</v>
      </c>
      <c r="AS2383">
        <v>1125</v>
      </c>
      <c r="AT2383">
        <v>1154</v>
      </c>
      <c r="AU2383">
        <v>1200</v>
      </c>
      <c r="AV2383" t="s">
        <v>10619</v>
      </c>
    </row>
    <row r="2384" spans="1:48" x14ac:dyDescent="0.25">
      <c r="A2384">
        <v>6118</v>
      </c>
      <c r="B2384">
        <v>4379</v>
      </c>
      <c r="C2384" t="s">
        <v>10620</v>
      </c>
      <c r="D2384" t="s">
        <v>57</v>
      </c>
      <c r="E2384" t="s">
        <v>10604</v>
      </c>
      <c r="F2384" t="s">
        <v>59</v>
      </c>
      <c r="G2384" t="s">
        <v>107</v>
      </c>
      <c r="H2384" t="s">
        <v>144</v>
      </c>
      <c r="I2384" t="s">
        <v>10621</v>
      </c>
      <c r="J2384" t="s">
        <v>10622</v>
      </c>
      <c r="K2384" s="1" t="s">
        <v>16656</v>
      </c>
      <c r="L2384">
        <v>8</v>
      </c>
      <c r="M2384">
        <v>1</v>
      </c>
      <c r="N2384">
        <v>1</v>
      </c>
      <c r="O2384">
        <v>1</v>
      </c>
      <c r="P2384">
        <v>600</v>
      </c>
      <c r="Q2384">
        <v>13.09</v>
      </c>
      <c r="R2384">
        <v>12.96</v>
      </c>
      <c r="S2384">
        <v>570</v>
      </c>
      <c r="T2384">
        <v>12.44</v>
      </c>
      <c r="U2384">
        <v>12.32</v>
      </c>
      <c r="V2384">
        <v>600</v>
      </c>
      <c r="W2384">
        <v>13.09</v>
      </c>
      <c r="X2384">
        <v>12.96</v>
      </c>
      <c r="Y2384">
        <v>600</v>
      </c>
      <c r="Z2384">
        <v>13.09</v>
      </c>
      <c r="AA2384">
        <v>12.96</v>
      </c>
      <c r="AB2384">
        <v>600</v>
      </c>
      <c r="AC2384">
        <v>13.09</v>
      </c>
      <c r="AD2384">
        <v>12.96</v>
      </c>
      <c r="AE2384">
        <v>570</v>
      </c>
      <c r="AF2384">
        <v>12.44</v>
      </c>
      <c r="AG2384">
        <v>12.32</v>
      </c>
      <c r="AH2384">
        <v>600</v>
      </c>
      <c r="AI2384">
        <v>13.09</v>
      </c>
      <c r="AJ2384">
        <v>12.96</v>
      </c>
      <c r="AK2384">
        <v>600</v>
      </c>
      <c r="AL2384">
        <v>13.09</v>
      </c>
      <c r="AM2384">
        <v>12.96</v>
      </c>
      <c r="AP2384" t="b">
        <v>0</v>
      </c>
      <c r="AQ2384" t="b">
        <v>0</v>
      </c>
      <c r="AR2384">
        <v>954</v>
      </c>
      <c r="AS2384">
        <v>1125</v>
      </c>
      <c r="AT2384">
        <v>1154</v>
      </c>
      <c r="AU2384">
        <v>1200</v>
      </c>
      <c r="AV2384" t="s">
        <v>10623</v>
      </c>
    </row>
    <row r="2385" spans="1:48" x14ac:dyDescent="0.25">
      <c r="A2385">
        <v>6119</v>
      </c>
      <c r="B2385">
        <v>1230</v>
      </c>
      <c r="C2385" t="s">
        <v>10624</v>
      </c>
      <c r="D2385" t="s">
        <v>57</v>
      </c>
      <c r="E2385" t="s">
        <v>1881</v>
      </c>
      <c r="F2385" t="s">
        <v>225</v>
      </c>
      <c r="G2385" t="s">
        <v>203</v>
      </c>
      <c r="H2385" t="s">
        <v>144</v>
      </c>
      <c r="I2385" t="s">
        <v>10625</v>
      </c>
      <c r="J2385" t="s">
        <v>10626</v>
      </c>
      <c r="K2385" s="1" t="s">
        <v>17199</v>
      </c>
      <c r="L2385">
        <v>8</v>
      </c>
      <c r="M2385">
        <v>3</v>
      </c>
      <c r="N2385">
        <v>3</v>
      </c>
      <c r="O2385">
        <v>1</v>
      </c>
      <c r="P2385">
        <v>600</v>
      </c>
      <c r="Q2385">
        <v>13.09</v>
      </c>
      <c r="R2385">
        <v>12.96</v>
      </c>
      <c r="S2385">
        <v>570</v>
      </c>
      <c r="T2385">
        <v>12.44</v>
      </c>
      <c r="U2385">
        <v>12.32</v>
      </c>
      <c r="V2385">
        <v>600</v>
      </c>
      <c r="W2385">
        <v>13.09</v>
      </c>
      <c r="X2385">
        <v>12.96</v>
      </c>
      <c r="Y2385">
        <v>570</v>
      </c>
      <c r="Z2385">
        <v>12.44</v>
      </c>
      <c r="AA2385">
        <v>12.32</v>
      </c>
      <c r="AB2385">
        <v>600</v>
      </c>
      <c r="AC2385">
        <v>13.09</v>
      </c>
      <c r="AD2385">
        <v>12.96</v>
      </c>
      <c r="AE2385">
        <v>570</v>
      </c>
      <c r="AF2385">
        <v>12.44</v>
      </c>
      <c r="AG2385">
        <v>12.32</v>
      </c>
      <c r="AH2385">
        <v>600</v>
      </c>
      <c r="AI2385">
        <v>13.09</v>
      </c>
      <c r="AJ2385">
        <v>12.96</v>
      </c>
      <c r="AK2385">
        <v>570</v>
      </c>
      <c r="AL2385">
        <v>12.44</v>
      </c>
      <c r="AM2385">
        <v>12.32</v>
      </c>
      <c r="AN2385" t="s">
        <v>10627</v>
      </c>
      <c r="AP2385" t="b">
        <v>0</v>
      </c>
      <c r="AQ2385" t="b">
        <v>0</v>
      </c>
      <c r="AR2385">
        <v>1374</v>
      </c>
      <c r="AS2385">
        <v>1787</v>
      </c>
      <c r="AT2385">
        <v>1649</v>
      </c>
      <c r="AU2385">
        <v>2061</v>
      </c>
      <c r="AV2385" t="s">
        <v>10628</v>
      </c>
    </row>
    <row r="2386" spans="1:48" x14ac:dyDescent="0.25">
      <c r="A2386">
        <v>6121</v>
      </c>
      <c r="B2386">
        <v>4380</v>
      </c>
      <c r="C2386" t="s">
        <v>10629</v>
      </c>
      <c r="D2386" t="s">
        <v>4931</v>
      </c>
      <c r="E2386" t="s">
        <v>10630</v>
      </c>
      <c r="F2386" t="s">
        <v>89</v>
      </c>
      <c r="G2386" t="s">
        <v>60</v>
      </c>
      <c r="H2386" t="s">
        <v>517</v>
      </c>
      <c r="I2386" t="s">
        <v>10631</v>
      </c>
      <c r="J2386" t="s">
        <v>10632</v>
      </c>
      <c r="K2386" s="1" t="s">
        <v>16657</v>
      </c>
      <c r="L2386">
        <v>8</v>
      </c>
      <c r="M2386">
        <v>3</v>
      </c>
      <c r="N2386">
        <v>3</v>
      </c>
      <c r="O2386">
        <v>1</v>
      </c>
      <c r="P2386">
        <v>600</v>
      </c>
      <c r="Q2386">
        <v>13.09</v>
      </c>
      <c r="R2386">
        <v>12.96</v>
      </c>
      <c r="S2386">
        <v>570</v>
      </c>
      <c r="T2386">
        <v>12.44</v>
      </c>
      <c r="U2386">
        <v>12.32</v>
      </c>
      <c r="V2386">
        <v>600</v>
      </c>
      <c r="W2386">
        <v>13.09</v>
      </c>
      <c r="X2386">
        <v>12.96</v>
      </c>
      <c r="Y2386">
        <v>600</v>
      </c>
      <c r="Z2386">
        <v>13.09</v>
      </c>
      <c r="AA2386">
        <v>12.96</v>
      </c>
      <c r="AB2386">
        <v>600</v>
      </c>
      <c r="AC2386">
        <v>13.09</v>
      </c>
      <c r="AD2386">
        <v>12.96</v>
      </c>
      <c r="AE2386">
        <v>570</v>
      </c>
      <c r="AF2386">
        <v>12.44</v>
      </c>
      <c r="AG2386">
        <v>12.32</v>
      </c>
      <c r="AH2386">
        <v>600</v>
      </c>
      <c r="AI2386">
        <v>13.09</v>
      </c>
      <c r="AJ2386">
        <v>12.96</v>
      </c>
      <c r="AK2386">
        <v>600</v>
      </c>
      <c r="AL2386">
        <v>13.09</v>
      </c>
      <c r="AM2386">
        <v>12.96</v>
      </c>
      <c r="AN2386" t="s">
        <v>10633</v>
      </c>
      <c r="AP2386" t="b">
        <v>0</v>
      </c>
      <c r="AQ2386" t="b">
        <v>0</v>
      </c>
      <c r="AR2386">
        <v>733</v>
      </c>
      <c r="AS2386">
        <v>953</v>
      </c>
      <c r="AT2386">
        <v>879</v>
      </c>
      <c r="AU2386">
        <v>1099</v>
      </c>
      <c r="AV2386" t="s">
        <v>10634</v>
      </c>
    </row>
    <row r="2387" spans="1:48" x14ac:dyDescent="0.25">
      <c r="A2387">
        <v>6123</v>
      </c>
      <c r="B2387">
        <v>1206</v>
      </c>
      <c r="C2387" t="s">
        <v>10635</v>
      </c>
      <c r="D2387" t="s">
        <v>57</v>
      </c>
      <c r="E2387" t="s">
        <v>1746</v>
      </c>
      <c r="F2387" t="s">
        <v>89</v>
      </c>
      <c r="G2387" t="s">
        <v>633</v>
      </c>
      <c r="H2387" t="s">
        <v>144</v>
      </c>
      <c r="I2387" t="s">
        <v>10636</v>
      </c>
      <c r="J2387" t="s">
        <v>10637</v>
      </c>
      <c r="K2387" s="1" t="s">
        <v>16658</v>
      </c>
      <c r="L2387">
        <v>8</v>
      </c>
      <c r="M2387">
        <v>3</v>
      </c>
      <c r="N2387">
        <v>3</v>
      </c>
      <c r="O2387">
        <v>1</v>
      </c>
      <c r="P2387">
        <v>600</v>
      </c>
      <c r="Q2387">
        <v>13.09</v>
      </c>
      <c r="R2387">
        <v>12.96</v>
      </c>
      <c r="S2387">
        <v>600</v>
      </c>
      <c r="T2387">
        <v>13.09</v>
      </c>
      <c r="U2387">
        <v>12.96</v>
      </c>
      <c r="V2387">
        <v>600</v>
      </c>
      <c r="W2387">
        <v>13.09</v>
      </c>
      <c r="X2387">
        <v>12.96</v>
      </c>
      <c r="Y2387">
        <v>600</v>
      </c>
      <c r="Z2387">
        <v>13.09</v>
      </c>
      <c r="AA2387">
        <v>12.96</v>
      </c>
      <c r="AB2387">
        <v>600</v>
      </c>
      <c r="AC2387">
        <v>13.09</v>
      </c>
      <c r="AD2387">
        <v>12.96</v>
      </c>
      <c r="AE2387">
        <v>600</v>
      </c>
      <c r="AF2387">
        <v>13.09</v>
      </c>
      <c r="AG2387">
        <v>12.96</v>
      </c>
      <c r="AH2387">
        <v>600</v>
      </c>
      <c r="AI2387">
        <v>13.09</v>
      </c>
      <c r="AJ2387">
        <v>12.96</v>
      </c>
      <c r="AK2387">
        <v>600</v>
      </c>
      <c r="AL2387">
        <v>13.09</v>
      </c>
      <c r="AM2387">
        <v>12.96</v>
      </c>
      <c r="AP2387" t="b">
        <v>0</v>
      </c>
      <c r="AQ2387" t="b">
        <v>0</v>
      </c>
      <c r="AR2387">
        <v>2061</v>
      </c>
      <c r="AS2387">
        <v>2680</v>
      </c>
      <c r="AT2387">
        <v>2474</v>
      </c>
      <c r="AU2387">
        <v>3092</v>
      </c>
      <c r="AV2387" t="s">
        <v>10638</v>
      </c>
    </row>
    <row r="2388" spans="1:48" x14ac:dyDescent="0.25">
      <c r="A2388">
        <v>6124</v>
      </c>
      <c r="B2388">
        <v>1197</v>
      </c>
      <c r="C2388" t="s">
        <v>10639</v>
      </c>
      <c r="D2388" t="s">
        <v>57</v>
      </c>
      <c r="E2388" t="s">
        <v>1686</v>
      </c>
      <c r="F2388" t="s">
        <v>1469</v>
      </c>
      <c r="G2388" t="s">
        <v>107</v>
      </c>
      <c r="H2388" t="s">
        <v>144</v>
      </c>
      <c r="I2388" t="s">
        <v>10640</v>
      </c>
      <c r="J2388" t="s">
        <v>10641</v>
      </c>
      <c r="K2388" s="1" t="s">
        <v>16659</v>
      </c>
      <c r="L2388">
        <v>8</v>
      </c>
      <c r="M2388">
        <v>3</v>
      </c>
      <c r="N2388">
        <v>3</v>
      </c>
      <c r="O2388">
        <v>1</v>
      </c>
      <c r="P2388">
        <v>600</v>
      </c>
      <c r="Q2388">
        <v>13.09</v>
      </c>
      <c r="R2388">
        <v>12.96</v>
      </c>
      <c r="S2388">
        <v>600</v>
      </c>
      <c r="T2388">
        <v>13.09</v>
      </c>
      <c r="U2388">
        <v>12.96</v>
      </c>
      <c r="V2388">
        <v>600</v>
      </c>
      <c r="W2388">
        <v>13.09</v>
      </c>
      <c r="X2388">
        <v>12.96</v>
      </c>
      <c r="Y2388">
        <v>600</v>
      </c>
      <c r="Z2388">
        <v>13.09</v>
      </c>
      <c r="AA2388">
        <v>12.96</v>
      </c>
      <c r="AB2388">
        <v>600</v>
      </c>
      <c r="AC2388">
        <v>13.09</v>
      </c>
      <c r="AD2388">
        <v>12.96</v>
      </c>
      <c r="AE2388">
        <v>600</v>
      </c>
      <c r="AF2388">
        <v>13.09</v>
      </c>
      <c r="AG2388">
        <v>12.96</v>
      </c>
      <c r="AH2388">
        <v>600</v>
      </c>
      <c r="AI2388">
        <v>13.09</v>
      </c>
      <c r="AJ2388">
        <v>12.96</v>
      </c>
      <c r="AK2388">
        <v>600</v>
      </c>
      <c r="AL2388">
        <v>13.09</v>
      </c>
      <c r="AM2388">
        <v>12.96</v>
      </c>
      <c r="AP2388" t="b">
        <v>0</v>
      </c>
      <c r="AQ2388" t="b">
        <v>0</v>
      </c>
      <c r="AR2388">
        <v>2061</v>
      </c>
      <c r="AS2388">
        <v>2680</v>
      </c>
      <c r="AT2388">
        <v>2474</v>
      </c>
      <c r="AU2388">
        <v>3092</v>
      </c>
      <c r="AV2388" t="s">
        <v>10642</v>
      </c>
    </row>
    <row r="2389" spans="1:48" x14ac:dyDescent="0.25">
      <c r="A2389">
        <v>6360</v>
      </c>
      <c r="B2389">
        <v>4474</v>
      </c>
      <c r="C2389" t="s">
        <v>10643</v>
      </c>
      <c r="D2389" t="s">
        <v>1273</v>
      </c>
      <c r="E2389" t="s">
        <v>10644</v>
      </c>
      <c r="F2389" t="s">
        <v>10645</v>
      </c>
      <c r="G2389" t="s">
        <v>10646</v>
      </c>
      <c r="H2389" t="s">
        <v>1275</v>
      </c>
      <c r="I2389" t="s">
        <v>10647</v>
      </c>
      <c r="K2389" s="1" t="s">
        <v>16660</v>
      </c>
      <c r="L2389">
        <v>7</v>
      </c>
      <c r="M2389">
        <v>3</v>
      </c>
      <c r="N2389">
        <v>3</v>
      </c>
      <c r="O2389">
        <v>2</v>
      </c>
      <c r="P2389">
        <v>480</v>
      </c>
      <c r="Q2389">
        <v>10.37</v>
      </c>
      <c r="R2389">
        <v>10.27</v>
      </c>
      <c r="S2389">
        <v>480</v>
      </c>
      <c r="T2389">
        <v>10.37</v>
      </c>
      <c r="U2389">
        <v>10.27</v>
      </c>
      <c r="V2389">
        <v>559</v>
      </c>
      <c r="W2389">
        <v>12.07</v>
      </c>
      <c r="X2389">
        <v>11.95</v>
      </c>
      <c r="Y2389">
        <v>559</v>
      </c>
      <c r="Z2389">
        <v>12.07</v>
      </c>
      <c r="AA2389">
        <v>11.95</v>
      </c>
      <c r="AB2389">
        <v>490</v>
      </c>
      <c r="AC2389">
        <v>10.58</v>
      </c>
      <c r="AD2389">
        <v>10.47</v>
      </c>
      <c r="AE2389">
        <v>490</v>
      </c>
      <c r="AF2389">
        <v>10.58</v>
      </c>
      <c r="AG2389">
        <v>10.47</v>
      </c>
      <c r="AH2389">
        <v>570</v>
      </c>
      <c r="AI2389">
        <v>12.31</v>
      </c>
      <c r="AJ2389">
        <v>12.19</v>
      </c>
      <c r="AK2389">
        <v>570</v>
      </c>
      <c r="AL2389">
        <v>12.31</v>
      </c>
      <c r="AM2389">
        <v>12.19</v>
      </c>
      <c r="AP2389" t="b">
        <v>0</v>
      </c>
      <c r="AQ2389" t="b">
        <v>0</v>
      </c>
      <c r="AR2389">
        <v>2000</v>
      </c>
      <c r="AS2389">
        <v>2000</v>
      </c>
      <c r="AT2389">
        <v>2000</v>
      </c>
      <c r="AU2389">
        <v>2000</v>
      </c>
      <c r="AV2389" t="s">
        <v>10648</v>
      </c>
    </row>
    <row r="2390" spans="1:48" x14ac:dyDescent="0.25">
      <c r="A2390">
        <v>6361</v>
      </c>
      <c r="B2390">
        <v>4474</v>
      </c>
      <c r="C2390" t="s">
        <v>10649</v>
      </c>
      <c r="D2390" t="s">
        <v>1273</v>
      </c>
      <c r="E2390" t="s">
        <v>10644</v>
      </c>
      <c r="F2390" t="s">
        <v>10645</v>
      </c>
      <c r="G2390" t="s">
        <v>10650</v>
      </c>
      <c r="H2390" t="s">
        <v>1275</v>
      </c>
      <c r="I2390" t="s">
        <v>10651</v>
      </c>
      <c r="K2390" s="1" t="s">
        <v>16661</v>
      </c>
      <c r="L2390">
        <v>7</v>
      </c>
      <c r="M2390">
        <v>3</v>
      </c>
      <c r="N2390">
        <v>3</v>
      </c>
      <c r="O2390">
        <v>2</v>
      </c>
      <c r="P2390">
        <v>480</v>
      </c>
      <c r="Q2390">
        <v>10.37</v>
      </c>
      <c r="R2390">
        <v>10.27</v>
      </c>
      <c r="S2390">
        <v>480</v>
      </c>
      <c r="T2390">
        <v>10.37</v>
      </c>
      <c r="U2390">
        <v>10.27</v>
      </c>
      <c r="V2390">
        <v>559</v>
      </c>
      <c r="W2390">
        <v>12.07</v>
      </c>
      <c r="X2390">
        <v>11.95</v>
      </c>
      <c r="Y2390">
        <v>559</v>
      </c>
      <c r="Z2390">
        <v>12.07</v>
      </c>
      <c r="AA2390">
        <v>11.95</v>
      </c>
      <c r="AB2390">
        <v>490</v>
      </c>
      <c r="AC2390">
        <v>10.58</v>
      </c>
      <c r="AD2390">
        <v>10.47</v>
      </c>
      <c r="AE2390">
        <v>490</v>
      </c>
      <c r="AF2390">
        <v>10.58</v>
      </c>
      <c r="AG2390">
        <v>10.47</v>
      </c>
      <c r="AH2390">
        <v>570</v>
      </c>
      <c r="AI2390">
        <v>12.31</v>
      </c>
      <c r="AJ2390">
        <v>12.19</v>
      </c>
      <c r="AK2390">
        <v>570</v>
      </c>
      <c r="AL2390">
        <v>12.31</v>
      </c>
      <c r="AM2390">
        <v>12.19</v>
      </c>
      <c r="AP2390" t="b">
        <v>0</v>
      </c>
      <c r="AQ2390" t="b">
        <v>0</v>
      </c>
      <c r="AR2390">
        <v>2000</v>
      </c>
      <c r="AS2390">
        <v>2000</v>
      </c>
      <c r="AT2390">
        <v>2000</v>
      </c>
      <c r="AU2390">
        <v>2000</v>
      </c>
      <c r="AV2390" t="s">
        <v>10652</v>
      </c>
    </row>
    <row r="2391" spans="1:48" x14ac:dyDescent="0.25">
      <c r="A2391">
        <v>6362</v>
      </c>
      <c r="B2391">
        <v>4474</v>
      </c>
      <c r="C2391" t="s">
        <v>10653</v>
      </c>
      <c r="D2391" t="s">
        <v>1273</v>
      </c>
      <c r="E2391" t="s">
        <v>10644</v>
      </c>
      <c r="F2391" t="s">
        <v>10645</v>
      </c>
      <c r="G2391" t="s">
        <v>10654</v>
      </c>
      <c r="H2391" t="s">
        <v>1275</v>
      </c>
      <c r="I2391" t="s">
        <v>10655</v>
      </c>
      <c r="K2391" s="1" t="s">
        <v>16662</v>
      </c>
      <c r="L2391">
        <v>7</v>
      </c>
      <c r="M2391">
        <v>3</v>
      </c>
      <c r="N2391">
        <v>3</v>
      </c>
      <c r="O2391">
        <v>2</v>
      </c>
      <c r="P2391">
        <v>480</v>
      </c>
      <c r="Q2391">
        <v>10.37</v>
      </c>
      <c r="R2391">
        <v>10.27</v>
      </c>
      <c r="S2391">
        <v>480</v>
      </c>
      <c r="T2391">
        <v>10.37</v>
      </c>
      <c r="U2391">
        <v>10.27</v>
      </c>
      <c r="V2391">
        <v>559</v>
      </c>
      <c r="W2391">
        <v>12.07</v>
      </c>
      <c r="X2391">
        <v>11.95</v>
      </c>
      <c r="Y2391">
        <v>559</v>
      </c>
      <c r="Z2391">
        <v>12.07</v>
      </c>
      <c r="AA2391">
        <v>11.95</v>
      </c>
      <c r="AB2391">
        <v>490</v>
      </c>
      <c r="AC2391">
        <v>10.58</v>
      </c>
      <c r="AD2391">
        <v>10.47</v>
      </c>
      <c r="AE2391">
        <v>490</v>
      </c>
      <c r="AF2391">
        <v>10.58</v>
      </c>
      <c r="AG2391">
        <v>10.47</v>
      </c>
      <c r="AH2391">
        <v>570</v>
      </c>
      <c r="AI2391">
        <v>12.31</v>
      </c>
      <c r="AJ2391">
        <v>12.19</v>
      </c>
      <c r="AK2391">
        <v>570</v>
      </c>
      <c r="AL2391">
        <v>12.31</v>
      </c>
      <c r="AM2391">
        <v>12.19</v>
      </c>
      <c r="AP2391" t="b">
        <v>0</v>
      </c>
      <c r="AQ2391" t="b">
        <v>0</v>
      </c>
      <c r="AR2391">
        <v>2000</v>
      </c>
      <c r="AS2391">
        <v>2000</v>
      </c>
      <c r="AT2391">
        <v>2000</v>
      </c>
      <c r="AU2391">
        <v>2000</v>
      </c>
      <c r="AV2391" t="s">
        <v>10656</v>
      </c>
    </row>
    <row r="2392" spans="1:48" x14ac:dyDescent="0.25">
      <c r="A2392">
        <v>6363</v>
      </c>
      <c r="B2392">
        <v>4474</v>
      </c>
      <c r="C2392" t="s">
        <v>10657</v>
      </c>
      <c r="D2392" t="s">
        <v>1273</v>
      </c>
      <c r="E2392" t="s">
        <v>10644</v>
      </c>
      <c r="F2392" t="s">
        <v>10645</v>
      </c>
      <c r="G2392" t="s">
        <v>10658</v>
      </c>
      <c r="H2392" t="s">
        <v>1275</v>
      </c>
      <c r="I2392" t="s">
        <v>10659</v>
      </c>
      <c r="K2392" s="1" t="s">
        <v>16663</v>
      </c>
      <c r="L2392">
        <v>7</v>
      </c>
      <c r="M2392">
        <v>3</v>
      </c>
      <c r="N2392">
        <v>3</v>
      </c>
      <c r="O2392">
        <v>2</v>
      </c>
      <c r="P2392">
        <v>480</v>
      </c>
      <c r="Q2392">
        <v>10.37</v>
      </c>
      <c r="R2392">
        <v>10.27</v>
      </c>
      <c r="S2392">
        <v>480</v>
      </c>
      <c r="T2392">
        <v>10.37</v>
      </c>
      <c r="U2392">
        <v>10.27</v>
      </c>
      <c r="V2392">
        <v>559</v>
      </c>
      <c r="W2392">
        <v>12.07</v>
      </c>
      <c r="X2392">
        <v>11.95</v>
      </c>
      <c r="Y2392">
        <v>559</v>
      </c>
      <c r="Z2392">
        <v>12.07</v>
      </c>
      <c r="AA2392">
        <v>11.95</v>
      </c>
      <c r="AB2392">
        <v>490</v>
      </c>
      <c r="AC2392">
        <v>10.58</v>
      </c>
      <c r="AD2392">
        <v>10.47</v>
      </c>
      <c r="AE2392">
        <v>490</v>
      </c>
      <c r="AF2392">
        <v>10.58</v>
      </c>
      <c r="AG2392">
        <v>10.47</v>
      </c>
      <c r="AH2392">
        <v>570</v>
      </c>
      <c r="AI2392">
        <v>12.31</v>
      </c>
      <c r="AJ2392">
        <v>12.19</v>
      </c>
      <c r="AK2392">
        <v>570</v>
      </c>
      <c r="AL2392">
        <v>12.31</v>
      </c>
      <c r="AM2392">
        <v>12.19</v>
      </c>
      <c r="AP2392" t="b">
        <v>0</v>
      </c>
      <c r="AQ2392" t="b">
        <v>0</v>
      </c>
      <c r="AR2392">
        <v>2000</v>
      </c>
      <c r="AS2392">
        <v>2000</v>
      </c>
      <c r="AT2392">
        <v>2000</v>
      </c>
      <c r="AU2392">
        <v>2000</v>
      </c>
      <c r="AV2392" t="s">
        <v>10660</v>
      </c>
    </row>
    <row r="2393" spans="1:48" x14ac:dyDescent="0.25">
      <c r="A2393">
        <v>6364</v>
      </c>
      <c r="B2393">
        <v>4474</v>
      </c>
      <c r="C2393" t="s">
        <v>10661</v>
      </c>
      <c r="D2393" t="s">
        <v>1273</v>
      </c>
      <c r="E2393" t="s">
        <v>10644</v>
      </c>
      <c r="F2393" t="s">
        <v>10645</v>
      </c>
      <c r="G2393" t="s">
        <v>10662</v>
      </c>
      <c r="H2393" t="s">
        <v>1275</v>
      </c>
      <c r="I2393" t="s">
        <v>10663</v>
      </c>
      <c r="K2393" s="1" t="s">
        <v>16664</v>
      </c>
      <c r="L2393">
        <v>7</v>
      </c>
      <c r="M2393">
        <v>3</v>
      </c>
      <c r="N2393">
        <v>3</v>
      </c>
      <c r="O2393">
        <v>2</v>
      </c>
      <c r="P2393">
        <v>480</v>
      </c>
      <c r="Q2393">
        <v>10.37</v>
      </c>
      <c r="R2393">
        <v>10.27</v>
      </c>
      <c r="S2393">
        <v>480</v>
      </c>
      <c r="T2393">
        <v>10.37</v>
      </c>
      <c r="U2393">
        <v>10.27</v>
      </c>
      <c r="V2393">
        <v>559</v>
      </c>
      <c r="W2393">
        <v>12.07</v>
      </c>
      <c r="X2393">
        <v>11.95</v>
      </c>
      <c r="Y2393">
        <v>559</v>
      </c>
      <c r="Z2393">
        <v>12.07</v>
      </c>
      <c r="AA2393">
        <v>11.95</v>
      </c>
      <c r="AB2393">
        <v>490</v>
      </c>
      <c r="AC2393">
        <v>10.58</v>
      </c>
      <c r="AD2393">
        <v>10.47</v>
      </c>
      <c r="AE2393">
        <v>490</v>
      </c>
      <c r="AF2393">
        <v>10.58</v>
      </c>
      <c r="AG2393">
        <v>10.47</v>
      </c>
      <c r="AH2393">
        <v>570</v>
      </c>
      <c r="AI2393">
        <v>12.31</v>
      </c>
      <c r="AJ2393">
        <v>12.19</v>
      </c>
      <c r="AK2393">
        <v>570</v>
      </c>
      <c r="AL2393">
        <v>12.31</v>
      </c>
      <c r="AM2393">
        <v>12.19</v>
      </c>
      <c r="AP2393" t="b">
        <v>0</v>
      </c>
      <c r="AQ2393" t="b">
        <v>0</v>
      </c>
      <c r="AR2393">
        <v>3000</v>
      </c>
      <c r="AS2393">
        <v>3000</v>
      </c>
      <c r="AT2393">
        <v>3000</v>
      </c>
      <c r="AU2393">
        <v>3000</v>
      </c>
      <c r="AV2393" t="s">
        <v>10664</v>
      </c>
    </row>
    <row r="2394" spans="1:48" x14ac:dyDescent="0.25">
      <c r="A2394">
        <v>6365</v>
      </c>
      <c r="B2394">
        <v>4478</v>
      </c>
      <c r="C2394" t="s">
        <v>10665</v>
      </c>
      <c r="D2394" t="s">
        <v>515</v>
      </c>
      <c r="E2394" t="s">
        <v>10666</v>
      </c>
      <c r="F2394" t="s">
        <v>59</v>
      </c>
      <c r="G2394" t="s">
        <v>60</v>
      </c>
      <c r="H2394" t="s">
        <v>3214</v>
      </c>
      <c r="I2394" t="s">
        <v>10667</v>
      </c>
      <c r="J2394" t="s">
        <v>10668</v>
      </c>
      <c r="K2394" s="1" t="s">
        <v>16665</v>
      </c>
      <c r="L2394">
        <v>8</v>
      </c>
      <c r="M2394">
        <v>3</v>
      </c>
      <c r="N2394">
        <v>3</v>
      </c>
      <c r="O2394">
        <v>1</v>
      </c>
      <c r="P2394">
        <v>575</v>
      </c>
      <c r="Q2394">
        <v>12.55</v>
      </c>
      <c r="R2394">
        <v>12.42</v>
      </c>
      <c r="S2394">
        <v>546</v>
      </c>
      <c r="T2394">
        <v>11.92</v>
      </c>
      <c r="U2394">
        <v>11.8</v>
      </c>
      <c r="V2394">
        <v>600</v>
      </c>
      <c r="W2394">
        <v>13.09</v>
      </c>
      <c r="X2394">
        <v>12.96</v>
      </c>
      <c r="Y2394">
        <v>570</v>
      </c>
      <c r="Z2394">
        <v>12.44</v>
      </c>
      <c r="AA2394">
        <v>12.32</v>
      </c>
      <c r="AB2394">
        <v>600</v>
      </c>
      <c r="AC2394">
        <v>13.09</v>
      </c>
      <c r="AD2394">
        <v>12.96</v>
      </c>
      <c r="AE2394">
        <v>570</v>
      </c>
      <c r="AF2394">
        <v>12.44</v>
      </c>
      <c r="AG2394">
        <v>12.32</v>
      </c>
      <c r="AH2394">
        <v>600</v>
      </c>
      <c r="AI2394">
        <v>13.09</v>
      </c>
      <c r="AJ2394">
        <v>12.96</v>
      </c>
      <c r="AK2394">
        <v>570</v>
      </c>
      <c r="AL2394">
        <v>12.44</v>
      </c>
      <c r="AM2394">
        <v>12.32</v>
      </c>
      <c r="AP2394" t="b">
        <v>0</v>
      </c>
      <c r="AQ2394" t="b">
        <v>0</v>
      </c>
      <c r="AR2394">
        <v>859</v>
      </c>
      <c r="AS2394">
        <v>900</v>
      </c>
      <c r="AT2394">
        <v>900</v>
      </c>
      <c r="AU2394">
        <v>900</v>
      </c>
      <c r="AV2394" t="s">
        <v>10669</v>
      </c>
    </row>
    <row r="2395" spans="1:48" x14ac:dyDescent="0.25">
      <c r="A2395">
        <v>6366</v>
      </c>
      <c r="B2395">
        <v>4478</v>
      </c>
      <c r="C2395" t="s">
        <v>10670</v>
      </c>
      <c r="D2395" t="s">
        <v>515</v>
      </c>
      <c r="E2395" t="s">
        <v>10666</v>
      </c>
      <c r="F2395" t="s">
        <v>59</v>
      </c>
      <c r="G2395" t="s">
        <v>67</v>
      </c>
      <c r="H2395" t="s">
        <v>3214</v>
      </c>
      <c r="I2395" t="s">
        <v>10671</v>
      </c>
      <c r="J2395" t="s">
        <v>10672</v>
      </c>
      <c r="K2395" s="1" t="s">
        <v>16666</v>
      </c>
      <c r="L2395">
        <v>8</v>
      </c>
      <c r="M2395">
        <v>4</v>
      </c>
      <c r="N2395">
        <v>4</v>
      </c>
      <c r="O2395">
        <v>2</v>
      </c>
      <c r="P2395">
        <v>575</v>
      </c>
      <c r="Q2395">
        <v>12.55</v>
      </c>
      <c r="R2395">
        <v>12.42</v>
      </c>
      <c r="S2395">
        <v>546</v>
      </c>
      <c r="T2395">
        <v>11.92</v>
      </c>
      <c r="U2395">
        <v>11.8</v>
      </c>
      <c r="V2395">
        <v>600</v>
      </c>
      <c r="W2395">
        <v>13.09</v>
      </c>
      <c r="X2395">
        <v>12.96</v>
      </c>
      <c r="Y2395">
        <v>570</v>
      </c>
      <c r="Z2395">
        <v>12.44</v>
      </c>
      <c r="AA2395">
        <v>12.32</v>
      </c>
      <c r="AB2395">
        <v>600</v>
      </c>
      <c r="AC2395">
        <v>13.09</v>
      </c>
      <c r="AD2395">
        <v>12.96</v>
      </c>
      <c r="AE2395">
        <v>570</v>
      </c>
      <c r="AF2395">
        <v>12.44</v>
      </c>
      <c r="AG2395">
        <v>12.32</v>
      </c>
      <c r="AH2395">
        <v>600</v>
      </c>
      <c r="AI2395">
        <v>13.09</v>
      </c>
      <c r="AJ2395">
        <v>12.96</v>
      </c>
      <c r="AK2395">
        <v>570</v>
      </c>
      <c r="AL2395">
        <v>12.44</v>
      </c>
      <c r="AM2395">
        <v>12.32</v>
      </c>
      <c r="AP2395" t="b">
        <v>0</v>
      </c>
      <c r="AQ2395" t="b">
        <v>0</v>
      </c>
      <c r="AR2395">
        <v>859</v>
      </c>
      <c r="AS2395">
        <v>900</v>
      </c>
      <c r="AT2395">
        <v>900</v>
      </c>
      <c r="AU2395">
        <v>900</v>
      </c>
      <c r="AV2395" t="s">
        <v>10673</v>
      </c>
    </row>
    <row r="2396" spans="1:48" x14ac:dyDescent="0.25">
      <c r="A2396">
        <v>6367</v>
      </c>
      <c r="B2396">
        <v>3850</v>
      </c>
      <c r="C2396" t="s">
        <v>10674</v>
      </c>
      <c r="D2396" t="s">
        <v>786</v>
      </c>
      <c r="E2396" t="s">
        <v>10675</v>
      </c>
      <c r="F2396" t="s">
        <v>89</v>
      </c>
      <c r="G2396" t="s">
        <v>10676</v>
      </c>
      <c r="H2396" t="s">
        <v>788</v>
      </c>
      <c r="I2396" t="s">
        <v>10677</v>
      </c>
      <c r="J2396" t="s">
        <v>10678</v>
      </c>
      <c r="K2396" s="1" t="s">
        <v>16667</v>
      </c>
      <c r="L2396">
        <v>7</v>
      </c>
      <c r="M2396">
        <v>3</v>
      </c>
      <c r="N2396">
        <v>3</v>
      </c>
      <c r="O2396">
        <v>2</v>
      </c>
      <c r="P2396">
        <v>543</v>
      </c>
      <c r="Q2396">
        <v>11.73</v>
      </c>
      <c r="R2396">
        <v>11.61</v>
      </c>
      <c r="S2396">
        <v>517</v>
      </c>
      <c r="T2396">
        <v>11.17</v>
      </c>
      <c r="U2396">
        <v>11.06</v>
      </c>
      <c r="V2396">
        <v>600</v>
      </c>
      <c r="W2396">
        <v>12.96</v>
      </c>
      <c r="X2396">
        <v>12.83</v>
      </c>
      <c r="Y2396">
        <v>583</v>
      </c>
      <c r="Z2396">
        <v>12.59</v>
      </c>
      <c r="AA2396">
        <v>12.46</v>
      </c>
      <c r="AB2396">
        <v>554</v>
      </c>
      <c r="AC2396">
        <v>11.97</v>
      </c>
      <c r="AD2396">
        <v>11.85</v>
      </c>
      <c r="AE2396">
        <v>554</v>
      </c>
      <c r="AF2396">
        <v>11.97</v>
      </c>
      <c r="AG2396">
        <v>11.85</v>
      </c>
      <c r="AH2396">
        <v>600</v>
      </c>
      <c r="AI2396">
        <v>12.96</v>
      </c>
      <c r="AJ2396">
        <v>12.83</v>
      </c>
      <c r="AK2396">
        <v>600</v>
      </c>
      <c r="AL2396">
        <v>12.96</v>
      </c>
      <c r="AM2396">
        <v>12.83</v>
      </c>
      <c r="AP2396" t="b">
        <v>0</v>
      </c>
      <c r="AQ2396" t="b">
        <v>0</v>
      </c>
      <c r="AR2396">
        <v>2083</v>
      </c>
      <c r="AS2396">
        <v>2708</v>
      </c>
      <c r="AT2396">
        <v>2500</v>
      </c>
      <c r="AU2396">
        <v>3125</v>
      </c>
      <c r="AV2396" t="s">
        <v>10679</v>
      </c>
    </row>
    <row r="2397" spans="1:48" x14ac:dyDescent="0.25">
      <c r="A2397">
        <v>6368</v>
      </c>
      <c r="B2397">
        <v>4457</v>
      </c>
      <c r="C2397" t="s">
        <v>10680</v>
      </c>
      <c r="D2397" t="s">
        <v>1273</v>
      </c>
      <c r="E2397" t="s">
        <v>10681</v>
      </c>
      <c r="F2397" t="s">
        <v>89</v>
      </c>
      <c r="G2397" t="s">
        <v>2365</v>
      </c>
      <c r="H2397" t="s">
        <v>1275</v>
      </c>
      <c r="I2397" t="s">
        <v>10682</v>
      </c>
      <c r="J2397" t="s">
        <v>10683</v>
      </c>
      <c r="K2397" s="1" t="s">
        <v>16668</v>
      </c>
      <c r="L2397">
        <v>7</v>
      </c>
      <c r="M2397">
        <v>3</v>
      </c>
      <c r="N2397">
        <v>3</v>
      </c>
      <c r="O2397">
        <v>2</v>
      </c>
      <c r="P2397">
        <v>383</v>
      </c>
      <c r="Q2397">
        <v>8.27</v>
      </c>
      <c r="R2397">
        <v>8.19</v>
      </c>
      <c r="S2397">
        <v>383</v>
      </c>
      <c r="T2397">
        <v>8.27</v>
      </c>
      <c r="U2397">
        <v>8.19</v>
      </c>
      <c r="V2397">
        <v>425</v>
      </c>
      <c r="W2397">
        <v>9.18</v>
      </c>
      <c r="X2397">
        <v>9.09</v>
      </c>
      <c r="Y2397">
        <v>425</v>
      </c>
      <c r="Z2397">
        <v>9.18</v>
      </c>
      <c r="AA2397">
        <v>9.09</v>
      </c>
      <c r="AB2397">
        <v>394</v>
      </c>
      <c r="AC2397">
        <v>8.51</v>
      </c>
      <c r="AD2397">
        <v>8.42</v>
      </c>
      <c r="AE2397">
        <v>394</v>
      </c>
      <c r="AF2397">
        <v>8.51</v>
      </c>
      <c r="AG2397">
        <v>8.42</v>
      </c>
      <c r="AH2397">
        <v>438</v>
      </c>
      <c r="AI2397">
        <v>9.4600000000000009</v>
      </c>
      <c r="AJ2397">
        <v>9.3699999999999992</v>
      </c>
      <c r="AK2397">
        <v>438</v>
      </c>
      <c r="AL2397">
        <v>9.4600000000000009</v>
      </c>
      <c r="AM2397">
        <v>9.3699999999999992</v>
      </c>
      <c r="AP2397" t="b">
        <v>0</v>
      </c>
      <c r="AQ2397" t="b">
        <v>0</v>
      </c>
      <c r="AR2397">
        <v>2083</v>
      </c>
      <c r="AS2397">
        <v>2708</v>
      </c>
      <c r="AT2397">
        <v>2500</v>
      </c>
      <c r="AU2397">
        <v>3125</v>
      </c>
      <c r="AV2397" t="s">
        <v>10684</v>
      </c>
    </row>
    <row r="2398" spans="1:48" x14ac:dyDescent="0.25">
      <c r="A2398">
        <v>6369</v>
      </c>
      <c r="B2398">
        <v>4474</v>
      </c>
      <c r="C2398" t="s">
        <v>10685</v>
      </c>
      <c r="D2398" t="s">
        <v>1273</v>
      </c>
      <c r="E2398" t="s">
        <v>10644</v>
      </c>
      <c r="F2398" t="s">
        <v>10645</v>
      </c>
      <c r="G2398" t="s">
        <v>208</v>
      </c>
      <c r="H2398" t="s">
        <v>1275</v>
      </c>
      <c r="I2398" t="s">
        <v>10686</v>
      </c>
      <c r="J2398" t="s">
        <v>10687</v>
      </c>
      <c r="K2398" s="1" t="s">
        <v>16669</v>
      </c>
      <c r="L2398">
        <v>7</v>
      </c>
      <c r="M2398">
        <v>3</v>
      </c>
      <c r="N2398">
        <v>3</v>
      </c>
      <c r="O2398">
        <v>2</v>
      </c>
      <c r="P2398">
        <v>445</v>
      </c>
      <c r="Q2398">
        <v>9.61</v>
      </c>
      <c r="R2398">
        <v>9.51</v>
      </c>
      <c r="S2398">
        <v>445</v>
      </c>
      <c r="T2398">
        <v>9.61</v>
      </c>
      <c r="U2398">
        <v>9.51</v>
      </c>
      <c r="V2398">
        <v>494</v>
      </c>
      <c r="W2398">
        <v>10.67</v>
      </c>
      <c r="X2398">
        <v>10.56</v>
      </c>
      <c r="Y2398">
        <v>494</v>
      </c>
      <c r="Z2398">
        <v>10.67</v>
      </c>
      <c r="AA2398">
        <v>10.56</v>
      </c>
      <c r="AB2398">
        <v>458</v>
      </c>
      <c r="AC2398">
        <v>9.89</v>
      </c>
      <c r="AD2398">
        <v>9.7899999999999991</v>
      </c>
      <c r="AE2398">
        <v>458</v>
      </c>
      <c r="AF2398">
        <v>9.89</v>
      </c>
      <c r="AG2398">
        <v>9.7899999999999991</v>
      </c>
      <c r="AH2398">
        <v>509</v>
      </c>
      <c r="AI2398">
        <v>10.99</v>
      </c>
      <c r="AJ2398">
        <v>10.88</v>
      </c>
      <c r="AK2398">
        <v>509</v>
      </c>
      <c r="AL2398">
        <v>10.99</v>
      </c>
      <c r="AM2398">
        <v>10.88</v>
      </c>
      <c r="AN2398" t="s">
        <v>10688</v>
      </c>
      <c r="AP2398" t="b">
        <v>0</v>
      </c>
      <c r="AQ2398" t="b">
        <v>0</v>
      </c>
      <c r="AR2398">
        <v>3000</v>
      </c>
      <c r="AS2398">
        <v>3000</v>
      </c>
      <c r="AT2398">
        <v>3000</v>
      </c>
      <c r="AU2398">
        <v>3000</v>
      </c>
      <c r="AV2398" t="s">
        <v>10689</v>
      </c>
    </row>
    <row r="2399" spans="1:48" x14ac:dyDescent="0.25">
      <c r="A2399">
        <v>6370</v>
      </c>
      <c r="B2399">
        <v>4474</v>
      </c>
      <c r="C2399" t="s">
        <v>10690</v>
      </c>
      <c r="D2399" t="s">
        <v>1273</v>
      </c>
      <c r="E2399" t="s">
        <v>10644</v>
      </c>
      <c r="F2399" t="s">
        <v>10645</v>
      </c>
      <c r="G2399" t="s">
        <v>166</v>
      </c>
      <c r="H2399" t="s">
        <v>1275</v>
      </c>
      <c r="I2399" t="s">
        <v>10691</v>
      </c>
      <c r="J2399" t="s">
        <v>10692</v>
      </c>
      <c r="K2399" s="1" t="s">
        <v>16670</v>
      </c>
      <c r="L2399">
        <v>7</v>
      </c>
      <c r="M2399">
        <v>3</v>
      </c>
      <c r="N2399">
        <v>3</v>
      </c>
      <c r="O2399">
        <v>2</v>
      </c>
      <c r="P2399">
        <v>445</v>
      </c>
      <c r="Q2399">
        <v>9.61</v>
      </c>
      <c r="R2399">
        <v>9.51</v>
      </c>
      <c r="S2399">
        <v>445</v>
      </c>
      <c r="T2399">
        <v>9.61</v>
      </c>
      <c r="U2399">
        <v>9.51</v>
      </c>
      <c r="V2399">
        <v>494</v>
      </c>
      <c r="W2399">
        <v>10.67</v>
      </c>
      <c r="X2399">
        <v>10.56</v>
      </c>
      <c r="Y2399">
        <v>494</v>
      </c>
      <c r="Z2399">
        <v>10.67</v>
      </c>
      <c r="AA2399">
        <v>10.56</v>
      </c>
      <c r="AB2399">
        <v>458</v>
      </c>
      <c r="AC2399">
        <v>9.89</v>
      </c>
      <c r="AD2399">
        <v>9.7899999999999991</v>
      </c>
      <c r="AE2399">
        <v>458</v>
      </c>
      <c r="AF2399">
        <v>9.89</v>
      </c>
      <c r="AG2399">
        <v>9.7899999999999991</v>
      </c>
      <c r="AH2399">
        <v>509</v>
      </c>
      <c r="AI2399">
        <v>10.99</v>
      </c>
      <c r="AJ2399">
        <v>10.88</v>
      </c>
      <c r="AK2399">
        <v>509</v>
      </c>
      <c r="AL2399">
        <v>10.99</v>
      </c>
      <c r="AM2399">
        <v>10.88</v>
      </c>
      <c r="AN2399" t="s">
        <v>10688</v>
      </c>
      <c r="AP2399" t="b">
        <v>0</v>
      </c>
      <c r="AQ2399" t="b">
        <v>0</v>
      </c>
      <c r="AR2399">
        <v>3000</v>
      </c>
      <c r="AS2399">
        <v>3000</v>
      </c>
      <c r="AT2399">
        <v>3000</v>
      </c>
      <c r="AU2399">
        <v>3000</v>
      </c>
      <c r="AV2399" t="s">
        <v>10693</v>
      </c>
    </row>
    <row r="2400" spans="1:48" x14ac:dyDescent="0.25">
      <c r="A2400">
        <v>6371</v>
      </c>
      <c r="B2400">
        <v>4474</v>
      </c>
      <c r="C2400" t="s">
        <v>10694</v>
      </c>
      <c r="D2400" t="s">
        <v>1273</v>
      </c>
      <c r="E2400" t="s">
        <v>10644</v>
      </c>
      <c r="F2400" t="s">
        <v>10645</v>
      </c>
      <c r="G2400" t="s">
        <v>326</v>
      </c>
      <c r="H2400" t="s">
        <v>1275</v>
      </c>
      <c r="I2400" t="s">
        <v>10695</v>
      </c>
      <c r="J2400" t="s">
        <v>10696</v>
      </c>
      <c r="K2400" s="1" t="s">
        <v>16671</v>
      </c>
      <c r="L2400">
        <v>7</v>
      </c>
      <c r="M2400">
        <v>3</v>
      </c>
      <c r="N2400">
        <v>3</v>
      </c>
      <c r="O2400">
        <v>2</v>
      </c>
      <c r="P2400">
        <v>481</v>
      </c>
      <c r="Q2400">
        <v>10.39</v>
      </c>
      <c r="R2400">
        <v>10.29</v>
      </c>
      <c r="S2400">
        <v>481</v>
      </c>
      <c r="T2400">
        <v>10.39</v>
      </c>
      <c r="U2400">
        <v>10.29</v>
      </c>
      <c r="V2400">
        <v>592</v>
      </c>
      <c r="W2400">
        <v>12.79</v>
      </c>
      <c r="X2400">
        <v>12.66</v>
      </c>
      <c r="Y2400">
        <v>592</v>
      </c>
      <c r="Z2400">
        <v>12.79</v>
      </c>
      <c r="AA2400">
        <v>12.66</v>
      </c>
      <c r="AB2400">
        <v>493</v>
      </c>
      <c r="AC2400">
        <v>10.65</v>
      </c>
      <c r="AD2400">
        <v>10.54</v>
      </c>
      <c r="AE2400">
        <v>493</v>
      </c>
      <c r="AF2400">
        <v>10.65</v>
      </c>
      <c r="AG2400">
        <v>10.54</v>
      </c>
      <c r="AH2400">
        <v>599</v>
      </c>
      <c r="AI2400">
        <v>12.94</v>
      </c>
      <c r="AJ2400">
        <v>12.81</v>
      </c>
      <c r="AK2400">
        <v>599</v>
      </c>
      <c r="AL2400">
        <v>12.94</v>
      </c>
      <c r="AM2400">
        <v>12.81</v>
      </c>
      <c r="AN2400" t="s">
        <v>10697</v>
      </c>
      <c r="AP2400" t="b">
        <v>0</v>
      </c>
      <c r="AQ2400" t="b">
        <v>0</v>
      </c>
      <c r="AR2400">
        <v>3000</v>
      </c>
      <c r="AS2400">
        <v>3000</v>
      </c>
      <c r="AT2400">
        <v>3000</v>
      </c>
      <c r="AU2400">
        <v>3000</v>
      </c>
      <c r="AV2400" t="s">
        <v>10698</v>
      </c>
    </row>
    <row r="2401" spans="1:48" x14ac:dyDescent="0.25">
      <c r="A2401">
        <v>6372</v>
      </c>
      <c r="B2401">
        <v>4474</v>
      </c>
      <c r="C2401" t="s">
        <v>10699</v>
      </c>
      <c r="D2401" t="s">
        <v>1273</v>
      </c>
      <c r="E2401" t="s">
        <v>10644</v>
      </c>
      <c r="F2401" t="s">
        <v>10645</v>
      </c>
      <c r="G2401" t="s">
        <v>966</v>
      </c>
      <c r="H2401" t="s">
        <v>1275</v>
      </c>
      <c r="I2401" t="s">
        <v>10700</v>
      </c>
      <c r="J2401" t="s">
        <v>10701</v>
      </c>
      <c r="K2401" s="1" t="s">
        <v>16672</v>
      </c>
      <c r="L2401">
        <v>7</v>
      </c>
      <c r="M2401">
        <v>3</v>
      </c>
      <c r="N2401">
        <v>3</v>
      </c>
      <c r="O2401">
        <v>2</v>
      </c>
      <c r="P2401">
        <v>483</v>
      </c>
      <c r="Q2401">
        <v>10.43</v>
      </c>
      <c r="R2401">
        <v>10.33</v>
      </c>
      <c r="S2401">
        <v>483</v>
      </c>
      <c r="T2401">
        <v>10.43</v>
      </c>
      <c r="U2401">
        <v>10.33</v>
      </c>
      <c r="V2401">
        <v>633</v>
      </c>
      <c r="W2401">
        <v>13.67</v>
      </c>
      <c r="X2401">
        <v>13.53</v>
      </c>
      <c r="Y2401">
        <v>633</v>
      </c>
      <c r="Z2401">
        <v>13.67</v>
      </c>
      <c r="AA2401">
        <v>13.53</v>
      </c>
      <c r="AB2401">
        <v>493</v>
      </c>
      <c r="AC2401">
        <v>10.65</v>
      </c>
      <c r="AD2401">
        <v>10.54</v>
      </c>
      <c r="AE2401">
        <v>493</v>
      </c>
      <c r="AF2401">
        <v>10.65</v>
      </c>
      <c r="AG2401">
        <v>10.54</v>
      </c>
      <c r="AH2401">
        <v>646</v>
      </c>
      <c r="AI2401">
        <v>13.95</v>
      </c>
      <c r="AJ2401">
        <v>13.81</v>
      </c>
      <c r="AK2401">
        <v>646</v>
      </c>
      <c r="AL2401">
        <v>13.95</v>
      </c>
      <c r="AM2401">
        <v>13.81</v>
      </c>
      <c r="AN2401" t="s">
        <v>10688</v>
      </c>
      <c r="AP2401" t="b">
        <v>0</v>
      </c>
      <c r="AQ2401" t="b">
        <v>0</v>
      </c>
      <c r="AR2401">
        <v>3000</v>
      </c>
      <c r="AS2401">
        <v>3000</v>
      </c>
      <c r="AT2401">
        <v>3000</v>
      </c>
      <c r="AU2401">
        <v>3000</v>
      </c>
      <c r="AV2401" t="s">
        <v>10702</v>
      </c>
    </row>
    <row r="2402" spans="1:48" x14ac:dyDescent="0.25">
      <c r="A2402">
        <v>6373</v>
      </c>
      <c r="B2402">
        <v>4474</v>
      </c>
      <c r="C2402" t="s">
        <v>10703</v>
      </c>
      <c r="D2402" t="s">
        <v>1273</v>
      </c>
      <c r="E2402" t="s">
        <v>10644</v>
      </c>
      <c r="F2402" t="s">
        <v>10645</v>
      </c>
      <c r="G2402" t="s">
        <v>1300</v>
      </c>
      <c r="H2402" t="s">
        <v>1275</v>
      </c>
      <c r="I2402" t="s">
        <v>10704</v>
      </c>
      <c r="J2402" t="s">
        <v>10705</v>
      </c>
      <c r="K2402" s="1" t="s">
        <v>16673</v>
      </c>
      <c r="L2402">
        <v>7</v>
      </c>
      <c r="M2402">
        <v>3</v>
      </c>
      <c r="N2402">
        <v>3</v>
      </c>
      <c r="O2402">
        <v>2</v>
      </c>
      <c r="P2402">
        <v>483</v>
      </c>
      <c r="Q2402">
        <v>10.43</v>
      </c>
      <c r="R2402">
        <v>10.33</v>
      </c>
      <c r="S2402">
        <v>483</v>
      </c>
      <c r="T2402">
        <v>10.43</v>
      </c>
      <c r="U2402">
        <v>10.33</v>
      </c>
      <c r="V2402">
        <v>586</v>
      </c>
      <c r="W2402">
        <v>12.66</v>
      </c>
      <c r="X2402">
        <v>12.53</v>
      </c>
      <c r="Y2402">
        <v>586</v>
      </c>
      <c r="Z2402">
        <v>12.66</v>
      </c>
      <c r="AA2402">
        <v>12.53</v>
      </c>
      <c r="AB2402">
        <v>493</v>
      </c>
      <c r="AC2402">
        <v>10.65</v>
      </c>
      <c r="AD2402">
        <v>10.54</v>
      </c>
      <c r="AE2402">
        <v>493</v>
      </c>
      <c r="AF2402">
        <v>10.65</v>
      </c>
      <c r="AG2402">
        <v>10.54</v>
      </c>
      <c r="AH2402">
        <v>598</v>
      </c>
      <c r="AI2402">
        <v>12.92</v>
      </c>
      <c r="AJ2402">
        <v>12.79</v>
      </c>
      <c r="AK2402">
        <v>598</v>
      </c>
      <c r="AL2402">
        <v>12.92</v>
      </c>
      <c r="AM2402">
        <v>12.79</v>
      </c>
      <c r="AN2402" t="s">
        <v>10688</v>
      </c>
      <c r="AP2402" t="b">
        <v>0</v>
      </c>
      <c r="AQ2402" t="b">
        <v>0</v>
      </c>
      <c r="AR2402">
        <v>3000</v>
      </c>
      <c r="AS2402">
        <v>3000</v>
      </c>
      <c r="AT2402">
        <v>3000</v>
      </c>
      <c r="AU2402">
        <v>3000</v>
      </c>
      <c r="AV2402" t="s">
        <v>10706</v>
      </c>
    </row>
    <row r="2403" spans="1:48" x14ac:dyDescent="0.25">
      <c r="A2403">
        <v>6596</v>
      </c>
      <c r="B2403">
        <v>4554</v>
      </c>
      <c r="C2403" t="s">
        <v>10707</v>
      </c>
      <c r="D2403" t="s">
        <v>1273</v>
      </c>
      <c r="E2403" t="s">
        <v>10708</v>
      </c>
      <c r="F2403" t="s">
        <v>4570</v>
      </c>
      <c r="G2403" t="s">
        <v>1062</v>
      </c>
      <c r="H2403" t="s">
        <v>1275</v>
      </c>
      <c r="I2403" t="s">
        <v>10709</v>
      </c>
      <c r="J2403" t="s">
        <v>10710</v>
      </c>
      <c r="K2403" s="1" t="s">
        <v>16674</v>
      </c>
      <c r="L2403">
        <v>3</v>
      </c>
      <c r="M2403">
        <v>3</v>
      </c>
      <c r="N2403">
        <v>3</v>
      </c>
      <c r="O2403">
        <v>2</v>
      </c>
      <c r="P2403">
        <v>277</v>
      </c>
      <c r="Q2403">
        <v>2</v>
      </c>
      <c r="R2403">
        <v>1.98</v>
      </c>
      <c r="S2403">
        <v>277</v>
      </c>
      <c r="T2403">
        <v>2</v>
      </c>
      <c r="U2403">
        <v>1.98</v>
      </c>
      <c r="V2403">
        <v>360</v>
      </c>
      <c r="W2403">
        <v>2.59</v>
      </c>
      <c r="X2403">
        <v>2.56</v>
      </c>
      <c r="Y2403">
        <v>360</v>
      </c>
      <c r="Z2403">
        <v>2.59</v>
      </c>
      <c r="AA2403">
        <v>2.56</v>
      </c>
      <c r="AB2403">
        <v>333</v>
      </c>
      <c r="AC2403">
        <v>2.4</v>
      </c>
      <c r="AD2403">
        <v>2.38</v>
      </c>
      <c r="AE2403">
        <v>333</v>
      </c>
      <c r="AF2403">
        <v>2.4</v>
      </c>
      <c r="AG2403">
        <v>2.38</v>
      </c>
      <c r="AH2403">
        <v>400</v>
      </c>
      <c r="AI2403">
        <v>2.88</v>
      </c>
      <c r="AJ2403">
        <v>2.85</v>
      </c>
      <c r="AK2403">
        <v>400</v>
      </c>
      <c r="AL2403">
        <v>2.88</v>
      </c>
      <c r="AM2403">
        <v>2.85</v>
      </c>
      <c r="AN2403" t="s">
        <v>10711</v>
      </c>
      <c r="AP2403" t="b">
        <v>0</v>
      </c>
      <c r="AQ2403" t="b">
        <v>0</v>
      </c>
      <c r="AR2403">
        <v>277</v>
      </c>
      <c r="AS2403">
        <v>360</v>
      </c>
      <c r="AT2403">
        <v>333</v>
      </c>
      <c r="AU2403">
        <v>400</v>
      </c>
      <c r="AV2403" t="s">
        <v>10712</v>
      </c>
    </row>
    <row r="2404" spans="1:48" x14ac:dyDescent="0.25">
      <c r="A2404">
        <v>6598</v>
      </c>
      <c r="B2404">
        <v>4556</v>
      </c>
      <c r="C2404" t="s">
        <v>10713</v>
      </c>
      <c r="D2404" t="s">
        <v>4931</v>
      </c>
      <c r="E2404" t="s">
        <v>10714</v>
      </c>
      <c r="F2404" t="s">
        <v>59</v>
      </c>
      <c r="G2404" t="s">
        <v>244</v>
      </c>
      <c r="H2404" t="s">
        <v>10715</v>
      </c>
      <c r="I2404" t="s">
        <v>10716</v>
      </c>
      <c r="J2404" t="s">
        <v>10717</v>
      </c>
      <c r="K2404" s="1" t="s">
        <v>16675</v>
      </c>
      <c r="L2404">
        <v>11</v>
      </c>
      <c r="M2404">
        <v>4</v>
      </c>
      <c r="N2404">
        <v>4</v>
      </c>
      <c r="O2404">
        <v>1</v>
      </c>
      <c r="P2404">
        <v>150</v>
      </c>
      <c r="Q2404">
        <v>5.61</v>
      </c>
      <c r="R2404">
        <v>5.55</v>
      </c>
      <c r="S2404">
        <v>150</v>
      </c>
      <c r="T2404">
        <v>5.61</v>
      </c>
      <c r="U2404">
        <v>5.55</v>
      </c>
      <c r="V2404">
        <v>150</v>
      </c>
      <c r="W2404">
        <v>5.61</v>
      </c>
      <c r="X2404">
        <v>5.55</v>
      </c>
      <c r="Y2404">
        <v>150</v>
      </c>
      <c r="Z2404">
        <v>5.61</v>
      </c>
      <c r="AA2404">
        <v>5.55</v>
      </c>
      <c r="AB2404">
        <v>150</v>
      </c>
      <c r="AC2404">
        <v>5.61</v>
      </c>
      <c r="AD2404">
        <v>5.55</v>
      </c>
      <c r="AE2404">
        <v>150</v>
      </c>
      <c r="AF2404">
        <v>5.61</v>
      </c>
      <c r="AG2404">
        <v>5.55</v>
      </c>
      <c r="AH2404">
        <v>150</v>
      </c>
      <c r="AI2404">
        <v>5.61</v>
      </c>
      <c r="AJ2404">
        <v>5.55</v>
      </c>
      <c r="AK2404">
        <v>150</v>
      </c>
      <c r="AL2404">
        <v>5.61</v>
      </c>
      <c r="AM2404">
        <v>5.55</v>
      </c>
      <c r="AN2404" t="s">
        <v>10718</v>
      </c>
      <c r="AO2404" t="s">
        <v>10719</v>
      </c>
      <c r="AP2404" t="b">
        <v>0</v>
      </c>
      <c r="AQ2404" t="b">
        <v>0</v>
      </c>
      <c r="AR2404">
        <v>150</v>
      </c>
      <c r="AS2404">
        <v>150</v>
      </c>
      <c r="AT2404">
        <v>150</v>
      </c>
      <c r="AU2404">
        <v>150</v>
      </c>
      <c r="AV2404" t="s">
        <v>10720</v>
      </c>
    </row>
    <row r="2405" spans="1:48" x14ac:dyDescent="0.25">
      <c r="A2405">
        <v>6601</v>
      </c>
      <c r="B2405">
        <v>4565</v>
      </c>
      <c r="C2405" t="s">
        <v>10721</v>
      </c>
      <c r="D2405" t="s">
        <v>4931</v>
      </c>
      <c r="E2405" t="s">
        <v>10722</v>
      </c>
      <c r="F2405" t="s">
        <v>59</v>
      </c>
      <c r="G2405" t="s">
        <v>72</v>
      </c>
      <c r="H2405" t="s">
        <v>10723</v>
      </c>
      <c r="I2405" t="s">
        <v>10724</v>
      </c>
      <c r="J2405" t="s">
        <v>10725</v>
      </c>
      <c r="K2405" s="1" t="s">
        <v>16676</v>
      </c>
      <c r="L2405">
        <v>7</v>
      </c>
      <c r="M2405">
        <v>4</v>
      </c>
      <c r="N2405">
        <v>4</v>
      </c>
      <c r="O2405">
        <v>1</v>
      </c>
      <c r="P2405">
        <v>600</v>
      </c>
      <c r="Q2405">
        <v>12.96</v>
      </c>
      <c r="R2405">
        <v>12.83</v>
      </c>
      <c r="S2405">
        <v>600</v>
      </c>
      <c r="T2405">
        <v>12.96</v>
      </c>
      <c r="U2405">
        <v>12.83</v>
      </c>
      <c r="V2405">
        <v>600</v>
      </c>
      <c r="W2405">
        <v>12.96</v>
      </c>
      <c r="X2405">
        <v>12.83</v>
      </c>
      <c r="Y2405">
        <v>600</v>
      </c>
      <c r="Z2405">
        <v>12.96</v>
      </c>
      <c r="AA2405">
        <v>12.83</v>
      </c>
      <c r="AB2405">
        <v>600</v>
      </c>
      <c r="AC2405">
        <v>12.96</v>
      </c>
      <c r="AD2405">
        <v>12.83</v>
      </c>
      <c r="AE2405">
        <v>600</v>
      </c>
      <c r="AF2405">
        <v>12.96</v>
      </c>
      <c r="AG2405">
        <v>12.83</v>
      </c>
      <c r="AH2405">
        <v>600</v>
      </c>
      <c r="AI2405">
        <v>12.96</v>
      </c>
      <c r="AJ2405">
        <v>12.83</v>
      </c>
      <c r="AK2405">
        <v>600</v>
      </c>
      <c r="AL2405">
        <v>12.96</v>
      </c>
      <c r="AM2405">
        <v>12.83</v>
      </c>
      <c r="AP2405" t="b">
        <v>0</v>
      </c>
      <c r="AQ2405" t="b">
        <v>0</v>
      </c>
      <c r="AR2405">
        <v>740</v>
      </c>
      <c r="AS2405">
        <v>963</v>
      </c>
      <c r="AT2405">
        <v>888</v>
      </c>
      <c r="AU2405">
        <v>1111</v>
      </c>
      <c r="AV2405" t="s">
        <v>10726</v>
      </c>
    </row>
    <row r="2406" spans="1:48" x14ac:dyDescent="0.25">
      <c r="A2406">
        <v>6602</v>
      </c>
      <c r="B2406">
        <v>2549</v>
      </c>
      <c r="C2406" t="s">
        <v>10727</v>
      </c>
      <c r="D2406" t="s">
        <v>786</v>
      </c>
      <c r="E2406" t="s">
        <v>9305</v>
      </c>
      <c r="F2406" t="s">
        <v>1469</v>
      </c>
      <c r="G2406" t="s">
        <v>309</v>
      </c>
      <c r="H2406" t="s">
        <v>884</v>
      </c>
      <c r="I2406" t="s">
        <v>10728</v>
      </c>
      <c r="J2406" t="s">
        <v>10729</v>
      </c>
      <c r="K2406" s="1" t="s">
        <v>16677</v>
      </c>
      <c r="L2406">
        <v>7</v>
      </c>
      <c r="M2406">
        <v>3</v>
      </c>
      <c r="N2406">
        <v>3</v>
      </c>
      <c r="O2406">
        <v>2</v>
      </c>
      <c r="P2406">
        <v>500</v>
      </c>
      <c r="Q2406">
        <v>10.8</v>
      </c>
      <c r="R2406">
        <v>10.69</v>
      </c>
      <c r="S2406">
        <v>500</v>
      </c>
      <c r="T2406">
        <v>10.8</v>
      </c>
      <c r="U2406">
        <v>10.69</v>
      </c>
      <c r="V2406">
        <v>500</v>
      </c>
      <c r="W2406">
        <v>10.8</v>
      </c>
      <c r="X2406">
        <v>10.69</v>
      </c>
      <c r="Y2406">
        <v>500</v>
      </c>
      <c r="Z2406">
        <v>10.8</v>
      </c>
      <c r="AA2406">
        <v>10.69</v>
      </c>
      <c r="AB2406">
        <v>500</v>
      </c>
      <c r="AC2406">
        <v>10.8</v>
      </c>
      <c r="AD2406">
        <v>10.69</v>
      </c>
      <c r="AE2406">
        <v>500</v>
      </c>
      <c r="AF2406">
        <v>10.8</v>
      </c>
      <c r="AG2406">
        <v>10.69</v>
      </c>
      <c r="AH2406">
        <v>500</v>
      </c>
      <c r="AI2406">
        <v>10.8</v>
      </c>
      <c r="AJ2406">
        <v>10.69</v>
      </c>
      <c r="AK2406">
        <v>500</v>
      </c>
      <c r="AL2406">
        <v>10.8</v>
      </c>
      <c r="AM2406">
        <v>10.69</v>
      </c>
      <c r="AP2406" t="b">
        <v>0</v>
      </c>
      <c r="AQ2406" t="b">
        <v>0</v>
      </c>
      <c r="AR2406">
        <v>2083</v>
      </c>
      <c r="AS2406">
        <v>2708</v>
      </c>
      <c r="AT2406">
        <v>2500</v>
      </c>
      <c r="AU2406">
        <v>3125</v>
      </c>
      <c r="AV2406" t="s">
        <v>10730</v>
      </c>
    </row>
    <row r="2407" spans="1:48" x14ac:dyDescent="0.25">
      <c r="A2407">
        <v>6603</v>
      </c>
      <c r="B2407">
        <v>2549</v>
      </c>
      <c r="C2407" t="s">
        <v>10731</v>
      </c>
      <c r="D2407" t="s">
        <v>786</v>
      </c>
      <c r="E2407" t="s">
        <v>9305</v>
      </c>
      <c r="F2407" t="s">
        <v>1469</v>
      </c>
      <c r="G2407" t="s">
        <v>197</v>
      </c>
      <c r="H2407" t="s">
        <v>788</v>
      </c>
      <c r="I2407" t="s">
        <v>10732</v>
      </c>
      <c r="J2407" t="s">
        <v>10733</v>
      </c>
      <c r="K2407" s="1" t="s">
        <v>16678</v>
      </c>
      <c r="L2407">
        <v>7</v>
      </c>
      <c r="M2407">
        <v>3</v>
      </c>
      <c r="N2407">
        <v>3</v>
      </c>
      <c r="O2407">
        <v>2</v>
      </c>
      <c r="P2407">
        <v>383</v>
      </c>
      <c r="Q2407">
        <v>8.27</v>
      </c>
      <c r="R2407">
        <v>8.19</v>
      </c>
      <c r="S2407">
        <v>383</v>
      </c>
      <c r="T2407">
        <v>8.27</v>
      </c>
      <c r="U2407">
        <v>8.19</v>
      </c>
      <c r="V2407">
        <v>429</v>
      </c>
      <c r="W2407">
        <v>9.27</v>
      </c>
      <c r="X2407">
        <v>9.18</v>
      </c>
      <c r="Y2407">
        <v>429</v>
      </c>
      <c r="Z2407">
        <v>9.27</v>
      </c>
      <c r="AA2407">
        <v>9.18</v>
      </c>
      <c r="AB2407">
        <v>394</v>
      </c>
      <c r="AC2407">
        <v>8.51</v>
      </c>
      <c r="AD2407">
        <v>8.42</v>
      </c>
      <c r="AE2407">
        <v>394</v>
      </c>
      <c r="AF2407">
        <v>8.51</v>
      </c>
      <c r="AG2407">
        <v>8.42</v>
      </c>
      <c r="AH2407">
        <v>442</v>
      </c>
      <c r="AI2407">
        <v>9.5500000000000007</v>
      </c>
      <c r="AJ2407">
        <v>9.4499999999999993</v>
      </c>
      <c r="AK2407">
        <v>442</v>
      </c>
      <c r="AL2407">
        <v>9.5500000000000007</v>
      </c>
      <c r="AM2407">
        <v>9.4499999999999993</v>
      </c>
      <c r="AP2407" t="b">
        <v>0</v>
      </c>
      <c r="AQ2407" t="b">
        <v>0</v>
      </c>
      <c r="AR2407">
        <v>2083</v>
      </c>
      <c r="AS2407">
        <v>2708</v>
      </c>
      <c r="AT2407">
        <v>2500</v>
      </c>
      <c r="AU2407">
        <v>3125</v>
      </c>
      <c r="AV2407" t="s">
        <v>10734</v>
      </c>
    </row>
    <row r="2408" spans="1:48" x14ac:dyDescent="0.25">
      <c r="A2408">
        <v>6604</v>
      </c>
      <c r="B2408">
        <v>2549</v>
      </c>
      <c r="C2408" t="s">
        <v>10735</v>
      </c>
      <c r="D2408" t="s">
        <v>786</v>
      </c>
      <c r="E2408" t="s">
        <v>9305</v>
      </c>
      <c r="F2408" t="s">
        <v>1469</v>
      </c>
      <c r="G2408" t="s">
        <v>1300</v>
      </c>
      <c r="H2408" t="s">
        <v>788</v>
      </c>
      <c r="I2408" t="s">
        <v>10736</v>
      </c>
      <c r="J2408" t="s">
        <v>10737</v>
      </c>
      <c r="K2408" s="1" t="s">
        <v>16679</v>
      </c>
      <c r="L2408">
        <v>7</v>
      </c>
      <c r="M2408">
        <v>3</v>
      </c>
      <c r="N2408">
        <v>3</v>
      </c>
      <c r="O2408">
        <v>2</v>
      </c>
      <c r="P2408">
        <v>383</v>
      </c>
      <c r="Q2408">
        <v>8.27</v>
      </c>
      <c r="R2408">
        <v>8.19</v>
      </c>
      <c r="S2408">
        <v>383</v>
      </c>
      <c r="T2408">
        <v>8.27</v>
      </c>
      <c r="U2408">
        <v>8.19</v>
      </c>
      <c r="V2408">
        <v>429</v>
      </c>
      <c r="W2408">
        <v>9.27</v>
      </c>
      <c r="X2408">
        <v>9.18</v>
      </c>
      <c r="Y2408">
        <v>429</v>
      </c>
      <c r="Z2408">
        <v>9.27</v>
      </c>
      <c r="AA2408">
        <v>9.18</v>
      </c>
      <c r="AB2408">
        <v>394</v>
      </c>
      <c r="AC2408">
        <v>8.51</v>
      </c>
      <c r="AD2408">
        <v>8.42</v>
      </c>
      <c r="AE2408">
        <v>394</v>
      </c>
      <c r="AF2408">
        <v>8.51</v>
      </c>
      <c r="AG2408">
        <v>8.42</v>
      </c>
      <c r="AH2408">
        <v>442</v>
      </c>
      <c r="AI2408">
        <v>9.5500000000000007</v>
      </c>
      <c r="AJ2408">
        <v>9.4499999999999993</v>
      </c>
      <c r="AK2408">
        <v>442</v>
      </c>
      <c r="AL2408">
        <v>9.5500000000000007</v>
      </c>
      <c r="AM2408">
        <v>9.4499999999999993</v>
      </c>
      <c r="AP2408" t="b">
        <v>0</v>
      </c>
      <c r="AQ2408" t="b">
        <v>0</v>
      </c>
      <c r="AR2408">
        <v>2083</v>
      </c>
      <c r="AS2408">
        <v>2708</v>
      </c>
      <c r="AT2408">
        <v>2500</v>
      </c>
      <c r="AU2408">
        <v>3125</v>
      </c>
      <c r="AV2408" t="s">
        <v>10738</v>
      </c>
    </row>
    <row r="2409" spans="1:48" x14ac:dyDescent="0.25">
      <c r="A2409">
        <v>6605</v>
      </c>
      <c r="B2409">
        <v>2549</v>
      </c>
      <c r="C2409" t="s">
        <v>10739</v>
      </c>
      <c r="D2409" t="s">
        <v>786</v>
      </c>
      <c r="E2409" t="s">
        <v>9305</v>
      </c>
      <c r="F2409" t="s">
        <v>1469</v>
      </c>
      <c r="G2409" t="s">
        <v>326</v>
      </c>
      <c r="H2409" t="s">
        <v>788</v>
      </c>
      <c r="I2409" t="s">
        <v>10740</v>
      </c>
      <c r="J2409" t="s">
        <v>10741</v>
      </c>
      <c r="K2409" s="1" t="s">
        <v>16680</v>
      </c>
      <c r="L2409">
        <v>7</v>
      </c>
      <c r="M2409">
        <v>3</v>
      </c>
      <c r="N2409">
        <v>3</v>
      </c>
      <c r="O2409">
        <v>2</v>
      </c>
      <c r="P2409">
        <v>505</v>
      </c>
      <c r="Q2409">
        <v>10.91</v>
      </c>
      <c r="R2409">
        <v>10.8</v>
      </c>
      <c r="S2409">
        <v>505</v>
      </c>
      <c r="T2409">
        <v>10.91</v>
      </c>
      <c r="U2409">
        <v>10.8</v>
      </c>
      <c r="V2409">
        <v>586</v>
      </c>
      <c r="W2409">
        <v>12.66</v>
      </c>
      <c r="X2409">
        <v>12.53</v>
      </c>
      <c r="Y2409">
        <v>586</v>
      </c>
      <c r="Z2409">
        <v>12.66</v>
      </c>
      <c r="AA2409">
        <v>12.53</v>
      </c>
      <c r="AB2409">
        <v>515</v>
      </c>
      <c r="AC2409">
        <v>11.12</v>
      </c>
      <c r="AD2409">
        <v>11.01</v>
      </c>
      <c r="AE2409">
        <v>515</v>
      </c>
      <c r="AF2409">
        <v>11.12</v>
      </c>
      <c r="AG2409">
        <v>11.01</v>
      </c>
      <c r="AH2409">
        <v>598</v>
      </c>
      <c r="AI2409">
        <v>12.92</v>
      </c>
      <c r="AJ2409">
        <v>12.79</v>
      </c>
      <c r="AK2409">
        <v>598</v>
      </c>
      <c r="AL2409">
        <v>12.92</v>
      </c>
      <c r="AM2409">
        <v>12.79</v>
      </c>
      <c r="AP2409" t="b">
        <v>0</v>
      </c>
      <c r="AQ2409" t="b">
        <v>0</v>
      </c>
      <c r="AR2409">
        <v>2083</v>
      </c>
      <c r="AS2409">
        <v>2708</v>
      </c>
      <c r="AT2409">
        <v>2500</v>
      </c>
      <c r="AU2409">
        <v>3125</v>
      </c>
      <c r="AV2409" t="s">
        <v>10742</v>
      </c>
    </row>
    <row r="2410" spans="1:48" x14ac:dyDescent="0.25">
      <c r="A2410">
        <v>6606</v>
      </c>
      <c r="B2410">
        <v>2549</v>
      </c>
      <c r="C2410" t="s">
        <v>10743</v>
      </c>
      <c r="D2410" t="s">
        <v>786</v>
      </c>
      <c r="E2410" t="s">
        <v>9305</v>
      </c>
      <c r="F2410" t="s">
        <v>1469</v>
      </c>
      <c r="G2410" t="s">
        <v>166</v>
      </c>
      <c r="H2410" t="s">
        <v>788</v>
      </c>
      <c r="I2410" t="s">
        <v>10744</v>
      </c>
      <c r="J2410" t="s">
        <v>10745</v>
      </c>
      <c r="K2410" s="1" t="s">
        <v>16681</v>
      </c>
      <c r="L2410">
        <v>7</v>
      </c>
      <c r="M2410">
        <v>3</v>
      </c>
      <c r="N2410">
        <v>3</v>
      </c>
      <c r="O2410">
        <v>2</v>
      </c>
      <c r="P2410">
        <v>525</v>
      </c>
      <c r="Q2410">
        <v>11.34</v>
      </c>
      <c r="R2410">
        <v>11.23</v>
      </c>
      <c r="S2410">
        <v>525</v>
      </c>
      <c r="T2410">
        <v>11.34</v>
      </c>
      <c r="U2410">
        <v>11.23</v>
      </c>
      <c r="V2410">
        <v>588</v>
      </c>
      <c r="W2410">
        <v>12.7</v>
      </c>
      <c r="X2410">
        <v>12.57</v>
      </c>
      <c r="Y2410">
        <v>588</v>
      </c>
      <c r="Z2410">
        <v>12.7</v>
      </c>
      <c r="AA2410">
        <v>12.57</v>
      </c>
      <c r="AB2410">
        <v>541</v>
      </c>
      <c r="AC2410">
        <v>11.68</v>
      </c>
      <c r="AD2410">
        <v>11.56</v>
      </c>
      <c r="AE2410">
        <v>541</v>
      </c>
      <c r="AF2410">
        <v>11.68</v>
      </c>
      <c r="AG2410">
        <v>11.56</v>
      </c>
      <c r="AH2410">
        <v>600</v>
      </c>
      <c r="AI2410">
        <v>12.96</v>
      </c>
      <c r="AJ2410">
        <v>12.83</v>
      </c>
      <c r="AK2410">
        <v>600</v>
      </c>
      <c r="AL2410">
        <v>12.96</v>
      </c>
      <c r="AM2410">
        <v>12.83</v>
      </c>
      <c r="AP2410" t="b">
        <v>0</v>
      </c>
      <c r="AQ2410" t="b">
        <v>0</v>
      </c>
      <c r="AR2410">
        <v>2083</v>
      </c>
      <c r="AS2410">
        <v>2708</v>
      </c>
      <c r="AT2410">
        <v>2500</v>
      </c>
      <c r="AU2410">
        <v>3125</v>
      </c>
      <c r="AV2410" t="s">
        <v>10746</v>
      </c>
    </row>
    <row r="2411" spans="1:48" x14ac:dyDescent="0.25">
      <c r="A2411">
        <v>6607</v>
      </c>
      <c r="B2411">
        <v>2549</v>
      </c>
      <c r="C2411" t="s">
        <v>10747</v>
      </c>
      <c r="D2411" t="s">
        <v>786</v>
      </c>
      <c r="E2411" t="s">
        <v>9305</v>
      </c>
      <c r="F2411" t="s">
        <v>1469</v>
      </c>
      <c r="G2411" t="s">
        <v>107</v>
      </c>
      <c r="H2411" t="s">
        <v>884</v>
      </c>
      <c r="I2411" t="s">
        <v>10748</v>
      </c>
      <c r="J2411" t="s">
        <v>10749</v>
      </c>
      <c r="K2411" s="1" t="s">
        <v>16682</v>
      </c>
      <c r="L2411">
        <v>7</v>
      </c>
      <c r="M2411">
        <v>3</v>
      </c>
      <c r="N2411">
        <v>3</v>
      </c>
      <c r="O2411">
        <v>2</v>
      </c>
      <c r="P2411">
        <v>383</v>
      </c>
      <c r="Q2411">
        <v>8.27</v>
      </c>
      <c r="R2411">
        <v>8.19</v>
      </c>
      <c r="S2411">
        <v>383</v>
      </c>
      <c r="T2411">
        <v>8.27</v>
      </c>
      <c r="U2411">
        <v>8.19</v>
      </c>
      <c r="V2411">
        <v>425</v>
      </c>
      <c r="W2411">
        <v>9.18</v>
      </c>
      <c r="X2411">
        <v>9.09</v>
      </c>
      <c r="Y2411">
        <v>425</v>
      </c>
      <c r="Z2411">
        <v>9.18</v>
      </c>
      <c r="AA2411">
        <v>9.09</v>
      </c>
      <c r="AB2411">
        <v>394</v>
      </c>
      <c r="AC2411">
        <v>8.51</v>
      </c>
      <c r="AD2411">
        <v>8.42</v>
      </c>
      <c r="AE2411">
        <v>394</v>
      </c>
      <c r="AF2411">
        <v>8.51</v>
      </c>
      <c r="AG2411">
        <v>8.42</v>
      </c>
      <c r="AH2411">
        <v>438</v>
      </c>
      <c r="AI2411">
        <v>9.4600000000000009</v>
      </c>
      <c r="AJ2411">
        <v>9.3699999999999992</v>
      </c>
      <c r="AK2411">
        <v>438</v>
      </c>
      <c r="AL2411">
        <v>9.4600000000000009</v>
      </c>
      <c r="AM2411">
        <v>9.3699999999999992</v>
      </c>
      <c r="AP2411" t="b">
        <v>0</v>
      </c>
      <c r="AQ2411" t="b">
        <v>0</v>
      </c>
      <c r="AR2411">
        <v>2083</v>
      </c>
      <c r="AS2411">
        <v>2708</v>
      </c>
      <c r="AT2411">
        <v>2500</v>
      </c>
      <c r="AU2411">
        <v>3125</v>
      </c>
      <c r="AV2411" t="s">
        <v>10750</v>
      </c>
    </row>
    <row r="2412" spans="1:48" x14ac:dyDescent="0.25">
      <c r="A2412">
        <v>6608</v>
      </c>
      <c r="B2412">
        <v>2549</v>
      </c>
      <c r="C2412" t="s">
        <v>10751</v>
      </c>
      <c r="D2412" t="s">
        <v>786</v>
      </c>
      <c r="E2412" t="s">
        <v>9305</v>
      </c>
      <c r="F2412" t="s">
        <v>1469</v>
      </c>
      <c r="G2412" t="s">
        <v>95</v>
      </c>
      <c r="H2412" t="s">
        <v>884</v>
      </c>
      <c r="I2412" t="s">
        <v>10752</v>
      </c>
      <c r="J2412" t="s">
        <v>10753</v>
      </c>
      <c r="K2412" s="1" t="s">
        <v>16683</v>
      </c>
      <c r="L2412">
        <v>7</v>
      </c>
      <c r="M2412">
        <v>3</v>
      </c>
      <c r="N2412">
        <v>3</v>
      </c>
      <c r="O2412">
        <v>2</v>
      </c>
      <c r="P2412">
        <v>360</v>
      </c>
      <c r="Q2412">
        <v>7.78</v>
      </c>
      <c r="R2412">
        <v>7.7</v>
      </c>
      <c r="S2412">
        <v>360</v>
      </c>
      <c r="T2412">
        <v>7.78</v>
      </c>
      <c r="U2412">
        <v>7.7</v>
      </c>
      <c r="V2412">
        <v>400</v>
      </c>
      <c r="W2412">
        <v>8.64</v>
      </c>
      <c r="X2412">
        <v>8.5500000000000007</v>
      </c>
      <c r="Y2412">
        <v>400</v>
      </c>
      <c r="Z2412">
        <v>8.64</v>
      </c>
      <c r="AA2412">
        <v>8.5500000000000007</v>
      </c>
      <c r="AB2412">
        <v>371</v>
      </c>
      <c r="AC2412">
        <v>8.01</v>
      </c>
      <c r="AD2412">
        <v>7.93</v>
      </c>
      <c r="AE2412">
        <v>371</v>
      </c>
      <c r="AF2412">
        <v>8.01</v>
      </c>
      <c r="AG2412">
        <v>7.93</v>
      </c>
      <c r="AH2412">
        <v>412</v>
      </c>
      <c r="AI2412">
        <v>8.9</v>
      </c>
      <c r="AJ2412">
        <v>8.81</v>
      </c>
      <c r="AK2412">
        <v>412</v>
      </c>
      <c r="AL2412">
        <v>8.9</v>
      </c>
      <c r="AM2412">
        <v>8.81</v>
      </c>
      <c r="AP2412" t="b">
        <v>0</v>
      </c>
      <c r="AQ2412" t="b">
        <v>0</v>
      </c>
      <c r="AR2412">
        <v>2083</v>
      </c>
      <c r="AS2412">
        <v>2708</v>
      </c>
      <c r="AT2412">
        <v>2500</v>
      </c>
      <c r="AU2412">
        <v>3125</v>
      </c>
      <c r="AV2412" t="s">
        <v>10754</v>
      </c>
    </row>
    <row r="2413" spans="1:48" x14ac:dyDescent="0.25">
      <c r="A2413">
        <v>6609</v>
      </c>
      <c r="B2413">
        <v>4500</v>
      </c>
      <c r="C2413" t="s">
        <v>10755</v>
      </c>
      <c r="D2413" t="s">
        <v>1273</v>
      </c>
      <c r="E2413" t="s">
        <v>10756</v>
      </c>
      <c r="F2413" t="s">
        <v>89</v>
      </c>
      <c r="G2413" t="s">
        <v>7909</v>
      </c>
      <c r="H2413" t="s">
        <v>1275</v>
      </c>
      <c r="I2413" t="s">
        <v>10757</v>
      </c>
      <c r="J2413" t="s">
        <v>10758</v>
      </c>
      <c r="K2413" s="1" t="s">
        <v>16684</v>
      </c>
      <c r="L2413">
        <v>3</v>
      </c>
      <c r="M2413">
        <v>3</v>
      </c>
      <c r="N2413">
        <v>3</v>
      </c>
      <c r="O2413">
        <v>2</v>
      </c>
      <c r="P2413">
        <v>330</v>
      </c>
      <c r="Q2413">
        <v>2.38</v>
      </c>
      <c r="R2413">
        <v>2.36</v>
      </c>
      <c r="S2413">
        <v>330</v>
      </c>
      <c r="T2413">
        <v>2.38</v>
      </c>
      <c r="U2413">
        <v>2.36</v>
      </c>
      <c r="V2413">
        <v>360</v>
      </c>
      <c r="W2413">
        <v>2.59</v>
      </c>
      <c r="X2413">
        <v>2.56</v>
      </c>
      <c r="Y2413">
        <v>360</v>
      </c>
      <c r="Z2413">
        <v>2.59</v>
      </c>
      <c r="AA2413">
        <v>2.56</v>
      </c>
      <c r="AB2413">
        <v>330</v>
      </c>
      <c r="AC2413">
        <v>2.38</v>
      </c>
      <c r="AD2413">
        <v>2.36</v>
      </c>
      <c r="AE2413">
        <v>330</v>
      </c>
      <c r="AF2413">
        <v>2.38</v>
      </c>
      <c r="AG2413">
        <v>2.36</v>
      </c>
      <c r="AH2413">
        <v>360</v>
      </c>
      <c r="AI2413">
        <v>2.59</v>
      </c>
      <c r="AJ2413">
        <v>2.56</v>
      </c>
      <c r="AK2413">
        <v>360</v>
      </c>
      <c r="AL2413">
        <v>2.59</v>
      </c>
      <c r="AM2413">
        <v>2.56</v>
      </c>
      <c r="AN2413" t="s">
        <v>10759</v>
      </c>
      <c r="AP2413" t="b">
        <v>0</v>
      </c>
      <c r="AQ2413" t="b">
        <v>0</v>
      </c>
      <c r="AR2413">
        <v>1457</v>
      </c>
      <c r="AS2413">
        <v>1894</v>
      </c>
      <c r="AT2413">
        <v>1748</v>
      </c>
      <c r="AU2413">
        <v>2185</v>
      </c>
      <c r="AV2413" t="s">
        <v>10760</v>
      </c>
    </row>
    <row r="2414" spans="1:48" x14ac:dyDescent="0.25">
      <c r="A2414">
        <v>6610</v>
      </c>
      <c r="B2414">
        <v>4500</v>
      </c>
      <c r="C2414" t="s">
        <v>10761</v>
      </c>
      <c r="D2414" t="s">
        <v>1273</v>
      </c>
      <c r="E2414" t="s">
        <v>10756</v>
      </c>
      <c r="F2414" t="s">
        <v>89</v>
      </c>
      <c r="G2414" t="s">
        <v>10762</v>
      </c>
      <c r="H2414" t="s">
        <v>1275</v>
      </c>
      <c r="I2414" t="s">
        <v>10763</v>
      </c>
      <c r="K2414" s="1" t="s">
        <v>16685</v>
      </c>
      <c r="L2414">
        <v>3</v>
      </c>
      <c r="M2414">
        <v>3</v>
      </c>
      <c r="N2414">
        <v>3</v>
      </c>
      <c r="O2414">
        <v>2</v>
      </c>
      <c r="P2414">
        <v>330</v>
      </c>
      <c r="Q2414">
        <v>2.38</v>
      </c>
      <c r="R2414">
        <v>2.36</v>
      </c>
      <c r="S2414">
        <v>330</v>
      </c>
      <c r="T2414">
        <v>2.38</v>
      </c>
      <c r="U2414">
        <v>2.36</v>
      </c>
      <c r="V2414">
        <v>360</v>
      </c>
      <c r="W2414">
        <v>2.59</v>
      </c>
      <c r="X2414">
        <v>2.56</v>
      </c>
      <c r="Y2414">
        <v>360</v>
      </c>
      <c r="Z2414">
        <v>2.59</v>
      </c>
      <c r="AA2414">
        <v>2.56</v>
      </c>
      <c r="AB2414">
        <v>330</v>
      </c>
      <c r="AC2414">
        <v>2.38</v>
      </c>
      <c r="AD2414">
        <v>2.36</v>
      </c>
      <c r="AE2414">
        <v>330</v>
      </c>
      <c r="AF2414">
        <v>2.38</v>
      </c>
      <c r="AG2414">
        <v>2.36</v>
      </c>
      <c r="AH2414">
        <v>360</v>
      </c>
      <c r="AI2414">
        <v>2.59</v>
      </c>
      <c r="AJ2414">
        <v>2.56</v>
      </c>
      <c r="AK2414">
        <v>360</v>
      </c>
      <c r="AL2414">
        <v>2.59</v>
      </c>
      <c r="AM2414">
        <v>2.56</v>
      </c>
      <c r="AP2414" t="b">
        <v>0</v>
      </c>
      <c r="AQ2414" t="b">
        <v>0</v>
      </c>
      <c r="AR2414">
        <v>1457</v>
      </c>
      <c r="AS2414">
        <v>1894</v>
      </c>
      <c r="AT2414">
        <v>1748</v>
      </c>
      <c r="AU2414">
        <v>2185</v>
      </c>
      <c r="AV2414" t="s">
        <v>10764</v>
      </c>
    </row>
    <row r="2415" spans="1:48" x14ac:dyDescent="0.25">
      <c r="A2415">
        <v>6611</v>
      </c>
      <c r="B2415">
        <v>4568</v>
      </c>
      <c r="C2415" t="s">
        <v>10765</v>
      </c>
      <c r="D2415" t="s">
        <v>4931</v>
      </c>
      <c r="E2415" t="s">
        <v>10766</v>
      </c>
      <c r="F2415" t="s">
        <v>59</v>
      </c>
      <c r="G2415" t="s">
        <v>60</v>
      </c>
      <c r="H2415" t="s">
        <v>10767</v>
      </c>
      <c r="I2415" t="s">
        <v>10768</v>
      </c>
      <c r="J2415" t="s">
        <v>10769</v>
      </c>
      <c r="K2415" s="1" t="s">
        <v>16686</v>
      </c>
      <c r="L2415">
        <v>8</v>
      </c>
      <c r="M2415">
        <v>4</v>
      </c>
      <c r="N2415">
        <v>4</v>
      </c>
      <c r="O2415">
        <v>1</v>
      </c>
      <c r="P2415">
        <v>572</v>
      </c>
      <c r="Q2415">
        <v>12.48</v>
      </c>
      <c r="R2415">
        <v>12.36</v>
      </c>
      <c r="S2415">
        <v>572</v>
      </c>
      <c r="T2415">
        <v>12.48</v>
      </c>
      <c r="U2415">
        <v>12.36</v>
      </c>
      <c r="V2415">
        <v>600</v>
      </c>
      <c r="W2415">
        <v>13.09</v>
      </c>
      <c r="X2415">
        <v>12.96</v>
      </c>
      <c r="Y2415">
        <v>600</v>
      </c>
      <c r="Z2415">
        <v>13.09</v>
      </c>
      <c r="AA2415">
        <v>12.96</v>
      </c>
      <c r="AB2415">
        <v>600</v>
      </c>
      <c r="AC2415">
        <v>13.09</v>
      </c>
      <c r="AD2415">
        <v>12.96</v>
      </c>
      <c r="AE2415">
        <v>600</v>
      </c>
      <c r="AF2415">
        <v>13.09</v>
      </c>
      <c r="AG2415">
        <v>12.96</v>
      </c>
      <c r="AH2415">
        <v>600</v>
      </c>
      <c r="AI2415">
        <v>13.09</v>
      </c>
      <c r="AJ2415">
        <v>12.96</v>
      </c>
      <c r="AK2415">
        <v>600</v>
      </c>
      <c r="AL2415">
        <v>13.09</v>
      </c>
      <c r="AM2415">
        <v>12.96</v>
      </c>
      <c r="AN2415" t="s">
        <v>10770</v>
      </c>
      <c r="AP2415" t="b">
        <v>0</v>
      </c>
      <c r="AQ2415" t="b">
        <v>0</v>
      </c>
      <c r="AR2415">
        <v>572</v>
      </c>
      <c r="AS2415">
        <v>600</v>
      </c>
      <c r="AT2415">
        <v>600</v>
      </c>
      <c r="AU2415">
        <v>600</v>
      </c>
      <c r="AV2415" t="s">
        <v>10771</v>
      </c>
    </row>
    <row r="2416" spans="1:48" x14ac:dyDescent="0.25">
      <c r="A2416">
        <v>6612</v>
      </c>
      <c r="B2416">
        <v>4569</v>
      </c>
      <c r="C2416" t="s">
        <v>10772</v>
      </c>
      <c r="D2416" t="s">
        <v>4931</v>
      </c>
      <c r="E2416" t="s">
        <v>10766</v>
      </c>
      <c r="F2416" t="s">
        <v>89</v>
      </c>
      <c r="G2416" t="s">
        <v>51</v>
      </c>
      <c r="H2416" t="s">
        <v>10767</v>
      </c>
      <c r="I2416" t="s">
        <v>10773</v>
      </c>
      <c r="J2416" t="s">
        <v>10774</v>
      </c>
      <c r="K2416" s="1" t="s">
        <v>16687</v>
      </c>
      <c r="L2416">
        <v>8</v>
      </c>
      <c r="M2416">
        <v>4</v>
      </c>
      <c r="N2416">
        <v>4</v>
      </c>
      <c r="O2416">
        <v>1</v>
      </c>
      <c r="P2416">
        <v>700</v>
      </c>
      <c r="Q2416">
        <v>15.28</v>
      </c>
      <c r="R2416">
        <v>15.13</v>
      </c>
      <c r="S2416">
        <v>700</v>
      </c>
      <c r="T2416">
        <v>15.28</v>
      </c>
      <c r="U2416">
        <v>15.13</v>
      </c>
      <c r="V2416">
        <v>700</v>
      </c>
      <c r="W2416">
        <v>15.28</v>
      </c>
      <c r="X2416">
        <v>15.13</v>
      </c>
      <c r="Y2416">
        <v>700</v>
      </c>
      <c r="Z2416">
        <v>15.28</v>
      </c>
      <c r="AA2416">
        <v>15.13</v>
      </c>
      <c r="AB2416">
        <v>700</v>
      </c>
      <c r="AC2416">
        <v>15.28</v>
      </c>
      <c r="AD2416">
        <v>15.13</v>
      </c>
      <c r="AE2416">
        <v>700</v>
      </c>
      <c r="AF2416">
        <v>15.28</v>
      </c>
      <c r="AG2416">
        <v>15.13</v>
      </c>
      <c r="AH2416">
        <v>700</v>
      </c>
      <c r="AI2416">
        <v>15.28</v>
      </c>
      <c r="AJ2416">
        <v>15.13</v>
      </c>
      <c r="AK2416">
        <v>700</v>
      </c>
      <c r="AL2416">
        <v>15.28</v>
      </c>
      <c r="AM2416">
        <v>15.13</v>
      </c>
      <c r="AP2416" t="b">
        <v>0</v>
      </c>
      <c r="AQ2416" t="b">
        <v>0</v>
      </c>
      <c r="AR2416">
        <v>700</v>
      </c>
      <c r="AS2416">
        <v>700</v>
      </c>
      <c r="AT2416">
        <v>700</v>
      </c>
      <c r="AU2416">
        <v>700</v>
      </c>
      <c r="AV2416" t="s">
        <v>10775</v>
      </c>
    </row>
    <row r="2417" spans="1:48" x14ac:dyDescent="0.25">
      <c r="A2417">
        <v>6616</v>
      </c>
      <c r="B2417">
        <v>4570</v>
      </c>
      <c r="C2417" t="s">
        <v>10776</v>
      </c>
      <c r="D2417" t="s">
        <v>4931</v>
      </c>
      <c r="E2417" t="s">
        <v>10777</v>
      </c>
      <c r="F2417" t="s">
        <v>59</v>
      </c>
      <c r="G2417" t="s">
        <v>60</v>
      </c>
      <c r="H2417" t="s">
        <v>10767</v>
      </c>
      <c r="I2417" t="s">
        <v>10778</v>
      </c>
      <c r="J2417" t="s">
        <v>10779</v>
      </c>
      <c r="K2417" s="1" t="s">
        <v>16688</v>
      </c>
      <c r="L2417">
        <v>8</v>
      </c>
      <c r="M2417">
        <v>4</v>
      </c>
      <c r="N2417">
        <v>4</v>
      </c>
      <c r="O2417">
        <v>2</v>
      </c>
      <c r="P2417">
        <v>515</v>
      </c>
      <c r="Q2417">
        <v>11.24</v>
      </c>
      <c r="R2417">
        <v>11.13</v>
      </c>
      <c r="S2417">
        <v>515</v>
      </c>
      <c r="T2417">
        <v>11.24</v>
      </c>
      <c r="U2417">
        <v>11.13</v>
      </c>
      <c r="V2417">
        <v>578</v>
      </c>
      <c r="W2417">
        <v>12.61</v>
      </c>
      <c r="X2417">
        <v>12.48</v>
      </c>
      <c r="Y2417">
        <v>578</v>
      </c>
      <c r="Z2417">
        <v>12.61</v>
      </c>
      <c r="AA2417">
        <v>12.48</v>
      </c>
      <c r="AB2417">
        <v>600</v>
      </c>
      <c r="AC2417">
        <v>13.09</v>
      </c>
      <c r="AD2417">
        <v>12.96</v>
      </c>
      <c r="AE2417">
        <v>600</v>
      </c>
      <c r="AF2417">
        <v>13.09</v>
      </c>
      <c r="AG2417">
        <v>12.96</v>
      </c>
      <c r="AH2417">
        <v>600</v>
      </c>
      <c r="AI2417">
        <v>13.09</v>
      </c>
      <c r="AJ2417">
        <v>12.96</v>
      </c>
      <c r="AK2417">
        <v>600</v>
      </c>
      <c r="AL2417">
        <v>13.09</v>
      </c>
      <c r="AM2417">
        <v>12.96</v>
      </c>
      <c r="AP2417" t="b">
        <v>0</v>
      </c>
      <c r="AQ2417" t="b">
        <v>0</v>
      </c>
      <c r="AR2417">
        <v>916</v>
      </c>
      <c r="AS2417">
        <v>1191</v>
      </c>
      <c r="AT2417">
        <v>1099</v>
      </c>
      <c r="AU2417">
        <v>1374</v>
      </c>
      <c r="AV2417" t="s">
        <v>10780</v>
      </c>
    </row>
    <row r="2418" spans="1:48" x14ac:dyDescent="0.25">
      <c r="A2418">
        <v>6618</v>
      </c>
      <c r="B2418">
        <v>4570</v>
      </c>
      <c r="C2418" t="s">
        <v>10781</v>
      </c>
      <c r="D2418" t="s">
        <v>4931</v>
      </c>
      <c r="E2418" t="s">
        <v>10777</v>
      </c>
      <c r="F2418" t="s">
        <v>59</v>
      </c>
      <c r="G2418" t="s">
        <v>67</v>
      </c>
      <c r="H2418" t="s">
        <v>10767</v>
      </c>
      <c r="I2418" t="s">
        <v>10782</v>
      </c>
      <c r="J2418" t="s">
        <v>10783</v>
      </c>
      <c r="K2418" s="1" t="s">
        <v>16689</v>
      </c>
      <c r="L2418">
        <v>8</v>
      </c>
      <c r="M2418">
        <v>4</v>
      </c>
      <c r="N2418">
        <v>4</v>
      </c>
      <c r="O2418">
        <v>2</v>
      </c>
      <c r="P2418">
        <v>400</v>
      </c>
      <c r="Q2418">
        <v>8.73</v>
      </c>
      <c r="R2418">
        <v>8.64</v>
      </c>
      <c r="S2418">
        <v>400</v>
      </c>
      <c r="T2418">
        <v>8.73</v>
      </c>
      <c r="U2418">
        <v>8.64</v>
      </c>
      <c r="V2418">
        <v>400</v>
      </c>
      <c r="W2418">
        <v>8.73</v>
      </c>
      <c r="X2418">
        <v>8.64</v>
      </c>
      <c r="Y2418">
        <v>400</v>
      </c>
      <c r="Z2418">
        <v>8.73</v>
      </c>
      <c r="AA2418">
        <v>8.64</v>
      </c>
      <c r="AB2418">
        <v>400</v>
      </c>
      <c r="AC2418">
        <v>8.73</v>
      </c>
      <c r="AD2418">
        <v>8.64</v>
      </c>
      <c r="AE2418">
        <v>400</v>
      </c>
      <c r="AF2418">
        <v>8.73</v>
      </c>
      <c r="AG2418">
        <v>8.64</v>
      </c>
      <c r="AH2418">
        <v>400</v>
      </c>
      <c r="AI2418">
        <v>8.73</v>
      </c>
      <c r="AJ2418">
        <v>8.64</v>
      </c>
      <c r="AK2418">
        <v>400</v>
      </c>
      <c r="AL2418">
        <v>8.73</v>
      </c>
      <c r="AM2418">
        <v>8.64</v>
      </c>
      <c r="AP2418" t="b">
        <v>0</v>
      </c>
      <c r="AQ2418" t="b">
        <v>0</v>
      </c>
      <c r="AR2418">
        <v>916</v>
      </c>
      <c r="AS2418">
        <v>1191</v>
      </c>
      <c r="AT2418">
        <v>1099</v>
      </c>
      <c r="AU2418">
        <v>1374</v>
      </c>
      <c r="AV2418" t="s">
        <v>10784</v>
      </c>
    </row>
    <row r="2419" spans="1:48" x14ac:dyDescent="0.25">
      <c r="A2419">
        <v>6620</v>
      </c>
      <c r="B2419">
        <v>4571</v>
      </c>
      <c r="C2419" t="s">
        <v>10785</v>
      </c>
      <c r="D2419" t="s">
        <v>4931</v>
      </c>
      <c r="E2419" t="s">
        <v>10786</v>
      </c>
      <c r="F2419" t="s">
        <v>59</v>
      </c>
      <c r="G2419" t="s">
        <v>60</v>
      </c>
      <c r="H2419" t="s">
        <v>10767</v>
      </c>
      <c r="I2419" t="s">
        <v>10787</v>
      </c>
      <c r="J2419" t="s">
        <v>10788</v>
      </c>
      <c r="K2419" s="1" t="s">
        <v>16690</v>
      </c>
      <c r="L2419">
        <v>8</v>
      </c>
      <c r="M2419">
        <v>4</v>
      </c>
      <c r="N2419">
        <v>4</v>
      </c>
      <c r="O2419">
        <v>2</v>
      </c>
      <c r="P2419">
        <v>600</v>
      </c>
      <c r="Q2419">
        <v>13.09</v>
      </c>
      <c r="R2419">
        <v>12.96</v>
      </c>
      <c r="S2419">
        <v>600</v>
      </c>
      <c r="T2419">
        <v>13.09</v>
      </c>
      <c r="U2419">
        <v>12.96</v>
      </c>
      <c r="V2419">
        <v>600</v>
      </c>
      <c r="W2419">
        <v>13.09</v>
      </c>
      <c r="X2419">
        <v>12.96</v>
      </c>
      <c r="Y2419">
        <v>600</v>
      </c>
      <c r="Z2419">
        <v>13.09</v>
      </c>
      <c r="AA2419">
        <v>12.96</v>
      </c>
      <c r="AB2419">
        <v>600</v>
      </c>
      <c r="AC2419">
        <v>13.09</v>
      </c>
      <c r="AD2419">
        <v>12.96</v>
      </c>
      <c r="AE2419">
        <v>600</v>
      </c>
      <c r="AF2419">
        <v>13.09</v>
      </c>
      <c r="AG2419">
        <v>12.96</v>
      </c>
      <c r="AH2419">
        <v>600</v>
      </c>
      <c r="AI2419">
        <v>13.09</v>
      </c>
      <c r="AJ2419">
        <v>12.96</v>
      </c>
      <c r="AK2419">
        <v>600</v>
      </c>
      <c r="AL2419">
        <v>13.09</v>
      </c>
      <c r="AM2419">
        <v>12.96</v>
      </c>
      <c r="AN2419" t="s">
        <v>10789</v>
      </c>
      <c r="AP2419" t="b">
        <v>0</v>
      </c>
      <c r="AQ2419" t="b">
        <v>0</v>
      </c>
      <c r="AR2419">
        <v>1374</v>
      </c>
      <c r="AS2419">
        <v>1787</v>
      </c>
      <c r="AT2419">
        <v>1649</v>
      </c>
      <c r="AU2419">
        <v>2061</v>
      </c>
      <c r="AV2419" t="s">
        <v>10790</v>
      </c>
    </row>
    <row r="2420" spans="1:48" x14ac:dyDescent="0.25">
      <c r="A2420">
        <v>6622</v>
      </c>
      <c r="B2420">
        <v>4571</v>
      </c>
      <c r="C2420" t="s">
        <v>10791</v>
      </c>
      <c r="D2420" t="s">
        <v>4931</v>
      </c>
      <c r="E2420" t="s">
        <v>10786</v>
      </c>
      <c r="F2420" t="s">
        <v>59</v>
      </c>
      <c r="G2420" t="s">
        <v>67</v>
      </c>
      <c r="H2420" t="s">
        <v>10767</v>
      </c>
      <c r="I2420" t="s">
        <v>10792</v>
      </c>
      <c r="J2420" t="s">
        <v>10793</v>
      </c>
      <c r="K2420" s="1" t="s">
        <v>16691</v>
      </c>
      <c r="L2420">
        <v>8</v>
      </c>
      <c r="M2420">
        <v>4</v>
      </c>
      <c r="N2420">
        <v>4</v>
      </c>
      <c r="O2420">
        <v>1</v>
      </c>
      <c r="P2420">
        <v>591</v>
      </c>
      <c r="Q2420">
        <v>12.9</v>
      </c>
      <c r="R2420">
        <v>12.77</v>
      </c>
      <c r="S2420">
        <v>591</v>
      </c>
      <c r="T2420">
        <v>12.9</v>
      </c>
      <c r="U2420">
        <v>12.77</v>
      </c>
      <c r="V2420">
        <v>600</v>
      </c>
      <c r="W2420">
        <v>13.09</v>
      </c>
      <c r="X2420">
        <v>12.96</v>
      </c>
      <c r="Y2420">
        <v>600</v>
      </c>
      <c r="Z2420">
        <v>13.09</v>
      </c>
      <c r="AA2420">
        <v>12.96</v>
      </c>
      <c r="AB2420">
        <v>600</v>
      </c>
      <c r="AC2420">
        <v>13.09</v>
      </c>
      <c r="AD2420">
        <v>12.96</v>
      </c>
      <c r="AE2420">
        <v>600</v>
      </c>
      <c r="AF2420">
        <v>13.09</v>
      </c>
      <c r="AG2420">
        <v>12.96</v>
      </c>
      <c r="AH2420">
        <v>600</v>
      </c>
      <c r="AI2420">
        <v>13.09</v>
      </c>
      <c r="AJ2420">
        <v>12.96</v>
      </c>
      <c r="AK2420">
        <v>600</v>
      </c>
      <c r="AL2420">
        <v>13.09</v>
      </c>
      <c r="AM2420">
        <v>12.96</v>
      </c>
      <c r="AN2420" t="s">
        <v>10794</v>
      </c>
      <c r="AP2420" t="b">
        <v>0</v>
      </c>
      <c r="AQ2420" t="b">
        <v>0</v>
      </c>
      <c r="AR2420">
        <v>1374</v>
      </c>
      <c r="AS2420">
        <v>1787</v>
      </c>
      <c r="AT2420">
        <v>1649</v>
      </c>
      <c r="AU2420">
        <v>2061</v>
      </c>
      <c r="AV2420" t="s">
        <v>10795</v>
      </c>
    </row>
    <row r="2421" spans="1:48" x14ac:dyDescent="0.25">
      <c r="A2421">
        <v>6623</v>
      </c>
      <c r="B2421">
        <v>4571</v>
      </c>
      <c r="C2421" t="s">
        <v>10796</v>
      </c>
      <c r="D2421" t="s">
        <v>4931</v>
      </c>
      <c r="E2421" t="s">
        <v>10786</v>
      </c>
      <c r="F2421" t="s">
        <v>59</v>
      </c>
      <c r="G2421" t="s">
        <v>72</v>
      </c>
      <c r="H2421" t="s">
        <v>10767</v>
      </c>
      <c r="I2421" t="s">
        <v>10797</v>
      </c>
      <c r="J2421" t="s">
        <v>10798</v>
      </c>
      <c r="K2421" s="1" t="s">
        <v>10925</v>
      </c>
      <c r="L2421">
        <v>8</v>
      </c>
      <c r="M2421">
        <v>4</v>
      </c>
      <c r="N2421">
        <v>4</v>
      </c>
      <c r="O2421">
        <v>1</v>
      </c>
      <c r="P2421">
        <v>514</v>
      </c>
      <c r="Q2421">
        <v>11.22</v>
      </c>
      <c r="R2421">
        <v>11.11</v>
      </c>
      <c r="S2421">
        <v>514</v>
      </c>
      <c r="T2421">
        <v>11.22</v>
      </c>
      <c r="U2421">
        <v>11.11</v>
      </c>
      <c r="V2421">
        <v>600</v>
      </c>
      <c r="W2421">
        <v>13.09</v>
      </c>
      <c r="X2421">
        <v>12.96</v>
      </c>
      <c r="Y2421">
        <v>600</v>
      </c>
      <c r="Z2421">
        <v>13.09</v>
      </c>
      <c r="AA2421">
        <v>12.96</v>
      </c>
      <c r="AB2421">
        <v>570</v>
      </c>
      <c r="AC2421">
        <v>12.44</v>
      </c>
      <c r="AD2421">
        <v>12.32</v>
      </c>
      <c r="AE2421">
        <v>570</v>
      </c>
      <c r="AF2421">
        <v>12.44</v>
      </c>
      <c r="AG2421">
        <v>12.32</v>
      </c>
      <c r="AH2421">
        <v>600</v>
      </c>
      <c r="AI2421">
        <v>13.09</v>
      </c>
      <c r="AJ2421">
        <v>12.96</v>
      </c>
      <c r="AK2421">
        <v>600</v>
      </c>
      <c r="AL2421">
        <v>13.09</v>
      </c>
      <c r="AM2421">
        <v>12.96</v>
      </c>
      <c r="AP2421" t="b">
        <v>0</v>
      </c>
      <c r="AQ2421" t="b">
        <v>0</v>
      </c>
      <c r="AR2421">
        <v>1374</v>
      </c>
      <c r="AS2421">
        <v>1787</v>
      </c>
      <c r="AT2421">
        <v>1649</v>
      </c>
      <c r="AU2421">
        <v>2061</v>
      </c>
      <c r="AV2421" t="s">
        <v>10799</v>
      </c>
    </row>
    <row r="2422" spans="1:48" x14ac:dyDescent="0.25">
      <c r="A2422">
        <v>6624</v>
      </c>
      <c r="B2422">
        <v>4573</v>
      </c>
      <c r="C2422" t="s">
        <v>10800</v>
      </c>
      <c r="D2422" t="s">
        <v>4931</v>
      </c>
      <c r="E2422" t="s">
        <v>10801</v>
      </c>
      <c r="F2422" t="s">
        <v>59</v>
      </c>
      <c r="G2422" t="s">
        <v>60</v>
      </c>
      <c r="H2422" t="s">
        <v>10767</v>
      </c>
      <c r="I2422" t="s">
        <v>10802</v>
      </c>
      <c r="J2422" t="s">
        <v>10803</v>
      </c>
      <c r="K2422" s="1" t="s">
        <v>16692</v>
      </c>
      <c r="L2422">
        <v>8</v>
      </c>
      <c r="M2422">
        <v>4</v>
      </c>
      <c r="N2422">
        <v>4</v>
      </c>
      <c r="O2422">
        <v>1</v>
      </c>
      <c r="P2422">
        <v>224</v>
      </c>
      <c r="Q2422">
        <v>4.8899999999999997</v>
      </c>
      <c r="R2422">
        <v>4.84</v>
      </c>
      <c r="S2422">
        <v>224</v>
      </c>
      <c r="T2422">
        <v>4.8899999999999997</v>
      </c>
      <c r="U2422">
        <v>4.84</v>
      </c>
      <c r="V2422">
        <v>291</v>
      </c>
      <c r="W2422">
        <v>6.35</v>
      </c>
      <c r="X2422">
        <v>6.29</v>
      </c>
      <c r="Y2422">
        <v>291</v>
      </c>
      <c r="Z2422">
        <v>6.35</v>
      </c>
      <c r="AA2422">
        <v>6.29</v>
      </c>
      <c r="AB2422">
        <v>269</v>
      </c>
      <c r="AC2422">
        <v>5.87</v>
      </c>
      <c r="AD2422">
        <v>5.81</v>
      </c>
      <c r="AE2422">
        <v>269</v>
      </c>
      <c r="AF2422">
        <v>5.87</v>
      </c>
      <c r="AG2422">
        <v>5.81</v>
      </c>
      <c r="AH2422">
        <v>336</v>
      </c>
      <c r="AI2422">
        <v>7.33</v>
      </c>
      <c r="AJ2422">
        <v>7.26</v>
      </c>
      <c r="AK2422">
        <v>336</v>
      </c>
      <c r="AL2422">
        <v>7.33</v>
      </c>
      <c r="AM2422">
        <v>7.26</v>
      </c>
      <c r="AN2422" t="s">
        <v>10804</v>
      </c>
      <c r="AP2422" t="b">
        <v>0</v>
      </c>
      <c r="AQ2422" t="b">
        <v>0</v>
      </c>
      <c r="AR2422">
        <v>224</v>
      </c>
      <c r="AS2422">
        <v>291</v>
      </c>
      <c r="AT2422">
        <v>269</v>
      </c>
      <c r="AU2422">
        <v>336</v>
      </c>
      <c r="AV2422" t="s">
        <v>10805</v>
      </c>
    </row>
    <row r="2423" spans="1:48" x14ac:dyDescent="0.25">
      <c r="A2423">
        <v>6626</v>
      </c>
      <c r="B2423">
        <v>4574</v>
      </c>
      <c r="C2423" t="s">
        <v>10806</v>
      </c>
      <c r="D2423" t="s">
        <v>4931</v>
      </c>
      <c r="E2423" t="s">
        <v>10807</v>
      </c>
      <c r="F2423" t="s">
        <v>59</v>
      </c>
      <c r="G2423" t="s">
        <v>60</v>
      </c>
      <c r="H2423" t="s">
        <v>10767</v>
      </c>
      <c r="I2423" t="s">
        <v>10808</v>
      </c>
      <c r="J2423" t="s">
        <v>10809</v>
      </c>
      <c r="K2423" s="1" t="s">
        <v>10933</v>
      </c>
      <c r="L2423">
        <v>8</v>
      </c>
      <c r="M2423">
        <v>4</v>
      </c>
      <c r="N2423">
        <v>4</v>
      </c>
      <c r="O2423">
        <v>1</v>
      </c>
      <c r="P2423">
        <v>500</v>
      </c>
      <c r="Q2423">
        <v>10.91</v>
      </c>
      <c r="R2423">
        <v>10.8</v>
      </c>
      <c r="S2423">
        <v>500</v>
      </c>
      <c r="T2423">
        <v>10.91</v>
      </c>
      <c r="U2423">
        <v>10.8</v>
      </c>
      <c r="V2423">
        <v>500</v>
      </c>
      <c r="W2423">
        <v>10.91</v>
      </c>
      <c r="X2423">
        <v>10.8</v>
      </c>
      <c r="Y2423">
        <v>500</v>
      </c>
      <c r="Z2423">
        <v>10.91</v>
      </c>
      <c r="AA2423">
        <v>10.8</v>
      </c>
      <c r="AB2423">
        <v>500</v>
      </c>
      <c r="AC2423">
        <v>10.91</v>
      </c>
      <c r="AD2423">
        <v>10.8</v>
      </c>
      <c r="AE2423">
        <v>500</v>
      </c>
      <c r="AF2423">
        <v>10.91</v>
      </c>
      <c r="AG2423">
        <v>10.8</v>
      </c>
      <c r="AH2423">
        <v>500</v>
      </c>
      <c r="AI2423">
        <v>10.91</v>
      </c>
      <c r="AJ2423">
        <v>10.8</v>
      </c>
      <c r="AK2423">
        <v>500</v>
      </c>
      <c r="AL2423">
        <v>10.91</v>
      </c>
      <c r="AM2423">
        <v>10.8</v>
      </c>
      <c r="AP2423" t="b">
        <v>0</v>
      </c>
      <c r="AQ2423" t="b">
        <v>0</v>
      </c>
      <c r="AR2423">
        <v>500</v>
      </c>
      <c r="AS2423">
        <v>500</v>
      </c>
      <c r="AT2423">
        <v>500</v>
      </c>
      <c r="AU2423">
        <v>500</v>
      </c>
      <c r="AV2423" t="s">
        <v>10810</v>
      </c>
    </row>
    <row r="2424" spans="1:48" x14ac:dyDescent="0.25">
      <c r="A2424">
        <v>6125</v>
      </c>
      <c r="B2424">
        <v>4381</v>
      </c>
      <c r="C2424" t="s">
        <v>10811</v>
      </c>
      <c r="D2424" t="s">
        <v>515</v>
      </c>
      <c r="E2424" t="s">
        <v>10812</v>
      </c>
      <c r="F2424" t="s">
        <v>59</v>
      </c>
      <c r="G2424" t="s">
        <v>60</v>
      </c>
      <c r="H2424" t="s">
        <v>4524</v>
      </c>
      <c r="I2424" t="s">
        <v>10813</v>
      </c>
      <c r="J2424" t="s">
        <v>10814</v>
      </c>
      <c r="K2424" s="1" t="s">
        <v>16693</v>
      </c>
      <c r="L2424">
        <v>8</v>
      </c>
      <c r="M2424">
        <v>3</v>
      </c>
      <c r="N2424">
        <v>3</v>
      </c>
      <c r="O2424">
        <v>1</v>
      </c>
      <c r="P2424">
        <v>154</v>
      </c>
      <c r="Q2424">
        <v>3.36</v>
      </c>
      <c r="R2424">
        <v>3.33</v>
      </c>
      <c r="S2424">
        <v>146</v>
      </c>
      <c r="T2424">
        <v>3.19</v>
      </c>
      <c r="U2424">
        <v>3.16</v>
      </c>
      <c r="V2424">
        <v>173</v>
      </c>
      <c r="W2424">
        <v>3.78</v>
      </c>
      <c r="X2424">
        <v>3.74</v>
      </c>
      <c r="Y2424">
        <v>164</v>
      </c>
      <c r="Z2424">
        <v>3.58</v>
      </c>
      <c r="AA2424">
        <v>3.54</v>
      </c>
      <c r="AB2424">
        <v>210</v>
      </c>
      <c r="AC2424">
        <v>4.58</v>
      </c>
      <c r="AD2424">
        <v>4.53</v>
      </c>
      <c r="AE2424">
        <v>205</v>
      </c>
      <c r="AF2424">
        <v>4.47</v>
      </c>
      <c r="AG2424">
        <v>4.43</v>
      </c>
      <c r="AH2424">
        <v>210</v>
      </c>
      <c r="AI2424">
        <v>4.58</v>
      </c>
      <c r="AJ2424">
        <v>4.53</v>
      </c>
      <c r="AK2424">
        <v>210</v>
      </c>
      <c r="AL2424">
        <v>4.58</v>
      </c>
      <c r="AM2424">
        <v>4.53</v>
      </c>
      <c r="AP2424" t="b">
        <v>0</v>
      </c>
      <c r="AQ2424" t="b">
        <v>0</v>
      </c>
      <c r="AR2424">
        <v>481</v>
      </c>
      <c r="AS2424">
        <v>481</v>
      </c>
      <c r="AT2424">
        <v>481</v>
      </c>
      <c r="AU2424">
        <v>481</v>
      </c>
      <c r="AV2424" t="s">
        <v>10815</v>
      </c>
    </row>
    <row r="2425" spans="1:48" x14ac:dyDescent="0.25">
      <c r="A2425">
        <v>6126</v>
      </c>
      <c r="B2425">
        <v>4381</v>
      </c>
      <c r="C2425" t="s">
        <v>10816</v>
      </c>
      <c r="D2425" t="s">
        <v>515</v>
      </c>
      <c r="E2425" t="s">
        <v>10812</v>
      </c>
      <c r="F2425" t="s">
        <v>59</v>
      </c>
      <c r="G2425" t="s">
        <v>67</v>
      </c>
      <c r="H2425" t="s">
        <v>4524</v>
      </c>
      <c r="I2425" t="s">
        <v>10817</v>
      </c>
      <c r="J2425" t="s">
        <v>10818</v>
      </c>
      <c r="K2425" s="1" t="s">
        <v>16694</v>
      </c>
      <c r="L2425">
        <v>8</v>
      </c>
      <c r="M2425">
        <v>3</v>
      </c>
      <c r="N2425">
        <v>3</v>
      </c>
      <c r="O2425">
        <v>1</v>
      </c>
      <c r="P2425">
        <v>154</v>
      </c>
      <c r="Q2425">
        <v>3.36</v>
      </c>
      <c r="R2425">
        <v>3.33</v>
      </c>
      <c r="S2425">
        <v>146</v>
      </c>
      <c r="T2425">
        <v>3.19</v>
      </c>
      <c r="U2425">
        <v>3.16</v>
      </c>
      <c r="V2425">
        <v>173</v>
      </c>
      <c r="W2425">
        <v>3.78</v>
      </c>
      <c r="X2425">
        <v>3.74</v>
      </c>
      <c r="Y2425">
        <v>164</v>
      </c>
      <c r="Z2425">
        <v>3.58</v>
      </c>
      <c r="AA2425">
        <v>3.54</v>
      </c>
      <c r="AB2425">
        <v>210</v>
      </c>
      <c r="AC2425">
        <v>4.58</v>
      </c>
      <c r="AD2425">
        <v>4.53</v>
      </c>
      <c r="AE2425">
        <v>205</v>
      </c>
      <c r="AF2425">
        <v>4.47</v>
      </c>
      <c r="AG2425">
        <v>4.43</v>
      </c>
      <c r="AH2425">
        <v>210</v>
      </c>
      <c r="AI2425">
        <v>4.58</v>
      </c>
      <c r="AJ2425">
        <v>4.53</v>
      </c>
      <c r="AK2425">
        <v>210</v>
      </c>
      <c r="AL2425">
        <v>4.58</v>
      </c>
      <c r="AM2425">
        <v>4.53</v>
      </c>
      <c r="AP2425" t="b">
        <v>0</v>
      </c>
      <c r="AQ2425" t="b">
        <v>0</v>
      </c>
      <c r="AR2425">
        <v>481</v>
      </c>
      <c r="AS2425">
        <v>481</v>
      </c>
      <c r="AT2425">
        <v>481</v>
      </c>
      <c r="AU2425">
        <v>481</v>
      </c>
      <c r="AV2425" t="s">
        <v>10819</v>
      </c>
    </row>
    <row r="2426" spans="1:48" x14ac:dyDescent="0.25">
      <c r="A2426">
        <v>6127</v>
      </c>
      <c r="B2426">
        <v>1174</v>
      </c>
      <c r="C2426" t="s">
        <v>10820</v>
      </c>
      <c r="D2426" t="s">
        <v>57</v>
      </c>
      <c r="E2426" t="s">
        <v>1492</v>
      </c>
      <c r="F2426" t="s">
        <v>59</v>
      </c>
      <c r="G2426" t="s">
        <v>51</v>
      </c>
      <c r="H2426" t="s">
        <v>144</v>
      </c>
      <c r="I2426" t="s">
        <v>10821</v>
      </c>
      <c r="J2426" t="s">
        <v>10822</v>
      </c>
      <c r="K2426" s="1" t="s">
        <v>16695</v>
      </c>
      <c r="L2426">
        <v>8</v>
      </c>
      <c r="M2426">
        <v>3</v>
      </c>
      <c r="N2426">
        <v>3</v>
      </c>
      <c r="O2426">
        <v>1</v>
      </c>
      <c r="P2426">
        <v>500</v>
      </c>
      <c r="Q2426">
        <v>10.91</v>
      </c>
      <c r="R2426">
        <v>10.8</v>
      </c>
      <c r="S2426">
        <v>489</v>
      </c>
      <c r="T2426">
        <v>10.67</v>
      </c>
      <c r="U2426">
        <v>10.56</v>
      </c>
      <c r="V2426">
        <v>500</v>
      </c>
      <c r="W2426">
        <v>10.91</v>
      </c>
      <c r="X2426">
        <v>10.8</v>
      </c>
      <c r="Y2426">
        <v>500</v>
      </c>
      <c r="Z2426">
        <v>10.91</v>
      </c>
      <c r="AA2426">
        <v>10.8</v>
      </c>
      <c r="AB2426">
        <v>500</v>
      </c>
      <c r="AC2426">
        <v>10.91</v>
      </c>
      <c r="AD2426">
        <v>10.8</v>
      </c>
      <c r="AE2426">
        <v>500</v>
      </c>
      <c r="AF2426">
        <v>10.91</v>
      </c>
      <c r="AG2426">
        <v>10.8</v>
      </c>
      <c r="AH2426">
        <v>500</v>
      </c>
      <c r="AI2426">
        <v>10.91</v>
      </c>
      <c r="AJ2426">
        <v>10.8</v>
      </c>
      <c r="AK2426">
        <v>500</v>
      </c>
      <c r="AL2426">
        <v>10.91</v>
      </c>
      <c r="AM2426">
        <v>10.8</v>
      </c>
      <c r="AP2426" t="b">
        <v>0</v>
      </c>
      <c r="AQ2426" t="b">
        <v>0</v>
      </c>
      <c r="AR2426">
        <v>859</v>
      </c>
      <c r="AS2426">
        <v>1116</v>
      </c>
      <c r="AT2426">
        <v>1030</v>
      </c>
      <c r="AU2426">
        <v>1288</v>
      </c>
      <c r="AV2426" t="s">
        <v>10823</v>
      </c>
    </row>
    <row r="2427" spans="1:48" x14ac:dyDescent="0.25">
      <c r="A2427">
        <v>6128</v>
      </c>
      <c r="B2427">
        <v>1174</v>
      </c>
      <c r="C2427" t="s">
        <v>10824</v>
      </c>
      <c r="D2427" t="s">
        <v>57</v>
      </c>
      <c r="E2427" t="s">
        <v>1492</v>
      </c>
      <c r="F2427" t="s">
        <v>59</v>
      </c>
      <c r="G2427" t="s">
        <v>95</v>
      </c>
      <c r="H2427" t="s">
        <v>144</v>
      </c>
      <c r="I2427" t="s">
        <v>10825</v>
      </c>
      <c r="J2427" t="s">
        <v>10826</v>
      </c>
      <c r="K2427" s="1" t="s">
        <v>16696</v>
      </c>
      <c r="L2427">
        <v>8</v>
      </c>
      <c r="M2427">
        <v>3</v>
      </c>
      <c r="N2427">
        <v>3</v>
      </c>
      <c r="O2427">
        <v>1</v>
      </c>
      <c r="P2427">
        <v>600</v>
      </c>
      <c r="Q2427">
        <v>13.09</v>
      </c>
      <c r="R2427">
        <v>12.96</v>
      </c>
      <c r="S2427">
        <v>600</v>
      </c>
      <c r="T2427">
        <v>13.09</v>
      </c>
      <c r="U2427">
        <v>12.96</v>
      </c>
      <c r="V2427">
        <v>600</v>
      </c>
      <c r="W2427">
        <v>13.09</v>
      </c>
      <c r="X2427">
        <v>12.96</v>
      </c>
      <c r="Y2427">
        <v>600</v>
      </c>
      <c r="Z2427">
        <v>13.09</v>
      </c>
      <c r="AA2427">
        <v>12.96</v>
      </c>
      <c r="AB2427">
        <v>600</v>
      </c>
      <c r="AC2427">
        <v>13.09</v>
      </c>
      <c r="AD2427">
        <v>12.96</v>
      </c>
      <c r="AE2427">
        <v>600</v>
      </c>
      <c r="AF2427">
        <v>13.09</v>
      </c>
      <c r="AG2427">
        <v>12.96</v>
      </c>
      <c r="AH2427">
        <v>600</v>
      </c>
      <c r="AI2427">
        <v>13.09</v>
      </c>
      <c r="AJ2427">
        <v>12.96</v>
      </c>
      <c r="AK2427">
        <v>600</v>
      </c>
      <c r="AL2427">
        <v>13.09</v>
      </c>
      <c r="AM2427">
        <v>12.96</v>
      </c>
      <c r="AP2427" t="b">
        <v>0</v>
      </c>
      <c r="AQ2427" t="b">
        <v>0</v>
      </c>
      <c r="AR2427">
        <v>859</v>
      </c>
      <c r="AS2427">
        <v>1116</v>
      </c>
      <c r="AT2427">
        <v>1030</v>
      </c>
      <c r="AU2427">
        <v>1288</v>
      </c>
      <c r="AV2427" t="s">
        <v>10827</v>
      </c>
    </row>
    <row r="2428" spans="1:48" x14ac:dyDescent="0.25">
      <c r="A2428">
        <v>6129</v>
      </c>
      <c r="B2428">
        <v>1174</v>
      </c>
      <c r="C2428" t="s">
        <v>10828</v>
      </c>
      <c r="D2428" t="s">
        <v>57</v>
      </c>
      <c r="E2428" t="s">
        <v>1492</v>
      </c>
      <c r="F2428" t="s">
        <v>59</v>
      </c>
      <c r="G2428" t="s">
        <v>309</v>
      </c>
      <c r="H2428" t="s">
        <v>144</v>
      </c>
      <c r="I2428" t="s">
        <v>10829</v>
      </c>
      <c r="J2428" t="s">
        <v>10830</v>
      </c>
      <c r="K2428" s="1" t="s">
        <v>16697</v>
      </c>
      <c r="L2428">
        <v>8</v>
      </c>
      <c r="M2428">
        <v>3</v>
      </c>
      <c r="N2428">
        <v>3</v>
      </c>
      <c r="O2428">
        <v>1</v>
      </c>
      <c r="P2428">
        <v>600</v>
      </c>
      <c r="Q2428">
        <v>13.09</v>
      </c>
      <c r="R2428">
        <v>12.96</v>
      </c>
      <c r="S2428">
        <v>600</v>
      </c>
      <c r="T2428">
        <v>13.09</v>
      </c>
      <c r="U2428">
        <v>12.96</v>
      </c>
      <c r="V2428">
        <v>600</v>
      </c>
      <c r="W2428">
        <v>13.09</v>
      </c>
      <c r="X2428">
        <v>12.96</v>
      </c>
      <c r="Y2428">
        <v>600</v>
      </c>
      <c r="Z2428">
        <v>13.09</v>
      </c>
      <c r="AA2428">
        <v>12.96</v>
      </c>
      <c r="AB2428">
        <v>600</v>
      </c>
      <c r="AC2428">
        <v>13.09</v>
      </c>
      <c r="AD2428">
        <v>12.96</v>
      </c>
      <c r="AE2428">
        <v>600</v>
      </c>
      <c r="AF2428">
        <v>13.09</v>
      </c>
      <c r="AG2428">
        <v>12.96</v>
      </c>
      <c r="AH2428">
        <v>600</v>
      </c>
      <c r="AI2428">
        <v>13.09</v>
      </c>
      <c r="AJ2428">
        <v>12.96</v>
      </c>
      <c r="AK2428">
        <v>600</v>
      </c>
      <c r="AL2428">
        <v>13.09</v>
      </c>
      <c r="AM2428">
        <v>12.96</v>
      </c>
      <c r="AP2428" t="b">
        <v>0</v>
      </c>
      <c r="AQ2428" t="b">
        <v>0</v>
      </c>
      <c r="AR2428">
        <v>859</v>
      </c>
      <c r="AS2428">
        <v>1116</v>
      </c>
      <c r="AT2428">
        <v>1030</v>
      </c>
      <c r="AU2428">
        <v>1288</v>
      </c>
      <c r="AV2428" t="s">
        <v>10831</v>
      </c>
    </row>
    <row r="2429" spans="1:48" x14ac:dyDescent="0.25">
      <c r="A2429">
        <v>6131</v>
      </c>
      <c r="B2429">
        <v>1169</v>
      </c>
      <c r="C2429" t="s">
        <v>10832</v>
      </c>
      <c r="D2429" t="s">
        <v>57</v>
      </c>
      <c r="E2429" t="s">
        <v>10833</v>
      </c>
      <c r="F2429" t="s">
        <v>59</v>
      </c>
      <c r="G2429" t="s">
        <v>95</v>
      </c>
      <c r="H2429" t="s">
        <v>144</v>
      </c>
      <c r="I2429" t="s">
        <v>10834</v>
      </c>
      <c r="J2429" t="s">
        <v>10835</v>
      </c>
      <c r="K2429" s="1" t="s">
        <v>16698</v>
      </c>
      <c r="L2429">
        <v>8</v>
      </c>
      <c r="M2429">
        <v>3</v>
      </c>
      <c r="N2429">
        <v>3</v>
      </c>
      <c r="O2429">
        <v>1</v>
      </c>
      <c r="P2429">
        <v>400</v>
      </c>
      <c r="Q2429">
        <v>8.73</v>
      </c>
      <c r="R2429">
        <v>8.64</v>
      </c>
      <c r="S2429">
        <v>400</v>
      </c>
      <c r="T2429">
        <v>8.73</v>
      </c>
      <c r="U2429">
        <v>8.64</v>
      </c>
      <c r="V2429">
        <v>400</v>
      </c>
      <c r="W2429">
        <v>8.73</v>
      </c>
      <c r="X2429">
        <v>8.64</v>
      </c>
      <c r="Y2429">
        <v>400</v>
      </c>
      <c r="Z2429">
        <v>8.73</v>
      </c>
      <c r="AA2429">
        <v>8.64</v>
      </c>
      <c r="AB2429">
        <v>400</v>
      </c>
      <c r="AC2429">
        <v>8.73</v>
      </c>
      <c r="AD2429">
        <v>8.64</v>
      </c>
      <c r="AE2429">
        <v>400</v>
      </c>
      <c r="AF2429">
        <v>8.73</v>
      </c>
      <c r="AG2429">
        <v>8.64</v>
      </c>
      <c r="AH2429">
        <v>400</v>
      </c>
      <c r="AI2429">
        <v>8.73</v>
      </c>
      <c r="AJ2429">
        <v>8.64</v>
      </c>
      <c r="AK2429">
        <v>400</v>
      </c>
      <c r="AL2429">
        <v>8.73</v>
      </c>
      <c r="AM2429">
        <v>8.64</v>
      </c>
      <c r="AP2429" t="b">
        <v>0</v>
      </c>
      <c r="AQ2429" t="b">
        <v>0</v>
      </c>
      <c r="AR2429">
        <v>916</v>
      </c>
      <c r="AS2429">
        <v>1125</v>
      </c>
      <c r="AT2429">
        <v>1100</v>
      </c>
      <c r="AU2429">
        <v>1200</v>
      </c>
      <c r="AV2429" t="s">
        <v>10836</v>
      </c>
    </row>
    <row r="2430" spans="1:48" x14ac:dyDescent="0.25">
      <c r="A2430">
        <v>6132</v>
      </c>
      <c r="B2430">
        <v>1169</v>
      </c>
      <c r="C2430" t="s">
        <v>10837</v>
      </c>
      <c r="D2430" t="s">
        <v>57</v>
      </c>
      <c r="E2430" t="s">
        <v>10833</v>
      </c>
      <c r="F2430" t="s">
        <v>59</v>
      </c>
      <c r="G2430" t="s">
        <v>100</v>
      </c>
      <c r="H2430" t="s">
        <v>144</v>
      </c>
      <c r="I2430" t="s">
        <v>10838</v>
      </c>
      <c r="J2430" t="s">
        <v>10839</v>
      </c>
      <c r="K2430" s="1" t="s">
        <v>16699</v>
      </c>
      <c r="L2430">
        <v>8</v>
      </c>
      <c r="M2430">
        <v>3</v>
      </c>
      <c r="N2430">
        <v>3</v>
      </c>
      <c r="O2430">
        <v>1</v>
      </c>
      <c r="P2430">
        <v>600</v>
      </c>
      <c r="Q2430">
        <v>13.09</v>
      </c>
      <c r="R2430">
        <v>12.96</v>
      </c>
      <c r="S2430">
        <v>600</v>
      </c>
      <c r="T2430">
        <v>13.09</v>
      </c>
      <c r="U2430">
        <v>12.96</v>
      </c>
      <c r="V2430">
        <v>600</v>
      </c>
      <c r="W2430">
        <v>13.09</v>
      </c>
      <c r="X2430">
        <v>12.96</v>
      </c>
      <c r="Y2430">
        <v>600</v>
      </c>
      <c r="Z2430">
        <v>13.09</v>
      </c>
      <c r="AA2430">
        <v>12.96</v>
      </c>
      <c r="AB2430">
        <v>600</v>
      </c>
      <c r="AC2430">
        <v>13.09</v>
      </c>
      <c r="AD2430">
        <v>12.96</v>
      </c>
      <c r="AE2430">
        <v>600</v>
      </c>
      <c r="AF2430">
        <v>13.09</v>
      </c>
      <c r="AG2430">
        <v>12.96</v>
      </c>
      <c r="AH2430">
        <v>600</v>
      </c>
      <c r="AI2430">
        <v>13.09</v>
      </c>
      <c r="AJ2430">
        <v>12.96</v>
      </c>
      <c r="AK2430">
        <v>600</v>
      </c>
      <c r="AL2430">
        <v>13.09</v>
      </c>
      <c r="AM2430">
        <v>12.96</v>
      </c>
      <c r="AP2430" t="b">
        <v>0</v>
      </c>
      <c r="AQ2430" t="b">
        <v>0</v>
      </c>
      <c r="AR2430">
        <v>916</v>
      </c>
      <c r="AS2430">
        <v>1125</v>
      </c>
      <c r="AT2430">
        <v>1100</v>
      </c>
      <c r="AU2430">
        <v>1200</v>
      </c>
      <c r="AV2430" t="s">
        <v>10840</v>
      </c>
    </row>
    <row r="2431" spans="1:48" x14ac:dyDescent="0.25">
      <c r="A2431">
        <v>6133</v>
      </c>
      <c r="B2431">
        <v>1169</v>
      </c>
      <c r="C2431" t="s">
        <v>10841</v>
      </c>
      <c r="D2431" t="s">
        <v>57</v>
      </c>
      <c r="E2431" t="s">
        <v>10833</v>
      </c>
      <c r="F2431" t="s">
        <v>59</v>
      </c>
      <c r="G2431" t="s">
        <v>107</v>
      </c>
      <c r="H2431" t="s">
        <v>144</v>
      </c>
      <c r="I2431" t="s">
        <v>10842</v>
      </c>
      <c r="J2431" t="s">
        <v>10843</v>
      </c>
      <c r="K2431" s="1" t="s">
        <v>16700</v>
      </c>
      <c r="L2431">
        <v>8</v>
      </c>
      <c r="M2431">
        <v>3</v>
      </c>
      <c r="N2431">
        <v>3</v>
      </c>
      <c r="O2431">
        <v>1</v>
      </c>
      <c r="P2431">
        <v>317</v>
      </c>
      <c r="Q2431">
        <v>6.92</v>
      </c>
      <c r="R2431">
        <v>6.85</v>
      </c>
      <c r="S2431">
        <v>317</v>
      </c>
      <c r="T2431">
        <v>6.92</v>
      </c>
      <c r="U2431">
        <v>6.85</v>
      </c>
      <c r="V2431">
        <v>317</v>
      </c>
      <c r="W2431">
        <v>6.92</v>
      </c>
      <c r="X2431">
        <v>6.85</v>
      </c>
      <c r="Y2431">
        <v>317</v>
      </c>
      <c r="Z2431">
        <v>6.92</v>
      </c>
      <c r="AA2431">
        <v>6.85</v>
      </c>
      <c r="AB2431">
        <v>317</v>
      </c>
      <c r="AC2431">
        <v>6.92</v>
      </c>
      <c r="AD2431">
        <v>6.85</v>
      </c>
      <c r="AE2431">
        <v>317</v>
      </c>
      <c r="AF2431">
        <v>6.92</v>
      </c>
      <c r="AG2431">
        <v>6.85</v>
      </c>
      <c r="AH2431">
        <v>317</v>
      </c>
      <c r="AI2431">
        <v>6.92</v>
      </c>
      <c r="AJ2431">
        <v>6.85</v>
      </c>
      <c r="AK2431">
        <v>317</v>
      </c>
      <c r="AL2431">
        <v>6.92</v>
      </c>
      <c r="AM2431">
        <v>6.85</v>
      </c>
      <c r="AP2431" t="b">
        <v>0</v>
      </c>
      <c r="AQ2431" t="b">
        <v>0</v>
      </c>
      <c r="AR2431">
        <v>916</v>
      </c>
      <c r="AS2431">
        <v>1125</v>
      </c>
      <c r="AT2431">
        <v>1100</v>
      </c>
      <c r="AU2431">
        <v>1200</v>
      </c>
      <c r="AV2431" t="s">
        <v>10844</v>
      </c>
    </row>
    <row r="2432" spans="1:48" x14ac:dyDescent="0.25">
      <c r="A2432">
        <v>6134</v>
      </c>
      <c r="B2432">
        <v>1169</v>
      </c>
      <c r="C2432" t="s">
        <v>10845</v>
      </c>
      <c r="D2432" t="s">
        <v>57</v>
      </c>
      <c r="E2432" t="s">
        <v>10833</v>
      </c>
      <c r="F2432" t="s">
        <v>59</v>
      </c>
      <c r="G2432" t="s">
        <v>192</v>
      </c>
      <c r="H2432" t="s">
        <v>144</v>
      </c>
      <c r="I2432" t="s">
        <v>10846</v>
      </c>
      <c r="J2432" t="s">
        <v>10847</v>
      </c>
      <c r="K2432" s="1" t="s">
        <v>10973</v>
      </c>
      <c r="L2432">
        <v>8</v>
      </c>
      <c r="M2432">
        <v>3</v>
      </c>
      <c r="N2432">
        <v>3</v>
      </c>
      <c r="O2432">
        <v>1</v>
      </c>
      <c r="P2432">
        <v>600</v>
      </c>
      <c r="Q2432">
        <v>13.09</v>
      </c>
      <c r="R2432">
        <v>12.96</v>
      </c>
      <c r="S2432">
        <v>600</v>
      </c>
      <c r="T2432">
        <v>13.09</v>
      </c>
      <c r="U2432">
        <v>12.96</v>
      </c>
      <c r="V2432">
        <v>600</v>
      </c>
      <c r="W2432">
        <v>13.09</v>
      </c>
      <c r="X2432">
        <v>12.96</v>
      </c>
      <c r="Y2432">
        <v>600</v>
      </c>
      <c r="Z2432">
        <v>13.09</v>
      </c>
      <c r="AA2432">
        <v>12.96</v>
      </c>
      <c r="AB2432">
        <v>600</v>
      </c>
      <c r="AC2432">
        <v>13.09</v>
      </c>
      <c r="AD2432">
        <v>12.96</v>
      </c>
      <c r="AE2432">
        <v>600</v>
      </c>
      <c r="AF2432">
        <v>13.09</v>
      </c>
      <c r="AG2432">
        <v>12.96</v>
      </c>
      <c r="AH2432">
        <v>600</v>
      </c>
      <c r="AI2432">
        <v>13.09</v>
      </c>
      <c r="AJ2432">
        <v>12.96</v>
      </c>
      <c r="AK2432">
        <v>600</v>
      </c>
      <c r="AL2432">
        <v>13.09</v>
      </c>
      <c r="AM2432">
        <v>12.96</v>
      </c>
      <c r="AP2432" t="b">
        <v>0</v>
      </c>
      <c r="AQ2432" t="b">
        <v>0</v>
      </c>
      <c r="AR2432">
        <v>916</v>
      </c>
      <c r="AS2432">
        <v>1125</v>
      </c>
      <c r="AT2432">
        <v>1100</v>
      </c>
      <c r="AU2432">
        <v>1200</v>
      </c>
      <c r="AV2432" t="s">
        <v>10848</v>
      </c>
    </row>
    <row r="2433" spans="1:48" x14ac:dyDescent="0.25">
      <c r="A2433">
        <v>6135</v>
      </c>
      <c r="B2433">
        <v>1169</v>
      </c>
      <c r="C2433" t="s">
        <v>10849</v>
      </c>
      <c r="D2433" t="s">
        <v>57</v>
      </c>
      <c r="E2433" t="s">
        <v>10833</v>
      </c>
      <c r="F2433" t="s">
        <v>59</v>
      </c>
      <c r="G2433" t="s">
        <v>239</v>
      </c>
      <c r="H2433" t="s">
        <v>144</v>
      </c>
      <c r="I2433" t="s">
        <v>10850</v>
      </c>
      <c r="J2433" t="s">
        <v>10851</v>
      </c>
      <c r="K2433" s="1" t="s">
        <v>16701</v>
      </c>
      <c r="L2433">
        <v>8</v>
      </c>
      <c r="M2433">
        <v>3</v>
      </c>
      <c r="N2433">
        <v>3</v>
      </c>
      <c r="O2433">
        <v>1</v>
      </c>
      <c r="P2433">
        <v>500</v>
      </c>
      <c r="Q2433">
        <v>10.91</v>
      </c>
      <c r="R2433">
        <v>10.8</v>
      </c>
      <c r="S2433">
        <v>500</v>
      </c>
      <c r="T2433">
        <v>10.91</v>
      </c>
      <c r="U2433">
        <v>10.8</v>
      </c>
      <c r="V2433">
        <v>500</v>
      </c>
      <c r="W2433">
        <v>10.91</v>
      </c>
      <c r="X2433">
        <v>10.8</v>
      </c>
      <c r="Y2433">
        <v>500</v>
      </c>
      <c r="Z2433">
        <v>10.91</v>
      </c>
      <c r="AA2433">
        <v>10.8</v>
      </c>
      <c r="AB2433">
        <v>500</v>
      </c>
      <c r="AC2433">
        <v>10.91</v>
      </c>
      <c r="AD2433">
        <v>10.8</v>
      </c>
      <c r="AE2433">
        <v>500</v>
      </c>
      <c r="AF2433">
        <v>10.91</v>
      </c>
      <c r="AG2433">
        <v>10.8</v>
      </c>
      <c r="AH2433">
        <v>500</v>
      </c>
      <c r="AI2433">
        <v>10.91</v>
      </c>
      <c r="AJ2433">
        <v>10.8</v>
      </c>
      <c r="AK2433">
        <v>500</v>
      </c>
      <c r="AL2433">
        <v>10.91</v>
      </c>
      <c r="AM2433">
        <v>10.8</v>
      </c>
      <c r="AP2433" t="b">
        <v>0</v>
      </c>
      <c r="AQ2433" t="b">
        <v>0</v>
      </c>
      <c r="AR2433">
        <v>916</v>
      </c>
      <c r="AS2433">
        <v>1125</v>
      </c>
      <c r="AT2433">
        <v>1100</v>
      </c>
      <c r="AU2433">
        <v>1200</v>
      </c>
      <c r="AV2433" t="s">
        <v>10852</v>
      </c>
    </row>
    <row r="2434" spans="1:48" x14ac:dyDescent="0.25">
      <c r="A2434">
        <v>6136</v>
      </c>
      <c r="B2434">
        <v>4382</v>
      </c>
      <c r="C2434" t="s">
        <v>10853</v>
      </c>
      <c r="D2434" t="s">
        <v>57</v>
      </c>
      <c r="E2434" t="s">
        <v>1468</v>
      </c>
      <c r="F2434" t="s">
        <v>59</v>
      </c>
      <c r="G2434" t="s">
        <v>51</v>
      </c>
      <c r="H2434" t="s">
        <v>144</v>
      </c>
      <c r="I2434" t="s">
        <v>10854</v>
      </c>
      <c r="J2434" t="s">
        <v>10855</v>
      </c>
      <c r="K2434" s="1" t="s">
        <v>16702</v>
      </c>
      <c r="L2434">
        <v>8</v>
      </c>
      <c r="M2434">
        <v>3</v>
      </c>
      <c r="N2434">
        <v>3</v>
      </c>
      <c r="O2434">
        <v>1</v>
      </c>
      <c r="P2434">
        <v>400</v>
      </c>
      <c r="Q2434">
        <v>8.73</v>
      </c>
      <c r="R2434">
        <v>8.64</v>
      </c>
      <c r="S2434">
        <v>380</v>
      </c>
      <c r="T2434">
        <v>8.2899999999999991</v>
      </c>
      <c r="U2434">
        <v>8.2100000000000009</v>
      </c>
      <c r="V2434">
        <v>400</v>
      </c>
      <c r="W2434">
        <v>8.73</v>
      </c>
      <c r="X2434">
        <v>8.64</v>
      </c>
      <c r="Y2434">
        <v>380</v>
      </c>
      <c r="Z2434">
        <v>8.2899999999999991</v>
      </c>
      <c r="AA2434">
        <v>8.2100000000000009</v>
      </c>
      <c r="AB2434">
        <v>400</v>
      </c>
      <c r="AC2434">
        <v>8.73</v>
      </c>
      <c r="AD2434">
        <v>8.64</v>
      </c>
      <c r="AE2434">
        <v>380</v>
      </c>
      <c r="AF2434">
        <v>8.2899999999999991</v>
      </c>
      <c r="AG2434">
        <v>8.2100000000000009</v>
      </c>
      <c r="AH2434">
        <v>400</v>
      </c>
      <c r="AI2434">
        <v>8.73</v>
      </c>
      <c r="AJ2434">
        <v>8.64</v>
      </c>
      <c r="AK2434">
        <v>380</v>
      </c>
      <c r="AL2434">
        <v>8.2899999999999991</v>
      </c>
      <c r="AM2434">
        <v>8.2100000000000009</v>
      </c>
      <c r="AP2434" t="b">
        <v>0</v>
      </c>
      <c r="AQ2434" t="b">
        <v>0</v>
      </c>
      <c r="AR2434">
        <v>512</v>
      </c>
      <c r="AS2434">
        <v>666</v>
      </c>
      <c r="AT2434">
        <v>615</v>
      </c>
      <c r="AU2434">
        <v>769</v>
      </c>
      <c r="AV2434" t="s">
        <v>10856</v>
      </c>
    </row>
    <row r="2435" spans="1:48" x14ac:dyDescent="0.25">
      <c r="A2435">
        <v>6137</v>
      </c>
      <c r="B2435">
        <v>4382</v>
      </c>
      <c r="C2435" t="s">
        <v>10857</v>
      </c>
      <c r="D2435" t="s">
        <v>57</v>
      </c>
      <c r="E2435" t="s">
        <v>1468</v>
      </c>
      <c r="F2435" t="s">
        <v>59</v>
      </c>
      <c r="G2435" t="s">
        <v>107</v>
      </c>
      <c r="H2435" t="s">
        <v>144</v>
      </c>
      <c r="I2435" t="s">
        <v>10858</v>
      </c>
      <c r="J2435" t="s">
        <v>10859</v>
      </c>
      <c r="K2435" s="1" t="s">
        <v>16703</v>
      </c>
      <c r="L2435">
        <v>8</v>
      </c>
      <c r="M2435">
        <v>3</v>
      </c>
      <c r="N2435">
        <v>3</v>
      </c>
      <c r="O2435">
        <v>1</v>
      </c>
      <c r="P2435">
        <v>512</v>
      </c>
      <c r="Q2435">
        <v>11.17</v>
      </c>
      <c r="R2435">
        <v>11.06</v>
      </c>
      <c r="S2435">
        <v>512</v>
      </c>
      <c r="T2435">
        <v>11.17</v>
      </c>
      <c r="U2435">
        <v>11.06</v>
      </c>
      <c r="V2435">
        <v>600</v>
      </c>
      <c r="W2435">
        <v>13.09</v>
      </c>
      <c r="X2435">
        <v>12.96</v>
      </c>
      <c r="Y2435">
        <v>570</v>
      </c>
      <c r="Z2435">
        <v>12.44</v>
      </c>
      <c r="AA2435">
        <v>12.32</v>
      </c>
      <c r="AB2435">
        <v>600</v>
      </c>
      <c r="AC2435">
        <v>13.09</v>
      </c>
      <c r="AD2435">
        <v>12.96</v>
      </c>
      <c r="AE2435">
        <v>570</v>
      </c>
      <c r="AF2435">
        <v>12.44</v>
      </c>
      <c r="AG2435">
        <v>12.32</v>
      </c>
      <c r="AH2435">
        <v>600</v>
      </c>
      <c r="AI2435">
        <v>13.09</v>
      </c>
      <c r="AJ2435">
        <v>12.96</v>
      </c>
      <c r="AK2435">
        <v>570</v>
      </c>
      <c r="AL2435">
        <v>12.44</v>
      </c>
      <c r="AM2435">
        <v>12.32</v>
      </c>
      <c r="AP2435" t="b">
        <v>0</v>
      </c>
      <c r="AQ2435" t="b">
        <v>0</v>
      </c>
      <c r="AR2435">
        <v>512</v>
      </c>
      <c r="AS2435">
        <v>666</v>
      </c>
      <c r="AT2435">
        <v>615</v>
      </c>
      <c r="AU2435">
        <v>769</v>
      </c>
      <c r="AV2435" t="s">
        <v>10860</v>
      </c>
    </row>
    <row r="2436" spans="1:48" x14ac:dyDescent="0.25">
      <c r="A2436">
        <v>6138</v>
      </c>
      <c r="B2436">
        <v>4383</v>
      </c>
      <c r="C2436" t="s">
        <v>10861</v>
      </c>
      <c r="D2436" t="s">
        <v>4931</v>
      </c>
      <c r="E2436" t="s">
        <v>10862</v>
      </c>
      <c r="F2436" t="s">
        <v>59</v>
      </c>
      <c r="G2436" t="s">
        <v>60</v>
      </c>
      <c r="H2436" t="s">
        <v>517</v>
      </c>
      <c r="I2436" t="s">
        <v>10863</v>
      </c>
      <c r="J2436" t="s">
        <v>10864</v>
      </c>
      <c r="K2436" s="1" t="s">
        <v>16704</v>
      </c>
      <c r="L2436">
        <v>8</v>
      </c>
      <c r="M2436">
        <v>3</v>
      </c>
      <c r="N2436">
        <v>3</v>
      </c>
      <c r="O2436">
        <v>1</v>
      </c>
      <c r="P2436">
        <v>295</v>
      </c>
      <c r="Q2436">
        <v>6.44</v>
      </c>
      <c r="R2436">
        <v>6.38</v>
      </c>
      <c r="S2436">
        <v>280</v>
      </c>
      <c r="T2436">
        <v>6.11</v>
      </c>
      <c r="U2436">
        <v>6.05</v>
      </c>
      <c r="V2436">
        <v>383</v>
      </c>
      <c r="W2436">
        <v>8.36</v>
      </c>
      <c r="X2436">
        <v>8.2799999999999994</v>
      </c>
      <c r="Y2436">
        <v>363</v>
      </c>
      <c r="Z2436">
        <v>7.92</v>
      </c>
      <c r="AA2436">
        <v>7.84</v>
      </c>
      <c r="AB2436">
        <v>354</v>
      </c>
      <c r="AC2436">
        <v>7.73</v>
      </c>
      <c r="AD2436">
        <v>7.65</v>
      </c>
      <c r="AE2436">
        <v>336</v>
      </c>
      <c r="AF2436">
        <v>7.33</v>
      </c>
      <c r="AG2436">
        <v>7.26</v>
      </c>
      <c r="AH2436">
        <v>400</v>
      </c>
      <c r="AI2436">
        <v>8.73</v>
      </c>
      <c r="AJ2436">
        <v>8.64</v>
      </c>
      <c r="AK2436">
        <v>400</v>
      </c>
      <c r="AL2436">
        <v>8.73</v>
      </c>
      <c r="AM2436">
        <v>8.64</v>
      </c>
      <c r="AP2436" t="b">
        <v>1</v>
      </c>
      <c r="AQ2436" t="b">
        <v>0</v>
      </c>
      <c r="AR2436">
        <v>295</v>
      </c>
      <c r="AS2436">
        <v>383</v>
      </c>
      <c r="AT2436">
        <v>354</v>
      </c>
      <c r="AU2436">
        <v>442</v>
      </c>
      <c r="AV2436" t="s">
        <v>10865</v>
      </c>
    </row>
    <row r="2437" spans="1:48" x14ac:dyDescent="0.25">
      <c r="A2437">
        <v>6139</v>
      </c>
      <c r="B2437">
        <v>4386</v>
      </c>
      <c r="C2437" t="s">
        <v>10866</v>
      </c>
      <c r="D2437" t="s">
        <v>4931</v>
      </c>
      <c r="E2437" t="s">
        <v>10867</v>
      </c>
      <c r="F2437" t="s">
        <v>59</v>
      </c>
      <c r="G2437" t="s">
        <v>60</v>
      </c>
      <c r="H2437" t="s">
        <v>517</v>
      </c>
      <c r="I2437" t="s">
        <v>10868</v>
      </c>
      <c r="J2437" t="s">
        <v>10869</v>
      </c>
      <c r="K2437" s="1" t="s">
        <v>16705</v>
      </c>
      <c r="L2437">
        <v>8</v>
      </c>
      <c r="M2437">
        <v>3</v>
      </c>
      <c r="N2437">
        <v>3</v>
      </c>
      <c r="O2437">
        <v>1</v>
      </c>
      <c r="P2437">
        <v>140</v>
      </c>
      <c r="Q2437">
        <v>3.06</v>
      </c>
      <c r="R2437">
        <v>3.03</v>
      </c>
      <c r="S2437">
        <v>133</v>
      </c>
      <c r="T2437">
        <v>2.9</v>
      </c>
      <c r="U2437">
        <v>2.87</v>
      </c>
      <c r="V2437">
        <v>150</v>
      </c>
      <c r="W2437">
        <v>3.27</v>
      </c>
      <c r="X2437">
        <v>3.24</v>
      </c>
      <c r="Y2437">
        <v>149</v>
      </c>
      <c r="Z2437">
        <v>3.25</v>
      </c>
      <c r="AA2437">
        <v>3.22</v>
      </c>
      <c r="AB2437">
        <v>150</v>
      </c>
      <c r="AC2437">
        <v>3.27</v>
      </c>
      <c r="AD2437">
        <v>3.24</v>
      </c>
      <c r="AE2437">
        <v>150</v>
      </c>
      <c r="AF2437">
        <v>3.27</v>
      </c>
      <c r="AG2437">
        <v>3.24</v>
      </c>
      <c r="AH2437">
        <v>150</v>
      </c>
      <c r="AI2437">
        <v>3.27</v>
      </c>
      <c r="AJ2437">
        <v>3.24</v>
      </c>
      <c r="AK2437">
        <v>150</v>
      </c>
      <c r="AL2437">
        <v>3.27</v>
      </c>
      <c r="AM2437">
        <v>3.24</v>
      </c>
      <c r="AP2437" t="b">
        <v>1</v>
      </c>
      <c r="AQ2437" t="b">
        <v>0</v>
      </c>
      <c r="AR2437">
        <v>312</v>
      </c>
      <c r="AS2437">
        <v>312</v>
      </c>
      <c r="AT2437">
        <v>312</v>
      </c>
      <c r="AU2437">
        <v>312</v>
      </c>
      <c r="AV2437" t="s">
        <v>10870</v>
      </c>
    </row>
    <row r="2438" spans="1:48" x14ac:dyDescent="0.25">
      <c r="A2438">
        <v>6140</v>
      </c>
      <c r="B2438">
        <v>4385</v>
      </c>
      <c r="C2438" t="s">
        <v>10871</v>
      </c>
      <c r="D2438" t="s">
        <v>1374</v>
      </c>
      <c r="E2438" t="s">
        <v>10872</v>
      </c>
      <c r="F2438" t="s">
        <v>59</v>
      </c>
      <c r="G2438" t="s">
        <v>72</v>
      </c>
      <c r="H2438" t="s">
        <v>1376</v>
      </c>
      <c r="I2438" t="s">
        <v>10873</v>
      </c>
      <c r="J2438" t="s">
        <v>10874</v>
      </c>
      <c r="K2438" s="1" t="s">
        <v>16706</v>
      </c>
      <c r="L2438">
        <v>7</v>
      </c>
      <c r="M2438">
        <v>3</v>
      </c>
      <c r="N2438">
        <v>3</v>
      </c>
      <c r="O2438">
        <v>2</v>
      </c>
      <c r="P2438">
        <v>541</v>
      </c>
      <c r="Q2438">
        <v>11.68</v>
      </c>
      <c r="R2438">
        <v>11.56</v>
      </c>
      <c r="S2438">
        <v>541</v>
      </c>
      <c r="T2438">
        <v>11.68</v>
      </c>
      <c r="U2438">
        <v>11.56</v>
      </c>
      <c r="V2438">
        <v>600</v>
      </c>
      <c r="W2438">
        <v>12.96</v>
      </c>
      <c r="X2438">
        <v>12.83</v>
      </c>
      <c r="Y2438">
        <v>600</v>
      </c>
      <c r="Z2438">
        <v>12.96</v>
      </c>
      <c r="AA2438">
        <v>12.83</v>
      </c>
      <c r="AB2438">
        <v>557</v>
      </c>
      <c r="AC2438">
        <v>12.03</v>
      </c>
      <c r="AD2438">
        <v>11.91</v>
      </c>
      <c r="AE2438">
        <v>557</v>
      </c>
      <c r="AF2438">
        <v>12.03</v>
      </c>
      <c r="AG2438">
        <v>11.91</v>
      </c>
      <c r="AH2438">
        <v>600</v>
      </c>
      <c r="AI2438">
        <v>12.96</v>
      </c>
      <c r="AJ2438">
        <v>12.83</v>
      </c>
      <c r="AK2438">
        <v>600</v>
      </c>
      <c r="AL2438">
        <v>12.96</v>
      </c>
      <c r="AM2438">
        <v>12.83</v>
      </c>
      <c r="AP2438" t="b">
        <v>0</v>
      </c>
      <c r="AQ2438" t="b">
        <v>0</v>
      </c>
      <c r="AR2438">
        <v>1388</v>
      </c>
      <c r="AS2438">
        <v>1805</v>
      </c>
      <c r="AT2438">
        <v>1666</v>
      </c>
      <c r="AU2438">
        <v>2083</v>
      </c>
      <c r="AV2438" t="s">
        <v>10875</v>
      </c>
    </row>
    <row r="2439" spans="1:48" x14ac:dyDescent="0.25">
      <c r="A2439">
        <v>6141</v>
      </c>
      <c r="B2439">
        <v>4385</v>
      </c>
      <c r="C2439" t="s">
        <v>10876</v>
      </c>
      <c r="D2439" t="s">
        <v>1374</v>
      </c>
      <c r="E2439" t="s">
        <v>10872</v>
      </c>
      <c r="F2439" t="s">
        <v>59</v>
      </c>
      <c r="G2439" t="s">
        <v>51</v>
      </c>
      <c r="H2439" t="s">
        <v>1376</v>
      </c>
      <c r="I2439" t="s">
        <v>10877</v>
      </c>
      <c r="J2439" t="s">
        <v>10878</v>
      </c>
      <c r="K2439" s="1" t="s">
        <v>16707</v>
      </c>
      <c r="L2439">
        <v>7</v>
      </c>
      <c r="M2439">
        <v>3</v>
      </c>
      <c r="N2439">
        <v>3</v>
      </c>
      <c r="O2439">
        <v>2</v>
      </c>
      <c r="P2439">
        <v>541</v>
      </c>
      <c r="Q2439">
        <v>11.68</v>
      </c>
      <c r="R2439">
        <v>11.56</v>
      </c>
      <c r="S2439">
        <v>541</v>
      </c>
      <c r="T2439">
        <v>11.68</v>
      </c>
      <c r="U2439">
        <v>11.56</v>
      </c>
      <c r="V2439">
        <v>600</v>
      </c>
      <c r="W2439">
        <v>12.96</v>
      </c>
      <c r="X2439">
        <v>12.83</v>
      </c>
      <c r="Y2439">
        <v>600</v>
      </c>
      <c r="Z2439">
        <v>12.96</v>
      </c>
      <c r="AA2439">
        <v>12.83</v>
      </c>
      <c r="AB2439">
        <v>557</v>
      </c>
      <c r="AC2439">
        <v>12.03</v>
      </c>
      <c r="AD2439">
        <v>11.91</v>
      </c>
      <c r="AE2439">
        <v>557</v>
      </c>
      <c r="AF2439">
        <v>12.03</v>
      </c>
      <c r="AG2439">
        <v>11.91</v>
      </c>
      <c r="AH2439">
        <v>600</v>
      </c>
      <c r="AI2439">
        <v>12.96</v>
      </c>
      <c r="AJ2439">
        <v>12.83</v>
      </c>
      <c r="AK2439">
        <v>600</v>
      </c>
      <c r="AL2439">
        <v>12.96</v>
      </c>
      <c r="AM2439">
        <v>12.83</v>
      </c>
      <c r="AP2439" t="b">
        <v>0</v>
      </c>
      <c r="AQ2439" t="b">
        <v>0</v>
      </c>
      <c r="AR2439">
        <v>1388</v>
      </c>
      <c r="AS2439">
        <v>1805</v>
      </c>
      <c r="AT2439">
        <v>1666</v>
      </c>
      <c r="AU2439">
        <v>2083</v>
      </c>
      <c r="AV2439" t="s">
        <v>10879</v>
      </c>
    </row>
    <row r="2440" spans="1:48" x14ac:dyDescent="0.25">
      <c r="A2440">
        <v>6142</v>
      </c>
      <c r="B2440">
        <v>4385</v>
      </c>
      <c r="C2440" t="s">
        <v>10880</v>
      </c>
      <c r="D2440" t="s">
        <v>1374</v>
      </c>
      <c r="E2440" t="s">
        <v>10872</v>
      </c>
      <c r="F2440" t="s">
        <v>59</v>
      </c>
      <c r="G2440" t="s">
        <v>90</v>
      </c>
      <c r="H2440" t="s">
        <v>1376</v>
      </c>
      <c r="I2440" t="s">
        <v>10881</v>
      </c>
      <c r="J2440" t="s">
        <v>10882</v>
      </c>
      <c r="K2440" s="1" t="s">
        <v>16708</v>
      </c>
      <c r="L2440">
        <v>7</v>
      </c>
      <c r="M2440">
        <v>3</v>
      </c>
      <c r="N2440">
        <v>3</v>
      </c>
      <c r="O2440">
        <v>2</v>
      </c>
      <c r="P2440">
        <v>545</v>
      </c>
      <c r="Q2440">
        <v>11.77</v>
      </c>
      <c r="R2440">
        <v>11.65</v>
      </c>
      <c r="S2440">
        <v>545</v>
      </c>
      <c r="T2440">
        <v>11.77</v>
      </c>
      <c r="U2440">
        <v>11.65</v>
      </c>
      <c r="V2440">
        <v>600</v>
      </c>
      <c r="W2440">
        <v>12.96</v>
      </c>
      <c r="X2440">
        <v>12.83</v>
      </c>
      <c r="Y2440">
        <v>600</v>
      </c>
      <c r="Z2440">
        <v>12.96</v>
      </c>
      <c r="AA2440">
        <v>12.83</v>
      </c>
      <c r="AB2440">
        <v>556</v>
      </c>
      <c r="AC2440">
        <v>12.01</v>
      </c>
      <c r="AD2440">
        <v>11.89</v>
      </c>
      <c r="AE2440">
        <v>556</v>
      </c>
      <c r="AF2440">
        <v>12.01</v>
      </c>
      <c r="AG2440">
        <v>11.89</v>
      </c>
      <c r="AH2440">
        <v>600</v>
      </c>
      <c r="AI2440">
        <v>12.96</v>
      </c>
      <c r="AJ2440">
        <v>12.83</v>
      </c>
      <c r="AK2440">
        <v>600</v>
      </c>
      <c r="AL2440">
        <v>12.96</v>
      </c>
      <c r="AM2440">
        <v>12.83</v>
      </c>
      <c r="AP2440" t="b">
        <v>0</v>
      </c>
      <c r="AQ2440" t="b">
        <v>0</v>
      </c>
      <c r="AR2440">
        <v>1388</v>
      </c>
      <c r="AS2440">
        <v>1805</v>
      </c>
      <c r="AT2440">
        <v>1666</v>
      </c>
      <c r="AU2440">
        <v>2083</v>
      </c>
      <c r="AV2440" t="s">
        <v>10883</v>
      </c>
    </row>
    <row r="2441" spans="1:48" x14ac:dyDescent="0.25">
      <c r="A2441">
        <v>6143</v>
      </c>
      <c r="B2441">
        <v>4387</v>
      </c>
      <c r="C2441" t="s">
        <v>10884</v>
      </c>
      <c r="D2441" t="s">
        <v>1374</v>
      </c>
      <c r="E2441" t="s">
        <v>10872</v>
      </c>
      <c r="F2441" t="s">
        <v>89</v>
      </c>
      <c r="G2441" t="s">
        <v>95</v>
      </c>
      <c r="H2441" t="s">
        <v>1376</v>
      </c>
      <c r="I2441" t="s">
        <v>10885</v>
      </c>
      <c r="J2441" t="s">
        <v>10886</v>
      </c>
      <c r="K2441" s="1" t="s">
        <v>16709</v>
      </c>
      <c r="L2441">
        <v>7</v>
      </c>
      <c r="M2441">
        <v>3</v>
      </c>
      <c r="N2441">
        <v>3</v>
      </c>
      <c r="O2441">
        <v>2</v>
      </c>
      <c r="P2441">
        <v>564</v>
      </c>
      <c r="Q2441">
        <v>12.18</v>
      </c>
      <c r="R2441">
        <v>12.06</v>
      </c>
      <c r="S2441">
        <v>564</v>
      </c>
      <c r="T2441">
        <v>12.18</v>
      </c>
      <c r="U2441">
        <v>12.06</v>
      </c>
      <c r="V2441">
        <v>600</v>
      </c>
      <c r="W2441">
        <v>12.96</v>
      </c>
      <c r="X2441">
        <v>12.83</v>
      </c>
      <c r="Y2441">
        <v>600</v>
      </c>
      <c r="Z2441">
        <v>12.96</v>
      </c>
      <c r="AA2441">
        <v>12.83</v>
      </c>
      <c r="AB2441">
        <v>598</v>
      </c>
      <c r="AC2441">
        <v>12.92</v>
      </c>
      <c r="AD2441">
        <v>12.79</v>
      </c>
      <c r="AE2441">
        <v>598</v>
      </c>
      <c r="AF2441">
        <v>12.92</v>
      </c>
      <c r="AG2441">
        <v>12.79</v>
      </c>
      <c r="AH2441">
        <v>600</v>
      </c>
      <c r="AI2441">
        <v>12.96</v>
      </c>
      <c r="AJ2441">
        <v>12.83</v>
      </c>
      <c r="AK2441">
        <v>600</v>
      </c>
      <c r="AL2441">
        <v>12.96</v>
      </c>
      <c r="AM2441">
        <v>12.83</v>
      </c>
      <c r="AP2441" t="b">
        <v>0</v>
      </c>
      <c r="AQ2441" t="b">
        <v>0</v>
      </c>
      <c r="AR2441">
        <v>2083</v>
      </c>
      <c r="AS2441">
        <v>2708</v>
      </c>
      <c r="AT2441">
        <v>2500</v>
      </c>
      <c r="AU2441">
        <v>3125</v>
      </c>
      <c r="AV2441" t="s">
        <v>10887</v>
      </c>
    </row>
    <row r="2442" spans="1:48" x14ac:dyDescent="0.25">
      <c r="A2442">
        <v>6144</v>
      </c>
      <c r="B2442">
        <v>4387</v>
      </c>
      <c r="C2442" t="s">
        <v>10888</v>
      </c>
      <c r="D2442" t="s">
        <v>1374</v>
      </c>
      <c r="E2442" t="s">
        <v>10872</v>
      </c>
      <c r="F2442" t="s">
        <v>89</v>
      </c>
      <c r="G2442" t="s">
        <v>100</v>
      </c>
      <c r="H2442" t="s">
        <v>1376</v>
      </c>
      <c r="I2442" t="s">
        <v>10889</v>
      </c>
      <c r="J2442" t="s">
        <v>10890</v>
      </c>
      <c r="K2442" s="1" t="s">
        <v>16710</v>
      </c>
      <c r="L2442">
        <v>7</v>
      </c>
      <c r="M2442">
        <v>3</v>
      </c>
      <c r="N2442">
        <v>3</v>
      </c>
      <c r="O2442">
        <v>2</v>
      </c>
      <c r="P2442">
        <v>541</v>
      </c>
      <c r="Q2442">
        <v>11.68</v>
      </c>
      <c r="R2442">
        <v>11.56</v>
      </c>
      <c r="S2442">
        <v>541</v>
      </c>
      <c r="T2442">
        <v>11.68</v>
      </c>
      <c r="U2442">
        <v>11.56</v>
      </c>
      <c r="V2442">
        <v>600</v>
      </c>
      <c r="W2442">
        <v>12.96</v>
      </c>
      <c r="X2442">
        <v>12.83</v>
      </c>
      <c r="Y2442">
        <v>600</v>
      </c>
      <c r="Z2442">
        <v>12.96</v>
      </c>
      <c r="AA2442">
        <v>12.83</v>
      </c>
      <c r="AB2442">
        <v>557</v>
      </c>
      <c r="AC2442">
        <v>12.03</v>
      </c>
      <c r="AD2442">
        <v>11.91</v>
      </c>
      <c r="AE2442">
        <v>557</v>
      </c>
      <c r="AF2442">
        <v>12.03</v>
      </c>
      <c r="AG2442">
        <v>11.91</v>
      </c>
      <c r="AH2442">
        <v>600</v>
      </c>
      <c r="AI2442">
        <v>12.96</v>
      </c>
      <c r="AJ2442">
        <v>12.83</v>
      </c>
      <c r="AK2442">
        <v>600</v>
      </c>
      <c r="AL2442">
        <v>12.96</v>
      </c>
      <c r="AM2442">
        <v>12.83</v>
      </c>
      <c r="AP2442" t="b">
        <v>0</v>
      </c>
      <c r="AQ2442" t="b">
        <v>0</v>
      </c>
      <c r="AR2442">
        <v>2083</v>
      </c>
      <c r="AS2442">
        <v>2708</v>
      </c>
      <c r="AT2442">
        <v>2500</v>
      </c>
      <c r="AU2442">
        <v>3125</v>
      </c>
      <c r="AV2442" t="s">
        <v>10891</v>
      </c>
    </row>
    <row r="2443" spans="1:48" x14ac:dyDescent="0.25">
      <c r="A2443">
        <v>6145</v>
      </c>
      <c r="B2443">
        <v>4387</v>
      </c>
      <c r="C2443" t="s">
        <v>10892</v>
      </c>
      <c r="D2443" t="s">
        <v>1374</v>
      </c>
      <c r="E2443" t="s">
        <v>10872</v>
      </c>
      <c r="F2443" t="s">
        <v>89</v>
      </c>
      <c r="G2443" t="s">
        <v>107</v>
      </c>
      <c r="H2443" t="s">
        <v>1376</v>
      </c>
      <c r="I2443" t="s">
        <v>10893</v>
      </c>
      <c r="J2443" t="s">
        <v>10894</v>
      </c>
      <c r="K2443" s="1" t="s">
        <v>16711</v>
      </c>
      <c r="L2443">
        <v>7</v>
      </c>
      <c r="M2443">
        <v>3</v>
      </c>
      <c r="N2443">
        <v>3</v>
      </c>
      <c r="O2443">
        <v>2</v>
      </c>
      <c r="P2443">
        <v>541</v>
      </c>
      <c r="Q2443">
        <v>11.68</v>
      </c>
      <c r="R2443">
        <v>11.56</v>
      </c>
      <c r="S2443">
        <v>541</v>
      </c>
      <c r="T2443">
        <v>11.68</v>
      </c>
      <c r="U2443">
        <v>11.56</v>
      </c>
      <c r="V2443">
        <v>600</v>
      </c>
      <c r="W2443">
        <v>12.96</v>
      </c>
      <c r="X2443">
        <v>12.83</v>
      </c>
      <c r="Y2443">
        <v>600</v>
      </c>
      <c r="Z2443">
        <v>12.96</v>
      </c>
      <c r="AA2443">
        <v>12.83</v>
      </c>
      <c r="AB2443">
        <v>557</v>
      </c>
      <c r="AC2443">
        <v>12.03</v>
      </c>
      <c r="AD2443">
        <v>11.91</v>
      </c>
      <c r="AE2443">
        <v>557</v>
      </c>
      <c r="AF2443">
        <v>12.03</v>
      </c>
      <c r="AG2443">
        <v>11.91</v>
      </c>
      <c r="AH2443">
        <v>600</v>
      </c>
      <c r="AI2443">
        <v>12.96</v>
      </c>
      <c r="AJ2443">
        <v>12.83</v>
      </c>
      <c r="AK2443">
        <v>600</v>
      </c>
      <c r="AL2443">
        <v>12.96</v>
      </c>
      <c r="AM2443">
        <v>12.83</v>
      </c>
      <c r="AP2443" t="b">
        <v>0</v>
      </c>
      <c r="AQ2443" t="b">
        <v>0</v>
      </c>
      <c r="AR2443">
        <v>2083</v>
      </c>
      <c r="AS2443">
        <v>2708</v>
      </c>
      <c r="AT2443">
        <v>2500</v>
      </c>
      <c r="AU2443">
        <v>3125</v>
      </c>
      <c r="AV2443" t="s">
        <v>10895</v>
      </c>
    </row>
    <row r="2444" spans="1:48" x14ac:dyDescent="0.25">
      <c r="A2444">
        <v>6147</v>
      </c>
      <c r="B2444">
        <v>4384</v>
      </c>
      <c r="C2444" t="s">
        <v>10896</v>
      </c>
      <c r="D2444" t="s">
        <v>1374</v>
      </c>
      <c r="E2444" t="s">
        <v>10872</v>
      </c>
      <c r="F2444" t="s">
        <v>225</v>
      </c>
      <c r="G2444" t="s">
        <v>192</v>
      </c>
      <c r="H2444" t="s">
        <v>1376</v>
      </c>
      <c r="I2444" t="s">
        <v>10897</v>
      </c>
      <c r="J2444" t="s">
        <v>10898</v>
      </c>
      <c r="K2444" s="1" t="s">
        <v>16712</v>
      </c>
      <c r="L2444">
        <v>7</v>
      </c>
      <c r="M2444">
        <v>3</v>
      </c>
      <c r="N2444">
        <v>3</v>
      </c>
      <c r="O2444">
        <v>2</v>
      </c>
      <c r="P2444">
        <v>545</v>
      </c>
      <c r="Q2444">
        <v>11.77</v>
      </c>
      <c r="R2444">
        <v>11.65</v>
      </c>
      <c r="S2444">
        <v>545</v>
      </c>
      <c r="T2444">
        <v>11.77</v>
      </c>
      <c r="U2444">
        <v>11.65</v>
      </c>
      <c r="V2444">
        <v>600</v>
      </c>
      <c r="W2444">
        <v>12.96</v>
      </c>
      <c r="X2444">
        <v>12.83</v>
      </c>
      <c r="Y2444">
        <v>600</v>
      </c>
      <c r="Z2444">
        <v>12.96</v>
      </c>
      <c r="AA2444">
        <v>12.83</v>
      </c>
      <c r="AB2444">
        <v>556</v>
      </c>
      <c r="AC2444">
        <v>12.01</v>
      </c>
      <c r="AD2444">
        <v>11.89</v>
      </c>
      <c r="AE2444">
        <v>556</v>
      </c>
      <c r="AF2444">
        <v>12.01</v>
      </c>
      <c r="AG2444">
        <v>11.89</v>
      </c>
      <c r="AH2444">
        <v>600</v>
      </c>
      <c r="AI2444">
        <v>12.96</v>
      </c>
      <c r="AJ2444">
        <v>12.83</v>
      </c>
      <c r="AK2444">
        <v>600</v>
      </c>
      <c r="AL2444">
        <v>12.96</v>
      </c>
      <c r="AM2444">
        <v>12.83</v>
      </c>
      <c r="AP2444" t="b">
        <v>0</v>
      </c>
      <c r="AQ2444" t="b">
        <v>0</v>
      </c>
      <c r="AR2444">
        <v>2083</v>
      </c>
      <c r="AS2444">
        <v>2708</v>
      </c>
      <c r="AT2444">
        <v>2500</v>
      </c>
      <c r="AU2444">
        <v>3125</v>
      </c>
      <c r="AV2444" t="s">
        <v>10899</v>
      </c>
    </row>
    <row r="2445" spans="1:48" x14ac:dyDescent="0.25">
      <c r="A2445">
        <v>6148</v>
      </c>
      <c r="B2445">
        <v>4388</v>
      </c>
      <c r="C2445" t="s">
        <v>10900</v>
      </c>
      <c r="D2445" t="s">
        <v>4931</v>
      </c>
      <c r="E2445" t="s">
        <v>10901</v>
      </c>
      <c r="F2445" t="s">
        <v>59</v>
      </c>
      <c r="G2445" t="s">
        <v>60</v>
      </c>
      <c r="H2445" t="s">
        <v>517</v>
      </c>
      <c r="I2445" t="s">
        <v>10902</v>
      </c>
      <c r="J2445" t="s">
        <v>10903</v>
      </c>
      <c r="K2445" s="1" t="s">
        <v>16713</v>
      </c>
      <c r="L2445">
        <v>8</v>
      </c>
      <c r="M2445">
        <v>3</v>
      </c>
      <c r="N2445">
        <v>3</v>
      </c>
      <c r="O2445">
        <v>1</v>
      </c>
      <c r="P2445">
        <v>350</v>
      </c>
      <c r="Q2445">
        <v>7.64</v>
      </c>
      <c r="R2445">
        <v>7.56</v>
      </c>
      <c r="S2445">
        <v>350</v>
      </c>
      <c r="T2445">
        <v>7.64</v>
      </c>
      <c r="U2445">
        <v>7.56</v>
      </c>
      <c r="V2445">
        <v>350</v>
      </c>
      <c r="W2445">
        <v>7.64</v>
      </c>
      <c r="X2445">
        <v>7.56</v>
      </c>
      <c r="Y2445">
        <v>350</v>
      </c>
      <c r="Z2445">
        <v>7.64</v>
      </c>
      <c r="AA2445">
        <v>7.56</v>
      </c>
      <c r="AB2445">
        <v>350</v>
      </c>
      <c r="AC2445">
        <v>7.64</v>
      </c>
      <c r="AD2445">
        <v>7.56</v>
      </c>
      <c r="AE2445">
        <v>350</v>
      </c>
      <c r="AF2445">
        <v>7.64</v>
      </c>
      <c r="AG2445">
        <v>7.56</v>
      </c>
      <c r="AH2445">
        <v>350</v>
      </c>
      <c r="AI2445">
        <v>7.64</v>
      </c>
      <c r="AJ2445">
        <v>7.56</v>
      </c>
      <c r="AK2445">
        <v>350</v>
      </c>
      <c r="AL2445">
        <v>7.64</v>
      </c>
      <c r="AM2445">
        <v>7.56</v>
      </c>
      <c r="AN2445" t="s">
        <v>10904</v>
      </c>
      <c r="AP2445" t="b">
        <v>0</v>
      </c>
      <c r="AQ2445" t="b">
        <v>0</v>
      </c>
      <c r="AR2445">
        <v>481</v>
      </c>
      <c r="AS2445">
        <v>481</v>
      </c>
      <c r="AT2445">
        <v>481</v>
      </c>
      <c r="AU2445">
        <v>481</v>
      </c>
      <c r="AV2445" t="s">
        <v>10905</v>
      </c>
    </row>
    <row r="2446" spans="1:48" x14ac:dyDescent="0.25">
      <c r="A2446">
        <v>6150</v>
      </c>
      <c r="B2446">
        <v>4384</v>
      </c>
      <c r="C2446" t="s">
        <v>10906</v>
      </c>
      <c r="D2446" t="s">
        <v>1374</v>
      </c>
      <c r="E2446" t="s">
        <v>10872</v>
      </c>
      <c r="F2446" t="s">
        <v>225</v>
      </c>
      <c r="G2446" t="s">
        <v>309</v>
      </c>
      <c r="H2446" t="s">
        <v>1376</v>
      </c>
      <c r="I2446" t="s">
        <v>10907</v>
      </c>
      <c r="J2446" t="s">
        <v>10908</v>
      </c>
      <c r="K2446" s="1" t="s">
        <v>16714</v>
      </c>
      <c r="L2446">
        <v>7</v>
      </c>
      <c r="M2446">
        <v>3</v>
      </c>
      <c r="N2446">
        <v>3</v>
      </c>
      <c r="O2446">
        <v>2</v>
      </c>
      <c r="P2446">
        <v>545</v>
      </c>
      <c r="Q2446">
        <v>11.77</v>
      </c>
      <c r="R2446">
        <v>11.65</v>
      </c>
      <c r="S2446">
        <v>545</v>
      </c>
      <c r="T2446">
        <v>11.77</v>
      </c>
      <c r="U2446">
        <v>11.65</v>
      </c>
      <c r="V2446">
        <v>600</v>
      </c>
      <c r="W2446">
        <v>12.96</v>
      </c>
      <c r="X2446">
        <v>12.83</v>
      </c>
      <c r="Y2446">
        <v>600</v>
      </c>
      <c r="Z2446">
        <v>12.96</v>
      </c>
      <c r="AA2446">
        <v>12.83</v>
      </c>
      <c r="AB2446">
        <v>556</v>
      </c>
      <c r="AC2446">
        <v>12.01</v>
      </c>
      <c r="AD2446">
        <v>11.89</v>
      </c>
      <c r="AE2446">
        <v>556</v>
      </c>
      <c r="AF2446">
        <v>12.01</v>
      </c>
      <c r="AG2446">
        <v>11.89</v>
      </c>
      <c r="AH2446">
        <v>600</v>
      </c>
      <c r="AI2446">
        <v>12.96</v>
      </c>
      <c r="AJ2446">
        <v>12.83</v>
      </c>
      <c r="AK2446">
        <v>600</v>
      </c>
      <c r="AL2446">
        <v>12.96</v>
      </c>
      <c r="AM2446">
        <v>12.83</v>
      </c>
      <c r="AP2446" t="b">
        <v>0</v>
      </c>
      <c r="AQ2446" t="b">
        <v>0</v>
      </c>
      <c r="AR2446">
        <v>2083</v>
      </c>
      <c r="AS2446">
        <v>2708</v>
      </c>
      <c r="AT2446">
        <v>2500</v>
      </c>
      <c r="AU2446">
        <v>3125</v>
      </c>
      <c r="AV2446" t="s">
        <v>10909</v>
      </c>
    </row>
    <row r="2447" spans="1:48" x14ac:dyDescent="0.25">
      <c r="A2447">
        <v>6151</v>
      </c>
      <c r="B2447">
        <v>4384</v>
      </c>
      <c r="C2447" t="s">
        <v>10910</v>
      </c>
      <c r="D2447" t="s">
        <v>1374</v>
      </c>
      <c r="E2447" t="s">
        <v>10872</v>
      </c>
      <c r="F2447" t="s">
        <v>225</v>
      </c>
      <c r="G2447" t="s">
        <v>197</v>
      </c>
      <c r="H2447" t="s">
        <v>1376</v>
      </c>
      <c r="I2447" t="s">
        <v>10911</v>
      </c>
      <c r="J2447" t="s">
        <v>10912</v>
      </c>
      <c r="K2447" s="1" t="s">
        <v>16715</v>
      </c>
      <c r="L2447">
        <v>7</v>
      </c>
      <c r="M2447">
        <v>3</v>
      </c>
      <c r="N2447">
        <v>3</v>
      </c>
      <c r="O2447">
        <v>2</v>
      </c>
      <c r="P2447">
        <v>582</v>
      </c>
      <c r="Q2447">
        <v>12.57</v>
      </c>
      <c r="R2447">
        <v>12.44</v>
      </c>
      <c r="S2447">
        <v>582</v>
      </c>
      <c r="T2447">
        <v>12.57</v>
      </c>
      <c r="U2447">
        <v>12.44</v>
      </c>
      <c r="V2447">
        <v>600</v>
      </c>
      <c r="W2447">
        <v>12.96</v>
      </c>
      <c r="X2447">
        <v>12.83</v>
      </c>
      <c r="Y2447">
        <v>600</v>
      </c>
      <c r="Z2447">
        <v>12.96</v>
      </c>
      <c r="AA2447">
        <v>12.83</v>
      </c>
      <c r="AB2447">
        <v>600</v>
      </c>
      <c r="AC2447">
        <v>12.96</v>
      </c>
      <c r="AD2447">
        <v>12.83</v>
      </c>
      <c r="AE2447">
        <v>600</v>
      </c>
      <c r="AF2447">
        <v>12.96</v>
      </c>
      <c r="AG2447">
        <v>12.83</v>
      </c>
      <c r="AH2447">
        <v>600</v>
      </c>
      <c r="AI2447">
        <v>12.96</v>
      </c>
      <c r="AJ2447">
        <v>12.83</v>
      </c>
      <c r="AK2447">
        <v>600</v>
      </c>
      <c r="AL2447">
        <v>12.96</v>
      </c>
      <c r="AM2447">
        <v>12.83</v>
      </c>
      <c r="AP2447" t="b">
        <v>0</v>
      </c>
      <c r="AQ2447" t="b">
        <v>0</v>
      </c>
      <c r="AR2447">
        <v>2083</v>
      </c>
      <c r="AS2447">
        <v>2708</v>
      </c>
      <c r="AT2447">
        <v>2500</v>
      </c>
      <c r="AU2447">
        <v>3125</v>
      </c>
      <c r="AV2447" t="s">
        <v>10913</v>
      </c>
    </row>
    <row r="2448" spans="1:48" x14ac:dyDescent="0.25">
      <c r="A2448">
        <v>6152</v>
      </c>
      <c r="B2448">
        <v>4384</v>
      </c>
      <c r="C2448" t="s">
        <v>10914</v>
      </c>
      <c r="D2448" t="s">
        <v>1374</v>
      </c>
      <c r="E2448" t="s">
        <v>10872</v>
      </c>
      <c r="F2448" t="s">
        <v>225</v>
      </c>
      <c r="G2448" t="s">
        <v>203</v>
      </c>
      <c r="H2448" t="s">
        <v>1376</v>
      </c>
      <c r="I2448" t="s">
        <v>10915</v>
      </c>
      <c r="J2448" t="s">
        <v>10916</v>
      </c>
      <c r="K2448" s="1" t="s">
        <v>16716</v>
      </c>
      <c r="L2448">
        <v>7</v>
      </c>
      <c r="M2448">
        <v>3</v>
      </c>
      <c r="N2448">
        <v>3</v>
      </c>
      <c r="O2448">
        <v>2</v>
      </c>
      <c r="P2448">
        <v>582</v>
      </c>
      <c r="Q2448">
        <v>12.57</v>
      </c>
      <c r="R2448">
        <v>12.44</v>
      </c>
      <c r="S2448">
        <v>582</v>
      </c>
      <c r="T2448">
        <v>12.57</v>
      </c>
      <c r="U2448">
        <v>12.44</v>
      </c>
      <c r="V2448">
        <v>600</v>
      </c>
      <c r="W2448">
        <v>12.96</v>
      </c>
      <c r="X2448">
        <v>12.83</v>
      </c>
      <c r="Y2448">
        <v>600</v>
      </c>
      <c r="Z2448">
        <v>12.96</v>
      </c>
      <c r="AA2448">
        <v>12.83</v>
      </c>
      <c r="AB2448">
        <v>600</v>
      </c>
      <c r="AC2448">
        <v>12.96</v>
      </c>
      <c r="AD2448">
        <v>12.83</v>
      </c>
      <c r="AE2448">
        <v>600</v>
      </c>
      <c r="AF2448">
        <v>12.96</v>
      </c>
      <c r="AG2448">
        <v>12.83</v>
      </c>
      <c r="AH2448">
        <v>600</v>
      </c>
      <c r="AI2448">
        <v>12.96</v>
      </c>
      <c r="AJ2448">
        <v>12.83</v>
      </c>
      <c r="AK2448">
        <v>600</v>
      </c>
      <c r="AL2448">
        <v>12.96</v>
      </c>
      <c r="AM2448">
        <v>12.83</v>
      </c>
      <c r="AP2448" t="b">
        <v>0</v>
      </c>
      <c r="AQ2448" t="b">
        <v>0</v>
      </c>
      <c r="AR2448">
        <v>2083</v>
      </c>
      <c r="AS2448">
        <v>2708</v>
      </c>
      <c r="AT2448">
        <v>2500</v>
      </c>
      <c r="AU2448">
        <v>3125</v>
      </c>
      <c r="AV2448" t="s">
        <v>10917</v>
      </c>
    </row>
    <row r="2449" spans="1:48" x14ac:dyDescent="0.25">
      <c r="A2449">
        <v>6153</v>
      </c>
      <c r="B2449">
        <v>1122</v>
      </c>
      <c r="C2449" t="s">
        <v>10918</v>
      </c>
      <c r="D2449" t="s">
        <v>1374</v>
      </c>
      <c r="E2449" t="s">
        <v>1375</v>
      </c>
      <c r="F2449" t="s">
        <v>59</v>
      </c>
      <c r="G2449" t="s">
        <v>60</v>
      </c>
      <c r="H2449" t="s">
        <v>1376</v>
      </c>
      <c r="I2449" t="s">
        <v>10919</v>
      </c>
      <c r="J2449" t="s">
        <v>10920</v>
      </c>
      <c r="K2449" s="1" t="s">
        <v>16717</v>
      </c>
      <c r="L2449">
        <v>8</v>
      </c>
      <c r="M2449">
        <v>3</v>
      </c>
      <c r="N2449">
        <v>3</v>
      </c>
      <c r="O2449">
        <v>2</v>
      </c>
      <c r="P2449">
        <v>541</v>
      </c>
      <c r="Q2449">
        <v>11.81</v>
      </c>
      <c r="R2449">
        <v>11.69</v>
      </c>
      <c r="S2449">
        <v>541</v>
      </c>
      <c r="T2449">
        <v>11.81</v>
      </c>
      <c r="U2449">
        <v>11.69</v>
      </c>
      <c r="V2449">
        <v>600</v>
      </c>
      <c r="W2449">
        <v>13.09</v>
      </c>
      <c r="X2449">
        <v>12.96</v>
      </c>
      <c r="Y2449">
        <v>600</v>
      </c>
      <c r="Z2449">
        <v>13.09</v>
      </c>
      <c r="AA2449">
        <v>12.96</v>
      </c>
      <c r="AB2449">
        <v>557</v>
      </c>
      <c r="AC2449">
        <v>12.16</v>
      </c>
      <c r="AD2449">
        <v>12.04</v>
      </c>
      <c r="AE2449">
        <v>557</v>
      </c>
      <c r="AF2449">
        <v>12.16</v>
      </c>
      <c r="AG2449">
        <v>12.04</v>
      </c>
      <c r="AH2449">
        <v>600</v>
      </c>
      <c r="AI2449">
        <v>13.09</v>
      </c>
      <c r="AJ2449">
        <v>12.96</v>
      </c>
      <c r="AK2449">
        <v>600</v>
      </c>
      <c r="AL2449">
        <v>13.09</v>
      </c>
      <c r="AM2449">
        <v>12.96</v>
      </c>
      <c r="AP2449" t="b">
        <v>0</v>
      </c>
      <c r="AQ2449" t="b">
        <v>0</v>
      </c>
      <c r="AR2449">
        <v>2061</v>
      </c>
      <c r="AS2449">
        <v>2680</v>
      </c>
      <c r="AT2449">
        <v>2474</v>
      </c>
      <c r="AU2449">
        <v>3092</v>
      </c>
      <c r="AV2449" t="s">
        <v>10921</v>
      </c>
    </row>
    <row r="2450" spans="1:48" x14ac:dyDescent="0.25">
      <c r="A2450">
        <v>6154</v>
      </c>
      <c r="B2450">
        <v>4389</v>
      </c>
      <c r="C2450" t="s">
        <v>10922</v>
      </c>
      <c r="D2450" t="s">
        <v>4931</v>
      </c>
      <c r="E2450" t="s">
        <v>10923</v>
      </c>
      <c r="F2450" t="s">
        <v>59</v>
      </c>
      <c r="G2450" t="s">
        <v>5107</v>
      </c>
      <c r="H2450" t="s">
        <v>517</v>
      </c>
      <c r="I2450" t="s">
        <v>10924</v>
      </c>
      <c r="J2450" t="s">
        <v>10925</v>
      </c>
      <c r="K2450" s="1" t="s">
        <v>16718</v>
      </c>
      <c r="L2450">
        <v>4</v>
      </c>
      <c r="M2450">
        <v>3</v>
      </c>
      <c r="N2450">
        <v>3</v>
      </c>
      <c r="O2450">
        <v>1</v>
      </c>
      <c r="P2450">
        <v>282</v>
      </c>
      <c r="Q2450">
        <v>2.13</v>
      </c>
      <c r="R2450">
        <v>2.11</v>
      </c>
      <c r="S2450">
        <v>267</v>
      </c>
      <c r="T2450">
        <v>2.02</v>
      </c>
      <c r="U2450">
        <v>2</v>
      </c>
      <c r="V2450">
        <v>315</v>
      </c>
      <c r="W2450">
        <v>2.38</v>
      </c>
      <c r="X2450">
        <v>2.36</v>
      </c>
      <c r="Y2450">
        <v>299</v>
      </c>
      <c r="Z2450">
        <v>2.2599999999999998</v>
      </c>
      <c r="AA2450">
        <v>2.2400000000000002</v>
      </c>
      <c r="AB2450">
        <v>350</v>
      </c>
      <c r="AC2450">
        <v>2.65</v>
      </c>
      <c r="AD2450">
        <v>2.62</v>
      </c>
      <c r="AE2450">
        <v>340</v>
      </c>
      <c r="AF2450">
        <v>2.57</v>
      </c>
      <c r="AG2450">
        <v>2.54</v>
      </c>
      <c r="AH2450">
        <v>350</v>
      </c>
      <c r="AI2450">
        <v>2.65</v>
      </c>
      <c r="AJ2450">
        <v>2.62</v>
      </c>
      <c r="AK2450">
        <v>350</v>
      </c>
      <c r="AL2450">
        <v>2.65</v>
      </c>
      <c r="AM2450">
        <v>2.62</v>
      </c>
      <c r="AP2450" t="b">
        <v>1</v>
      </c>
      <c r="AQ2450" t="b">
        <v>0</v>
      </c>
      <c r="AR2450">
        <v>636</v>
      </c>
      <c r="AS2450">
        <v>745</v>
      </c>
      <c r="AT2450">
        <v>822</v>
      </c>
      <c r="AU2450">
        <v>1028</v>
      </c>
      <c r="AV2450" t="s">
        <v>10926</v>
      </c>
    </row>
    <row r="2451" spans="1:48" x14ac:dyDescent="0.25">
      <c r="A2451">
        <v>6155</v>
      </c>
      <c r="B2451">
        <v>1122</v>
      </c>
      <c r="C2451" t="s">
        <v>10927</v>
      </c>
      <c r="D2451" t="s">
        <v>1374</v>
      </c>
      <c r="E2451" t="s">
        <v>1375</v>
      </c>
      <c r="F2451" t="s">
        <v>59</v>
      </c>
      <c r="G2451" t="s">
        <v>72</v>
      </c>
      <c r="H2451" t="s">
        <v>1376</v>
      </c>
      <c r="I2451" t="s">
        <v>10928</v>
      </c>
      <c r="J2451" t="s">
        <v>10929</v>
      </c>
      <c r="K2451" s="1" t="s">
        <v>16719</v>
      </c>
      <c r="L2451">
        <v>8</v>
      </c>
      <c r="M2451">
        <v>3</v>
      </c>
      <c r="N2451">
        <v>3</v>
      </c>
      <c r="O2451">
        <v>2</v>
      </c>
      <c r="P2451">
        <v>541</v>
      </c>
      <c r="Q2451">
        <v>11.81</v>
      </c>
      <c r="R2451">
        <v>11.69</v>
      </c>
      <c r="S2451">
        <v>541</v>
      </c>
      <c r="T2451">
        <v>11.81</v>
      </c>
      <c r="U2451">
        <v>11.69</v>
      </c>
      <c r="V2451">
        <v>600</v>
      </c>
      <c r="W2451">
        <v>13.09</v>
      </c>
      <c r="X2451">
        <v>12.96</v>
      </c>
      <c r="Y2451">
        <v>600</v>
      </c>
      <c r="Z2451">
        <v>13.09</v>
      </c>
      <c r="AA2451">
        <v>12.96</v>
      </c>
      <c r="AB2451">
        <v>557</v>
      </c>
      <c r="AC2451">
        <v>12.16</v>
      </c>
      <c r="AD2451">
        <v>12.04</v>
      </c>
      <c r="AE2451">
        <v>557</v>
      </c>
      <c r="AF2451">
        <v>12.16</v>
      </c>
      <c r="AG2451">
        <v>12.04</v>
      </c>
      <c r="AH2451">
        <v>600</v>
      </c>
      <c r="AI2451">
        <v>13.09</v>
      </c>
      <c r="AJ2451">
        <v>12.96</v>
      </c>
      <c r="AK2451">
        <v>600</v>
      </c>
      <c r="AL2451">
        <v>13.09</v>
      </c>
      <c r="AM2451">
        <v>12.96</v>
      </c>
      <c r="AP2451" t="b">
        <v>0</v>
      </c>
      <c r="AQ2451" t="b">
        <v>0</v>
      </c>
      <c r="AR2451">
        <v>2061</v>
      </c>
      <c r="AS2451">
        <v>2680</v>
      </c>
      <c r="AT2451">
        <v>2474</v>
      </c>
      <c r="AU2451">
        <v>3092</v>
      </c>
      <c r="AV2451" t="s">
        <v>10930</v>
      </c>
    </row>
    <row r="2452" spans="1:48" x14ac:dyDescent="0.25">
      <c r="A2452">
        <v>6156</v>
      </c>
      <c r="B2452">
        <v>4389</v>
      </c>
      <c r="C2452" t="s">
        <v>10931</v>
      </c>
      <c r="D2452" t="s">
        <v>4931</v>
      </c>
      <c r="E2452" t="s">
        <v>10923</v>
      </c>
      <c r="F2452" t="s">
        <v>59</v>
      </c>
      <c r="G2452" t="s">
        <v>7874</v>
      </c>
      <c r="H2452" t="s">
        <v>517</v>
      </c>
      <c r="I2452" t="s">
        <v>10932</v>
      </c>
      <c r="J2452" t="s">
        <v>10933</v>
      </c>
      <c r="K2452" s="1" t="s">
        <v>16720</v>
      </c>
      <c r="L2452">
        <v>3</v>
      </c>
      <c r="M2452">
        <v>3</v>
      </c>
      <c r="N2452">
        <v>3</v>
      </c>
      <c r="O2452">
        <v>1</v>
      </c>
      <c r="P2452">
        <v>282</v>
      </c>
      <c r="Q2452">
        <v>2.0299999999999998</v>
      </c>
      <c r="R2452">
        <v>2.0099999999999998</v>
      </c>
      <c r="S2452">
        <v>267</v>
      </c>
      <c r="T2452">
        <v>1.92</v>
      </c>
      <c r="U2452">
        <v>1.9</v>
      </c>
      <c r="V2452">
        <v>315</v>
      </c>
      <c r="W2452">
        <v>2.27</v>
      </c>
      <c r="X2452">
        <v>2.25</v>
      </c>
      <c r="Y2452">
        <v>299</v>
      </c>
      <c r="Z2452">
        <v>2.15</v>
      </c>
      <c r="AA2452">
        <v>2.13</v>
      </c>
      <c r="AB2452">
        <v>350</v>
      </c>
      <c r="AC2452">
        <v>2.52</v>
      </c>
      <c r="AD2452">
        <v>2.4900000000000002</v>
      </c>
      <c r="AE2452">
        <v>340</v>
      </c>
      <c r="AF2452">
        <v>2.4500000000000002</v>
      </c>
      <c r="AG2452">
        <v>2.4300000000000002</v>
      </c>
      <c r="AH2452">
        <v>350</v>
      </c>
      <c r="AI2452">
        <v>2.52</v>
      </c>
      <c r="AJ2452">
        <v>2.4900000000000002</v>
      </c>
      <c r="AK2452">
        <v>350</v>
      </c>
      <c r="AL2452">
        <v>2.52</v>
      </c>
      <c r="AM2452">
        <v>2.4900000000000002</v>
      </c>
      <c r="AN2452" t="s">
        <v>10934</v>
      </c>
      <c r="AP2452" t="b">
        <v>1</v>
      </c>
      <c r="AQ2452" t="b">
        <v>0</v>
      </c>
      <c r="AR2452">
        <v>636</v>
      </c>
      <c r="AS2452">
        <v>745</v>
      </c>
      <c r="AT2452">
        <v>864</v>
      </c>
      <c r="AU2452">
        <v>1036</v>
      </c>
      <c r="AV2452" t="s">
        <v>10935</v>
      </c>
    </row>
    <row r="2453" spans="1:48" x14ac:dyDescent="0.25">
      <c r="A2453">
        <v>6157</v>
      </c>
      <c r="B2453">
        <v>1122</v>
      </c>
      <c r="C2453" t="s">
        <v>10936</v>
      </c>
      <c r="D2453" t="s">
        <v>1374</v>
      </c>
      <c r="E2453" t="s">
        <v>1375</v>
      </c>
      <c r="F2453" t="s">
        <v>59</v>
      </c>
      <c r="G2453" t="s">
        <v>90</v>
      </c>
      <c r="H2453" t="s">
        <v>1376</v>
      </c>
      <c r="I2453" t="s">
        <v>10937</v>
      </c>
      <c r="J2453" t="s">
        <v>10938</v>
      </c>
      <c r="K2453" s="1" t="s">
        <v>16721</v>
      </c>
      <c r="L2453">
        <v>8</v>
      </c>
      <c r="M2453">
        <v>3</v>
      </c>
      <c r="N2453">
        <v>3</v>
      </c>
      <c r="O2453">
        <v>2</v>
      </c>
      <c r="P2453">
        <v>541</v>
      </c>
      <c r="Q2453">
        <v>11.81</v>
      </c>
      <c r="R2453">
        <v>11.69</v>
      </c>
      <c r="S2453">
        <v>541</v>
      </c>
      <c r="T2453">
        <v>11.81</v>
      </c>
      <c r="U2453">
        <v>11.69</v>
      </c>
      <c r="V2453">
        <v>600</v>
      </c>
      <c r="W2453">
        <v>13.09</v>
      </c>
      <c r="X2453">
        <v>12.96</v>
      </c>
      <c r="Y2453">
        <v>600</v>
      </c>
      <c r="Z2453">
        <v>13.09</v>
      </c>
      <c r="AA2453">
        <v>12.96</v>
      </c>
      <c r="AB2453">
        <v>557</v>
      </c>
      <c r="AC2453">
        <v>12.16</v>
      </c>
      <c r="AD2453">
        <v>12.04</v>
      </c>
      <c r="AE2453">
        <v>557</v>
      </c>
      <c r="AF2453">
        <v>12.16</v>
      </c>
      <c r="AG2453">
        <v>12.04</v>
      </c>
      <c r="AH2453">
        <v>600</v>
      </c>
      <c r="AI2453">
        <v>13.09</v>
      </c>
      <c r="AJ2453">
        <v>12.96</v>
      </c>
      <c r="AK2453">
        <v>600</v>
      </c>
      <c r="AL2453">
        <v>13.09</v>
      </c>
      <c r="AM2453">
        <v>12.96</v>
      </c>
      <c r="AP2453" t="b">
        <v>0</v>
      </c>
      <c r="AQ2453" t="b">
        <v>0</v>
      </c>
      <c r="AR2453">
        <v>2061</v>
      </c>
      <c r="AS2453">
        <v>2680</v>
      </c>
      <c r="AT2453">
        <v>2474</v>
      </c>
      <c r="AU2453">
        <v>3092</v>
      </c>
      <c r="AV2453" t="s">
        <v>10939</v>
      </c>
    </row>
    <row r="2454" spans="1:48" x14ac:dyDescent="0.25">
      <c r="A2454">
        <v>6158</v>
      </c>
      <c r="B2454">
        <v>1159</v>
      </c>
      <c r="C2454" t="s">
        <v>10940</v>
      </c>
      <c r="D2454" t="s">
        <v>1374</v>
      </c>
      <c r="E2454" t="s">
        <v>1375</v>
      </c>
      <c r="F2454" t="s">
        <v>89</v>
      </c>
      <c r="G2454" t="s">
        <v>107</v>
      </c>
      <c r="H2454" t="s">
        <v>1376</v>
      </c>
      <c r="I2454" t="s">
        <v>10941</v>
      </c>
      <c r="J2454" t="s">
        <v>10942</v>
      </c>
      <c r="K2454" s="1" t="s">
        <v>16722</v>
      </c>
      <c r="L2454">
        <v>8</v>
      </c>
      <c r="M2454">
        <v>3</v>
      </c>
      <c r="N2454">
        <v>3</v>
      </c>
      <c r="O2454">
        <v>2</v>
      </c>
      <c r="P2454">
        <v>541</v>
      </c>
      <c r="Q2454">
        <v>11.81</v>
      </c>
      <c r="R2454">
        <v>11.69</v>
      </c>
      <c r="S2454">
        <v>541</v>
      </c>
      <c r="T2454">
        <v>11.81</v>
      </c>
      <c r="U2454">
        <v>11.69</v>
      </c>
      <c r="V2454">
        <v>600</v>
      </c>
      <c r="W2454">
        <v>13.09</v>
      </c>
      <c r="X2454">
        <v>12.96</v>
      </c>
      <c r="Y2454">
        <v>600</v>
      </c>
      <c r="Z2454">
        <v>13.09</v>
      </c>
      <c r="AA2454">
        <v>12.96</v>
      </c>
      <c r="AB2454">
        <v>557</v>
      </c>
      <c r="AC2454">
        <v>12.16</v>
      </c>
      <c r="AD2454">
        <v>12.04</v>
      </c>
      <c r="AE2454">
        <v>557</v>
      </c>
      <c r="AF2454">
        <v>12.16</v>
      </c>
      <c r="AG2454">
        <v>12.04</v>
      </c>
      <c r="AH2454">
        <v>600</v>
      </c>
      <c r="AI2454">
        <v>13.09</v>
      </c>
      <c r="AJ2454">
        <v>12.96</v>
      </c>
      <c r="AK2454">
        <v>600</v>
      </c>
      <c r="AL2454">
        <v>13.09</v>
      </c>
      <c r="AM2454">
        <v>12.96</v>
      </c>
      <c r="AP2454" t="b">
        <v>0</v>
      </c>
      <c r="AQ2454" t="b">
        <v>0</v>
      </c>
      <c r="AR2454">
        <v>2061</v>
      </c>
      <c r="AS2454">
        <v>2680</v>
      </c>
      <c r="AT2454">
        <v>2474</v>
      </c>
      <c r="AU2454">
        <v>3092</v>
      </c>
      <c r="AV2454" t="s">
        <v>10943</v>
      </c>
    </row>
    <row r="2455" spans="1:48" x14ac:dyDescent="0.25">
      <c r="A2455">
        <v>6159</v>
      </c>
      <c r="B2455">
        <v>1159</v>
      </c>
      <c r="C2455" t="s">
        <v>10944</v>
      </c>
      <c r="D2455" t="s">
        <v>1374</v>
      </c>
      <c r="E2455" t="s">
        <v>1375</v>
      </c>
      <c r="F2455" t="s">
        <v>89</v>
      </c>
      <c r="G2455" t="s">
        <v>192</v>
      </c>
      <c r="H2455" t="s">
        <v>1376</v>
      </c>
      <c r="I2455" t="s">
        <v>10945</v>
      </c>
      <c r="J2455" t="s">
        <v>10946</v>
      </c>
      <c r="K2455" s="1" t="s">
        <v>16723</v>
      </c>
      <c r="L2455">
        <v>8</v>
      </c>
      <c r="M2455">
        <v>3</v>
      </c>
      <c r="N2455">
        <v>3</v>
      </c>
      <c r="O2455">
        <v>2</v>
      </c>
      <c r="P2455">
        <v>541</v>
      </c>
      <c r="Q2455">
        <v>11.81</v>
      </c>
      <c r="R2455">
        <v>11.69</v>
      </c>
      <c r="S2455">
        <v>541</v>
      </c>
      <c r="T2455">
        <v>11.81</v>
      </c>
      <c r="U2455">
        <v>11.69</v>
      </c>
      <c r="V2455">
        <v>600</v>
      </c>
      <c r="W2455">
        <v>13.09</v>
      </c>
      <c r="X2455">
        <v>12.96</v>
      </c>
      <c r="Y2455">
        <v>600</v>
      </c>
      <c r="Z2455">
        <v>13.09</v>
      </c>
      <c r="AA2455">
        <v>12.96</v>
      </c>
      <c r="AB2455">
        <v>557</v>
      </c>
      <c r="AC2455">
        <v>12.16</v>
      </c>
      <c r="AD2455">
        <v>12.04</v>
      </c>
      <c r="AE2455">
        <v>557</v>
      </c>
      <c r="AF2455">
        <v>12.16</v>
      </c>
      <c r="AG2455">
        <v>12.04</v>
      </c>
      <c r="AH2455">
        <v>600</v>
      </c>
      <c r="AI2455">
        <v>13.09</v>
      </c>
      <c r="AJ2455">
        <v>12.96</v>
      </c>
      <c r="AK2455">
        <v>600</v>
      </c>
      <c r="AL2455">
        <v>13.09</v>
      </c>
      <c r="AM2455">
        <v>12.96</v>
      </c>
      <c r="AP2455" t="b">
        <v>0</v>
      </c>
      <c r="AQ2455" t="b">
        <v>0</v>
      </c>
      <c r="AR2455">
        <v>2061</v>
      </c>
      <c r="AS2455">
        <v>2680</v>
      </c>
      <c r="AT2455">
        <v>2474</v>
      </c>
      <c r="AU2455">
        <v>3092</v>
      </c>
      <c r="AV2455" t="s">
        <v>10947</v>
      </c>
    </row>
    <row r="2456" spans="1:48" x14ac:dyDescent="0.25">
      <c r="A2456">
        <v>6160</v>
      </c>
      <c r="B2456">
        <v>4390</v>
      </c>
      <c r="C2456" t="s">
        <v>10948</v>
      </c>
      <c r="D2456" t="s">
        <v>2699</v>
      </c>
      <c r="E2456" t="s">
        <v>10051</v>
      </c>
      <c r="F2456" t="s">
        <v>1177</v>
      </c>
      <c r="G2456" t="s">
        <v>841</v>
      </c>
      <c r="H2456" t="s">
        <v>2701</v>
      </c>
      <c r="I2456" t="s">
        <v>10949</v>
      </c>
      <c r="J2456" t="s">
        <v>10950</v>
      </c>
      <c r="K2456" s="1" t="s">
        <v>16724</v>
      </c>
      <c r="L2456">
        <v>22</v>
      </c>
      <c r="M2456">
        <v>3</v>
      </c>
      <c r="N2456">
        <v>3</v>
      </c>
      <c r="O2456">
        <v>1</v>
      </c>
      <c r="P2456">
        <v>661</v>
      </c>
      <c r="Q2456">
        <v>23.79</v>
      </c>
      <c r="R2456">
        <v>23.55</v>
      </c>
      <c r="S2456">
        <v>661</v>
      </c>
      <c r="T2456">
        <v>23.79</v>
      </c>
      <c r="U2456">
        <v>23.55</v>
      </c>
      <c r="V2456">
        <v>792</v>
      </c>
      <c r="W2456">
        <v>28.51</v>
      </c>
      <c r="X2456">
        <v>28.22</v>
      </c>
      <c r="Y2456">
        <v>792</v>
      </c>
      <c r="Z2456">
        <v>28.51</v>
      </c>
      <c r="AA2456">
        <v>28.22</v>
      </c>
      <c r="AB2456">
        <v>717</v>
      </c>
      <c r="AC2456">
        <v>25.81</v>
      </c>
      <c r="AD2456">
        <v>25.55</v>
      </c>
      <c r="AE2456">
        <v>717</v>
      </c>
      <c r="AF2456">
        <v>25.81</v>
      </c>
      <c r="AG2456">
        <v>25.55</v>
      </c>
      <c r="AH2456">
        <v>800</v>
      </c>
      <c r="AI2456">
        <v>28.79</v>
      </c>
      <c r="AJ2456">
        <v>28.5</v>
      </c>
      <c r="AK2456">
        <v>800</v>
      </c>
      <c r="AL2456">
        <v>28.79</v>
      </c>
      <c r="AM2456">
        <v>28.5</v>
      </c>
      <c r="AN2456" t="s">
        <v>10951</v>
      </c>
      <c r="AP2456" t="b">
        <v>0</v>
      </c>
      <c r="AQ2456" t="b">
        <v>0</v>
      </c>
      <c r="AR2456">
        <v>1667</v>
      </c>
      <c r="AS2456">
        <v>2167</v>
      </c>
      <c r="AT2456">
        <v>2000</v>
      </c>
      <c r="AU2456">
        <v>2500</v>
      </c>
      <c r="AV2456" t="s">
        <v>10952</v>
      </c>
    </row>
    <row r="2457" spans="1:48" x14ac:dyDescent="0.25">
      <c r="A2457">
        <v>6162</v>
      </c>
      <c r="B2457">
        <v>4390</v>
      </c>
      <c r="C2457" t="s">
        <v>10953</v>
      </c>
      <c r="D2457" t="s">
        <v>2699</v>
      </c>
      <c r="E2457" t="s">
        <v>10051</v>
      </c>
      <c r="F2457" t="s">
        <v>1177</v>
      </c>
      <c r="G2457" t="s">
        <v>378</v>
      </c>
      <c r="H2457" t="s">
        <v>2701</v>
      </c>
      <c r="I2457" t="s">
        <v>10954</v>
      </c>
      <c r="J2457" t="s">
        <v>10955</v>
      </c>
      <c r="K2457" s="1" t="s">
        <v>16725</v>
      </c>
      <c r="L2457">
        <v>22</v>
      </c>
      <c r="M2457">
        <v>3</v>
      </c>
      <c r="N2457">
        <v>3</v>
      </c>
      <c r="O2457">
        <v>1</v>
      </c>
      <c r="P2457">
        <v>503</v>
      </c>
      <c r="Q2457">
        <v>18.100000000000001</v>
      </c>
      <c r="R2457">
        <v>17.920000000000002</v>
      </c>
      <c r="S2457">
        <v>503</v>
      </c>
      <c r="T2457">
        <v>18.100000000000001</v>
      </c>
      <c r="U2457">
        <v>17.920000000000002</v>
      </c>
      <c r="V2457">
        <v>639</v>
      </c>
      <c r="W2457">
        <v>23</v>
      </c>
      <c r="X2457">
        <v>22.77</v>
      </c>
      <c r="Y2457">
        <v>639</v>
      </c>
      <c r="Z2457">
        <v>23</v>
      </c>
      <c r="AA2457">
        <v>22.77</v>
      </c>
      <c r="AB2457">
        <v>557</v>
      </c>
      <c r="AC2457">
        <v>20.05</v>
      </c>
      <c r="AD2457">
        <v>19.850000000000001</v>
      </c>
      <c r="AE2457">
        <v>557</v>
      </c>
      <c r="AF2457">
        <v>20.05</v>
      </c>
      <c r="AG2457">
        <v>19.850000000000001</v>
      </c>
      <c r="AH2457">
        <v>674</v>
      </c>
      <c r="AI2457">
        <v>24.26</v>
      </c>
      <c r="AJ2457">
        <v>24.02</v>
      </c>
      <c r="AK2457">
        <v>674</v>
      </c>
      <c r="AL2457">
        <v>24.26</v>
      </c>
      <c r="AM2457">
        <v>24.02</v>
      </c>
      <c r="AN2457" t="s">
        <v>10956</v>
      </c>
      <c r="AP2457" t="b">
        <v>0</v>
      </c>
      <c r="AQ2457" t="b">
        <v>0</v>
      </c>
      <c r="AR2457">
        <v>1667</v>
      </c>
      <c r="AS2457">
        <v>2167</v>
      </c>
      <c r="AT2457">
        <v>2000</v>
      </c>
      <c r="AU2457">
        <v>2500</v>
      </c>
      <c r="AV2457" t="s">
        <v>10957</v>
      </c>
    </row>
    <row r="2458" spans="1:48" x14ac:dyDescent="0.25">
      <c r="A2458">
        <v>6165</v>
      </c>
      <c r="B2458">
        <v>4390</v>
      </c>
      <c r="C2458" t="s">
        <v>10958</v>
      </c>
      <c r="D2458" t="s">
        <v>2699</v>
      </c>
      <c r="E2458" t="s">
        <v>10051</v>
      </c>
      <c r="F2458" t="s">
        <v>1177</v>
      </c>
      <c r="G2458" t="s">
        <v>384</v>
      </c>
      <c r="H2458" t="s">
        <v>2701</v>
      </c>
      <c r="I2458" t="s">
        <v>10959</v>
      </c>
      <c r="J2458" t="s">
        <v>10960</v>
      </c>
      <c r="K2458" s="1" t="s">
        <v>16726</v>
      </c>
      <c r="L2458">
        <v>22</v>
      </c>
      <c r="M2458">
        <v>3</v>
      </c>
      <c r="N2458">
        <v>3</v>
      </c>
      <c r="O2458">
        <v>1</v>
      </c>
      <c r="P2458">
        <v>578</v>
      </c>
      <c r="Q2458">
        <v>20.8</v>
      </c>
      <c r="R2458">
        <v>20.59</v>
      </c>
      <c r="S2458">
        <v>578</v>
      </c>
      <c r="T2458">
        <v>20.8</v>
      </c>
      <c r="U2458">
        <v>20.59</v>
      </c>
      <c r="V2458">
        <v>689</v>
      </c>
      <c r="W2458">
        <v>24.8</v>
      </c>
      <c r="X2458">
        <v>24.55</v>
      </c>
      <c r="Y2458">
        <v>689</v>
      </c>
      <c r="Z2458">
        <v>24.8</v>
      </c>
      <c r="AA2458">
        <v>24.55</v>
      </c>
      <c r="AB2458">
        <v>627</v>
      </c>
      <c r="AC2458">
        <v>22.57</v>
      </c>
      <c r="AD2458">
        <v>22.34</v>
      </c>
      <c r="AE2458">
        <v>627</v>
      </c>
      <c r="AF2458">
        <v>22.57</v>
      </c>
      <c r="AG2458">
        <v>22.34</v>
      </c>
      <c r="AH2458">
        <v>732</v>
      </c>
      <c r="AI2458">
        <v>26.35</v>
      </c>
      <c r="AJ2458">
        <v>26.09</v>
      </c>
      <c r="AK2458">
        <v>732</v>
      </c>
      <c r="AL2458">
        <v>26.35</v>
      </c>
      <c r="AM2458">
        <v>26.09</v>
      </c>
      <c r="AP2458" t="b">
        <v>0</v>
      </c>
      <c r="AQ2458" t="b">
        <v>0</v>
      </c>
      <c r="AR2458">
        <v>1667</v>
      </c>
      <c r="AS2458">
        <v>2167</v>
      </c>
      <c r="AT2458">
        <v>2000</v>
      </c>
      <c r="AU2458">
        <v>2500</v>
      </c>
      <c r="AV2458" t="s">
        <v>10961</v>
      </c>
    </row>
    <row r="2459" spans="1:48" x14ac:dyDescent="0.25">
      <c r="A2459">
        <v>6167</v>
      </c>
      <c r="B2459">
        <v>4390</v>
      </c>
      <c r="C2459" t="s">
        <v>10962</v>
      </c>
      <c r="D2459" t="s">
        <v>2699</v>
      </c>
      <c r="E2459" t="s">
        <v>10051</v>
      </c>
      <c r="F2459" t="s">
        <v>1177</v>
      </c>
      <c r="G2459" t="s">
        <v>1405</v>
      </c>
      <c r="H2459" t="s">
        <v>2701</v>
      </c>
      <c r="I2459" t="s">
        <v>10963</v>
      </c>
      <c r="J2459" t="s">
        <v>10964</v>
      </c>
      <c r="K2459" s="1" t="s">
        <v>16727</v>
      </c>
      <c r="L2459">
        <v>22</v>
      </c>
      <c r="M2459">
        <v>3</v>
      </c>
      <c r="N2459">
        <v>3</v>
      </c>
      <c r="O2459">
        <v>1</v>
      </c>
      <c r="P2459">
        <v>661</v>
      </c>
      <c r="Q2459">
        <v>23.79</v>
      </c>
      <c r="R2459">
        <v>23.55</v>
      </c>
      <c r="S2459">
        <v>661</v>
      </c>
      <c r="T2459">
        <v>23.79</v>
      </c>
      <c r="U2459">
        <v>23.55</v>
      </c>
      <c r="V2459">
        <v>792</v>
      </c>
      <c r="W2459">
        <v>28.51</v>
      </c>
      <c r="X2459">
        <v>28.22</v>
      </c>
      <c r="Y2459">
        <v>760</v>
      </c>
      <c r="Z2459">
        <v>27.35</v>
      </c>
      <c r="AA2459">
        <v>27.08</v>
      </c>
      <c r="AB2459">
        <v>717</v>
      </c>
      <c r="AC2459">
        <v>25.81</v>
      </c>
      <c r="AD2459">
        <v>25.55</v>
      </c>
      <c r="AE2459">
        <v>717</v>
      </c>
      <c r="AF2459">
        <v>25.81</v>
      </c>
      <c r="AG2459">
        <v>25.55</v>
      </c>
      <c r="AH2459">
        <v>800</v>
      </c>
      <c r="AI2459">
        <v>28.79</v>
      </c>
      <c r="AJ2459">
        <v>28.5</v>
      </c>
      <c r="AK2459">
        <v>760</v>
      </c>
      <c r="AL2459">
        <v>27.35</v>
      </c>
      <c r="AM2459">
        <v>27.08</v>
      </c>
      <c r="AP2459" t="b">
        <v>0</v>
      </c>
      <c r="AQ2459" t="b">
        <v>0</v>
      </c>
      <c r="AR2459">
        <v>1667</v>
      </c>
      <c r="AS2459">
        <v>2167</v>
      </c>
      <c r="AT2459">
        <v>2000</v>
      </c>
      <c r="AU2459">
        <v>2500</v>
      </c>
      <c r="AV2459" t="s">
        <v>10965</v>
      </c>
    </row>
    <row r="2460" spans="1:48" x14ac:dyDescent="0.25">
      <c r="A2460">
        <v>6169</v>
      </c>
      <c r="B2460">
        <v>4392</v>
      </c>
      <c r="C2460" t="s">
        <v>10966</v>
      </c>
      <c r="D2460" t="s">
        <v>1374</v>
      </c>
      <c r="E2460" t="s">
        <v>1375</v>
      </c>
      <c r="F2460" t="s">
        <v>225</v>
      </c>
      <c r="G2460" t="s">
        <v>177</v>
      </c>
      <c r="H2460" t="s">
        <v>1376</v>
      </c>
      <c r="I2460" t="s">
        <v>10967</v>
      </c>
      <c r="J2460" t="s">
        <v>10968</v>
      </c>
      <c r="K2460" s="1" t="s">
        <v>16728</v>
      </c>
      <c r="L2460">
        <v>11</v>
      </c>
      <c r="M2460">
        <v>3</v>
      </c>
      <c r="N2460">
        <v>3</v>
      </c>
      <c r="O2460">
        <v>2</v>
      </c>
      <c r="P2460">
        <v>342</v>
      </c>
      <c r="Q2460">
        <v>12.8</v>
      </c>
      <c r="R2460">
        <v>12.67</v>
      </c>
      <c r="S2460">
        <v>342</v>
      </c>
      <c r="T2460">
        <v>12.8</v>
      </c>
      <c r="U2460">
        <v>12.67</v>
      </c>
      <c r="V2460">
        <v>342</v>
      </c>
      <c r="W2460">
        <v>12.8</v>
      </c>
      <c r="X2460">
        <v>12.67</v>
      </c>
      <c r="Y2460">
        <v>342</v>
      </c>
      <c r="Z2460">
        <v>12.8</v>
      </c>
      <c r="AA2460">
        <v>12.67</v>
      </c>
      <c r="AB2460">
        <v>342</v>
      </c>
      <c r="AC2460">
        <v>12.8</v>
      </c>
      <c r="AD2460">
        <v>12.67</v>
      </c>
      <c r="AE2460">
        <v>342</v>
      </c>
      <c r="AF2460">
        <v>12.8</v>
      </c>
      <c r="AG2460">
        <v>12.67</v>
      </c>
      <c r="AH2460">
        <v>342</v>
      </c>
      <c r="AI2460">
        <v>12.8</v>
      </c>
      <c r="AJ2460">
        <v>12.67</v>
      </c>
      <c r="AK2460">
        <v>342</v>
      </c>
      <c r="AL2460">
        <v>12.8</v>
      </c>
      <c r="AM2460">
        <v>12.67</v>
      </c>
      <c r="AP2460" t="b">
        <v>0</v>
      </c>
      <c r="AQ2460" t="b">
        <v>0</v>
      </c>
      <c r="AR2460">
        <v>1202</v>
      </c>
      <c r="AS2460">
        <v>1563</v>
      </c>
      <c r="AT2460">
        <v>1443</v>
      </c>
      <c r="AU2460">
        <v>1804</v>
      </c>
      <c r="AV2460" t="s">
        <v>10969</v>
      </c>
    </row>
    <row r="2461" spans="1:48" x14ac:dyDescent="0.25">
      <c r="A2461">
        <v>6170</v>
      </c>
      <c r="B2461">
        <v>4393</v>
      </c>
      <c r="C2461" t="s">
        <v>10970</v>
      </c>
      <c r="D2461" t="s">
        <v>4931</v>
      </c>
      <c r="E2461" t="s">
        <v>10971</v>
      </c>
      <c r="F2461" t="s">
        <v>59</v>
      </c>
      <c r="G2461" t="s">
        <v>2576</v>
      </c>
      <c r="H2461" t="s">
        <v>517</v>
      </c>
      <c r="I2461" t="s">
        <v>10972</v>
      </c>
      <c r="J2461" t="s">
        <v>10973</v>
      </c>
      <c r="K2461" s="1" t="s">
        <v>16729</v>
      </c>
      <c r="L2461">
        <v>4</v>
      </c>
      <c r="M2461">
        <v>3</v>
      </c>
      <c r="N2461">
        <v>3</v>
      </c>
      <c r="O2461">
        <v>1</v>
      </c>
      <c r="P2461">
        <v>183</v>
      </c>
      <c r="Q2461">
        <v>1.39</v>
      </c>
      <c r="R2461">
        <v>1.38</v>
      </c>
      <c r="S2461">
        <v>173</v>
      </c>
      <c r="T2461">
        <v>1.31</v>
      </c>
      <c r="U2461">
        <v>1.3</v>
      </c>
      <c r="V2461">
        <v>211</v>
      </c>
      <c r="W2461">
        <v>1.6</v>
      </c>
      <c r="X2461">
        <v>1.58</v>
      </c>
      <c r="Y2461">
        <v>200</v>
      </c>
      <c r="Z2461">
        <v>1.51</v>
      </c>
      <c r="AA2461">
        <v>1.49</v>
      </c>
      <c r="AB2461">
        <v>237</v>
      </c>
      <c r="AC2461">
        <v>1.79</v>
      </c>
      <c r="AD2461">
        <v>1.77</v>
      </c>
      <c r="AE2461">
        <v>225</v>
      </c>
      <c r="AF2461">
        <v>1.7</v>
      </c>
      <c r="AG2461">
        <v>1.68</v>
      </c>
      <c r="AH2461">
        <v>284</v>
      </c>
      <c r="AI2461">
        <v>2.15</v>
      </c>
      <c r="AJ2461">
        <v>2.13</v>
      </c>
      <c r="AK2461">
        <v>269</v>
      </c>
      <c r="AL2461">
        <v>2.04</v>
      </c>
      <c r="AM2461">
        <v>2.02</v>
      </c>
      <c r="AP2461" t="b">
        <v>1</v>
      </c>
      <c r="AQ2461" t="b">
        <v>0</v>
      </c>
      <c r="AR2461">
        <v>198</v>
      </c>
      <c r="AS2461">
        <v>257</v>
      </c>
      <c r="AT2461">
        <v>237</v>
      </c>
      <c r="AU2461">
        <v>297</v>
      </c>
      <c r="AV2461" t="s">
        <v>10974</v>
      </c>
    </row>
    <row r="2462" spans="1:48" x14ac:dyDescent="0.25">
      <c r="A2462">
        <v>6172</v>
      </c>
      <c r="B2462">
        <v>4392</v>
      </c>
      <c r="C2462" t="s">
        <v>10975</v>
      </c>
      <c r="D2462" t="s">
        <v>1374</v>
      </c>
      <c r="E2462" t="s">
        <v>1375</v>
      </c>
      <c r="F2462" t="s">
        <v>225</v>
      </c>
      <c r="G2462" t="s">
        <v>378</v>
      </c>
      <c r="H2462" t="s">
        <v>1376</v>
      </c>
      <c r="I2462" t="s">
        <v>10976</v>
      </c>
      <c r="J2462" t="s">
        <v>10977</v>
      </c>
      <c r="K2462" s="1" t="s">
        <v>11101</v>
      </c>
      <c r="L2462">
        <v>11</v>
      </c>
      <c r="M2462">
        <v>3</v>
      </c>
      <c r="N2462">
        <v>3</v>
      </c>
      <c r="O2462">
        <v>2</v>
      </c>
      <c r="P2462">
        <v>600</v>
      </c>
      <c r="Q2462">
        <v>22.45</v>
      </c>
      <c r="R2462">
        <v>22.23</v>
      </c>
      <c r="S2462">
        <v>600</v>
      </c>
      <c r="T2462">
        <v>22.45</v>
      </c>
      <c r="U2462">
        <v>22.23</v>
      </c>
      <c r="V2462">
        <v>600</v>
      </c>
      <c r="W2462">
        <v>22.45</v>
      </c>
      <c r="X2462">
        <v>22.23</v>
      </c>
      <c r="Y2462">
        <v>600</v>
      </c>
      <c r="Z2462">
        <v>22.45</v>
      </c>
      <c r="AA2462">
        <v>22.23</v>
      </c>
      <c r="AB2462">
        <v>600</v>
      </c>
      <c r="AC2462">
        <v>22.45</v>
      </c>
      <c r="AD2462">
        <v>22.23</v>
      </c>
      <c r="AE2462">
        <v>600</v>
      </c>
      <c r="AF2462">
        <v>22.45</v>
      </c>
      <c r="AG2462">
        <v>22.23</v>
      </c>
      <c r="AH2462">
        <v>600</v>
      </c>
      <c r="AI2462">
        <v>22.45</v>
      </c>
      <c r="AJ2462">
        <v>22.23</v>
      </c>
      <c r="AK2462">
        <v>600</v>
      </c>
      <c r="AL2462">
        <v>22.45</v>
      </c>
      <c r="AM2462">
        <v>22.23</v>
      </c>
      <c r="AP2462" t="b">
        <v>0</v>
      </c>
      <c r="AQ2462" t="b">
        <v>0</v>
      </c>
      <c r="AR2462">
        <v>1202</v>
      </c>
      <c r="AS2462">
        <v>1563</v>
      </c>
      <c r="AT2462">
        <v>1443</v>
      </c>
      <c r="AU2462">
        <v>1804</v>
      </c>
      <c r="AV2462" t="s">
        <v>10978</v>
      </c>
    </row>
    <row r="2463" spans="1:48" x14ac:dyDescent="0.25">
      <c r="A2463">
        <v>6173</v>
      </c>
      <c r="B2463">
        <v>4392</v>
      </c>
      <c r="C2463" t="s">
        <v>10979</v>
      </c>
      <c r="D2463" t="s">
        <v>1374</v>
      </c>
      <c r="E2463" t="s">
        <v>1375</v>
      </c>
      <c r="F2463" t="s">
        <v>225</v>
      </c>
      <c r="G2463" t="s">
        <v>384</v>
      </c>
      <c r="H2463" t="s">
        <v>1376</v>
      </c>
      <c r="I2463" t="s">
        <v>10980</v>
      </c>
      <c r="J2463" t="s">
        <v>10981</v>
      </c>
      <c r="K2463" s="1" t="s">
        <v>11106</v>
      </c>
      <c r="L2463">
        <v>11</v>
      </c>
      <c r="M2463">
        <v>3</v>
      </c>
      <c r="N2463">
        <v>3</v>
      </c>
      <c r="O2463">
        <v>2</v>
      </c>
      <c r="P2463">
        <v>600</v>
      </c>
      <c r="Q2463">
        <v>22.45</v>
      </c>
      <c r="R2463">
        <v>22.23</v>
      </c>
      <c r="S2463">
        <v>600</v>
      </c>
      <c r="T2463">
        <v>22.45</v>
      </c>
      <c r="U2463">
        <v>22.23</v>
      </c>
      <c r="V2463">
        <v>600</v>
      </c>
      <c r="W2463">
        <v>22.45</v>
      </c>
      <c r="X2463">
        <v>22.23</v>
      </c>
      <c r="Y2463">
        <v>600</v>
      </c>
      <c r="Z2463">
        <v>22.45</v>
      </c>
      <c r="AA2463">
        <v>22.23</v>
      </c>
      <c r="AB2463">
        <v>600</v>
      </c>
      <c r="AC2463">
        <v>22.45</v>
      </c>
      <c r="AD2463">
        <v>22.23</v>
      </c>
      <c r="AE2463">
        <v>600</v>
      </c>
      <c r="AF2463">
        <v>22.45</v>
      </c>
      <c r="AG2463">
        <v>22.23</v>
      </c>
      <c r="AH2463">
        <v>600</v>
      </c>
      <c r="AI2463">
        <v>22.45</v>
      </c>
      <c r="AJ2463">
        <v>22.23</v>
      </c>
      <c r="AK2463">
        <v>600</v>
      </c>
      <c r="AL2463">
        <v>22.45</v>
      </c>
      <c r="AM2463">
        <v>22.23</v>
      </c>
      <c r="AP2463" t="b">
        <v>0</v>
      </c>
      <c r="AQ2463" t="b">
        <v>0</v>
      </c>
      <c r="AR2463">
        <v>1202</v>
      </c>
      <c r="AS2463">
        <v>1563</v>
      </c>
      <c r="AT2463">
        <v>1443</v>
      </c>
      <c r="AU2463">
        <v>1804</v>
      </c>
      <c r="AV2463" t="s">
        <v>10982</v>
      </c>
    </row>
    <row r="2464" spans="1:48" x14ac:dyDescent="0.25">
      <c r="A2464">
        <v>6175</v>
      </c>
      <c r="B2464">
        <v>4394</v>
      </c>
      <c r="C2464" t="s">
        <v>10983</v>
      </c>
      <c r="D2464" t="s">
        <v>1374</v>
      </c>
      <c r="E2464" t="s">
        <v>1375</v>
      </c>
      <c r="F2464" t="s">
        <v>50</v>
      </c>
      <c r="G2464" t="s">
        <v>1405</v>
      </c>
      <c r="H2464" t="s">
        <v>1376</v>
      </c>
      <c r="I2464" t="s">
        <v>10984</v>
      </c>
      <c r="J2464" t="s">
        <v>10985</v>
      </c>
      <c r="K2464" s="1" t="s">
        <v>11111</v>
      </c>
      <c r="L2464">
        <v>11</v>
      </c>
      <c r="M2464">
        <v>3</v>
      </c>
      <c r="N2464">
        <v>3</v>
      </c>
      <c r="O2464">
        <v>2</v>
      </c>
      <c r="P2464">
        <v>541</v>
      </c>
      <c r="Q2464">
        <v>20.239999999999998</v>
      </c>
      <c r="R2464">
        <v>20.04</v>
      </c>
      <c r="S2464">
        <v>541</v>
      </c>
      <c r="T2464">
        <v>20.239999999999998</v>
      </c>
      <c r="U2464">
        <v>20.04</v>
      </c>
      <c r="V2464">
        <v>600</v>
      </c>
      <c r="W2464">
        <v>22.45</v>
      </c>
      <c r="X2464">
        <v>22.23</v>
      </c>
      <c r="Y2464">
        <v>600</v>
      </c>
      <c r="Z2464">
        <v>22.45</v>
      </c>
      <c r="AA2464">
        <v>22.23</v>
      </c>
      <c r="AB2464">
        <v>557</v>
      </c>
      <c r="AC2464">
        <v>20.84</v>
      </c>
      <c r="AD2464">
        <v>20.63</v>
      </c>
      <c r="AE2464">
        <v>557</v>
      </c>
      <c r="AF2464">
        <v>20.84</v>
      </c>
      <c r="AG2464">
        <v>20.63</v>
      </c>
      <c r="AH2464">
        <v>600</v>
      </c>
      <c r="AI2464">
        <v>22.45</v>
      </c>
      <c r="AJ2464">
        <v>22.23</v>
      </c>
      <c r="AK2464">
        <v>600</v>
      </c>
      <c r="AL2464">
        <v>22.45</v>
      </c>
      <c r="AM2464">
        <v>22.23</v>
      </c>
      <c r="AP2464" t="b">
        <v>0</v>
      </c>
      <c r="AQ2464" t="b">
        <v>0</v>
      </c>
      <c r="AR2464">
        <v>1202</v>
      </c>
      <c r="AS2464">
        <v>1563</v>
      </c>
      <c r="AT2464">
        <v>1443</v>
      </c>
      <c r="AU2464">
        <v>1804</v>
      </c>
      <c r="AV2464" t="s">
        <v>10986</v>
      </c>
    </row>
    <row r="2465" spans="1:48" x14ac:dyDescent="0.25">
      <c r="A2465">
        <v>6176</v>
      </c>
      <c r="B2465">
        <v>4394</v>
      </c>
      <c r="C2465" t="s">
        <v>10987</v>
      </c>
      <c r="D2465" t="s">
        <v>1374</v>
      </c>
      <c r="E2465" t="s">
        <v>1375</v>
      </c>
      <c r="F2465" t="s">
        <v>50</v>
      </c>
      <c r="G2465" t="s">
        <v>390</v>
      </c>
      <c r="H2465" t="s">
        <v>1376</v>
      </c>
      <c r="I2465" t="s">
        <v>10988</v>
      </c>
      <c r="J2465" t="s">
        <v>10989</v>
      </c>
      <c r="K2465" s="1" t="s">
        <v>11116</v>
      </c>
      <c r="L2465">
        <v>11</v>
      </c>
      <c r="M2465">
        <v>3</v>
      </c>
      <c r="N2465">
        <v>3</v>
      </c>
      <c r="O2465">
        <v>2</v>
      </c>
      <c r="P2465">
        <v>541</v>
      </c>
      <c r="Q2465">
        <v>20.239999999999998</v>
      </c>
      <c r="R2465">
        <v>20.04</v>
      </c>
      <c r="S2465">
        <v>541</v>
      </c>
      <c r="T2465">
        <v>20.239999999999998</v>
      </c>
      <c r="U2465">
        <v>20.04</v>
      </c>
      <c r="V2465">
        <v>600</v>
      </c>
      <c r="W2465">
        <v>22.45</v>
      </c>
      <c r="X2465">
        <v>22.23</v>
      </c>
      <c r="Y2465">
        <v>600</v>
      </c>
      <c r="Z2465">
        <v>22.45</v>
      </c>
      <c r="AA2465">
        <v>22.23</v>
      </c>
      <c r="AB2465">
        <v>557</v>
      </c>
      <c r="AC2465">
        <v>20.84</v>
      </c>
      <c r="AD2465">
        <v>20.63</v>
      </c>
      <c r="AE2465">
        <v>557</v>
      </c>
      <c r="AF2465">
        <v>20.84</v>
      </c>
      <c r="AG2465">
        <v>20.63</v>
      </c>
      <c r="AH2465">
        <v>600</v>
      </c>
      <c r="AI2465">
        <v>22.45</v>
      </c>
      <c r="AJ2465">
        <v>22.23</v>
      </c>
      <c r="AK2465">
        <v>600</v>
      </c>
      <c r="AL2465">
        <v>22.45</v>
      </c>
      <c r="AM2465">
        <v>22.23</v>
      </c>
      <c r="AP2465" t="b">
        <v>0</v>
      </c>
      <c r="AQ2465" t="b">
        <v>0</v>
      </c>
      <c r="AR2465">
        <v>1202</v>
      </c>
      <c r="AS2465">
        <v>1563</v>
      </c>
      <c r="AT2465">
        <v>1443</v>
      </c>
      <c r="AU2465">
        <v>1804</v>
      </c>
      <c r="AV2465" t="s">
        <v>10990</v>
      </c>
    </row>
    <row r="2466" spans="1:48" x14ac:dyDescent="0.25">
      <c r="A2466">
        <v>6177</v>
      </c>
      <c r="B2466">
        <v>4394</v>
      </c>
      <c r="C2466" t="s">
        <v>10991</v>
      </c>
      <c r="D2466" t="s">
        <v>1374</v>
      </c>
      <c r="E2466" t="s">
        <v>1375</v>
      </c>
      <c r="F2466" t="s">
        <v>50</v>
      </c>
      <c r="G2466" t="s">
        <v>213</v>
      </c>
      <c r="H2466" t="s">
        <v>219</v>
      </c>
      <c r="I2466" t="s">
        <v>10992</v>
      </c>
      <c r="J2466" t="s">
        <v>10993</v>
      </c>
      <c r="K2466" s="1" t="s">
        <v>11121</v>
      </c>
      <c r="L2466">
        <v>11</v>
      </c>
      <c r="M2466">
        <v>3</v>
      </c>
      <c r="N2466">
        <v>3</v>
      </c>
      <c r="O2466">
        <v>2</v>
      </c>
      <c r="P2466">
        <v>564</v>
      </c>
      <c r="Q2466">
        <v>21.1</v>
      </c>
      <c r="R2466">
        <v>20.89</v>
      </c>
      <c r="S2466">
        <v>564</v>
      </c>
      <c r="T2466">
        <v>21.1</v>
      </c>
      <c r="U2466">
        <v>20.89</v>
      </c>
      <c r="V2466">
        <v>600</v>
      </c>
      <c r="W2466">
        <v>22.45</v>
      </c>
      <c r="X2466">
        <v>22.23</v>
      </c>
      <c r="Y2466">
        <v>600</v>
      </c>
      <c r="Z2466">
        <v>22.45</v>
      </c>
      <c r="AA2466">
        <v>22.23</v>
      </c>
      <c r="AB2466">
        <v>600</v>
      </c>
      <c r="AC2466">
        <v>22.45</v>
      </c>
      <c r="AD2466">
        <v>22.23</v>
      </c>
      <c r="AE2466">
        <v>600</v>
      </c>
      <c r="AF2466">
        <v>22.45</v>
      </c>
      <c r="AG2466">
        <v>22.23</v>
      </c>
      <c r="AH2466">
        <v>600</v>
      </c>
      <c r="AI2466">
        <v>22.45</v>
      </c>
      <c r="AJ2466">
        <v>22.23</v>
      </c>
      <c r="AK2466">
        <v>600</v>
      </c>
      <c r="AL2466">
        <v>22.45</v>
      </c>
      <c r="AM2466">
        <v>22.23</v>
      </c>
      <c r="AP2466" t="b">
        <v>0</v>
      </c>
      <c r="AQ2466" t="b">
        <v>0</v>
      </c>
      <c r="AR2466">
        <v>1202</v>
      </c>
      <c r="AS2466">
        <v>1563</v>
      </c>
      <c r="AT2466">
        <v>1443</v>
      </c>
      <c r="AU2466">
        <v>1804</v>
      </c>
      <c r="AV2466" t="s">
        <v>10994</v>
      </c>
    </row>
    <row r="2467" spans="1:48" x14ac:dyDescent="0.25">
      <c r="A2467">
        <v>6178</v>
      </c>
      <c r="B2467">
        <v>4395</v>
      </c>
      <c r="C2467" t="s">
        <v>10995</v>
      </c>
      <c r="D2467" t="s">
        <v>1374</v>
      </c>
      <c r="E2467" t="s">
        <v>10996</v>
      </c>
      <c r="F2467" t="s">
        <v>59</v>
      </c>
      <c r="G2467" t="s">
        <v>244</v>
      </c>
      <c r="H2467" t="s">
        <v>1376</v>
      </c>
      <c r="I2467" t="s">
        <v>10997</v>
      </c>
      <c r="J2467" t="s">
        <v>10998</v>
      </c>
      <c r="K2467" s="1" t="s">
        <v>11127</v>
      </c>
      <c r="L2467">
        <v>11</v>
      </c>
      <c r="M2467">
        <v>3</v>
      </c>
      <c r="N2467">
        <v>3</v>
      </c>
      <c r="O2467">
        <v>2</v>
      </c>
      <c r="P2467">
        <v>541</v>
      </c>
      <c r="Q2467">
        <v>20.239999999999998</v>
      </c>
      <c r="R2467">
        <v>20.04</v>
      </c>
      <c r="S2467">
        <v>541</v>
      </c>
      <c r="T2467">
        <v>20.239999999999998</v>
      </c>
      <c r="U2467">
        <v>20.04</v>
      </c>
      <c r="V2467">
        <v>600</v>
      </c>
      <c r="W2467">
        <v>22.45</v>
      </c>
      <c r="X2467">
        <v>22.23</v>
      </c>
      <c r="Y2467">
        <v>600</v>
      </c>
      <c r="Z2467">
        <v>22.45</v>
      </c>
      <c r="AA2467">
        <v>22.23</v>
      </c>
      <c r="AB2467">
        <v>557</v>
      </c>
      <c r="AC2467">
        <v>20.84</v>
      </c>
      <c r="AD2467">
        <v>20.63</v>
      </c>
      <c r="AE2467">
        <v>557</v>
      </c>
      <c r="AF2467">
        <v>20.84</v>
      </c>
      <c r="AG2467">
        <v>20.63</v>
      </c>
      <c r="AH2467">
        <v>600</v>
      </c>
      <c r="AI2467">
        <v>22.45</v>
      </c>
      <c r="AJ2467">
        <v>22.23</v>
      </c>
      <c r="AK2467">
        <v>600</v>
      </c>
      <c r="AL2467">
        <v>22.45</v>
      </c>
      <c r="AM2467">
        <v>22.23</v>
      </c>
      <c r="AP2467" t="b">
        <v>0</v>
      </c>
      <c r="AQ2467" t="b">
        <v>0</v>
      </c>
      <c r="AR2467">
        <v>1202</v>
      </c>
      <c r="AS2467">
        <v>1563</v>
      </c>
      <c r="AT2467">
        <v>1443</v>
      </c>
      <c r="AU2467">
        <v>1804</v>
      </c>
      <c r="AV2467" t="s">
        <v>10999</v>
      </c>
    </row>
    <row r="2468" spans="1:48" x14ac:dyDescent="0.25">
      <c r="A2468">
        <v>6179</v>
      </c>
      <c r="B2468">
        <v>4395</v>
      </c>
      <c r="C2468" t="s">
        <v>11000</v>
      </c>
      <c r="D2468" t="s">
        <v>1374</v>
      </c>
      <c r="E2468" t="s">
        <v>10996</v>
      </c>
      <c r="F2468" t="s">
        <v>59</v>
      </c>
      <c r="G2468" t="s">
        <v>1141</v>
      </c>
      <c r="H2468" t="s">
        <v>1376</v>
      </c>
      <c r="I2468" t="s">
        <v>11001</v>
      </c>
      <c r="J2468" t="s">
        <v>11002</v>
      </c>
      <c r="K2468" s="1" t="s">
        <v>11131</v>
      </c>
      <c r="L2468">
        <v>11</v>
      </c>
      <c r="M2468">
        <v>3</v>
      </c>
      <c r="N2468">
        <v>3</v>
      </c>
      <c r="O2468">
        <v>2</v>
      </c>
      <c r="P2468">
        <v>541</v>
      </c>
      <c r="Q2468">
        <v>20.239999999999998</v>
      </c>
      <c r="R2468">
        <v>20.04</v>
      </c>
      <c r="S2468">
        <v>541</v>
      </c>
      <c r="T2468">
        <v>20.239999999999998</v>
      </c>
      <c r="U2468">
        <v>20.04</v>
      </c>
      <c r="V2468">
        <v>600</v>
      </c>
      <c r="W2468">
        <v>22.45</v>
      </c>
      <c r="X2468">
        <v>22.23</v>
      </c>
      <c r="Y2468">
        <v>600</v>
      </c>
      <c r="Z2468">
        <v>22.45</v>
      </c>
      <c r="AA2468">
        <v>22.23</v>
      </c>
      <c r="AB2468">
        <v>557</v>
      </c>
      <c r="AC2468">
        <v>20.84</v>
      </c>
      <c r="AD2468">
        <v>20.63</v>
      </c>
      <c r="AE2468">
        <v>557</v>
      </c>
      <c r="AF2468">
        <v>20.84</v>
      </c>
      <c r="AG2468">
        <v>20.63</v>
      </c>
      <c r="AH2468">
        <v>600</v>
      </c>
      <c r="AI2468">
        <v>22.45</v>
      </c>
      <c r="AJ2468">
        <v>22.23</v>
      </c>
      <c r="AK2468">
        <v>600</v>
      </c>
      <c r="AL2468">
        <v>22.45</v>
      </c>
      <c r="AM2468">
        <v>22.23</v>
      </c>
      <c r="AP2468" t="b">
        <v>0</v>
      </c>
      <c r="AQ2468" t="b">
        <v>0</v>
      </c>
      <c r="AR2468">
        <v>1202</v>
      </c>
      <c r="AS2468">
        <v>1563</v>
      </c>
      <c r="AT2468">
        <v>1443</v>
      </c>
      <c r="AU2468">
        <v>1804</v>
      </c>
      <c r="AV2468" t="s">
        <v>11003</v>
      </c>
    </row>
    <row r="2469" spans="1:48" x14ac:dyDescent="0.25">
      <c r="A2469">
        <v>6180</v>
      </c>
      <c r="B2469">
        <v>4395</v>
      </c>
      <c r="C2469" t="s">
        <v>11004</v>
      </c>
      <c r="D2469" t="s">
        <v>1374</v>
      </c>
      <c r="E2469" t="s">
        <v>10996</v>
      </c>
      <c r="F2469" t="s">
        <v>59</v>
      </c>
      <c r="G2469" t="s">
        <v>531</v>
      </c>
      <c r="H2469" t="s">
        <v>1376</v>
      </c>
      <c r="I2469" t="s">
        <v>11005</v>
      </c>
      <c r="J2469" t="s">
        <v>11006</v>
      </c>
      <c r="K2469" s="1" t="s">
        <v>11135</v>
      </c>
      <c r="L2469">
        <v>11</v>
      </c>
      <c r="M2469">
        <v>3</v>
      </c>
      <c r="N2469">
        <v>3</v>
      </c>
      <c r="O2469">
        <v>2</v>
      </c>
      <c r="P2469">
        <v>541</v>
      </c>
      <c r="Q2469">
        <v>20.239999999999998</v>
      </c>
      <c r="R2469">
        <v>20.04</v>
      </c>
      <c r="S2469">
        <v>541</v>
      </c>
      <c r="T2469">
        <v>20.239999999999998</v>
      </c>
      <c r="U2469">
        <v>20.04</v>
      </c>
      <c r="V2469">
        <v>600</v>
      </c>
      <c r="W2469">
        <v>22.45</v>
      </c>
      <c r="X2469">
        <v>22.23</v>
      </c>
      <c r="Y2469">
        <v>600</v>
      </c>
      <c r="Z2469">
        <v>22.45</v>
      </c>
      <c r="AA2469">
        <v>22.23</v>
      </c>
      <c r="AB2469">
        <v>557</v>
      </c>
      <c r="AC2469">
        <v>20.84</v>
      </c>
      <c r="AD2469">
        <v>20.63</v>
      </c>
      <c r="AE2469">
        <v>557</v>
      </c>
      <c r="AF2469">
        <v>20.84</v>
      </c>
      <c r="AG2469">
        <v>20.63</v>
      </c>
      <c r="AH2469">
        <v>600</v>
      </c>
      <c r="AI2469">
        <v>22.45</v>
      </c>
      <c r="AJ2469">
        <v>22.23</v>
      </c>
      <c r="AK2469">
        <v>600</v>
      </c>
      <c r="AL2469">
        <v>22.45</v>
      </c>
      <c r="AM2469">
        <v>22.23</v>
      </c>
      <c r="AP2469" t="b">
        <v>0</v>
      </c>
      <c r="AQ2469" t="b">
        <v>0</v>
      </c>
      <c r="AR2469">
        <v>1202</v>
      </c>
      <c r="AS2469">
        <v>1563</v>
      </c>
      <c r="AT2469">
        <v>1443</v>
      </c>
      <c r="AU2469">
        <v>1804</v>
      </c>
      <c r="AV2469" t="s">
        <v>11007</v>
      </c>
    </row>
    <row r="2470" spans="1:48" x14ac:dyDescent="0.25">
      <c r="A2470">
        <v>6181</v>
      </c>
      <c r="B2470">
        <v>4396</v>
      </c>
      <c r="C2470" t="s">
        <v>11008</v>
      </c>
      <c r="D2470" t="s">
        <v>1374</v>
      </c>
      <c r="E2470" t="s">
        <v>10996</v>
      </c>
      <c r="F2470" t="s">
        <v>89</v>
      </c>
      <c r="G2470" t="s">
        <v>536</v>
      </c>
      <c r="H2470" t="s">
        <v>1376</v>
      </c>
      <c r="I2470" t="s">
        <v>11009</v>
      </c>
      <c r="J2470" t="s">
        <v>11010</v>
      </c>
      <c r="K2470" s="1" t="s">
        <v>16730</v>
      </c>
      <c r="L2470">
        <v>11</v>
      </c>
      <c r="M2470">
        <v>3</v>
      </c>
      <c r="N2470">
        <v>3</v>
      </c>
      <c r="O2470">
        <v>2</v>
      </c>
      <c r="P2470">
        <v>541</v>
      </c>
      <c r="Q2470">
        <v>20.239999999999998</v>
      </c>
      <c r="R2470">
        <v>20.04</v>
      </c>
      <c r="S2470">
        <v>541</v>
      </c>
      <c r="T2470">
        <v>20.239999999999998</v>
      </c>
      <c r="U2470">
        <v>20.04</v>
      </c>
      <c r="V2470">
        <v>600</v>
      </c>
      <c r="W2470">
        <v>22.45</v>
      </c>
      <c r="X2470">
        <v>22.23</v>
      </c>
      <c r="Y2470">
        <v>600</v>
      </c>
      <c r="Z2470">
        <v>22.45</v>
      </c>
      <c r="AA2470">
        <v>22.23</v>
      </c>
      <c r="AB2470">
        <v>557</v>
      </c>
      <c r="AC2470">
        <v>20.84</v>
      </c>
      <c r="AD2470">
        <v>20.63</v>
      </c>
      <c r="AE2470">
        <v>557</v>
      </c>
      <c r="AF2470">
        <v>20.84</v>
      </c>
      <c r="AG2470">
        <v>20.63</v>
      </c>
      <c r="AH2470">
        <v>600</v>
      </c>
      <c r="AI2470">
        <v>22.45</v>
      </c>
      <c r="AJ2470">
        <v>22.23</v>
      </c>
      <c r="AK2470">
        <v>600</v>
      </c>
      <c r="AL2470">
        <v>22.45</v>
      </c>
      <c r="AM2470">
        <v>22.23</v>
      </c>
      <c r="AP2470" t="b">
        <v>0</v>
      </c>
      <c r="AQ2470" t="b">
        <v>0</v>
      </c>
      <c r="AR2470">
        <v>1202</v>
      </c>
      <c r="AS2470">
        <v>1563</v>
      </c>
      <c r="AT2470">
        <v>1443</v>
      </c>
      <c r="AU2470">
        <v>1804</v>
      </c>
      <c r="AV2470" t="s">
        <v>11011</v>
      </c>
    </row>
    <row r="2471" spans="1:48" x14ac:dyDescent="0.25">
      <c r="A2471">
        <v>6182</v>
      </c>
      <c r="B2471">
        <v>4396</v>
      </c>
      <c r="C2471" t="s">
        <v>11012</v>
      </c>
      <c r="D2471" t="s">
        <v>1374</v>
      </c>
      <c r="E2471" t="s">
        <v>10996</v>
      </c>
      <c r="F2471" t="s">
        <v>89</v>
      </c>
      <c r="G2471" t="s">
        <v>171</v>
      </c>
      <c r="H2471" t="s">
        <v>1376</v>
      </c>
      <c r="I2471" t="s">
        <v>11013</v>
      </c>
      <c r="J2471" t="s">
        <v>11014</v>
      </c>
      <c r="K2471" s="1" t="s">
        <v>16731</v>
      </c>
      <c r="L2471">
        <v>11</v>
      </c>
      <c r="M2471">
        <v>3</v>
      </c>
      <c r="N2471">
        <v>3</v>
      </c>
      <c r="O2471">
        <v>2</v>
      </c>
      <c r="P2471">
        <v>541</v>
      </c>
      <c r="Q2471">
        <v>20.239999999999998</v>
      </c>
      <c r="R2471">
        <v>20.04</v>
      </c>
      <c r="S2471">
        <v>541</v>
      </c>
      <c r="T2471">
        <v>20.239999999999998</v>
      </c>
      <c r="U2471">
        <v>20.04</v>
      </c>
      <c r="V2471">
        <v>600</v>
      </c>
      <c r="W2471">
        <v>22.45</v>
      </c>
      <c r="X2471">
        <v>22.23</v>
      </c>
      <c r="Y2471">
        <v>600</v>
      </c>
      <c r="Z2471">
        <v>22.45</v>
      </c>
      <c r="AA2471">
        <v>22.23</v>
      </c>
      <c r="AB2471">
        <v>557</v>
      </c>
      <c r="AC2471">
        <v>20.84</v>
      </c>
      <c r="AD2471">
        <v>20.63</v>
      </c>
      <c r="AE2471">
        <v>557</v>
      </c>
      <c r="AF2471">
        <v>20.84</v>
      </c>
      <c r="AG2471">
        <v>20.63</v>
      </c>
      <c r="AH2471">
        <v>600</v>
      </c>
      <c r="AI2471">
        <v>22.45</v>
      </c>
      <c r="AJ2471">
        <v>22.23</v>
      </c>
      <c r="AK2471">
        <v>600</v>
      </c>
      <c r="AL2471">
        <v>22.45</v>
      </c>
      <c r="AM2471">
        <v>22.23</v>
      </c>
      <c r="AP2471" t="b">
        <v>0</v>
      </c>
      <c r="AQ2471" t="b">
        <v>0</v>
      </c>
      <c r="AR2471">
        <v>1202</v>
      </c>
      <c r="AS2471">
        <v>1563</v>
      </c>
      <c r="AT2471">
        <v>1443</v>
      </c>
      <c r="AU2471">
        <v>1804</v>
      </c>
      <c r="AV2471" t="s">
        <v>11015</v>
      </c>
    </row>
    <row r="2472" spans="1:48" x14ac:dyDescent="0.25">
      <c r="A2472">
        <v>6183</v>
      </c>
      <c r="B2472">
        <v>4396</v>
      </c>
      <c r="C2472" t="s">
        <v>11016</v>
      </c>
      <c r="D2472" t="s">
        <v>1374</v>
      </c>
      <c r="E2472" t="s">
        <v>10996</v>
      </c>
      <c r="F2472" t="s">
        <v>89</v>
      </c>
      <c r="G2472" t="s">
        <v>823</v>
      </c>
      <c r="H2472" t="s">
        <v>1376</v>
      </c>
      <c r="I2472" t="s">
        <v>11017</v>
      </c>
      <c r="J2472" t="s">
        <v>11018</v>
      </c>
      <c r="K2472" s="1" t="s">
        <v>11148</v>
      </c>
      <c r="L2472">
        <v>11</v>
      </c>
      <c r="M2472">
        <v>3</v>
      </c>
      <c r="N2472">
        <v>3</v>
      </c>
      <c r="O2472">
        <v>2</v>
      </c>
      <c r="P2472">
        <v>541</v>
      </c>
      <c r="Q2472">
        <v>20.239999999999998</v>
      </c>
      <c r="R2472">
        <v>20.04</v>
      </c>
      <c r="S2472">
        <v>541</v>
      </c>
      <c r="T2472">
        <v>20.239999999999998</v>
      </c>
      <c r="U2472">
        <v>20.04</v>
      </c>
      <c r="V2472">
        <v>600</v>
      </c>
      <c r="W2472">
        <v>22.45</v>
      </c>
      <c r="X2472">
        <v>22.23</v>
      </c>
      <c r="Y2472">
        <v>600</v>
      </c>
      <c r="Z2472">
        <v>22.45</v>
      </c>
      <c r="AA2472">
        <v>22.23</v>
      </c>
      <c r="AB2472">
        <v>557</v>
      </c>
      <c r="AC2472">
        <v>20.84</v>
      </c>
      <c r="AD2472">
        <v>20.63</v>
      </c>
      <c r="AE2472">
        <v>557</v>
      </c>
      <c r="AF2472">
        <v>20.84</v>
      </c>
      <c r="AG2472">
        <v>20.63</v>
      </c>
      <c r="AH2472">
        <v>600</v>
      </c>
      <c r="AI2472">
        <v>22.45</v>
      </c>
      <c r="AJ2472">
        <v>22.23</v>
      </c>
      <c r="AK2472">
        <v>600</v>
      </c>
      <c r="AL2472">
        <v>22.45</v>
      </c>
      <c r="AM2472">
        <v>22.23</v>
      </c>
      <c r="AP2472" t="b">
        <v>0</v>
      </c>
      <c r="AQ2472" t="b">
        <v>0</v>
      </c>
      <c r="AR2472">
        <v>1202</v>
      </c>
      <c r="AS2472">
        <v>1563</v>
      </c>
      <c r="AT2472">
        <v>1443</v>
      </c>
      <c r="AU2472">
        <v>1804</v>
      </c>
      <c r="AV2472" t="s">
        <v>11019</v>
      </c>
    </row>
    <row r="2473" spans="1:48" x14ac:dyDescent="0.25">
      <c r="A2473">
        <v>6185</v>
      </c>
      <c r="B2473">
        <v>4397</v>
      </c>
      <c r="C2473" t="s">
        <v>11020</v>
      </c>
      <c r="D2473" t="s">
        <v>1374</v>
      </c>
      <c r="E2473" t="s">
        <v>10996</v>
      </c>
      <c r="F2473" t="s">
        <v>225</v>
      </c>
      <c r="G2473" t="s">
        <v>605</v>
      </c>
      <c r="H2473" t="s">
        <v>1376</v>
      </c>
      <c r="I2473" t="s">
        <v>11021</v>
      </c>
      <c r="J2473" t="s">
        <v>11022</v>
      </c>
      <c r="K2473" s="1" t="s">
        <v>16732</v>
      </c>
      <c r="L2473">
        <v>11</v>
      </c>
      <c r="M2473">
        <v>3</v>
      </c>
      <c r="N2473">
        <v>3</v>
      </c>
      <c r="O2473">
        <v>2</v>
      </c>
      <c r="P2473">
        <v>513</v>
      </c>
      <c r="Q2473">
        <v>19.190000000000001</v>
      </c>
      <c r="R2473">
        <v>19</v>
      </c>
      <c r="S2473">
        <v>513</v>
      </c>
      <c r="T2473">
        <v>19.190000000000001</v>
      </c>
      <c r="U2473">
        <v>19</v>
      </c>
      <c r="V2473">
        <v>600</v>
      </c>
      <c r="W2473">
        <v>22.45</v>
      </c>
      <c r="X2473">
        <v>22.23</v>
      </c>
      <c r="Y2473">
        <v>600</v>
      </c>
      <c r="Z2473">
        <v>22.45</v>
      </c>
      <c r="AA2473">
        <v>22.23</v>
      </c>
      <c r="AB2473">
        <v>528</v>
      </c>
      <c r="AC2473">
        <v>19.75</v>
      </c>
      <c r="AD2473">
        <v>19.55</v>
      </c>
      <c r="AE2473">
        <v>528</v>
      </c>
      <c r="AF2473">
        <v>19.75</v>
      </c>
      <c r="AG2473">
        <v>19.55</v>
      </c>
      <c r="AH2473">
        <v>600</v>
      </c>
      <c r="AI2473">
        <v>22.45</v>
      </c>
      <c r="AJ2473">
        <v>22.23</v>
      </c>
      <c r="AK2473">
        <v>600</v>
      </c>
      <c r="AL2473">
        <v>22.45</v>
      </c>
      <c r="AM2473">
        <v>22.23</v>
      </c>
      <c r="AP2473" t="b">
        <v>0</v>
      </c>
      <c r="AQ2473" t="b">
        <v>0</v>
      </c>
      <c r="AR2473">
        <v>1202</v>
      </c>
      <c r="AS2473">
        <v>1563</v>
      </c>
      <c r="AT2473">
        <v>1443</v>
      </c>
      <c r="AU2473">
        <v>1804</v>
      </c>
      <c r="AV2473" t="s">
        <v>11023</v>
      </c>
    </row>
    <row r="2474" spans="1:48" x14ac:dyDescent="0.25">
      <c r="A2474">
        <v>6186</v>
      </c>
      <c r="B2474">
        <v>4397</v>
      </c>
      <c r="C2474" t="s">
        <v>11024</v>
      </c>
      <c r="D2474" t="s">
        <v>1374</v>
      </c>
      <c r="E2474" t="s">
        <v>10996</v>
      </c>
      <c r="F2474" t="s">
        <v>225</v>
      </c>
      <c r="G2474" t="s">
        <v>610</v>
      </c>
      <c r="H2474" t="s">
        <v>1376</v>
      </c>
      <c r="I2474" t="s">
        <v>11025</v>
      </c>
      <c r="J2474" t="s">
        <v>11026</v>
      </c>
      <c r="K2474" s="1" t="s">
        <v>11156</v>
      </c>
      <c r="L2474">
        <v>11</v>
      </c>
      <c r="M2474">
        <v>3</v>
      </c>
      <c r="N2474">
        <v>3</v>
      </c>
      <c r="O2474">
        <v>2</v>
      </c>
      <c r="P2474">
        <v>600</v>
      </c>
      <c r="Q2474">
        <v>22.45</v>
      </c>
      <c r="R2474">
        <v>22.23</v>
      </c>
      <c r="S2474">
        <v>600</v>
      </c>
      <c r="T2474">
        <v>22.45</v>
      </c>
      <c r="U2474">
        <v>22.23</v>
      </c>
      <c r="V2474">
        <v>600</v>
      </c>
      <c r="W2474">
        <v>22.45</v>
      </c>
      <c r="X2474">
        <v>22.23</v>
      </c>
      <c r="Y2474">
        <v>600</v>
      </c>
      <c r="Z2474">
        <v>22.45</v>
      </c>
      <c r="AA2474">
        <v>22.23</v>
      </c>
      <c r="AB2474">
        <v>600</v>
      </c>
      <c r="AC2474">
        <v>22.45</v>
      </c>
      <c r="AD2474">
        <v>22.23</v>
      </c>
      <c r="AE2474">
        <v>600</v>
      </c>
      <c r="AF2474">
        <v>22.45</v>
      </c>
      <c r="AG2474">
        <v>22.23</v>
      </c>
      <c r="AH2474">
        <v>600</v>
      </c>
      <c r="AI2474">
        <v>22.45</v>
      </c>
      <c r="AJ2474">
        <v>22.23</v>
      </c>
      <c r="AK2474">
        <v>600</v>
      </c>
      <c r="AL2474">
        <v>22.45</v>
      </c>
      <c r="AM2474">
        <v>22.23</v>
      </c>
      <c r="AP2474" t="b">
        <v>0</v>
      </c>
      <c r="AQ2474" t="b">
        <v>0</v>
      </c>
      <c r="AR2474">
        <v>1202</v>
      </c>
      <c r="AS2474">
        <v>1563</v>
      </c>
      <c r="AT2474">
        <v>1443</v>
      </c>
      <c r="AU2474">
        <v>1804</v>
      </c>
      <c r="AV2474" t="s">
        <v>11027</v>
      </c>
    </row>
    <row r="2475" spans="1:48" x14ac:dyDescent="0.25">
      <c r="A2475">
        <v>6187</v>
      </c>
      <c r="B2475">
        <v>4397</v>
      </c>
      <c r="C2475" t="s">
        <v>11028</v>
      </c>
      <c r="D2475" t="s">
        <v>1374</v>
      </c>
      <c r="E2475" t="s">
        <v>10996</v>
      </c>
      <c r="F2475" t="s">
        <v>225</v>
      </c>
      <c r="G2475" t="s">
        <v>841</v>
      </c>
      <c r="H2475" t="s">
        <v>1376</v>
      </c>
      <c r="I2475" t="s">
        <v>11029</v>
      </c>
      <c r="J2475" t="s">
        <v>11030</v>
      </c>
      <c r="K2475" s="1" t="s">
        <v>11160</v>
      </c>
      <c r="L2475">
        <v>11</v>
      </c>
      <c r="M2475">
        <v>3</v>
      </c>
      <c r="N2475">
        <v>3</v>
      </c>
      <c r="O2475">
        <v>2</v>
      </c>
      <c r="P2475">
        <v>468</v>
      </c>
      <c r="Q2475">
        <v>17.510000000000002</v>
      </c>
      <c r="R2475">
        <v>17.329999999999998</v>
      </c>
      <c r="S2475">
        <v>468</v>
      </c>
      <c r="T2475">
        <v>17.510000000000002</v>
      </c>
      <c r="U2475">
        <v>17.329999999999998</v>
      </c>
      <c r="V2475">
        <v>591</v>
      </c>
      <c r="W2475">
        <v>22.11</v>
      </c>
      <c r="X2475">
        <v>21.89</v>
      </c>
      <c r="Y2475">
        <v>591</v>
      </c>
      <c r="Z2475">
        <v>22.11</v>
      </c>
      <c r="AA2475">
        <v>21.89</v>
      </c>
      <c r="AB2475">
        <v>528</v>
      </c>
      <c r="AC2475">
        <v>19.75</v>
      </c>
      <c r="AD2475">
        <v>19.55</v>
      </c>
      <c r="AE2475">
        <v>528</v>
      </c>
      <c r="AF2475">
        <v>19.75</v>
      </c>
      <c r="AG2475">
        <v>19.55</v>
      </c>
      <c r="AH2475">
        <v>600</v>
      </c>
      <c r="AI2475">
        <v>22.45</v>
      </c>
      <c r="AJ2475">
        <v>22.23</v>
      </c>
      <c r="AK2475">
        <v>600</v>
      </c>
      <c r="AL2475">
        <v>22.45</v>
      </c>
      <c r="AM2475">
        <v>22.23</v>
      </c>
      <c r="AP2475" t="b">
        <v>0</v>
      </c>
      <c r="AQ2475" t="b">
        <v>0</v>
      </c>
      <c r="AR2475">
        <v>1202</v>
      </c>
      <c r="AS2475">
        <v>1563</v>
      </c>
      <c r="AT2475">
        <v>1443</v>
      </c>
      <c r="AU2475">
        <v>1804</v>
      </c>
      <c r="AV2475" t="s">
        <v>11031</v>
      </c>
    </row>
    <row r="2476" spans="1:48" x14ac:dyDescent="0.25">
      <c r="A2476">
        <v>6188</v>
      </c>
      <c r="B2476">
        <v>4398</v>
      </c>
      <c r="C2476" t="s">
        <v>11032</v>
      </c>
      <c r="D2476" t="s">
        <v>1374</v>
      </c>
      <c r="E2476" t="s">
        <v>11033</v>
      </c>
      <c r="F2476" t="s">
        <v>59</v>
      </c>
      <c r="G2476" t="s">
        <v>536</v>
      </c>
      <c r="H2476" t="s">
        <v>1376</v>
      </c>
      <c r="I2476" t="s">
        <v>11034</v>
      </c>
      <c r="J2476" t="s">
        <v>11035</v>
      </c>
      <c r="K2476" s="1" t="s">
        <v>11164</v>
      </c>
      <c r="L2476">
        <v>11</v>
      </c>
      <c r="M2476">
        <v>3</v>
      </c>
      <c r="N2476">
        <v>3</v>
      </c>
      <c r="O2476">
        <v>2</v>
      </c>
      <c r="P2476">
        <v>600</v>
      </c>
      <c r="Q2476">
        <v>22.45</v>
      </c>
      <c r="R2476">
        <v>22.23</v>
      </c>
      <c r="S2476">
        <v>600</v>
      </c>
      <c r="T2476">
        <v>22.45</v>
      </c>
      <c r="U2476">
        <v>22.23</v>
      </c>
      <c r="V2476">
        <v>600</v>
      </c>
      <c r="W2476">
        <v>22.45</v>
      </c>
      <c r="X2476">
        <v>22.23</v>
      </c>
      <c r="Y2476">
        <v>600</v>
      </c>
      <c r="Z2476">
        <v>22.45</v>
      </c>
      <c r="AA2476">
        <v>22.23</v>
      </c>
      <c r="AB2476">
        <v>600</v>
      </c>
      <c r="AC2476">
        <v>22.45</v>
      </c>
      <c r="AD2476">
        <v>22.23</v>
      </c>
      <c r="AE2476">
        <v>600</v>
      </c>
      <c r="AF2476">
        <v>22.45</v>
      </c>
      <c r="AG2476">
        <v>22.23</v>
      </c>
      <c r="AH2476">
        <v>600</v>
      </c>
      <c r="AI2476">
        <v>22.45</v>
      </c>
      <c r="AJ2476">
        <v>22.23</v>
      </c>
      <c r="AK2476">
        <v>600</v>
      </c>
      <c r="AL2476">
        <v>22.45</v>
      </c>
      <c r="AM2476">
        <v>22.23</v>
      </c>
      <c r="AP2476" t="b">
        <v>0</v>
      </c>
      <c r="AQ2476" t="b">
        <v>0</v>
      </c>
      <c r="AR2476">
        <v>1202</v>
      </c>
      <c r="AS2476">
        <v>1563</v>
      </c>
      <c r="AT2476">
        <v>1443</v>
      </c>
      <c r="AU2476">
        <v>1804</v>
      </c>
      <c r="AV2476" t="s">
        <v>11036</v>
      </c>
    </row>
    <row r="2477" spans="1:48" x14ac:dyDescent="0.25">
      <c r="A2477">
        <v>6189</v>
      </c>
      <c r="B2477">
        <v>4398</v>
      </c>
      <c r="C2477" t="s">
        <v>11037</v>
      </c>
      <c r="D2477" t="s">
        <v>1374</v>
      </c>
      <c r="E2477" t="s">
        <v>11033</v>
      </c>
      <c r="F2477" t="s">
        <v>59</v>
      </c>
      <c r="G2477" t="s">
        <v>171</v>
      </c>
      <c r="H2477" t="s">
        <v>1376</v>
      </c>
      <c r="I2477" t="s">
        <v>11038</v>
      </c>
      <c r="J2477" t="s">
        <v>11039</v>
      </c>
      <c r="K2477" s="1" t="s">
        <v>16733</v>
      </c>
      <c r="L2477">
        <v>11</v>
      </c>
      <c r="M2477">
        <v>3</v>
      </c>
      <c r="N2477">
        <v>3</v>
      </c>
      <c r="O2477">
        <v>2</v>
      </c>
      <c r="P2477">
        <v>600</v>
      </c>
      <c r="Q2477">
        <v>22.45</v>
      </c>
      <c r="R2477">
        <v>22.23</v>
      </c>
      <c r="S2477">
        <v>600</v>
      </c>
      <c r="T2477">
        <v>22.45</v>
      </c>
      <c r="U2477">
        <v>22.23</v>
      </c>
      <c r="V2477">
        <v>600</v>
      </c>
      <c r="W2477">
        <v>22.45</v>
      </c>
      <c r="X2477">
        <v>22.23</v>
      </c>
      <c r="Y2477">
        <v>600</v>
      </c>
      <c r="Z2477">
        <v>22.45</v>
      </c>
      <c r="AA2477">
        <v>22.23</v>
      </c>
      <c r="AB2477">
        <v>600</v>
      </c>
      <c r="AC2477">
        <v>22.45</v>
      </c>
      <c r="AD2477">
        <v>22.23</v>
      </c>
      <c r="AE2477">
        <v>600</v>
      </c>
      <c r="AF2477">
        <v>22.45</v>
      </c>
      <c r="AG2477">
        <v>22.23</v>
      </c>
      <c r="AH2477">
        <v>600</v>
      </c>
      <c r="AI2477">
        <v>22.45</v>
      </c>
      <c r="AJ2477">
        <v>22.23</v>
      </c>
      <c r="AK2477">
        <v>600</v>
      </c>
      <c r="AL2477">
        <v>22.45</v>
      </c>
      <c r="AM2477">
        <v>22.23</v>
      </c>
      <c r="AP2477" t="b">
        <v>0</v>
      </c>
      <c r="AQ2477" t="b">
        <v>0</v>
      </c>
      <c r="AR2477">
        <v>1202</v>
      </c>
      <c r="AS2477">
        <v>1563</v>
      </c>
      <c r="AT2477">
        <v>1443</v>
      </c>
      <c r="AU2477">
        <v>1804</v>
      </c>
      <c r="AV2477" t="s">
        <v>11040</v>
      </c>
    </row>
    <row r="2478" spans="1:48" x14ac:dyDescent="0.25">
      <c r="A2478">
        <v>6190</v>
      </c>
      <c r="B2478">
        <v>4399</v>
      </c>
      <c r="C2478" t="s">
        <v>11041</v>
      </c>
      <c r="D2478" t="s">
        <v>1374</v>
      </c>
      <c r="E2478" t="s">
        <v>11033</v>
      </c>
      <c r="F2478" t="s">
        <v>89</v>
      </c>
      <c r="G2478" t="s">
        <v>823</v>
      </c>
      <c r="H2478" t="s">
        <v>1376</v>
      </c>
      <c r="I2478" t="s">
        <v>11042</v>
      </c>
      <c r="J2478" t="s">
        <v>11043</v>
      </c>
      <c r="K2478" s="1" t="s">
        <v>11173</v>
      </c>
      <c r="L2478">
        <v>11</v>
      </c>
      <c r="M2478">
        <v>3</v>
      </c>
      <c r="N2478">
        <v>3</v>
      </c>
      <c r="O2478">
        <v>2</v>
      </c>
      <c r="P2478">
        <v>426</v>
      </c>
      <c r="Q2478">
        <v>15.94</v>
      </c>
      <c r="R2478">
        <v>15.78</v>
      </c>
      <c r="S2478">
        <v>426</v>
      </c>
      <c r="T2478">
        <v>15.94</v>
      </c>
      <c r="U2478">
        <v>15.78</v>
      </c>
      <c r="V2478">
        <v>479</v>
      </c>
      <c r="W2478">
        <v>17.920000000000002</v>
      </c>
      <c r="X2478">
        <v>17.739999999999998</v>
      </c>
      <c r="Y2478">
        <v>479</v>
      </c>
      <c r="Z2478">
        <v>17.920000000000002</v>
      </c>
      <c r="AA2478">
        <v>17.739999999999998</v>
      </c>
      <c r="AB2478">
        <v>482</v>
      </c>
      <c r="AC2478">
        <v>18.03</v>
      </c>
      <c r="AD2478">
        <v>17.850000000000001</v>
      </c>
      <c r="AE2478">
        <v>482</v>
      </c>
      <c r="AF2478">
        <v>18.03</v>
      </c>
      <c r="AG2478">
        <v>17.850000000000001</v>
      </c>
      <c r="AH2478">
        <v>515</v>
      </c>
      <c r="AI2478">
        <v>19.27</v>
      </c>
      <c r="AJ2478">
        <v>19.079999999999998</v>
      </c>
      <c r="AK2478">
        <v>515</v>
      </c>
      <c r="AL2478">
        <v>19.27</v>
      </c>
      <c r="AM2478">
        <v>19.079999999999998</v>
      </c>
      <c r="AP2478" t="b">
        <v>0</v>
      </c>
      <c r="AQ2478" t="b">
        <v>0</v>
      </c>
      <c r="AR2478">
        <v>801</v>
      </c>
      <c r="AS2478">
        <v>1042</v>
      </c>
      <c r="AT2478">
        <v>962</v>
      </c>
      <c r="AU2478">
        <v>1202</v>
      </c>
      <c r="AV2478" t="s">
        <v>11044</v>
      </c>
    </row>
    <row r="2479" spans="1:48" x14ac:dyDescent="0.25">
      <c r="A2479">
        <v>6191</v>
      </c>
      <c r="B2479">
        <v>4399</v>
      </c>
      <c r="C2479" t="s">
        <v>11045</v>
      </c>
      <c r="D2479" t="s">
        <v>1374</v>
      </c>
      <c r="E2479" t="s">
        <v>11033</v>
      </c>
      <c r="F2479" t="s">
        <v>89</v>
      </c>
      <c r="G2479" t="s">
        <v>610</v>
      </c>
      <c r="H2479" t="s">
        <v>1376</v>
      </c>
      <c r="I2479" t="s">
        <v>11046</v>
      </c>
      <c r="J2479" t="s">
        <v>11047</v>
      </c>
      <c r="K2479" s="1" t="s">
        <v>11177</v>
      </c>
      <c r="L2479">
        <v>11</v>
      </c>
      <c r="M2479">
        <v>3</v>
      </c>
      <c r="N2479">
        <v>3</v>
      </c>
      <c r="O2479">
        <v>2</v>
      </c>
      <c r="P2479">
        <v>564</v>
      </c>
      <c r="Q2479">
        <v>21.1</v>
      </c>
      <c r="R2479">
        <v>20.89</v>
      </c>
      <c r="S2479">
        <v>564</v>
      </c>
      <c r="T2479">
        <v>21.1</v>
      </c>
      <c r="U2479">
        <v>20.89</v>
      </c>
      <c r="V2479">
        <v>600</v>
      </c>
      <c r="W2479">
        <v>22.45</v>
      </c>
      <c r="X2479">
        <v>22.23</v>
      </c>
      <c r="Y2479">
        <v>600</v>
      </c>
      <c r="Z2479">
        <v>22.45</v>
      </c>
      <c r="AA2479">
        <v>22.23</v>
      </c>
      <c r="AB2479">
        <v>600</v>
      </c>
      <c r="AC2479">
        <v>22.45</v>
      </c>
      <c r="AD2479">
        <v>22.23</v>
      </c>
      <c r="AE2479">
        <v>600</v>
      </c>
      <c r="AF2479">
        <v>22.45</v>
      </c>
      <c r="AG2479">
        <v>22.23</v>
      </c>
      <c r="AH2479">
        <v>600</v>
      </c>
      <c r="AI2479">
        <v>22.45</v>
      </c>
      <c r="AJ2479">
        <v>22.23</v>
      </c>
      <c r="AK2479">
        <v>600</v>
      </c>
      <c r="AL2479">
        <v>22.45</v>
      </c>
      <c r="AM2479">
        <v>22.23</v>
      </c>
      <c r="AP2479" t="b">
        <v>0</v>
      </c>
      <c r="AQ2479" t="b">
        <v>0</v>
      </c>
      <c r="AR2479">
        <v>801</v>
      </c>
      <c r="AS2479">
        <v>1042</v>
      </c>
      <c r="AT2479">
        <v>962</v>
      </c>
      <c r="AU2479">
        <v>1202</v>
      </c>
      <c r="AV2479" t="s">
        <v>11048</v>
      </c>
    </row>
    <row r="2480" spans="1:48" x14ac:dyDescent="0.25">
      <c r="A2480">
        <v>6193</v>
      </c>
      <c r="B2480">
        <v>4400</v>
      </c>
      <c r="C2480" t="s">
        <v>11049</v>
      </c>
      <c r="D2480" t="s">
        <v>1374</v>
      </c>
      <c r="E2480" t="s">
        <v>11033</v>
      </c>
      <c r="F2480" t="s">
        <v>225</v>
      </c>
      <c r="G2480" t="s">
        <v>841</v>
      </c>
      <c r="H2480" t="s">
        <v>1376</v>
      </c>
      <c r="I2480" t="s">
        <v>11050</v>
      </c>
      <c r="J2480" t="s">
        <v>11051</v>
      </c>
      <c r="K2480" s="1" t="s">
        <v>16734</v>
      </c>
      <c r="L2480">
        <v>11</v>
      </c>
      <c r="M2480">
        <v>3</v>
      </c>
      <c r="N2480">
        <v>3</v>
      </c>
      <c r="O2480">
        <v>2</v>
      </c>
      <c r="P2480">
        <v>564</v>
      </c>
      <c r="Q2480">
        <v>21.1</v>
      </c>
      <c r="R2480">
        <v>20.89</v>
      </c>
      <c r="S2480">
        <v>564</v>
      </c>
      <c r="T2480">
        <v>21.1</v>
      </c>
      <c r="U2480">
        <v>20.89</v>
      </c>
      <c r="V2480">
        <v>600</v>
      </c>
      <c r="W2480">
        <v>22.45</v>
      </c>
      <c r="X2480">
        <v>22.23</v>
      </c>
      <c r="Y2480">
        <v>600</v>
      </c>
      <c r="Z2480">
        <v>22.45</v>
      </c>
      <c r="AA2480">
        <v>22.23</v>
      </c>
      <c r="AB2480">
        <v>600</v>
      </c>
      <c r="AC2480">
        <v>22.45</v>
      </c>
      <c r="AD2480">
        <v>22.23</v>
      </c>
      <c r="AE2480">
        <v>600</v>
      </c>
      <c r="AF2480">
        <v>22.45</v>
      </c>
      <c r="AG2480">
        <v>22.23</v>
      </c>
      <c r="AH2480">
        <v>600</v>
      </c>
      <c r="AI2480">
        <v>22.45</v>
      </c>
      <c r="AJ2480">
        <v>22.23</v>
      </c>
      <c r="AK2480">
        <v>600</v>
      </c>
      <c r="AL2480">
        <v>22.45</v>
      </c>
      <c r="AM2480">
        <v>22.23</v>
      </c>
      <c r="AP2480" t="b">
        <v>0</v>
      </c>
      <c r="AQ2480" t="b">
        <v>0</v>
      </c>
      <c r="AR2480">
        <v>1202</v>
      </c>
      <c r="AS2480">
        <v>1563</v>
      </c>
      <c r="AT2480">
        <v>1443</v>
      </c>
      <c r="AU2480">
        <v>1804</v>
      </c>
      <c r="AV2480" t="s">
        <v>11052</v>
      </c>
    </row>
    <row r="2481" spans="1:48" x14ac:dyDescent="0.25">
      <c r="A2481">
        <v>6194</v>
      </c>
      <c r="B2481">
        <v>4400</v>
      </c>
      <c r="C2481" t="s">
        <v>11053</v>
      </c>
      <c r="D2481" t="s">
        <v>1374</v>
      </c>
      <c r="E2481" t="s">
        <v>11033</v>
      </c>
      <c r="F2481" t="s">
        <v>225</v>
      </c>
      <c r="G2481" t="s">
        <v>177</v>
      </c>
      <c r="H2481" t="s">
        <v>1376</v>
      </c>
      <c r="I2481" t="s">
        <v>11054</v>
      </c>
      <c r="J2481" t="s">
        <v>11055</v>
      </c>
      <c r="K2481" s="1" t="s">
        <v>16735</v>
      </c>
      <c r="L2481">
        <v>11</v>
      </c>
      <c r="M2481">
        <v>2</v>
      </c>
      <c r="N2481">
        <v>2</v>
      </c>
      <c r="O2481">
        <v>2</v>
      </c>
      <c r="P2481">
        <v>564</v>
      </c>
      <c r="Q2481">
        <v>21.1</v>
      </c>
      <c r="R2481">
        <v>20.89</v>
      </c>
      <c r="S2481">
        <v>564</v>
      </c>
      <c r="T2481">
        <v>21.1</v>
      </c>
      <c r="U2481">
        <v>20.89</v>
      </c>
      <c r="V2481">
        <v>600</v>
      </c>
      <c r="W2481">
        <v>22.45</v>
      </c>
      <c r="X2481">
        <v>22.23</v>
      </c>
      <c r="Y2481">
        <v>600</v>
      </c>
      <c r="Z2481">
        <v>22.45</v>
      </c>
      <c r="AA2481">
        <v>22.23</v>
      </c>
      <c r="AB2481">
        <v>600</v>
      </c>
      <c r="AC2481">
        <v>22.45</v>
      </c>
      <c r="AD2481">
        <v>22.23</v>
      </c>
      <c r="AE2481">
        <v>600</v>
      </c>
      <c r="AF2481">
        <v>22.45</v>
      </c>
      <c r="AG2481">
        <v>22.23</v>
      </c>
      <c r="AH2481">
        <v>600</v>
      </c>
      <c r="AI2481">
        <v>22.45</v>
      </c>
      <c r="AJ2481">
        <v>22.23</v>
      </c>
      <c r="AK2481">
        <v>600</v>
      </c>
      <c r="AL2481">
        <v>22.45</v>
      </c>
      <c r="AM2481">
        <v>22.23</v>
      </c>
      <c r="AP2481" t="b">
        <v>0</v>
      </c>
      <c r="AQ2481" t="b">
        <v>0</v>
      </c>
      <c r="AR2481">
        <v>1202</v>
      </c>
      <c r="AS2481">
        <v>1563</v>
      </c>
      <c r="AT2481">
        <v>1443</v>
      </c>
      <c r="AU2481">
        <v>1804</v>
      </c>
      <c r="AV2481" t="s">
        <v>11056</v>
      </c>
    </row>
    <row r="2482" spans="1:48" x14ac:dyDescent="0.25">
      <c r="A2482">
        <v>6195</v>
      </c>
      <c r="B2482">
        <v>4400</v>
      </c>
      <c r="C2482" t="s">
        <v>11057</v>
      </c>
      <c r="D2482" t="s">
        <v>1374</v>
      </c>
      <c r="E2482" t="s">
        <v>11033</v>
      </c>
      <c r="F2482" t="s">
        <v>225</v>
      </c>
      <c r="G2482" t="s">
        <v>378</v>
      </c>
      <c r="H2482" t="s">
        <v>1376</v>
      </c>
      <c r="I2482" t="s">
        <v>11058</v>
      </c>
      <c r="J2482" t="s">
        <v>11059</v>
      </c>
      <c r="K2482" s="1" t="s">
        <v>16736</v>
      </c>
      <c r="L2482">
        <v>11</v>
      </c>
      <c r="M2482">
        <v>3</v>
      </c>
      <c r="N2482">
        <v>3</v>
      </c>
      <c r="O2482">
        <v>2</v>
      </c>
      <c r="P2482">
        <v>582</v>
      </c>
      <c r="Q2482">
        <v>21.77</v>
      </c>
      <c r="R2482">
        <v>21.55</v>
      </c>
      <c r="S2482">
        <v>582</v>
      </c>
      <c r="T2482">
        <v>21.77</v>
      </c>
      <c r="U2482">
        <v>21.55</v>
      </c>
      <c r="V2482">
        <v>600</v>
      </c>
      <c r="W2482">
        <v>22.45</v>
      </c>
      <c r="X2482">
        <v>22.23</v>
      </c>
      <c r="Y2482">
        <v>600</v>
      </c>
      <c r="Z2482">
        <v>22.45</v>
      </c>
      <c r="AA2482">
        <v>22.23</v>
      </c>
      <c r="AB2482">
        <v>600</v>
      </c>
      <c r="AC2482">
        <v>22.45</v>
      </c>
      <c r="AD2482">
        <v>22.23</v>
      </c>
      <c r="AE2482">
        <v>600</v>
      </c>
      <c r="AF2482">
        <v>22.45</v>
      </c>
      <c r="AG2482">
        <v>22.23</v>
      </c>
      <c r="AH2482">
        <v>600</v>
      </c>
      <c r="AI2482">
        <v>22.45</v>
      </c>
      <c r="AJ2482">
        <v>22.23</v>
      </c>
      <c r="AK2482">
        <v>600</v>
      </c>
      <c r="AL2482">
        <v>22.45</v>
      </c>
      <c r="AM2482">
        <v>22.23</v>
      </c>
      <c r="AP2482" t="b">
        <v>0</v>
      </c>
      <c r="AQ2482" t="b">
        <v>0</v>
      </c>
      <c r="AR2482">
        <v>1202</v>
      </c>
      <c r="AS2482">
        <v>1563</v>
      </c>
      <c r="AT2482">
        <v>1443</v>
      </c>
      <c r="AU2482">
        <v>1804</v>
      </c>
      <c r="AV2482" t="s">
        <v>11060</v>
      </c>
    </row>
    <row r="2483" spans="1:48" x14ac:dyDescent="0.25">
      <c r="A2483">
        <v>6196</v>
      </c>
      <c r="B2483">
        <v>4401</v>
      </c>
      <c r="C2483" t="s">
        <v>11061</v>
      </c>
      <c r="D2483" t="s">
        <v>1374</v>
      </c>
      <c r="E2483" t="s">
        <v>11062</v>
      </c>
      <c r="F2483" t="s">
        <v>225</v>
      </c>
      <c r="G2483" t="s">
        <v>841</v>
      </c>
      <c r="H2483" t="s">
        <v>1376</v>
      </c>
      <c r="I2483" t="s">
        <v>11063</v>
      </c>
      <c r="J2483" t="s">
        <v>11064</v>
      </c>
      <c r="K2483" s="1" t="s">
        <v>16737</v>
      </c>
      <c r="L2483">
        <v>11</v>
      </c>
      <c r="M2483">
        <v>3</v>
      </c>
      <c r="N2483">
        <v>3</v>
      </c>
      <c r="O2483">
        <v>2</v>
      </c>
      <c r="P2483">
        <v>600</v>
      </c>
      <c r="Q2483">
        <v>22.45</v>
      </c>
      <c r="R2483">
        <v>22.23</v>
      </c>
      <c r="S2483">
        <v>600</v>
      </c>
      <c r="T2483">
        <v>22.45</v>
      </c>
      <c r="U2483">
        <v>22.23</v>
      </c>
      <c r="V2483">
        <v>600</v>
      </c>
      <c r="W2483">
        <v>22.45</v>
      </c>
      <c r="X2483">
        <v>22.23</v>
      </c>
      <c r="Y2483">
        <v>600</v>
      </c>
      <c r="Z2483">
        <v>22.45</v>
      </c>
      <c r="AA2483">
        <v>22.23</v>
      </c>
      <c r="AB2483">
        <v>600</v>
      </c>
      <c r="AC2483">
        <v>22.45</v>
      </c>
      <c r="AD2483">
        <v>22.23</v>
      </c>
      <c r="AE2483">
        <v>600</v>
      </c>
      <c r="AF2483">
        <v>22.45</v>
      </c>
      <c r="AG2483">
        <v>22.23</v>
      </c>
      <c r="AH2483">
        <v>600</v>
      </c>
      <c r="AI2483">
        <v>22.45</v>
      </c>
      <c r="AJ2483">
        <v>22.23</v>
      </c>
      <c r="AK2483">
        <v>600</v>
      </c>
      <c r="AL2483">
        <v>22.45</v>
      </c>
      <c r="AM2483">
        <v>22.23</v>
      </c>
      <c r="AP2483" t="b">
        <v>0</v>
      </c>
      <c r="AQ2483" t="b">
        <v>0</v>
      </c>
      <c r="AR2483">
        <v>1202</v>
      </c>
      <c r="AS2483">
        <v>1563</v>
      </c>
      <c r="AT2483">
        <v>1443</v>
      </c>
      <c r="AU2483">
        <v>1804</v>
      </c>
      <c r="AV2483" t="s">
        <v>11065</v>
      </c>
    </row>
    <row r="2484" spans="1:48" x14ac:dyDescent="0.25">
      <c r="A2484">
        <v>6197</v>
      </c>
      <c r="B2484">
        <v>4401</v>
      </c>
      <c r="C2484" t="s">
        <v>11066</v>
      </c>
      <c r="D2484" t="s">
        <v>1374</v>
      </c>
      <c r="E2484" t="s">
        <v>11062</v>
      </c>
      <c r="F2484" t="s">
        <v>225</v>
      </c>
      <c r="G2484" t="s">
        <v>177</v>
      </c>
      <c r="H2484" t="s">
        <v>1376</v>
      </c>
      <c r="I2484" t="s">
        <v>11067</v>
      </c>
      <c r="J2484" t="s">
        <v>11068</v>
      </c>
      <c r="K2484" s="1" t="s">
        <v>16738</v>
      </c>
      <c r="L2484">
        <v>11</v>
      </c>
      <c r="M2484">
        <v>4</v>
      </c>
      <c r="N2484">
        <v>4</v>
      </c>
      <c r="O2484">
        <v>2</v>
      </c>
      <c r="P2484">
        <v>600</v>
      </c>
      <c r="Q2484">
        <v>22.45</v>
      </c>
      <c r="R2484">
        <v>22.23</v>
      </c>
      <c r="S2484">
        <v>600</v>
      </c>
      <c r="T2484">
        <v>22.45</v>
      </c>
      <c r="U2484">
        <v>22.23</v>
      </c>
      <c r="V2484">
        <v>600</v>
      </c>
      <c r="W2484">
        <v>22.45</v>
      </c>
      <c r="X2484">
        <v>22.23</v>
      </c>
      <c r="Y2484">
        <v>600</v>
      </c>
      <c r="Z2484">
        <v>22.45</v>
      </c>
      <c r="AA2484">
        <v>22.23</v>
      </c>
      <c r="AB2484">
        <v>600</v>
      </c>
      <c r="AC2484">
        <v>22.45</v>
      </c>
      <c r="AD2484">
        <v>22.23</v>
      </c>
      <c r="AE2484">
        <v>600</v>
      </c>
      <c r="AF2484">
        <v>22.45</v>
      </c>
      <c r="AG2484">
        <v>22.23</v>
      </c>
      <c r="AH2484">
        <v>600</v>
      </c>
      <c r="AI2484">
        <v>22.45</v>
      </c>
      <c r="AJ2484">
        <v>22.23</v>
      </c>
      <c r="AK2484">
        <v>600</v>
      </c>
      <c r="AL2484">
        <v>22.45</v>
      </c>
      <c r="AM2484">
        <v>22.23</v>
      </c>
      <c r="AP2484" t="b">
        <v>0</v>
      </c>
      <c r="AQ2484" t="b">
        <v>0</v>
      </c>
      <c r="AR2484">
        <v>1202</v>
      </c>
      <c r="AS2484">
        <v>1563</v>
      </c>
      <c r="AT2484">
        <v>1443</v>
      </c>
      <c r="AU2484">
        <v>1804</v>
      </c>
      <c r="AV2484" t="s">
        <v>11069</v>
      </c>
    </row>
    <row r="2485" spans="1:48" x14ac:dyDescent="0.25">
      <c r="A2485">
        <v>6198</v>
      </c>
      <c r="B2485">
        <v>2672</v>
      </c>
      <c r="C2485" t="s">
        <v>11070</v>
      </c>
      <c r="D2485" t="s">
        <v>4931</v>
      </c>
      <c r="E2485" t="s">
        <v>11071</v>
      </c>
      <c r="F2485" t="s">
        <v>1469</v>
      </c>
      <c r="G2485" t="s">
        <v>484</v>
      </c>
      <c r="H2485" t="s">
        <v>517</v>
      </c>
      <c r="I2485" t="s">
        <v>11072</v>
      </c>
      <c r="K2485" s="1" t="s">
        <v>16739</v>
      </c>
      <c r="L2485">
        <v>8</v>
      </c>
      <c r="M2485">
        <v>3</v>
      </c>
      <c r="N2485">
        <v>3</v>
      </c>
      <c r="O2485">
        <v>1</v>
      </c>
      <c r="P2485">
        <v>137</v>
      </c>
      <c r="Q2485">
        <v>2.99</v>
      </c>
      <c r="R2485">
        <v>2.96</v>
      </c>
      <c r="S2485">
        <v>130</v>
      </c>
      <c r="T2485">
        <v>2.84</v>
      </c>
      <c r="U2485">
        <v>2.81</v>
      </c>
      <c r="V2485">
        <v>157</v>
      </c>
      <c r="W2485">
        <v>3.43</v>
      </c>
      <c r="X2485">
        <v>3.4</v>
      </c>
      <c r="Y2485">
        <v>149</v>
      </c>
      <c r="Z2485">
        <v>3.25</v>
      </c>
      <c r="AA2485">
        <v>3.22</v>
      </c>
      <c r="AB2485">
        <v>164</v>
      </c>
      <c r="AC2485">
        <v>3.58</v>
      </c>
      <c r="AD2485">
        <v>3.54</v>
      </c>
      <c r="AE2485">
        <v>155</v>
      </c>
      <c r="AF2485">
        <v>3.38</v>
      </c>
      <c r="AG2485">
        <v>3.35</v>
      </c>
      <c r="AH2485">
        <v>185</v>
      </c>
      <c r="AI2485">
        <v>4.04</v>
      </c>
      <c r="AJ2485">
        <v>4</v>
      </c>
      <c r="AK2485">
        <v>175</v>
      </c>
      <c r="AL2485">
        <v>3.82</v>
      </c>
      <c r="AM2485">
        <v>3.78</v>
      </c>
      <c r="AP2485" t="b">
        <v>1</v>
      </c>
      <c r="AQ2485" t="b">
        <v>0</v>
      </c>
      <c r="AR2485">
        <v>137</v>
      </c>
      <c r="AS2485">
        <v>178</v>
      </c>
      <c r="AT2485">
        <v>164</v>
      </c>
      <c r="AU2485">
        <v>206</v>
      </c>
      <c r="AV2485" t="s">
        <v>131</v>
      </c>
    </row>
    <row r="2486" spans="1:48" x14ac:dyDescent="0.25">
      <c r="A2486">
        <v>6199</v>
      </c>
      <c r="B2486">
        <v>4401</v>
      </c>
      <c r="C2486" t="s">
        <v>11073</v>
      </c>
      <c r="D2486" t="s">
        <v>1374</v>
      </c>
      <c r="E2486" t="s">
        <v>11062</v>
      </c>
      <c r="F2486" t="s">
        <v>225</v>
      </c>
      <c r="G2486" t="s">
        <v>378</v>
      </c>
      <c r="H2486" t="s">
        <v>1376</v>
      </c>
      <c r="I2486" t="s">
        <v>11074</v>
      </c>
      <c r="J2486" t="s">
        <v>11075</v>
      </c>
      <c r="K2486" s="1" t="s">
        <v>16740</v>
      </c>
      <c r="L2486">
        <v>11</v>
      </c>
      <c r="M2486">
        <v>3</v>
      </c>
      <c r="N2486">
        <v>3</v>
      </c>
      <c r="O2486">
        <v>2</v>
      </c>
      <c r="P2486">
        <v>600</v>
      </c>
      <c r="Q2486">
        <v>22.45</v>
      </c>
      <c r="R2486">
        <v>22.23</v>
      </c>
      <c r="S2486">
        <v>600</v>
      </c>
      <c r="T2486">
        <v>22.45</v>
      </c>
      <c r="U2486">
        <v>22.23</v>
      </c>
      <c r="V2486">
        <v>600</v>
      </c>
      <c r="W2486">
        <v>22.45</v>
      </c>
      <c r="X2486">
        <v>22.23</v>
      </c>
      <c r="Y2486">
        <v>600</v>
      </c>
      <c r="Z2486">
        <v>22.45</v>
      </c>
      <c r="AA2486">
        <v>22.23</v>
      </c>
      <c r="AB2486">
        <v>600</v>
      </c>
      <c r="AC2486">
        <v>22.45</v>
      </c>
      <c r="AD2486">
        <v>22.23</v>
      </c>
      <c r="AE2486">
        <v>600</v>
      </c>
      <c r="AF2486">
        <v>22.45</v>
      </c>
      <c r="AG2486">
        <v>22.23</v>
      </c>
      <c r="AH2486">
        <v>600</v>
      </c>
      <c r="AI2486">
        <v>22.45</v>
      </c>
      <c r="AJ2486">
        <v>22.23</v>
      </c>
      <c r="AK2486">
        <v>600</v>
      </c>
      <c r="AL2486">
        <v>22.45</v>
      </c>
      <c r="AM2486">
        <v>22.23</v>
      </c>
      <c r="AP2486" t="b">
        <v>0</v>
      </c>
      <c r="AQ2486" t="b">
        <v>0</v>
      </c>
      <c r="AR2486">
        <v>1202</v>
      </c>
      <c r="AS2486">
        <v>1563</v>
      </c>
      <c r="AT2486">
        <v>1443</v>
      </c>
      <c r="AU2486">
        <v>1804</v>
      </c>
      <c r="AV2486" t="s">
        <v>11076</v>
      </c>
    </row>
    <row r="2487" spans="1:48" x14ac:dyDescent="0.25">
      <c r="A2487">
        <v>6201</v>
      </c>
      <c r="B2487">
        <v>4402</v>
      </c>
      <c r="C2487" t="s">
        <v>11077</v>
      </c>
      <c r="D2487" t="s">
        <v>1374</v>
      </c>
      <c r="E2487" t="s">
        <v>11078</v>
      </c>
      <c r="F2487" t="s">
        <v>59</v>
      </c>
      <c r="G2487" t="s">
        <v>244</v>
      </c>
      <c r="H2487" t="s">
        <v>1376</v>
      </c>
      <c r="I2487" t="s">
        <v>11079</v>
      </c>
      <c r="J2487" t="s">
        <v>11080</v>
      </c>
      <c r="K2487" s="1" t="s">
        <v>17200</v>
      </c>
      <c r="L2487">
        <v>11</v>
      </c>
      <c r="M2487">
        <v>3</v>
      </c>
      <c r="N2487">
        <v>3</v>
      </c>
      <c r="O2487">
        <v>2</v>
      </c>
      <c r="P2487">
        <v>600</v>
      </c>
      <c r="Q2487">
        <v>22.45</v>
      </c>
      <c r="R2487">
        <v>22.23</v>
      </c>
      <c r="S2487">
        <v>600</v>
      </c>
      <c r="T2487">
        <v>22.45</v>
      </c>
      <c r="U2487">
        <v>22.23</v>
      </c>
      <c r="V2487">
        <v>600</v>
      </c>
      <c r="W2487">
        <v>22.45</v>
      </c>
      <c r="X2487">
        <v>22.23</v>
      </c>
      <c r="Y2487">
        <v>600</v>
      </c>
      <c r="Z2487">
        <v>22.45</v>
      </c>
      <c r="AA2487">
        <v>22.23</v>
      </c>
      <c r="AB2487">
        <v>600</v>
      </c>
      <c r="AC2487">
        <v>22.45</v>
      </c>
      <c r="AD2487">
        <v>22.23</v>
      </c>
      <c r="AE2487">
        <v>600</v>
      </c>
      <c r="AF2487">
        <v>22.45</v>
      </c>
      <c r="AG2487">
        <v>22.23</v>
      </c>
      <c r="AH2487">
        <v>600</v>
      </c>
      <c r="AI2487">
        <v>22.45</v>
      </c>
      <c r="AJ2487">
        <v>22.23</v>
      </c>
      <c r="AK2487">
        <v>600</v>
      </c>
      <c r="AL2487">
        <v>22.45</v>
      </c>
      <c r="AM2487">
        <v>22.23</v>
      </c>
      <c r="AP2487" t="b">
        <v>0</v>
      </c>
      <c r="AQ2487" t="b">
        <v>0</v>
      </c>
      <c r="AR2487">
        <v>1202</v>
      </c>
      <c r="AS2487">
        <v>1563</v>
      </c>
      <c r="AT2487">
        <v>1443</v>
      </c>
      <c r="AU2487">
        <v>1804</v>
      </c>
      <c r="AV2487" t="s">
        <v>11081</v>
      </c>
    </row>
    <row r="2488" spans="1:48" x14ac:dyDescent="0.25">
      <c r="A2488">
        <v>6202</v>
      </c>
      <c r="B2488">
        <v>4402</v>
      </c>
      <c r="C2488" t="s">
        <v>11082</v>
      </c>
      <c r="D2488" t="s">
        <v>1374</v>
      </c>
      <c r="E2488" t="s">
        <v>11078</v>
      </c>
      <c r="F2488" t="s">
        <v>59</v>
      </c>
      <c r="G2488" t="s">
        <v>1141</v>
      </c>
      <c r="H2488" t="s">
        <v>1376</v>
      </c>
      <c r="I2488" t="s">
        <v>11083</v>
      </c>
      <c r="J2488" t="s">
        <v>11084</v>
      </c>
      <c r="K2488" s="1" t="s">
        <v>16741</v>
      </c>
      <c r="L2488">
        <v>11</v>
      </c>
      <c r="M2488">
        <v>3</v>
      </c>
      <c r="N2488">
        <v>3</v>
      </c>
      <c r="O2488">
        <v>2</v>
      </c>
      <c r="P2488">
        <v>600</v>
      </c>
      <c r="Q2488">
        <v>22.45</v>
      </c>
      <c r="R2488">
        <v>22.23</v>
      </c>
      <c r="S2488">
        <v>600</v>
      </c>
      <c r="T2488">
        <v>22.45</v>
      </c>
      <c r="U2488">
        <v>22.23</v>
      </c>
      <c r="V2488">
        <v>600</v>
      </c>
      <c r="W2488">
        <v>22.45</v>
      </c>
      <c r="X2488">
        <v>22.23</v>
      </c>
      <c r="Y2488">
        <v>600</v>
      </c>
      <c r="Z2488">
        <v>22.45</v>
      </c>
      <c r="AA2488">
        <v>22.23</v>
      </c>
      <c r="AB2488">
        <v>600</v>
      </c>
      <c r="AC2488">
        <v>22.45</v>
      </c>
      <c r="AD2488">
        <v>22.23</v>
      </c>
      <c r="AE2488">
        <v>600</v>
      </c>
      <c r="AF2488">
        <v>22.45</v>
      </c>
      <c r="AG2488">
        <v>22.23</v>
      </c>
      <c r="AH2488">
        <v>600</v>
      </c>
      <c r="AI2488">
        <v>22.45</v>
      </c>
      <c r="AJ2488">
        <v>22.23</v>
      </c>
      <c r="AK2488">
        <v>600</v>
      </c>
      <c r="AL2488">
        <v>22.45</v>
      </c>
      <c r="AM2488">
        <v>22.23</v>
      </c>
      <c r="AP2488" t="b">
        <v>0</v>
      </c>
      <c r="AQ2488" t="b">
        <v>0</v>
      </c>
      <c r="AR2488">
        <v>1202</v>
      </c>
      <c r="AS2488">
        <v>1563</v>
      </c>
      <c r="AT2488">
        <v>1443</v>
      </c>
      <c r="AU2488">
        <v>1804</v>
      </c>
      <c r="AV2488" t="s">
        <v>11085</v>
      </c>
    </row>
    <row r="2489" spans="1:48" x14ac:dyDescent="0.25">
      <c r="A2489">
        <v>6203</v>
      </c>
      <c r="B2489">
        <v>4403</v>
      </c>
      <c r="C2489" t="s">
        <v>11086</v>
      </c>
      <c r="D2489" t="s">
        <v>1374</v>
      </c>
      <c r="E2489" t="s">
        <v>11078</v>
      </c>
      <c r="F2489" t="s">
        <v>89</v>
      </c>
      <c r="G2489" t="s">
        <v>823</v>
      </c>
      <c r="H2489" t="s">
        <v>1376</v>
      </c>
      <c r="I2489" t="s">
        <v>11087</v>
      </c>
      <c r="J2489" t="s">
        <v>11088</v>
      </c>
      <c r="K2489" s="1" t="s">
        <v>17201</v>
      </c>
      <c r="L2489">
        <v>11</v>
      </c>
      <c r="M2489">
        <v>3</v>
      </c>
      <c r="N2489">
        <v>3</v>
      </c>
      <c r="O2489">
        <v>2</v>
      </c>
      <c r="P2489">
        <v>600</v>
      </c>
      <c r="Q2489">
        <v>22.45</v>
      </c>
      <c r="R2489">
        <v>22.23</v>
      </c>
      <c r="S2489">
        <v>600</v>
      </c>
      <c r="T2489">
        <v>22.45</v>
      </c>
      <c r="U2489">
        <v>22.23</v>
      </c>
      <c r="V2489">
        <v>600</v>
      </c>
      <c r="W2489">
        <v>22.45</v>
      </c>
      <c r="X2489">
        <v>22.23</v>
      </c>
      <c r="Y2489">
        <v>600</v>
      </c>
      <c r="Z2489">
        <v>22.45</v>
      </c>
      <c r="AA2489">
        <v>22.23</v>
      </c>
      <c r="AB2489">
        <v>600</v>
      </c>
      <c r="AC2489">
        <v>22.45</v>
      </c>
      <c r="AD2489">
        <v>22.23</v>
      </c>
      <c r="AE2489">
        <v>600</v>
      </c>
      <c r="AF2489">
        <v>22.45</v>
      </c>
      <c r="AG2489">
        <v>22.23</v>
      </c>
      <c r="AH2489">
        <v>600</v>
      </c>
      <c r="AI2489">
        <v>22.45</v>
      </c>
      <c r="AJ2489">
        <v>22.23</v>
      </c>
      <c r="AK2489">
        <v>600</v>
      </c>
      <c r="AL2489">
        <v>22.45</v>
      </c>
      <c r="AM2489">
        <v>22.23</v>
      </c>
      <c r="AP2489" t="b">
        <v>0</v>
      </c>
      <c r="AQ2489" t="b">
        <v>0</v>
      </c>
      <c r="AR2489">
        <v>1202</v>
      </c>
      <c r="AS2489">
        <v>1563</v>
      </c>
      <c r="AT2489">
        <v>1443</v>
      </c>
      <c r="AU2489">
        <v>1804</v>
      </c>
      <c r="AV2489" t="s">
        <v>11089</v>
      </c>
    </row>
    <row r="2490" spans="1:48" x14ac:dyDescent="0.25">
      <c r="A2490">
        <v>6204</v>
      </c>
      <c r="B2490">
        <v>4403</v>
      </c>
      <c r="C2490" t="s">
        <v>11090</v>
      </c>
      <c r="D2490" t="s">
        <v>1374</v>
      </c>
      <c r="E2490" t="s">
        <v>11078</v>
      </c>
      <c r="F2490" t="s">
        <v>89</v>
      </c>
      <c r="G2490" t="s">
        <v>605</v>
      </c>
      <c r="H2490" t="s">
        <v>1376</v>
      </c>
      <c r="I2490" t="s">
        <v>11091</v>
      </c>
      <c r="J2490" t="s">
        <v>11092</v>
      </c>
      <c r="K2490" s="1" t="s">
        <v>16742</v>
      </c>
      <c r="L2490">
        <v>11</v>
      </c>
      <c r="M2490">
        <v>3</v>
      </c>
      <c r="N2490">
        <v>3</v>
      </c>
      <c r="O2490">
        <v>2</v>
      </c>
      <c r="P2490">
        <v>600</v>
      </c>
      <c r="Q2490">
        <v>22.45</v>
      </c>
      <c r="R2490">
        <v>22.23</v>
      </c>
      <c r="S2490">
        <v>600</v>
      </c>
      <c r="T2490">
        <v>22.45</v>
      </c>
      <c r="U2490">
        <v>22.23</v>
      </c>
      <c r="V2490">
        <v>600</v>
      </c>
      <c r="W2490">
        <v>22.45</v>
      </c>
      <c r="X2490">
        <v>22.23</v>
      </c>
      <c r="Y2490">
        <v>600</v>
      </c>
      <c r="Z2490">
        <v>22.45</v>
      </c>
      <c r="AA2490">
        <v>22.23</v>
      </c>
      <c r="AB2490">
        <v>600</v>
      </c>
      <c r="AC2490">
        <v>22.45</v>
      </c>
      <c r="AD2490">
        <v>22.23</v>
      </c>
      <c r="AE2490">
        <v>600</v>
      </c>
      <c r="AF2490">
        <v>22.45</v>
      </c>
      <c r="AG2490">
        <v>22.23</v>
      </c>
      <c r="AH2490">
        <v>600</v>
      </c>
      <c r="AI2490">
        <v>22.45</v>
      </c>
      <c r="AJ2490">
        <v>22.23</v>
      </c>
      <c r="AK2490">
        <v>600</v>
      </c>
      <c r="AL2490">
        <v>22.45</v>
      </c>
      <c r="AM2490">
        <v>22.23</v>
      </c>
      <c r="AP2490" t="b">
        <v>0</v>
      </c>
      <c r="AQ2490" t="b">
        <v>0</v>
      </c>
      <c r="AR2490">
        <v>1202</v>
      </c>
      <c r="AS2490">
        <v>1563</v>
      </c>
      <c r="AT2490">
        <v>1443</v>
      </c>
      <c r="AU2490">
        <v>1804</v>
      </c>
      <c r="AV2490" t="s">
        <v>11093</v>
      </c>
    </row>
    <row r="2491" spans="1:48" x14ac:dyDescent="0.25">
      <c r="A2491">
        <v>6205</v>
      </c>
      <c r="B2491">
        <v>4403</v>
      </c>
      <c r="C2491" t="s">
        <v>11094</v>
      </c>
      <c r="D2491" t="s">
        <v>1374</v>
      </c>
      <c r="E2491" t="s">
        <v>11078</v>
      </c>
      <c r="F2491" t="s">
        <v>89</v>
      </c>
      <c r="G2491" t="s">
        <v>610</v>
      </c>
      <c r="H2491" t="s">
        <v>1376</v>
      </c>
      <c r="I2491" t="s">
        <v>11095</v>
      </c>
      <c r="J2491" t="s">
        <v>11096</v>
      </c>
      <c r="K2491" s="1" t="s">
        <v>16743</v>
      </c>
      <c r="L2491">
        <v>11</v>
      </c>
      <c r="M2491">
        <v>3</v>
      </c>
      <c r="N2491">
        <v>3</v>
      </c>
      <c r="O2491">
        <v>2</v>
      </c>
      <c r="P2491">
        <v>600</v>
      </c>
      <c r="Q2491">
        <v>22.45</v>
      </c>
      <c r="R2491">
        <v>22.23</v>
      </c>
      <c r="S2491">
        <v>600</v>
      </c>
      <c r="T2491">
        <v>22.45</v>
      </c>
      <c r="U2491">
        <v>22.23</v>
      </c>
      <c r="V2491">
        <v>600</v>
      </c>
      <c r="W2491">
        <v>22.45</v>
      </c>
      <c r="X2491">
        <v>22.23</v>
      </c>
      <c r="Y2491">
        <v>600</v>
      </c>
      <c r="Z2491">
        <v>22.45</v>
      </c>
      <c r="AA2491">
        <v>22.23</v>
      </c>
      <c r="AB2491">
        <v>600</v>
      </c>
      <c r="AC2491">
        <v>22.45</v>
      </c>
      <c r="AD2491">
        <v>22.23</v>
      </c>
      <c r="AE2491">
        <v>600</v>
      </c>
      <c r="AF2491">
        <v>22.45</v>
      </c>
      <c r="AG2491">
        <v>22.23</v>
      </c>
      <c r="AH2491">
        <v>600</v>
      </c>
      <c r="AI2491">
        <v>22.45</v>
      </c>
      <c r="AJ2491">
        <v>22.23</v>
      </c>
      <c r="AK2491">
        <v>600</v>
      </c>
      <c r="AL2491">
        <v>22.45</v>
      </c>
      <c r="AM2491">
        <v>22.23</v>
      </c>
      <c r="AP2491" t="b">
        <v>0</v>
      </c>
      <c r="AQ2491" t="b">
        <v>0</v>
      </c>
      <c r="AR2491">
        <v>1202</v>
      </c>
      <c r="AS2491">
        <v>1563</v>
      </c>
      <c r="AT2491">
        <v>1443</v>
      </c>
      <c r="AU2491">
        <v>1804</v>
      </c>
      <c r="AV2491" t="s">
        <v>11097</v>
      </c>
    </row>
    <row r="2492" spans="1:48" x14ac:dyDescent="0.25">
      <c r="A2492">
        <v>6207</v>
      </c>
      <c r="B2492">
        <v>4404</v>
      </c>
      <c r="C2492" t="s">
        <v>11098</v>
      </c>
      <c r="D2492" t="s">
        <v>1374</v>
      </c>
      <c r="E2492" t="s">
        <v>11099</v>
      </c>
      <c r="F2492" t="s">
        <v>59</v>
      </c>
      <c r="G2492" t="s">
        <v>1062</v>
      </c>
      <c r="H2492" t="s">
        <v>1376</v>
      </c>
      <c r="I2492" t="s">
        <v>11100</v>
      </c>
      <c r="J2492" t="s">
        <v>11101</v>
      </c>
      <c r="K2492" s="1" t="s">
        <v>16744</v>
      </c>
      <c r="L2492">
        <v>3</v>
      </c>
      <c r="M2492">
        <v>3</v>
      </c>
      <c r="N2492">
        <v>2</v>
      </c>
      <c r="O2492">
        <v>2</v>
      </c>
      <c r="P2492">
        <v>387</v>
      </c>
      <c r="Q2492">
        <v>2.79</v>
      </c>
      <c r="R2492">
        <v>2.76</v>
      </c>
      <c r="S2492">
        <v>387</v>
      </c>
      <c r="T2492">
        <v>2.79</v>
      </c>
      <c r="U2492">
        <v>2.76</v>
      </c>
      <c r="V2492">
        <v>480</v>
      </c>
      <c r="W2492">
        <v>3.46</v>
      </c>
      <c r="X2492">
        <v>3.43</v>
      </c>
      <c r="Y2492">
        <v>480</v>
      </c>
      <c r="Z2492">
        <v>3.46</v>
      </c>
      <c r="AA2492">
        <v>3.43</v>
      </c>
      <c r="AB2492">
        <v>464</v>
      </c>
      <c r="AC2492">
        <v>3.34</v>
      </c>
      <c r="AD2492">
        <v>3.31</v>
      </c>
      <c r="AE2492">
        <v>464</v>
      </c>
      <c r="AF2492">
        <v>3.34</v>
      </c>
      <c r="AG2492">
        <v>3.31</v>
      </c>
      <c r="AH2492">
        <v>480</v>
      </c>
      <c r="AI2492">
        <v>3.46</v>
      </c>
      <c r="AJ2492">
        <v>3.43</v>
      </c>
      <c r="AK2492">
        <v>480</v>
      </c>
      <c r="AL2492">
        <v>3.46</v>
      </c>
      <c r="AM2492">
        <v>3.43</v>
      </c>
      <c r="AN2492" t="s">
        <v>11102</v>
      </c>
      <c r="AP2492" t="b">
        <v>0</v>
      </c>
      <c r="AQ2492" t="b">
        <v>0</v>
      </c>
      <c r="AR2492">
        <v>2775</v>
      </c>
      <c r="AS2492">
        <v>3608</v>
      </c>
      <c r="AT2492">
        <v>3330</v>
      </c>
      <c r="AU2492">
        <v>4163</v>
      </c>
      <c r="AV2492" t="s">
        <v>11103</v>
      </c>
    </row>
    <row r="2493" spans="1:48" x14ac:dyDescent="0.25">
      <c r="A2493">
        <v>6208</v>
      </c>
      <c r="B2493">
        <v>4404</v>
      </c>
      <c r="C2493" t="s">
        <v>11104</v>
      </c>
      <c r="D2493" t="s">
        <v>1374</v>
      </c>
      <c r="E2493" t="s">
        <v>11099</v>
      </c>
      <c r="F2493" t="s">
        <v>59</v>
      </c>
      <c r="G2493" t="s">
        <v>1203</v>
      </c>
      <c r="H2493" t="s">
        <v>1376</v>
      </c>
      <c r="I2493" t="s">
        <v>11105</v>
      </c>
      <c r="J2493" t="s">
        <v>11106</v>
      </c>
      <c r="K2493" s="1" t="s">
        <v>16745</v>
      </c>
      <c r="L2493">
        <v>3</v>
      </c>
      <c r="M2493">
        <v>3</v>
      </c>
      <c r="N2493">
        <v>3</v>
      </c>
      <c r="O2493">
        <v>2</v>
      </c>
      <c r="P2493">
        <v>320</v>
      </c>
      <c r="Q2493">
        <v>2.31</v>
      </c>
      <c r="R2493">
        <v>2.29</v>
      </c>
      <c r="S2493">
        <v>320</v>
      </c>
      <c r="T2493">
        <v>2.31</v>
      </c>
      <c r="U2493">
        <v>2.29</v>
      </c>
      <c r="V2493">
        <v>355</v>
      </c>
      <c r="W2493">
        <v>2.56</v>
      </c>
      <c r="X2493">
        <v>2.5299999999999998</v>
      </c>
      <c r="Y2493">
        <v>355</v>
      </c>
      <c r="Z2493">
        <v>2.56</v>
      </c>
      <c r="AA2493">
        <v>2.5299999999999998</v>
      </c>
      <c r="AB2493">
        <v>330</v>
      </c>
      <c r="AC2493">
        <v>2.38</v>
      </c>
      <c r="AD2493">
        <v>2.36</v>
      </c>
      <c r="AE2493">
        <v>330</v>
      </c>
      <c r="AF2493">
        <v>2.38</v>
      </c>
      <c r="AG2493">
        <v>2.36</v>
      </c>
      <c r="AH2493">
        <v>366</v>
      </c>
      <c r="AI2493">
        <v>2.64</v>
      </c>
      <c r="AJ2493">
        <v>2.61</v>
      </c>
      <c r="AK2493">
        <v>366</v>
      </c>
      <c r="AL2493">
        <v>2.64</v>
      </c>
      <c r="AM2493">
        <v>2.61</v>
      </c>
      <c r="AN2493" t="s">
        <v>11107</v>
      </c>
      <c r="AP2493" t="b">
        <v>0</v>
      </c>
      <c r="AQ2493" t="b">
        <v>0</v>
      </c>
      <c r="AR2493">
        <v>2775</v>
      </c>
      <c r="AS2493">
        <v>3608</v>
      </c>
      <c r="AT2493">
        <v>3330</v>
      </c>
      <c r="AU2493">
        <v>4163</v>
      </c>
      <c r="AV2493" t="s">
        <v>11108</v>
      </c>
    </row>
    <row r="2494" spans="1:48" x14ac:dyDescent="0.25">
      <c r="A2494">
        <v>6209</v>
      </c>
      <c r="B2494">
        <v>4404</v>
      </c>
      <c r="C2494" t="s">
        <v>11109</v>
      </c>
      <c r="D2494" t="s">
        <v>1374</v>
      </c>
      <c r="E2494" t="s">
        <v>11099</v>
      </c>
      <c r="F2494" t="s">
        <v>59</v>
      </c>
      <c r="G2494" t="s">
        <v>1078</v>
      </c>
      <c r="H2494" t="s">
        <v>1376</v>
      </c>
      <c r="I2494" t="s">
        <v>11110</v>
      </c>
      <c r="J2494" t="s">
        <v>11111</v>
      </c>
      <c r="K2494" s="1" t="s">
        <v>16746</v>
      </c>
      <c r="L2494">
        <v>3</v>
      </c>
      <c r="M2494">
        <v>3</v>
      </c>
      <c r="N2494">
        <v>3</v>
      </c>
      <c r="O2494">
        <v>2</v>
      </c>
      <c r="P2494">
        <v>377</v>
      </c>
      <c r="Q2494">
        <v>2.72</v>
      </c>
      <c r="R2494">
        <v>2.69</v>
      </c>
      <c r="S2494">
        <v>336</v>
      </c>
      <c r="T2494">
        <v>2.42</v>
      </c>
      <c r="U2494">
        <v>2.4</v>
      </c>
      <c r="V2494">
        <v>400</v>
      </c>
      <c r="W2494">
        <v>2.88</v>
      </c>
      <c r="X2494">
        <v>2.85</v>
      </c>
      <c r="Y2494">
        <v>400</v>
      </c>
      <c r="Z2494">
        <v>2.88</v>
      </c>
      <c r="AA2494">
        <v>2.85</v>
      </c>
      <c r="AB2494">
        <v>388</v>
      </c>
      <c r="AC2494">
        <v>2.8</v>
      </c>
      <c r="AD2494">
        <v>2.77</v>
      </c>
      <c r="AE2494">
        <v>388</v>
      </c>
      <c r="AF2494">
        <v>2.8</v>
      </c>
      <c r="AG2494">
        <v>2.77</v>
      </c>
      <c r="AH2494">
        <v>400</v>
      </c>
      <c r="AI2494">
        <v>2.88</v>
      </c>
      <c r="AJ2494">
        <v>2.85</v>
      </c>
      <c r="AK2494">
        <v>400</v>
      </c>
      <c r="AL2494">
        <v>2.88</v>
      </c>
      <c r="AM2494">
        <v>2.85</v>
      </c>
      <c r="AN2494" t="s">
        <v>11112</v>
      </c>
      <c r="AP2494" t="b">
        <v>0</v>
      </c>
      <c r="AQ2494" t="b">
        <v>0</v>
      </c>
      <c r="AR2494">
        <v>2775</v>
      </c>
      <c r="AS2494">
        <v>3608</v>
      </c>
      <c r="AT2494">
        <v>3330</v>
      </c>
      <c r="AU2494">
        <v>4163</v>
      </c>
      <c r="AV2494" t="s">
        <v>11113</v>
      </c>
    </row>
    <row r="2495" spans="1:48" x14ac:dyDescent="0.25">
      <c r="A2495">
        <v>6210</v>
      </c>
      <c r="B2495">
        <v>4405</v>
      </c>
      <c r="C2495" t="s">
        <v>11114</v>
      </c>
      <c r="D2495" t="s">
        <v>1374</v>
      </c>
      <c r="E2495" t="s">
        <v>11099</v>
      </c>
      <c r="F2495" t="s">
        <v>89</v>
      </c>
      <c r="G2495" t="s">
        <v>9402</v>
      </c>
      <c r="H2495" t="s">
        <v>1376</v>
      </c>
      <c r="I2495" t="s">
        <v>11115</v>
      </c>
      <c r="J2495" t="s">
        <v>11116</v>
      </c>
      <c r="K2495" s="1" t="s">
        <v>16747</v>
      </c>
      <c r="L2495">
        <v>3</v>
      </c>
      <c r="M2495">
        <v>3</v>
      </c>
      <c r="N2495">
        <v>3</v>
      </c>
      <c r="O2495">
        <v>2</v>
      </c>
      <c r="P2495">
        <v>400</v>
      </c>
      <c r="Q2495">
        <v>2.88</v>
      </c>
      <c r="R2495">
        <v>2.85</v>
      </c>
      <c r="S2495">
        <v>336</v>
      </c>
      <c r="T2495">
        <v>2.42</v>
      </c>
      <c r="U2495">
        <v>2.4</v>
      </c>
      <c r="V2495">
        <v>400</v>
      </c>
      <c r="W2495">
        <v>2.88</v>
      </c>
      <c r="X2495">
        <v>2.85</v>
      </c>
      <c r="Y2495">
        <v>400</v>
      </c>
      <c r="Z2495">
        <v>2.88</v>
      </c>
      <c r="AA2495">
        <v>2.85</v>
      </c>
      <c r="AB2495">
        <v>400</v>
      </c>
      <c r="AC2495">
        <v>2.88</v>
      </c>
      <c r="AD2495">
        <v>2.85</v>
      </c>
      <c r="AE2495">
        <v>400</v>
      </c>
      <c r="AF2495">
        <v>2.88</v>
      </c>
      <c r="AG2495">
        <v>2.85</v>
      </c>
      <c r="AH2495">
        <v>400</v>
      </c>
      <c r="AI2495">
        <v>2.88</v>
      </c>
      <c r="AJ2495">
        <v>2.85</v>
      </c>
      <c r="AK2495">
        <v>400</v>
      </c>
      <c r="AL2495">
        <v>2.88</v>
      </c>
      <c r="AM2495">
        <v>2.85</v>
      </c>
      <c r="AN2495" t="s">
        <v>11117</v>
      </c>
      <c r="AP2495" t="b">
        <v>0</v>
      </c>
      <c r="AQ2495" t="b">
        <v>0</v>
      </c>
      <c r="AR2495">
        <v>2775</v>
      </c>
      <c r="AS2495">
        <v>3608</v>
      </c>
      <c r="AT2495">
        <v>3330</v>
      </c>
      <c r="AU2495">
        <v>4163</v>
      </c>
      <c r="AV2495" t="s">
        <v>11118</v>
      </c>
    </row>
    <row r="2496" spans="1:48" x14ac:dyDescent="0.25">
      <c r="A2496">
        <v>6211</v>
      </c>
      <c r="B2496">
        <v>4405</v>
      </c>
      <c r="C2496" t="s">
        <v>11119</v>
      </c>
      <c r="D2496" t="s">
        <v>1374</v>
      </c>
      <c r="E2496" t="s">
        <v>11099</v>
      </c>
      <c r="F2496" t="s">
        <v>89</v>
      </c>
      <c r="G2496" t="s">
        <v>7904</v>
      </c>
      <c r="H2496" t="s">
        <v>1376</v>
      </c>
      <c r="I2496" t="s">
        <v>11120</v>
      </c>
      <c r="J2496" t="s">
        <v>11121</v>
      </c>
      <c r="K2496" s="1" t="s">
        <v>16748</v>
      </c>
      <c r="L2496">
        <v>3</v>
      </c>
      <c r="M2496">
        <v>3</v>
      </c>
      <c r="N2496">
        <v>3</v>
      </c>
      <c r="O2496">
        <v>2</v>
      </c>
      <c r="P2496">
        <v>377</v>
      </c>
      <c r="Q2496">
        <v>2.72</v>
      </c>
      <c r="R2496">
        <v>2.69</v>
      </c>
      <c r="S2496">
        <v>336</v>
      </c>
      <c r="T2496">
        <v>2.42</v>
      </c>
      <c r="U2496">
        <v>2.4</v>
      </c>
      <c r="V2496">
        <v>400</v>
      </c>
      <c r="W2496">
        <v>2.88</v>
      </c>
      <c r="X2496">
        <v>2.85</v>
      </c>
      <c r="Y2496">
        <v>400</v>
      </c>
      <c r="Z2496">
        <v>2.88</v>
      </c>
      <c r="AA2496">
        <v>2.85</v>
      </c>
      <c r="AB2496">
        <v>388</v>
      </c>
      <c r="AC2496">
        <v>2.8</v>
      </c>
      <c r="AD2496">
        <v>2.77</v>
      </c>
      <c r="AE2496">
        <v>388</v>
      </c>
      <c r="AF2496">
        <v>2.8</v>
      </c>
      <c r="AG2496">
        <v>2.77</v>
      </c>
      <c r="AH2496">
        <v>400</v>
      </c>
      <c r="AI2496">
        <v>2.88</v>
      </c>
      <c r="AJ2496">
        <v>2.85</v>
      </c>
      <c r="AK2496">
        <v>400</v>
      </c>
      <c r="AL2496">
        <v>2.88</v>
      </c>
      <c r="AM2496">
        <v>2.85</v>
      </c>
      <c r="AN2496" t="s">
        <v>11122</v>
      </c>
      <c r="AP2496" t="b">
        <v>0</v>
      </c>
      <c r="AQ2496" t="b">
        <v>0</v>
      </c>
      <c r="AR2496">
        <v>2775</v>
      </c>
      <c r="AS2496">
        <v>3608</v>
      </c>
      <c r="AT2496">
        <v>3330</v>
      </c>
      <c r="AU2496">
        <v>4163</v>
      </c>
      <c r="AV2496" t="s">
        <v>11123</v>
      </c>
    </row>
    <row r="2497" spans="1:48" x14ac:dyDescent="0.25">
      <c r="A2497">
        <v>6212</v>
      </c>
      <c r="B2497">
        <v>4406</v>
      </c>
      <c r="C2497" t="s">
        <v>11124</v>
      </c>
      <c r="D2497" t="s">
        <v>4724</v>
      </c>
      <c r="E2497" t="s">
        <v>11125</v>
      </c>
      <c r="F2497" t="s">
        <v>59</v>
      </c>
      <c r="G2497" t="s">
        <v>244</v>
      </c>
      <c r="H2497" t="s">
        <v>788</v>
      </c>
      <c r="I2497" t="s">
        <v>11126</v>
      </c>
      <c r="J2497" t="s">
        <v>11127</v>
      </c>
      <c r="K2497" s="1" t="s">
        <v>16749</v>
      </c>
      <c r="L2497">
        <v>12</v>
      </c>
      <c r="M2497">
        <v>3</v>
      </c>
      <c r="N2497">
        <v>3</v>
      </c>
      <c r="O2497">
        <v>2</v>
      </c>
      <c r="P2497">
        <v>533</v>
      </c>
      <c r="Q2497">
        <v>20.14</v>
      </c>
      <c r="R2497">
        <v>19.940000000000001</v>
      </c>
      <c r="S2497">
        <v>533</v>
      </c>
      <c r="T2497">
        <v>20.14</v>
      </c>
      <c r="U2497">
        <v>19.940000000000001</v>
      </c>
      <c r="V2497">
        <v>533</v>
      </c>
      <c r="W2497">
        <v>20.14</v>
      </c>
      <c r="X2497">
        <v>19.940000000000001</v>
      </c>
      <c r="Y2497">
        <v>533</v>
      </c>
      <c r="Z2497">
        <v>20.14</v>
      </c>
      <c r="AA2497">
        <v>19.940000000000001</v>
      </c>
      <c r="AB2497">
        <v>533</v>
      </c>
      <c r="AC2497">
        <v>20.14</v>
      </c>
      <c r="AD2497">
        <v>19.940000000000001</v>
      </c>
      <c r="AE2497">
        <v>533</v>
      </c>
      <c r="AF2497">
        <v>20.14</v>
      </c>
      <c r="AG2497">
        <v>19.940000000000001</v>
      </c>
      <c r="AH2497">
        <v>533</v>
      </c>
      <c r="AI2497">
        <v>20.14</v>
      </c>
      <c r="AJ2497">
        <v>19.940000000000001</v>
      </c>
      <c r="AK2497">
        <v>533</v>
      </c>
      <c r="AL2497">
        <v>20.14</v>
      </c>
      <c r="AM2497">
        <v>19.940000000000001</v>
      </c>
      <c r="AP2497" t="b">
        <v>0</v>
      </c>
      <c r="AQ2497" t="b">
        <v>0</v>
      </c>
      <c r="AR2497">
        <v>793</v>
      </c>
      <c r="AS2497">
        <v>1031</v>
      </c>
      <c r="AT2497">
        <v>952</v>
      </c>
      <c r="AU2497">
        <v>1190</v>
      </c>
      <c r="AV2497" t="s">
        <v>131</v>
      </c>
    </row>
    <row r="2498" spans="1:48" x14ac:dyDescent="0.25">
      <c r="A2498">
        <v>6213</v>
      </c>
      <c r="B2498">
        <v>4407</v>
      </c>
      <c r="C2498" t="s">
        <v>11128</v>
      </c>
      <c r="D2498" t="s">
        <v>4724</v>
      </c>
      <c r="E2498" t="s">
        <v>11125</v>
      </c>
      <c r="F2498" t="s">
        <v>11129</v>
      </c>
      <c r="G2498" t="s">
        <v>2576</v>
      </c>
      <c r="H2498" t="s">
        <v>788</v>
      </c>
      <c r="I2498" t="s">
        <v>11130</v>
      </c>
      <c r="J2498" t="s">
        <v>11131</v>
      </c>
      <c r="K2498" s="1" t="s">
        <v>16750</v>
      </c>
      <c r="L2498">
        <v>4</v>
      </c>
      <c r="M2498">
        <v>3</v>
      </c>
      <c r="N2498">
        <v>3</v>
      </c>
      <c r="O2498">
        <v>2</v>
      </c>
      <c r="P2498">
        <v>300</v>
      </c>
      <c r="Q2498">
        <v>2.27</v>
      </c>
      <c r="R2498">
        <v>2.25</v>
      </c>
      <c r="S2498">
        <v>300</v>
      </c>
      <c r="T2498">
        <v>2.27</v>
      </c>
      <c r="U2498">
        <v>2.25</v>
      </c>
      <c r="V2498">
        <v>390</v>
      </c>
      <c r="W2498">
        <v>2.95</v>
      </c>
      <c r="X2498">
        <v>2.92</v>
      </c>
      <c r="Y2498">
        <v>390</v>
      </c>
      <c r="Z2498">
        <v>2.95</v>
      </c>
      <c r="AA2498">
        <v>2.92</v>
      </c>
      <c r="AB2498">
        <v>360</v>
      </c>
      <c r="AC2498">
        <v>2.72</v>
      </c>
      <c r="AD2498">
        <v>2.69</v>
      </c>
      <c r="AE2498">
        <v>360</v>
      </c>
      <c r="AF2498">
        <v>2.72</v>
      </c>
      <c r="AG2498">
        <v>2.69</v>
      </c>
      <c r="AH2498">
        <v>400</v>
      </c>
      <c r="AI2498">
        <v>3.03</v>
      </c>
      <c r="AJ2498">
        <v>3</v>
      </c>
      <c r="AK2498">
        <v>400</v>
      </c>
      <c r="AL2498">
        <v>3.03</v>
      </c>
      <c r="AM2498">
        <v>3</v>
      </c>
      <c r="AP2498" t="b">
        <v>0</v>
      </c>
      <c r="AQ2498" t="b">
        <v>0</v>
      </c>
      <c r="AR2498">
        <v>1200</v>
      </c>
      <c r="AS2498">
        <v>1440</v>
      </c>
      <c r="AT2498">
        <v>1200</v>
      </c>
      <c r="AU2498">
        <v>1440</v>
      </c>
      <c r="AV2498" t="s">
        <v>11132</v>
      </c>
    </row>
    <row r="2499" spans="1:48" x14ac:dyDescent="0.25">
      <c r="A2499">
        <v>6214</v>
      </c>
      <c r="B2499">
        <v>4405</v>
      </c>
      <c r="C2499" t="s">
        <v>11133</v>
      </c>
      <c r="D2499" t="s">
        <v>1374</v>
      </c>
      <c r="E2499" t="s">
        <v>11099</v>
      </c>
      <c r="F2499" t="s">
        <v>89</v>
      </c>
      <c r="G2499" t="s">
        <v>7914</v>
      </c>
      <c r="H2499" t="s">
        <v>1376</v>
      </c>
      <c r="I2499" t="s">
        <v>11134</v>
      </c>
      <c r="J2499" t="s">
        <v>11135</v>
      </c>
      <c r="K2499" s="1" t="s">
        <v>16751</v>
      </c>
      <c r="L2499">
        <v>3</v>
      </c>
      <c r="M2499">
        <v>3</v>
      </c>
      <c r="N2499">
        <v>3</v>
      </c>
      <c r="O2499">
        <v>2</v>
      </c>
      <c r="P2499">
        <v>377</v>
      </c>
      <c r="Q2499">
        <v>2.72</v>
      </c>
      <c r="R2499">
        <v>2.69</v>
      </c>
      <c r="S2499">
        <v>336</v>
      </c>
      <c r="T2499">
        <v>2.42</v>
      </c>
      <c r="U2499">
        <v>2.4</v>
      </c>
      <c r="V2499">
        <v>400</v>
      </c>
      <c r="W2499">
        <v>2.88</v>
      </c>
      <c r="X2499">
        <v>2.85</v>
      </c>
      <c r="Y2499">
        <v>400</v>
      </c>
      <c r="Z2499">
        <v>2.88</v>
      </c>
      <c r="AA2499">
        <v>2.85</v>
      </c>
      <c r="AB2499">
        <v>388</v>
      </c>
      <c r="AC2499">
        <v>2.8</v>
      </c>
      <c r="AD2499">
        <v>2.77</v>
      </c>
      <c r="AE2499">
        <v>388</v>
      </c>
      <c r="AF2499">
        <v>2.8</v>
      </c>
      <c r="AG2499">
        <v>2.77</v>
      </c>
      <c r="AH2499">
        <v>400</v>
      </c>
      <c r="AI2499">
        <v>2.88</v>
      </c>
      <c r="AJ2499">
        <v>2.85</v>
      </c>
      <c r="AK2499">
        <v>400</v>
      </c>
      <c r="AL2499">
        <v>2.88</v>
      </c>
      <c r="AM2499">
        <v>2.85</v>
      </c>
      <c r="AN2499" t="s">
        <v>11136</v>
      </c>
      <c r="AP2499" t="b">
        <v>0</v>
      </c>
      <c r="AQ2499" t="b">
        <v>0</v>
      </c>
      <c r="AR2499">
        <v>2775</v>
      </c>
      <c r="AS2499">
        <v>3608</v>
      </c>
      <c r="AT2499">
        <v>3330</v>
      </c>
      <c r="AU2499">
        <v>4163</v>
      </c>
      <c r="AV2499" t="s">
        <v>11137</v>
      </c>
    </row>
    <row r="2500" spans="1:48" x14ac:dyDescent="0.25">
      <c r="A2500">
        <v>6215</v>
      </c>
      <c r="B2500">
        <v>4409</v>
      </c>
      <c r="C2500" t="s">
        <v>11138</v>
      </c>
      <c r="D2500" t="s">
        <v>1374</v>
      </c>
      <c r="E2500" t="s">
        <v>11099</v>
      </c>
      <c r="F2500" t="s">
        <v>225</v>
      </c>
      <c r="G2500" t="s">
        <v>192</v>
      </c>
      <c r="H2500" t="s">
        <v>1376</v>
      </c>
      <c r="I2500" t="s">
        <v>11139</v>
      </c>
      <c r="J2500" t="s">
        <v>11140</v>
      </c>
      <c r="K2500" s="1" t="s">
        <v>16752</v>
      </c>
      <c r="L2500">
        <v>7</v>
      </c>
      <c r="M2500">
        <v>3</v>
      </c>
      <c r="N2500">
        <v>3</v>
      </c>
      <c r="O2500">
        <v>2</v>
      </c>
      <c r="P2500">
        <v>390</v>
      </c>
      <c r="Q2500">
        <v>8.42</v>
      </c>
      <c r="R2500">
        <v>8.34</v>
      </c>
      <c r="S2500">
        <v>390</v>
      </c>
      <c r="T2500">
        <v>8.42</v>
      </c>
      <c r="U2500">
        <v>8.34</v>
      </c>
      <c r="V2500">
        <v>480</v>
      </c>
      <c r="W2500">
        <v>10.37</v>
      </c>
      <c r="X2500">
        <v>10.27</v>
      </c>
      <c r="Y2500">
        <v>480</v>
      </c>
      <c r="Z2500">
        <v>10.37</v>
      </c>
      <c r="AA2500">
        <v>10.27</v>
      </c>
      <c r="AB2500">
        <v>402</v>
      </c>
      <c r="AC2500">
        <v>8.68</v>
      </c>
      <c r="AD2500">
        <v>8.59</v>
      </c>
      <c r="AE2500">
        <v>402</v>
      </c>
      <c r="AF2500">
        <v>8.68</v>
      </c>
      <c r="AG2500">
        <v>8.59</v>
      </c>
      <c r="AH2500">
        <v>486</v>
      </c>
      <c r="AI2500">
        <v>10.5</v>
      </c>
      <c r="AJ2500">
        <v>10.4</v>
      </c>
      <c r="AK2500">
        <v>486</v>
      </c>
      <c r="AL2500">
        <v>10.5</v>
      </c>
      <c r="AM2500">
        <v>10.4</v>
      </c>
      <c r="AP2500" t="b">
        <v>0</v>
      </c>
      <c r="AQ2500" t="b">
        <v>0</v>
      </c>
      <c r="AR2500">
        <v>1388</v>
      </c>
      <c r="AS2500">
        <v>1805</v>
      </c>
      <c r="AT2500">
        <v>1666</v>
      </c>
      <c r="AU2500">
        <v>2083</v>
      </c>
      <c r="AV2500" t="s">
        <v>11141</v>
      </c>
    </row>
    <row r="2501" spans="1:48" x14ac:dyDescent="0.25">
      <c r="A2501">
        <v>6216</v>
      </c>
      <c r="B2501">
        <v>4409</v>
      </c>
      <c r="C2501" t="s">
        <v>11142</v>
      </c>
      <c r="D2501" t="s">
        <v>1374</v>
      </c>
      <c r="E2501" t="s">
        <v>11099</v>
      </c>
      <c r="F2501" t="s">
        <v>225</v>
      </c>
      <c r="G2501" t="s">
        <v>309</v>
      </c>
      <c r="H2501" t="s">
        <v>1376</v>
      </c>
      <c r="I2501" t="s">
        <v>11143</v>
      </c>
      <c r="J2501" t="s">
        <v>11144</v>
      </c>
      <c r="K2501" s="1" t="s">
        <v>16753</v>
      </c>
      <c r="L2501">
        <v>7</v>
      </c>
      <c r="M2501">
        <v>3</v>
      </c>
      <c r="N2501">
        <v>3</v>
      </c>
      <c r="O2501">
        <v>2</v>
      </c>
      <c r="P2501">
        <v>541</v>
      </c>
      <c r="Q2501">
        <v>11.68</v>
      </c>
      <c r="R2501">
        <v>11.56</v>
      </c>
      <c r="S2501">
        <v>541</v>
      </c>
      <c r="T2501">
        <v>11.68</v>
      </c>
      <c r="U2501">
        <v>11.56</v>
      </c>
      <c r="V2501">
        <v>600</v>
      </c>
      <c r="W2501">
        <v>12.96</v>
      </c>
      <c r="X2501">
        <v>12.83</v>
      </c>
      <c r="Y2501">
        <v>600</v>
      </c>
      <c r="Z2501">
        <v>12.96</v>
      </c>
      <c r="AA2501">
        <v>12.83</v>
      </c>
      <c r="AB2501">
        <v>557</v>
      </c>
      <c r="AC2501">
        <v>12.03</v>
      </c>
      <c r="AD2501">
        <v>11.91</v>
      </c>
      <c r="AE2501">
        <v>557</v>
      </c>
      <c r="AF2501">
        <v>12.03</v>
      </c>
      <c r="AG2501">
        <v>11.91</v>
      </c>
      <c r="AH2501">
        <v>600</v>
      </c>
      <c r="AI2501">
        <v>12.96</v>
      </c>
      <c r="AJ2501">
        <v>12.83</v>
      </c>
      <c r="AK2501">
        <v>600</v>
      </c>
      <c r="AL2501">
        <v>12.96</v>
      </c>
      <c r="AM2501">
        <v>12.83</v>
      </c>
      <c r="AP2501" t="b">
        <v>0</v>
      </c>
      <c r="AQ2501" t="b">
        <v>0</v>
      </c>
      <c r="AR2501">
        <v>1388</v>
      </c>
      <c r="AS2501">
        <v>1805</v>
      </c>
      <c r="AT2501">
        <v>1666</v>
      </c>
      <c r="AU2501">
        <v>2083</v>
      </c>
      <c r="AV2501" t="s">
        <v>11145</v>
      </c>
    </row>
    <row r="2502" spans="1:48" x14ac:dyDescent="0.25">
      <c r="A2502">
        <v>6217</v>
      </c>
      <c r="B2502">
        <v>4407</v>
      </c>
      <c r="C2502" t="s">
        <v>11146</v>
      </c>
      <c r="D2502" t="s">
        <v>4724</v>
      </c>
      <c r="E2502" t="s">
        <v>11125</v>
      </c>
      <c r="F2502" t="s">
        <v>11129</v>
      </c>
      <c r="G2502" t="s">
        <v>5107</v>
      </c>
      <c r="H2502" t="s">
        <v>788</v>
      </c>
      <c r="I2502" t="s">
        <v>11147</v>
      </c>
      <c r="J2502" t="s">
        <v>11148</v>
      </c>
      <c r="K2502" s="1" t="s">
        <v>16754</v>
      </c>
      <c r="L2502">
        <v>4</v>
      </c>
      <c r="M2502">
        <v>3</v>
      </c>
      <c r="N2502">
        <v>3</v>
      </c>
      <c r="O2502">
        <v>2</v>
      </c>
      <c r="P2502">
        <v>300</v>
      </c>
      <c r="Q2502">
        <v>2.27</v>
      </c>
      <c r="R2502">
        <v>2.25</v>
      </c>
      <c r="S2502">
        <v>285</v>
      </c>
      <c r="T2502">
        <v>2.16</v>
      </c>
      <c r="U2502">
        <v>2.14</v>
      </c>
      <c r="V2502">
        <v>390</v>
      </c>
      <c r="W2502">
        <v>2.95</v>
      </c>
      <c r="X2502">
        <v>2.92</v>
      </c>
      <c r="Y2502">
        <v>370</v>
      </c>
      <c r="Z2502">
        <v>2.8</v>
      </c>
      <c r="AA2502">
        <v>2.77</v>
      </c>
      <c r="AB2502">
        <v>360</v>
      </c>
      <c r="AC2502">
        <v>2.72</v>
      </c>
      <c r="AD2502">
        <v>2.69</v>
      </c>
      <c r="AE2502">
        <v>342</v>
      </c>
      <c r="AF2502">
        <v>2.59</v>
      </c>
      <c r="AG2502">
        <v>2.56</v>
      </c>
      <c r="AH2502">
        <v>400</v>
      </c>
      <c r="AI2502">
        <v>3.03</v>
      </c>
      <c r="AJ2502">
        <v>3</v>
      </c>
      <c r="AK2502">
        <v>400</v>
      </c>
      <c r="AL2502">
        <v>3.03</v>
      </c>
      <c r="AM2502">
        <v>3</v>
      </c>
      <c r="AP2502" t="b">
        <v>0</v>
      </c>
      <c r="AQ2502" t="b">
        <v>0</v>
      </c>
      <c r="AR2502">
        <v>1200</v>
      </c>
      <c r="AS2502">
        <v>1440</v>
      </c>
      <c r="AT2502">
        <v>1200</v>
      </c>
      <c r="AU2502">
        <v>1440</v>
      </c>
      <c r="AV2502" t="s">
        <v>11149</v>
      </c>
    </row>
    <row r="2503" spans="1:48" x14ac:dyDescent="0.25">
      <c r="A2503">
        <v>6218</v>
      </c>
      <c r="B2503">
        <v>4409</v>
      </c>
      <c r="C2503" t="s">
        <v>11150</v>
      </c>
      <c r="D2503" t="s">
        <v>1374</v>
      </c>
      <c r="E2503" t="s">
        <v>11099</v>
      </c>
      <c r="F2503" t="s">
        <v>225</v>
      </c>
      <c r="G2503" t="s">
        <v>197</v>
      </c>
      <c r="H2503" t="s">
        <v>1376</v>
      </c>
      <c r="I2503" t="s">
        <v>11151</v>
      </c>
      <c r="J2503" t="s">
        <v>11152</v>
      </c>
      <c r="K2503" s="1" t="s">
        <v>16755</v>
      </c>
      <c r="L2503">
        <v>7</v>
      </c>
      <c r="M2503">
        <v>3</v>
      </c>
      <c r="N2503">
        <v>3</v>
      </c>
      <c r="O2503">
        <v>2</v>
      </c>
      <c r="P2503">
        <v>450</v>
      </c>
      <c r="Q2503">
        <v>9.7200000000000006</v>
      </c>
      <c r="R2503">
        <v>9.6199999999999992</v>
      </c>
      <c r="S2503">
        <v>450</v>
      </c>
      <c r="T2503">
        <v>9.7200000000000006</v>
      </c>
      <c r="U2503">
        <v>9.6199999999999992</v>
      </c>
      <c r="V2503">
        <v>504</v>
      </c>
      <c r="W2503">
        <v>10.89</v>
      </c>
      <c r="X2503">
        <v>10.78</v>
      </c>
      <c r="Y2503">
        <v>504</v>
      </c>
      <c r="Z2503">
        <v>10.89</v>
      </c>
      <c r="AA2503">
        <v>10.78</v>
      </c>
      <c r="AB2503">
        <v>464</v>
      </c>
      <c r="AC2503">
        <v>10.02</v>
      </c>
      <c r="AD2503">
        <v>9.92</v>
      </c>
      <c r="AE2503">
        <v>464</v>
      </c>
      <c r="AF2503">
        <v>10.02</v>
      </c>
      <c r="AG2503">
        <v>9.92</v>
      </c>
      <c r="AH2503">
        <v>519</v>
      </c>
      <c r="AI2503">
        <v>11.21</v>
      </c>
      <c r="AJ2503">
        <v>11.1</v>
      </c>
      <c r="AK2503">
        <v>519</v>
      </c>
      <c r="AL2503">
        <v>11.21</v>
      </c>
      <c r="AM2503">
        <v>11.1</v>
      </c>
      <c r="AP2503" t="b">
        <v>0</v>
      </c>
      <c r="AQ2503" t="b">
        <v>0</v>
      </c>
      <c r="AR2503">
        <v>1388</v>
      </c>
      <c r="AS2503">
        <v>1805</v>
      </c>
      <c r="AT2503">
        <v>1666</v>
      </c>
      <c r="AU2503">
        <v>2083</v>
      </c>
      <c r="AV2503" t="s">
        <v>11153</v>
      </c>
    </row>
    <row r="2504" spans="1:48" x14ac:dyDescent="0.25">
      <c r="A2504">
        <v>6219</v>
      </c>
      <c r="B2504">
        <v>4407</v>
      </c>
      <c r="C2504" t="s">
        <v>11154</v>
      </c>
      <c r="D2504" t="s">
        <v>4724</v>
      </c>
      <c r="E2504" t="s">
        <v>11125</v>
      </c>
      <c r="F2504" t="s">
        <v>11129</v>
      </c>
      <c r="G2504" t="s">
        <v>7874</v>
      </c>
      <c r="H2504" t="s">
        <v>788</v>
      </c>
      <c r="I2504" t="s">
        <v>11155</v>
      </c>
      <c r="J2504" t="s">
        <v>11156</v>
      </c>
      <c r="K2504" s="1" t="s">
        <v>16756</v>
      </c>
      <c r="L2504">
        <v>4</v>
      </c>
      <c r="M2504">
        <v>3</v>
      </c>
      <c r="N2504">
        <v>3</v>
      </c>
      <c r="O2504">
        <v>2</v>
      </c>
      <c r="P2504">
        <v>300</v>
      </c>
      <c r="Q2504">
        <v>2.27</v>
      </c>
      <c r="R2504">
        <v>2.25</v>
      </c>
      <c r="S2504">
        <v>285</v>
      </c>
      <c r="T2504">
        <v>2.16</v>
      </c>
      <c r="U2504">
        <v>2.14</v>
      </c>
      <c r="V2504">
        <v>390</v>
      </c>
      <c r="W2504">
        <v>2.95</v>
      </c>
      <c r="X2504">
        <v>2.92</v>
      </c>
      <c r="Y2504">
        <v>370</v>
      </c>
      <c r="Z2504">
        <v>2.8</v>
      </c>
      <c r="AA2504">
        <v>2.77</v>
      </c>
      <c r="AB2504">
        <v>360</v>
      </c>
      <c r="AC2504">
        <v>2.72</v>
      </c>
      <c r="AD2504">
        <v>2.69</v>
      </c>
      <c r="AE2504">
        <v>342</v>
      </c>
      <c r="AF2504">
        <v>2.59</v>
      </c>
      <c r="AG2504">
        <v>2.56</v>
      </c>
      <c r="AH2504">
        <v>400</v>
      </c>
      <c r="AI2504">
        <v>3.03</v>
      </c>
      <c r="AJ2504">
        <v>3</v>
      </c>
      <c r="AK2504">
        <v>400</v>
      </c>
      <c r="AL2504">
        <v>3.03</v>
      </c>
      <c r="AM2504">
        <v>3</v>
      </c>
      <c r="AP2504" t="b">
        <v>0</v>
      </c>
      <c r="AQ2504" t="b">
        <v>0</v>
      </c>
      <c r="AR2504">
        <v>1200</v>
      </c>
      <c r="AS2504">
        <v>1440</v>
      </c>
      <c r="AT2504">
        <v>1200</v>
      </c>
      <c r="AU2504">
        <v>1440</v>
      </c>
      <c r="AV2504" t="s">
        <v>11157</v>
      </c>
    </row>
    <row r="2505" spans="1:48" x14ac:dyDescent="0.25">
      <c r="A2505">
        <v>6220</v>
      </c>
      <c r="B2505">
        <v>4407</v>
      </c>
      <c r="C2505" t="s">
        <v>11158</v>
      </c>
      <c r="D2505" t="s">
        <v>4724</v>
      </c>
      <c r="E2505" t="s">
        <v>11125</v>
      </c>
      <c r="F2505" t="s">
        <v>11129</v>
      </c>
      <c r="G2505" t="s">
        <v>6531</v>
      </c>
      <c r="H2505" t="s">
        <v>788</v>
      </c>
      <c r="I2505" t="s">
        <v>11159</v>
      </c>
      <c r="J2505" t="s">
        <v>11160</v>
      </c>
      <c r="K2505" s="1" t="s">
        <v>16757</v>
      </c>
      <c r="L2505">
        <v>4</v>
      </c>
      <c r="M2505">
        <v>3</v>
      </c>
      <c r="N2505">
        <v>3</v>
      </c>
      <c r="O2505">
        <v>2</v>
      </c>
      <c r="P2505">
        <v>300</v>
      </c>
      <c r="Q2505">
        <v>2.27</v>
      </c>
      <c r="R2505">
        <v>2.25</v>
      </c>
      <c r="S2505">
        <v>285</v>
      </c>
      <c r="T2505">
        <v>2.16</v>
      </c>
      <c r="U2505">
        <v>2.14</v>
      </c>
      <c r="V2505">
        <v>390</v>
      </c>
      <c r="W2505">
        <v>2.95</v>
      </c>
      <c r="X2505">
        <v>2.92</v>
      </c>
      <c r="Y2505">
        <v>370</v>
      </c>
      <c r="Z2505">
        <v>2.8</v>
      </c>
      <c r="AA2505">
        <v>2.77</v>
      </c>
      <c r="AB2505">
        <v>360</v>
      </c>
      <c r="AC2505">
        <v>2.72</v>
      </c>
      <c r="AD2505">
        <v>2.69</v>
      </c>
      <c r="AE2505">
        <v>342</v>
      </c>
      <c r="AF2505">
        <v>2.59</v>
      </c>
      <c r="AG2505">
        <v>2.56</v>
      </c>
      <c r="AH2505">
        <v>400</v>
      </c>
      <c r="AI2505">
        <v>3.03</v>
      </c>
      <c r="AJ2505">
        <v>3</v>
      </c>
      <c r="AK2505">
        <v>400</v>
      </c>
      <c r="AL2505">
        <v>3.03</v>
      </c>
      <c r="AM2505">
        <v>3</v>
      </c>
      <c r="AP2505" t="b">
        <v>0</v>
      </c>
      <c r="AQ2505" t="b">
        <v>0</v>
      </c>
      <c r="AR2505">
        <v>1200</v>
      </c>
      <c r="AS2505">
        <v>1440</v>
      </c>
      <c r="AT2505">
        <v>1200</v>
      </c>
      <c r="AU2505">
        <v>1440</v>
      </c>
      <c r="AV2505" t="s">
        <v>11161</v>
      </c>
    </row>
    <row r="2506" spans="1:48" x14ac:dyDescent="0.25">
      <c r="A2506">
        <v>6221</v>
      </c>
      <c r="B2506">
        <v>4407</v>
      </c>
      <c r="C2506" t="s">
        <v>11162</v>
      </c>
      <c r="D2506" t="s">
        <v>4724</v>
      </c>
      <c r="E2506" t="s">
        <v>11125</v>
      </c>
      <c r="F2506" t="s">
        <v>11129</v>
      </c>
      <c r="G2506" t="s">
        <v>8777</v>
      </c>
      <c r="H2506" t="s">
        <v>788</v>
      </c>
      <c r="I2506" t="s">
        <v>11163</v>
      </c>
      <c r="J2506" t="s">
        <v>11164</v>
      </c>
      <c r="K2506" s="1" t="s">
        <v>16758</v>
      </c>
      <c r="L2506">
        <v>4</v>
      </c>
      <c r="M2506">
        <v>3</v>
      </c>
      <c r="N2506">
        <v>3</v>
      </c>
      <c r="O2506">
        <v>2</v>
      </c>
      <c r="P2506">
        <v>300</v>
      </c>
      <c r="Q2506">
        <v>2.27</v>
      </c>
      <c r="R2506">
        <v>2.25</v>
      </c>
      <c r="S2506">
        <v>285</v>
      </c>
      <c r="T2506">
        <v>2.16</v>
      </c>
      <c r="U2506">
        <v>2.14</v>
      </c>
      <c r="V2506">
        <v>390</v>
      </c>
      <c r="W2506">
        <v>2.95</v>
      </c>
      <c r="X2506">
        <v>2.92</v>
      </c>
      <c r="Y2506">
        <v>370</v>
      </c>
      <c r="Z2506">
        <v>2.8</v>
      </c>
      <c r="AA2506">
        <v>2.77</v>
      </c>
      <c r="AB2506">
        <v>360</v>
      </c>
      <c r="AC2506">
        <v>2.72</v>
      </c>
      <c r="AD2506">
        <v>2.69</v>
      </c>
      <c r="AE2506">
        <v>342</v>
      </c>
      <c r="AF2506">
        <v>2.59</v>
      </c>
      <c r="AG2506">
        <v>2.56</v>
      </c>
      <c r="AH2506">
        <v>417</v>
      </c>
      <c r="AI2506">
        <v>3.16</v>
      </c>
      <c r="AJ2506">
        <v>3.13</v>
      </c>
      <c r="AK2506">
        <v>417</v>
      </c>
      <c r="AL2506">
        <v>3.16</v>
      </c>
      <c r="AM2506">
        <v>3.13</v>
      </c>
      <c r="AP2506" t="b">
        <v>0</v>
      </c>
      <c r="AQ2506" t="b">
        <v>0</v>
      </c>
      <c r="AR2506">
        <v>1200</v>
      </c>
      <c r="AS2506">
        <v>1440</v>
      </c>
      <c r="AT2506">
        <v>1200</v>
      </c>
      <c r="AU2506">
        <v>1440</v>
      </c>
      <c r="AV2506" t="s">
        <v>11165</v>
      </c>
    </row>
    <row r="2507" spans="1:48" x14ac:dyDescent="0.25">
      <c r="A2507">
        <v>6222</v>
      </c>
      <c r="B2507">
        <v>4409</v>
      </c>
      <c r="C2507" t="s">
        <v>11166</v>
      </c>
      <c r="D2507" t="s">
        <v>1374</v>
      </c>
      <c r="E2507" t="s">
        <v>11099</v>
      </c>
      <c r="F2507" t="s">
        <v>225</v>
      </c>
      <c r="G2507" t="s">
        <v>203</v>
      </c>
      <c r="H2507" t="s">
        <v>1376</v>
      </c>
      <c r="I2507" t="s">
        <v>11167</v>
      </c>
      <c r="J2507" t="s">
        <v>11168</v>
      </c>
      <c r="K2507" s="1" t="s">
        <v>16759</v>
      </c>
      <c r="L2507">
        <v>7</v>
      </c>
      <c r="M2507">
        <v>3</v>
      </c>
      <c r="N2507">
        <v>3</v>
      </c>
      <c r="O2507">
        <v>2</v>
      </c>
      <c r="P2507">
        <v>541</v>
      </c>
      <c r="Q2507">
        <v>11.68</v>
      </c>
      <c r="R2507">
        <v>11.56</v>
      </c>
      <c r="S2507">
        <v>541</v>
      </c>
      <c r="T2507">
        <v>11.68</v>
      </c>
      <c r="U2507">
        <v>11.56</v>
      </c>
      <c r="V2507">
        <v>600</v>
      </c>
      <c r="W2507">
        <v>12.96</v>
      </c>
      <c r="X2507">
        <v>12.83</v>
      </c>
      <c r="Y2507">
        <v>600</v>
      </c>
      <c r="Z2507">
        <v>12.96</v>
      </c>
      <c r="AA2507">
        <v>12.83</v>
      </c>
      <c r="AB2507">
        <v>557</v>
      </c>
      <c r="AC2507">
        <v>12.03</v>
      </c>
      <c r="AD2507">
        <v>11.91</v>
      </c>
      <c r="AE2507">
        <v>557</v>
      </c>
      <c r="AF2507">
        <v>12.03</v>
      </c>
      <c r="AG2507">
        <v>11.91</v>
      </c>
      <c r="AH2507">
        <v>600</v>
      </c>
      <c r="AI2507">
        <v>12.96</v>
      </c>
      <c r="AJ2507">
        <v>12.83</v>
      </c>
      <c r="AK2507">
        <v>600</v>
      </c>
      <c r="AL2507">
        <v>12.96</v>
      </c>
      <c r="AM2507">
        <v>12.83</v>
      </c>
      <c r="AP2507" t="b">
        <v>0</v>
      </c>
      <c r="AQ2507" t="b">
        <v>0</v>
      </c>
      <c r="AR2507">
        <v>1388</v>
      </c>
      <c r="AS2507">
        <v>1805</v>
      </c>
      <c r="AT2507">
        <v>1666</v>
      </c>
      <c r="AU2507">
        <v>2083</v>
      </c>
      <c r="AV2507" t="s">
        <v>11169</v>
      </c>
    </row>
    <row r="2508" spans="1:48" x14ac:dyDescent="0.25">
      <c r="A2508">
        <v>6223</v>
      </c>
      <c r="B2508">
        <v>4410</v>
      </c>
      <c r="C2508" t="s">
        <v>11170</v>
      </c>
      <c r="D2508" t="s">
        <v>4724</v>
      </c>
      <c r="E2508" t="s">
        <v>11171</v>
      </c>
      <c r="F2508" t="s">
        <v>256</v>
      </c>
      <c r="G2508" t="s">
        <v>767</v>
      </c>
      <c r="H2508" t="s">
        <v>788</v>
      </c>
      <c r="I2508" t="s">
        <v>11172</v>
      </c>
      <c r="J2508" t="s">
        <v>11173</v>
      </c>
      <c r="K2508" s="1" t="s">
        <v>16760</v>
      </c>
      <c r="L2508">
        <v>4</v>
      </c>
      <c r="M2508">
        <v>3</v>
      </c>
      <c r="N2508">
        <v>3</v>
      </c>
      <c r="O2508">
        <v>2</v>
      </c>
      <c r="P2508">
        <v>400</v>
      </c>
      <c r="Q2508">
        <v>3.03</v>
      </c>
      <c r="R2508">
        <v>3</v>
      </c>
      <c r="S2508">
        <v>380</v>
      </c>
      <c r="T2508">
        <v>2.88</v>
      </c>
      <c r="U2508">
        <v>2.85</v>
      </c>
      <c r="V2508">
        <v>400</v>
      </c>
      <c r="W2508">
        <v>3.03</v>
      </c>
      <c r="X2508">
        <v>3</v>
      </c>
      <c r="Y2508">
        <v>380</v>
      </c>
      <c r="Z2508">
        <v>2.88</v>
      </c>
      <c r="AA2508">
        <v>2.85</v>
      </c>
      <c r="AB2508">
        <v>400</v>
      </c>
      <c r="AC2508">
        <v>3.03</v>
      </c>
      <c r="AD2508">
        <v>3</v>
      </c>
      <c r="AE2508">
        <v>380</v>
      </c>
      <c r="AF2508">
        <v>2.88</v>
      </c>
      <c r="AG2508">
        <v>2.85</v>
      </c>
      <c r="AH2508">
        <v>400</v>
      </c>
      <c r="AI2508">
        <v>3.03</v>
      </c>
      <c r="AJ2508">
        <v>3</v>
      </c>
      <c r="AK2508">
        <v>380</v>
      </c>
      <c r="AL2508">
        <v>2.88</v>
      </c>
      <c r="AM2508">
        <v>2.85</v>
      </c>
      <c r="AP2508" t="b">
        <v>0</v>
      </c>
      <c r="AQ2508" t="b">
        <v>0</v>
      </c>
      <c r="AR2508">
        <v>475</v>
      </c>
      <c r="AS2508">
        <v>600</v>
      </c>
      <c r="AT2508">
        <v>570</v>
      </c>
      <c r="AU2508">
        <v>600</v>
      </c>
      <c r="AV2508" t="s">
        <v>11174</v>
      </c>
    </row>
    <row r="2509" spans="1:48" x14ac:dyDescent="0.25">
      <c r="A2509">
        <v>6224</v>
      </c>
      <c r="B2509">
        <v>4410</v>
      </c>
      <c r="C2509" t="s">
        <v>11175</v>
      </c>
      <c r="D2509" t="s">
        <v>4724</v>
      </c>
      <c r="E2509" t="s">
        <v>11171</v>
      </c>
      <c r="F2509" t="s">
        <v>256</v>
      </c>
      <c r="G2509" t="s">
        <v>772</v>
      </c>
      <c r="H2509" t="s">
        <v>788</v>
      </c>
      <c r="I2509" t="s">
        <v>11176</v>
      </c>
      <c r="J2509" t="s">
        <v>11177</v>
      </c>
      <c r="K2509" s="1" t="s">
        <v>16761</v>
      </c>
      <c r="L2509">
        <v>4</v>
      </c>
      <c r="M2509">
        <v>3</v>
      </c>
      <c r="N2509">
        <v>3</v>
      </c>
      <c r="O2509">
        <v>2</v>
      </c>
      <c r="P2509">
        <v>400</v>
      </c>
      <c r="Q2509">
        <v>3.03</v>
      </c>
      <c r="R2509">
        <v>3</v>
      </c>
      <c r="S2509">
        <v>380</v>
      </c>
      <c r="T2509">
        <v>2.88</v>
      </c>
      <c r="U2509">
        <v>2.85</v>
      </c>
      <c r="V2509">
        <v>400</v>
      </c>
      <c r="W2509">
        <v>3.03</v>
      </c>
      <c r="X2509">
        <v>3</v>
      </c>
      <c r="Y2509">
        <v>380</v>
      </c>
      <c r="Z2509">
        <v>2.88</v>
      </c>
      <c r="AA2509">
        <v>2.85</v>
      </c>
      <c r="AB2509">
        <v>400</v>
      </c>
      <c r="AC2509">
        <v>3.03</v>
      </c>
      <c r="AD2509">
        <v>3</v>
      </c>
      <c r="AE2509">
        <v>380</v>
      </c>
      <c r="AF2509">
        <v>2.88</v>
      </c>
      <c r="AG2509">
        <v>2.85</v>
      </c>
      <c r="AH2509">
        <v>400</v>
      </c>
      <c r="AI2509">
        <v>3.03</v>
      </c>
      <c r="AJ2509">
        <v>3</v>
      </c>
      <c r="AK2509">
        <v>380</v>
      </c>
      <c r="AL2509">
        <v>2.88</v>
      </c>
      <c r="AM2509">
        <v>2.85</v>
      </c>
      <c r="AP2509" t="b">
        <v>0</v>
      </c>
      <c r="AQ2509" t="b">
        <v>0</v>
      </c>
      <c r="AR2509">
        <v>475</v>
      </c>
      <c r="AS2509">
        <v>600</v>
      </c>
      <c r="AT2509">
        <v>570</v>
      </c>
      <c r="AU2509">
        <v>600</v>
      </c>
      <c r="AV2509" t="s">
        <v>11178</v>
      </c>
    </row>
    <row r="2510" spans="1:48" x14ac:dyDescent="0.25">
      <c r="A2510">
        <v>6225</v>
      </c>
      <c r="B2510">
        <v>4411</v>
      </c>
      <c r="C2510" t="s">
        <v>11179</v>
      </c>
      <c r="D2510" t="s">
        <v>1374</v>
      </c>
      <c r="E2510" t="s">
        <v>11099</v>
      </c>
      <c r="F2510" t="s">
        <v>1305</v>
      </c>
      <c r="G2510" t="s">
        <v>208</v>
      </c>
      <c r="H2510" t="s">
        <v>1376</v>
      </c>
      <c r="I2510" t="s">
        <v>11180</v>
      </c>
      <c r="J2510" t="s">
        <v>11181</v>
      </c>
      <c r="K2510" s="1" t="s">
        <v>16762</v>
      </c>
      <c r="L2510">
        <v>7</v>
      </c>
      <c r="M2510">
        <v>3</v>
      </c>
      <c r="N2510">
        <v>3</v>
      </c>
      <c r="O2510">
        <v>2</v>
      </c>
      <c r="P2510">
        <v>390</v>
      </c>
      <c r="Q2510">
        <v>8.42</v>
      </c>
      <c r="R2510">
        <v>8.34</v>
      </c>
      <c r="S2510">
        <v>390</v>
      </c>
      <c r="T2510">
        <v>8.42</v>
      </c>
      <c r="U2510">
        <v>8.34</v>
      </c>
      <c r="V2510">
        <v>480</v>
      </c>
      <c r="W2510">
        <v>10.37</v>
      </c>
      <c r="X2510">
        <v>10.27</v>
      </c>
      <c r="Y2510">
        <v>480</v>
      </c>
      <c r="Z2510">
        <v>10.37</v>
      </c>
      <c r="AA2510">
        <v>10.27</v>
      </c>
      <c r="AB2510">
        <v>402</v>
      </c>
      <c r="AC2510">
        <v>8.68</v>
      </c>
      <c r="AD2510">
        <v>8.59</v>
      </c>
      <c r="AE2510">
        <v>402</v>
      </c>
      <c r="AF2510">
        <v>8.68</v>
      </c>
      <c r="AG2510">
        <v>8.59</v>
      </c>
      <c r="AH2510">
        <v>486</v>
      </c>
      <c r="AI2510">
        <v>10.5</v>
      </c>
      <c r="AJ2510">
        <v>10.4</v>
      </c>
      <c r="AK2510">
        <v>486</v>
      </c>
      <c r="AL2510">
        <v>10.5</v>
      </c>
      <c r="AM2510">
        <v>10.4</v>
      </c>
      <c r="AP2510" t="b">
        <v>0</v>
      </c>
      <c r="AQ2510" t="b">
        <v>0</v>
      </c>
      <c r="AR2510">
        <v>486</v>
      </c>
      <c r="AS2510">
        <v>631</v>
      </c>
      <c r="AT2510">
        <v>583</v>
      </c>
      <c r="AU2510">
        <v>729</v>
      </c>
      <c r="AV2510" t="s">
        <v>11182</v>
      </c>
    </row>
    <row r="2511" spans="1:48" x14ac:dyDescent="0.25">
      <c r="A2511">
        <v>6226</v>
      </c>
      <c r="B2511">
        <v>4413</v>
      </c>
      <c r="C2511" t="s">
        <v>11183</v>
      </c>
      <c r="D2511" t="s">
        <v>1374</v>
      </c>
      <c r="E2511" t="s">
        <v>11184</v>
      </c>
      <c r="F2511" t="s">
        <v>59</v>
      </c>
      <c r="G2511" t="s">
        <v>60</v>
      </c>
      <c r="H2511" t="s">
        <v>1376</v>
      </c>
      <c r="I2511" t="s">
        <v>11185</v>
      </c>
      <c r="J2511" t="s">
        <v>11186</v>
      </c>
      <c r="K2511" s="1" t="s">
        <v>16763</v>
      </c>
      <c r="L2511">
        <v>7</v>
      </c>
      <c r="M2511">
        <v>3</v>
      </c>
      <c r="N2511">
        <v>3</v>
      </c>
      <c r="O2511">
        <v>2</v>
      </c>
      <c r="P2511">
        <v>481</v>
      </c>
      <c r="Q2511">
        <v>10.39</v>
      </c>
      <c r="R2511">
        <v>10.29</v>
      </c>
      <c r="S2511">
        <v>481</v>
      </c>
      <c r="T2511">
        <v>10.39</v>
      </c>
      <c r="U2511">
        <v>10.29</v>
      </c>
      <c r="V2511">
        <v>592</v>
      </c>
      <c r="W2511">
        <v>12.79</v>
      </c>
      <c r="X2511">
        <v>12.66</v>
      </c>
      <c r="Y2511">
        <v>592</v>
      </c>
      <c r="Z2511">
        <v>12.79</v>
      </c>
      <c r="AA2511">
        <v>12.66</v>
      </c>
      <c r="AB2511">
        <v>495</v>
      </c>
      <c r="AC2511">
        <v>10.69</v>
      </c>
      <c r="AD2511">
        <v>10.58</v>
      </c>
      <c r="AE2511">
        <v>495</v>
      </c>
      <c r="AF2511">
        <v>10.69</v>
      </c>
      <c r="AG2511">
        <v>10.58</v>
      </c>
      <c r="AH2511">
        <v>600</v>
      </c>
      <c r="AI2511">
        <v>12.96</v>
      </c>
      <c r="AJ2511">
        <v>12.83</v>
      </c>
      <c r="AK2511">
        <v>600</v>
      </c>
      <c r="AL2511">
        <v>12.96</v>
      </c>
      <c r="AM2511">
        <v>12.83</v>
      </c>
      <c r="AP2511" t="b">
        <v>0</v>
      </c>
      <c r="AQ2511" t="b">
        <v>0</v>
      </c>
      <c r="AR2511">
        <v>2083</v>
      </c>
      <c r="AS2511">
        <v>2708</v>
      </c>
      <c r="AT2511">
        <v>2500</v>
      </c>
      <c r="AU2511">
        <v>3125</v>
      </c>
      <c r="AV2511" t="s">
        <v>11187</v>
      </c>
    </row>
    <row r="2512" spans="1:48" x14ac:dyDescent="0.25">
      <c r="A2512">
        <v>6227</v>
      </c>
      <c r="B2512">
        <v>4413</v>
      </c>
      <c r="C2512" t="s">
        <v>11188</v>
      </c>
      <c r="D2512" t="s">
        <v>1374</v>
      </c>
      <c r="E2512" t="s">
        <v>11184</v>
      </c>
      <c r="F2512" t="s">
        <v>59</v>
      </c>
      <c r="G2512" t="s">
        <v>67</v>
      </c>
      <c r="H2512" t="s">
        <v>1376</v>
      </c>
      <c r="I2512" t="s">
        <v>11189</v>
      </c>
      <c r="J2512" t="s">
        <v>11190</v>
      </c>
      <c r="K2512" s="1" t="s">
        <v>16764</v>
      </c>
      <c r="L2512">
        <v>7</v>
      </c>
      <c r="M2512">
        <v>3</v>
      </c>
      <c r="N2512">
        <v>3</v>
      </c>
      <c r="O2512">
        <v>2</v>
      </c>
      <c r="P2512">
        <v>541</v>
      </c>
      <c r="Q2512">
        <v>11.68</v>
      </c>
      <c r="R2512">
        <v>11.56</v>
      </c>
      <c r="S2512">
        <v>541</v>
      </c>
      <c r="T2512">
        <v>11.68</v>
      </c>
      <c r="U2512">
        <v>11.56</v>
      </c>
      <c r="V2512">
        <v>600</v>
      </c>
      <c r="W2512">
        <v>12.96</v>
      </c>
      <c r="X2512">
        <v>12.83</v>
      </c>
      <c r="Y2512">
        <v>600</v>
      </c>
      <c r="Z2512">
        <v>12.96</v>
      </c>
      <c r="AA2512">
        <v>12.83</v>
      </c>
      <c r="AB2512">
        <v>557</v>
      </c>
      <c r="AC2512">
        <v>12.03</v>
      </c>
      <c r="AD2512">
        <v>11.91</v>
      </c>
      <c r="AE2512">
        <v>557</v>
      </c>
      <c r="AF2512">
        <v>12.03</v>
      </c>
      <c r="AG2512">
        <v>11.91</v>
      </c>
      <c r="AH2512">
        <v>600</v>
      </c>
      <c r="AI2512">
        <v>12.96</v>
      </c>
      <c r="AJ2512">
        <v>12.83</v>
      </c>
      <c r="AK2512">
        <v>600</v>
      </c>
      <c r="AL2512">
        <v>12.96</v>
      </c>
      <c r="AM2512">
        <v>12.83</v>
      </c>
      <c r="AP2512" t="b">
        <v>0</v>
      </c>
      <c r="AQ2512" t="b">
        <v>0</v>
      </c>
      <c r="AR2512">
        <v>2083</v>
      </c>
      <c r="AS2512">
        <v>2708</v>
      </c>
      <c r="AT2512">
        <v>2500</v>
      </c>
      <c r="AU2512">
        <v>3125</v>
      </c>
      <c r="AV2512" t="s">
        <v>11191</v>
      </c>
    </row>
    <row r="2513" spans="1:48" x14ac:dyDescent="0.25">
      <c r="A2513">
        <v>6228</v>
      </c>
      <c r="B2513">
        <v>4413</v>
      </c>
      <c r="C2513" t="s">
        <v>11192</v>
      </c>
      <c r="D2513" t="s">
        <v>1374</v>
      </c>
      <c r="E2513" t="s">
        <v>11184</v>
      </c>
      <c r="F2513" t="s">
        <v>59</v>
      </c>
      <c r="G2513" t="s">
        <v>72</v>
      </c>
      <c r="H2513" t="s">
        <v>1376</v>
      </c>
      <c r="I2513" t="s">
        <v>11193</v>
      </c>
      <c r="J2513" t="s">
        <v>11194</v>
      </c>
      <c r="K2513" s="1" t="s">
        <v>16765</v>
      </c>
      <c r="L2513">
        <v>7</v>
      </c>
      <c r="M2513">
        <v>3</v>
      </c>
      <c r="N2513">
        <v>3</v>
      </c>
      <c r="O2513">
        <v>2</v>
      </c>
      <c r="P2513">
        <v>500</v>
      </c>
      <c r="Q2513">
        <v>10.8</v>
      </c>
      <c r="R2513">
        <v>10.69</v>
      </c>
      <c r="S2513">
        <v>500</v>
      </c>
      <c r="T2513">
        <v>10.8</v>
      </c>
      <c r="U2513">
        <v>10.69</v>
      </c>
      <c r="V2513">
        <v>500</v>
      </c>
      <c r="W2513">
        <v>10.8</v>
      </c>
      <c r="X2513">
        <v>10.69</v>
      </c>
      <c r="Y2513">
        <v>500</v>
      </c>
      <c r="Z2513">
        <v>10.8</v>
      </c>
      <c r="AA2513">
        <v>10.69</v>
      </c>
      <c r="AB2513">
        <v>500</v>
      </c>
      <c r="AC2513">
        <v>10.8</v>
      </c>
      <c r="AD2513">
        <v>10.69</v>
      </c>
      <c r="AE2513">
        <v>500</v>
      </c>
      <c r="AF2513">
        <v>10.8</v>
      </c>
      <c r="AG2513">
        <v>10.69</v>
      </c>
      <c r="AH2513">
        <v>500</v>
      </c>
      <c r="AI2513">
        <v>10.8</v>
      </c>
      <c r="AJ2513">
        <v>10.69</v>
      </c>
      <c r="AK2513">
        <v>500</v>
      </c>
      <c r="AL2513">
        <v>10.8</v>
      </c>
      <c r="AM2513">
        <v>10.69</v>
      </c>
      <c r="AP2513" t="b">
        <v>0</v>
      </c>
      <c r="AQ2513" t="b">
        <v>0</v>
      </c>
      <c r="AR2513">
        <v>2083</v>
      </c>
      <c r="AS2513">
        <v>2708</v>
      </c>
      <c r="AT2513">
        <v>2500</v>
      </c>
      <c r="AU2513">
        <v>3125</v>
      </c>
      <c r="AV2513" t="s">
        <v>11195</v>
      </c>
    </row>
    <row r="2514" spans="1:48" x14ac:dyDescent="0.25">
      <c r="A2514">
        <v>6229</v>
      </c>
      <c r="B2514">
        <v>4413</v>
      </c>
      <c r="C2514" t="s">
        <v>11196</v>
      </c>
      <c r="D2514" t="s">
        <v>1374</v>
      </c>
      <c r="E2514" t="s">
        <v>11184</v>
      </c>
      <c r="F2514" t="s">
        <v>59</v>
      </c>
      <c r="G2514" t="s">
        <v>51</v>
      </c>
      <c r="H2514" t="s">
        <v>1376</v>
      </c>
      <c r="I2514" t="s">
        <v>11197</v>
      </c>
      <c r="J2514" t="s">
        <v>11198</v>
      </c>
      <c r="K2514" s="1" t="s">
        <v>16766</v>
      </c>
      <c r="L2514">
        <v>7</v>
      </c>
      <c r="M2514">
        <v>3</v>
      </c>
      <c r="N2514">
        <v>3</v>
      </c>
      <c r="O2514">
        <v>2</v>
      </c>
      <c r="P2514">
        <v>600</v>
      </c>
      <c r="Q2514">
        <v>12.96</v>
      </c>
      <c r="R2514">
        <v>12.83</v>
      </c>
      <c r="S2514">
        <v>600</v>
      </c>
      <c r="T2514">
        <v>12.96</v>
      </c>
      <c r="U2514">
        <v>12.83</v>
      </c>
      <c r="V2514">
        <v>600</v>
      </c>
      <c r="W2514">
        <v>12.96</v>
      </c>
      <c r="X2514">
        <v>12.83</v>
      </c>
      <c r="Y2514">
        <v>600</v>
      </c>
      <c r="Z2514">
        <v>12.96</v>
      </c>
      <c r="AA2514">
        <v>12.83</v>
      </c>
      <c r="AB2514">
        <v>600</v>
      </c>
      <c r="AC2514">
        <v>12.96</v>
      </c>
      <c r="AD2514">
        <v>12.83</v>
      </c>
      <c r="AE2514">
        <v>600</v>
      </c>
      <c r="AF2514">
        <v>12.96</v>
      </c>
      <c r="AG2514">
        <v>12.83</v>
      </c>
      <c r="AH2514">
        <v>600</v>
      </c>
      <c r="AI2514">
        <v>12.96</v>
      </c>
      <c r="AJ2514">
        <v>12.83</v>
      </c>
      <c r="AK2514">
        <v>600</v>
      </c>
      <c r="AL2514">
        <v>12.96</v>
      </c>
      <c r="AM2514">
        <v>12.83</v>
      </c>
      <c r="AP2514" t="b">
        <v>0</v>
      </c>
      <c r="AQ2514" t="b">
        <v>0</v>
      </c>
      <c r="AR2514">
        <v>2083</v>
      </c>
      <c r="AS2514">
        <v>2708</v>
      </c>
      <c r="AT2514">
        <v>2500</v>
      </c>
      <c r="AU2514">
        <v>3125</v>
      </c>
      <c r="AV2514" t="s">
        <v>11199</v>
      </c>
    </row>
    <row r="2515" spans="1:48" x14ac:dyDescent="0.25">
      <c r="A2515">
        <v>6230</v>
      </c>
      <c r="B2515">
        <v>4414</v>
      </c>
      <c r="C2515" t="s">
        <v>11200</v>
      </c>
      <c r="D2515" t="s">
        <v>1374</v>
      </c>
      <c r="E2515" t="s">
        <v>11184</v>
      </c>
      <c r="F2515" t="s">
        <v>89</v>
      </c>
      <c r="G2515" t="s">
        <v>90</v>
      </c>
      <c r="H2515" t="s">
        <v>1376</v>
      </c>
      <c r="I2515" t="s">
        <v>11201</v>
      </c>
      <c r="J2515" t="s">
        <v>11202</v>
      </c>
      <c r="K2515" s="1" t="s">
        <v>11352</v>
      </c>
      <c r="L2515">
        <v>7</v>
      </c>
      <c r="M2515">
        <v>3</v>
      </c>
      <c r="N2515">
        <v>3</v>
      </c>
      <c r="O2515">
        <v>2</v>
      </c>
      <c r="P2515">
        <v>541</v>
      </c>
      <c r="Q2515">
        <v>11.68</v>
      </c>
      <c r="R2515">
        <v>11.56</v>
      </c>
      <c r="S2515">
        <v>541</v>
      </c>
      <c r="T2515">
        <v>11.68</v>
      </c>
      <c r="U2515">
        <v>11.56</v>
      </c>
      <c r="V2515">
        <v>600</v>
      </c>
      <c r="W2515">
        <v>12.96</v>
      </c>
      <c r="X2515">
        <v>12.83</v>
      </c>
      <c r="Y2515">
        <v>600</v>
      </c>
      <c r="Z2515">
        <v>12.96</v>
      </c>
      <c r="AA2515">
        <v>12.83</v>
      </c>
      <c r="AB2515">
        <v>557</v>
      </c>
      <c r="AC2515">
        <v>12.03</v>
      </c>
      <c r="AD2515">
        <v>11.91</v>
      </c>
      <c r="AE2515">
        <v>557</v>
      </c>
      <c r="AF2515">
        <v>12.03</v>
      </c>
      <c r="AG2515">
        <v>11.91</v>
      </c>
      <c r="AH2515">
        <v>600</v>
      </c>
      <c r="AI2515">
        <v>12.96</v>
      </c>
      <c r="AJ2515">
        <v>12.83</v>
      </c>
      <c r="AK2515">
        <v>600</v>
      </c>
      <c r="AL2515">
        <v>12.96</v>
      </c>
      <c r="AM2515">
        <v>12.83</v>
      </c>
      <c r="AP2515" t="b">
        <v>0</v>
      </c>
      <c r="AQ2515" t="b">
        <v>0</v>
      </c>
      <c r="AR2515">
        <v>2083</v>
      </c>
      <c r="AS2515">
        <v>2708</v>
      </c>
      <c r="AT2515">
        <v>2500</v>
      </c>
      <c r="AU2515">
        <v>3125</v>
      </c>
      <c r="AV2515" t="s">
        <v>11203</v>
      </c>
    </row>
    <row r="2516" spans="1:48" x14ac:dyDescent="0.25">
      <c r="A2516">
        <v>6231</v>
      </c>
      <c r="B2516">
        <v>4414</v>
      </c>
      <c r="C2516" t="s">
        <v>11204</v>
      </c>
      <c r="D2516" t="s">
        <v>1374</v>
      </c>
      <c r="E2516" t="s">
        <v>11184</v>
      </c>
      <c r="F2516" t="s">
        <v>89</v>
      </c>
      <c r="G2516" t="s">
        <v>95</v>
      </c>
      <c r="H2516" t="s">
        <v>1376</v>
      </c>
      <c r="I2516" t="s">
        <v>11205</v>
      </c>
      <c r="J2516" t="s">
        <v>11206</v>
      </c>
      <c r="K2516" s="1" t="s">
        <v>11359</v>
      </c>
      <c r="L2516">
        <v>7</v>
      </c>
      <c r="M2516">
        <v>3</v>
      </c>
      <c r="N2516">
        <v>3</v>
      </c>
      <c r="O2516">
        <v>2</v>
      </c>
      <c r="P2516">
        <v>600</v>
      </c>
      <c r="Q2516">
        <v>12.96</v>
      </c>
      <c r="R2516">
        <v>12.83</v>
      </c>
      <c r="S2516">
        <v>600</v>
      </c>
      <c r="T2516">
        <v>12.96</v>
      </c>
      <c r="U2516">
        <v>12.83</v>
      </c>
      <c r="V2516">
        <v>600</v>
      </c>
      <c r="W2516">
        <v>12.96</v>
      </c>
      <c r="X2516">
        <v>12.83</v>
      </c>
      <c r="Y2516">
        <v>600</v>
      </c>
      <c r="Z2516">
        <v>12.96</v>
      </c>
      <c r="AA2516">
        <v>12.83</v>
      </c>
      <c r="AB2516">
        <v>600</v>
      </c>
      <c r="AC2516">
        <v>12.96</v>
      </c>
      <c r="AD2516">
        <v>12.83</v>
      </c>
      <c r="AE2516">
        <v>600</v>
      </c>
      <c r="AF2516">
        <v>12.96</v>
      </c>
      <c r="AG2516">
        <v>12.83</v>
      </c>
      <c r="AH2516">
        <v>600</v>
      </c>
      <c r="AI2516">
        <v>12.96</v>
      </c>
      <c r="AJ2516">
        <v>12.83</v>
      </c>
      <c r="AK2516">
        <v>600</v>
      </c>
      <c r="AL2516">
        <v>12.96</v>
      </c>
      <c r="AM2516">
        <v>12.83</v>
      </c>
      <c r="AP2516" t="b">
        <v>0</v>
      </c>
      <c r="AQ2516" t="b">
        <v>0</v>
      </c>
      <c r="AR2516">
        <v>2083</v>
      </c>
      <c r="AS2516">
        <v>2708</v>
      </c>
      <c r="AT2516">
        <v>2500</v>
      </c>
      <c r="AU2516">
        <v>3125</v>
      </c>
      <c r="AV2516" t="s">
        <v>11207</v>
      </c>
    </row>
    <row r="2517" spans="1:48" x14ac:dyDescent="0.25">
      <c r="A2517">
        <v>6232</v>
      </c>
      <c r="B2517">
        <v>4412</v>
      </c>
      <c r="C2517" t="s">
        <v>11208</v>
      </c>
      <c r="D2517" t="s">
        <v>4724</v>
      </c>
      <c r="E2517" t="s">
        <v>11171</v>
      </c>
      <c r="F2517" t="s">
        <v>89</v>
      </c>
      <c r="G2517" t="s">
        <v>7874</v>
      </c>
      <c r="H2517" t="s">
        <v>788</v>
      </c>
      <c r="I2517" t="s">
        <v>11209</v>
      </c>
      <c r="J2517" t="s">
        <v>11210</v>
      </c>
      <c r="K2517" s="1" t="s">
        <v>16767</v>
      </c>
      <c r="L2517">
        <v>4</v>
      </c>
      <c r="M2517">
        <v>3</v>
      </c>
      <c r="N2517">
        <v>3</v>
      </c>
      <c r="O2517">
        <v>2</v>
      </c>
      <c r="P2517">
        <v>400</v>
      </c>
      <c r="Q2517">
        <v>3.03</v>
      </c>
      <c r="R2517">
        <v>3</v>
      </c>
      <c r="S2517">
        <v>380</v>
      </c>
      <c r="T2517">
        <v>2.88</v>
      </c>
      <c r="U2517">
        <v>2.85</v>
      </c>
      <c r="V2517">
        <v>500</v>
      </c>
      <c r="W2517">
        <v>3.78</v>
      </c>
      <c r="X2517">
        <v>3.74</v>
      </c>
      <c r="Y2517">
        <v>500</v>
      </c>
      <c r="Z2517">
        <v>3.78</v>
      </c>
      <c r="AA2517">
        <v>3.74</v>
      </c>
      <c r="AB2517">
        <v>400</v>
      </c>
      <c r="AC2517">
        <v>3.03</v>
      </c>
      <c r="AD2517">
        <v>3</v>
      </c>
      <c r="AE2517">
        <v>380</v>
      </c>
      <c r="AF2517">
        <v>2.88</v>
      </c>
      <c r="AG2517">
        <v>2.85</v>
      </c>
      <c r="AH2517">
        <v>500</v>
      </c>
      <c r="AI2517">
        <v>3.78</v>
      </c>
      <c r="AJ2517">
        <v>3.74</v>
      </c>
      <c r="AK2517">
        <v>500</v>
      </c>
      <c r="AL2517">
        <v>3.78</v>
      </c>
      <c r="AM2517">
        <v>3.74</v>
      </c>
      <c r="AP2517" t="b">
        <v>0</v>
      </c>
      <c r="AQ2517" t="b">
        <v>0</v>
      </c>
      <c r="AR2517">
        <v>1387</v>
      </c>
      <c r="AS2517">
        <v>1803</v>
      </c>
      <c r="AT2517">
        <v>1664</v>
      </c>
      <c r="AU2517">
        <v>2000</v>
      </c>
      <c r="AV2517" t="s">
        <v>11211</v>
      </c>
    </row>
    <row r="2518" spans="1:48" x14ac:dyDescent="0.25">
      <c r="A2518">
        <v>6233</v>
      </c>
      <c r="B2518">
        <v>4414</v>
      </c>
      <c r="C2518" t="s">
        <v>11212</v>
      </c>
      <c r="D2518" t="s">
        <v>1374</v>
      </c>
      <c r="E2518" t="s">
        <v>11184</v>
      </c>
      <c r="F2518" t="s">
        <v>89</v>
      </c>
      <c r="G2518" t="s">
        <v>100</v>
      </c>
      <c r="H2518" t="s">
        <v>1376</v>
      </c>
      <c r="I2518" t="s">
        <v>11213</v>
      </c>
      <c r="J2518" t="s">
        <v>11214</v>
      </c>
      <c r="K2518" s="1" t="s">
        <v>16768</v>
      </c>
      <c r="L2518">
        <v>7</v>
      </c>
      <c r="M2518">
        <v>3</v>
      </c>
      <c r="N2518">
        <v>3</v>
      </c>
      <c r="O2518">
        <v>2</v>
      </c>
      <c r="P2518">
        <v>541</v>
      </c>
      <c r="Q2518">
        <v>11.68</v>
      </c>
      <c r="R2518">
        <v>11.56</v>
      </c>
      <c r="S2518">
        <v>541</v>
      </c>
      <c r="T2518">
        <v>11.68</v>
      </c>
      <c r="U2518">
        <v>11.56</v>
      </c>
      <c r="V2518">
        <v>600</v>
      </c>
      <c r="W2518">
        <v>12.96</v>
      </c>
      <c r="X2518">
        <v>12.83</v>
      </c>
      <c r="Y2518">
        <v>600</v>
      </c>
      <c r="Z2518">
        <v>12.96</v>
      </c>
      <c r="AA2518">
        <v>12.83</v>
      </c>
      <c r="AB2518">
        <v>557</v>
      </c>
      <c r="AC2518">
        <v>12.03</v>
      </c>
      <c r="AD2518">
        <v>11.91</v>
      </c>
      <c r="AE2518">
        <v>557</v>
      </c>
      <c r="AF2518">
        <v>12.03</v>
      </c>
      <c r="AG2518">
        <v>11.91</v>
      </c>
      <c r="AH2518">
        <v>600</v>
      </c>
      <c r="AI2518">
        <v>12.96</v>
      </c>
      <c r="AJ2518">
        <v>12.83</v>
      </c>
      <c r="AK2518">
        <v>600</v>
      </c>
      <c r="AL2518">
        <v>12.96</v>
      </c>
      <c r="AM2518">
        <v>12.83</v>
      </c>
      <c r="AP2518" t="b">
        <v>0</v>
      </c>
      <c r="AQ2518" t="b">
        <v>0</v>
      </c>
      <c r="AR2518">
        <v>2083</v>
      </c>
      <c r="AS2518">
        <v>2708</v>
      </c>
      <c r="AT2518">
        <v>2500</v>
      </c>
      <c r="AU2518">
        <v>3125</v>
      </c>
      <c r="AV2518" t="s">
        <v>11215</v>
      </c>
    </row>
    <row r="2519" spans="1:48" x14ac:dyDescent="0.25">
      <c r="A2519">
        <v>6234</v>
      </c>
      <c r="B2519">
        <v>4412</v>
      </c>
      <c r="C2519" t="s">
        <v>11216</v>
      </c>
      <c r="D2519" t="s">
        <v>4724</v>
      </c>
      <c r="E2519" t="s">
        <v>11171</v>
      </c>
      <c r="F2519" t="s">
        <v>89</v>
      </c>
      <c r="G2519" t="s">
        <v>6531</v>
      </c>
      <c r="H2519" t="s">
        <v>788</v>
      </c>
      <c r="I2519" t="s">
        <v>11217</v>
      </c>
      <c r="J2519" t="s">
        <v>11218</v>
      </c>
      <c r="K2519" s="1" t="s">
        <v>16769</v>
      </c>
      <c r="L2519">
        <v>4</v>
      </c>
      <c r="M2519">
        <v>3</v>
      </c>
      <c r="N2519">
        <v>3</v>
      </c>
      <c r="O2519">
        <v>2</v>
      </c>
      <c r="P2519">
        <v>515</v>
      </c>
      <c r="Q2519">
        <v>3.9</v>
      </c>
      <c r="R2519">
        <v>3.86</v>
      </c>
      <c r="S2519">
        <v>515</v>
      </c>
      <c r="T2519">
        <v>3.9</v>
      </c>
      <c r="U2519">
        <v>3.86</v>
      </c>
      <c r="V2519">
        <v>556</v>
      </c>
      <c r="W2519">
        <v>4.21</v>
      </c>
      <c r="X2519">
        <v>4.17</v>
      </c>
      <c r="Y2519">
        <v>556</v>
      </c>
      <c r="Z2519">
        <v>4.21</v>
      </c>
      <c r="AA2519">
        <v>4.17</v>
      </c>
      <c r="AB2519">
        <v>530</v>
      </c>
      <c r="AC2519">
        <v>4.01</v>
      </c>
      <c r="AD2519">
        <v>3.97</v>
      </c>
      <c r="AE2519">
        <v>530</v>
      </c>
      <c r="AF2519">
        <v>4.01</v>
      </c>
      <c r="AG2519">
        <v>3.97</v>
      </c>
      <c r="AH2519">
        <v>573</v>
      </c>
      <c r="AI2519">
        <v>4.34</v>
      </c>
      <c r="AJ2519">
        <v>4.3</v>
      </c>
      <c r="AK2519">
        <v>573</v>
      </c>
      <c r="AL2519">
        <v>4.34</v>
      </c>
      <c r="AM2519">
        <v>4.3</v>
      </c>
      <c r="AP2519" t="b">
        <v>0</v>
      </c>
      <c r="AQ2519" t="b">
        <v>0</v>
      </c>
      <c r="AR2519">
        <v>1387</v>
      </c>
      <c r="AS2519">
        <v>1803</v>
      </c>
      <c r="AT2519">
        <v>1664</v>
      </c>
      <c r="AU2519">
        <v>2000</v>
      </c>
      <c r="AV2519" t="s">
        <v>11219</v>
      </c>
    </row>
    <row r="2520" spans="1:48" x14ac:dyDescent="0.25">
      <c r="A2520">
        <v>6235</v>
      </c>
      <c r="B2520">
        <v>4414</v>
      </c>
      <c r="C2520" t="s">
        <v>11220</v>
      </c>
      <c r="D2520" t="s">
        <v>1374</v>
      </c>
      <c r="E2520" t="s">
        <v>11184</v>
      </c>
      <c r="F2520" t="s">
        <v>89</v>
      </c>
      <c r="G2520" t="s">
        <v>107</v>
      </c>
      <c r="H2520" t="s">
        <v>1376</v>
      </c>
      <c r="I2520" t="s">
        <v>11221</v>
      </c>
      <c r="J2520" t="s">
        <v>11222</v>
      </c>
      <c r="K2520" s="1" t="s">
        <v>16770</v>
      </c>
      <c r="L2520">
        <v>7</v>
      </c>
      <c r="M2520">
        <v>3</v>
      </c>
      <c r="N2520">
        <v>3</v>
      </c>
      <c r="O2520">
        <v>2</v>
      </c>
      <c r="P2520">
        <v>541</v>
      </c>
      <c r="Q2520">
        <v>11.68</v>
      </c>
      <c r="R2520">
        <v>11.56</v>
      </c>
      <c r="S2520">
        <v>541</v>
      </c>
      <c r="T2520">
        <v>11.68</v>
      </c>
      <c r="U2520">
        <v>11.56</v>
      </c>
      <c r="V2520">
        <v>600</v>
      </c>
      <c r="W2520">
        <v>12.96</v>
      </c>
      <c r="X2520">
        <v>12.83</v>
      </c>
      <c r="Y2520">
        <v>600</v>
      </c>
      <c r="Z2520">
        <v>12.96</v>
      </c>
      <c r="AA2520">
        <v>12.83</v>
      </c>
      <c r="AB2520">
        <v>557</v>
      </c>
      <c r="AC2520">
        <v>12.03</v>
      </c>
      <c r="AD2520">
        <v>11.91</v>
      </c>
      <c r="AE2520">
        <v>557</v>
      </c>
      <c r="AF2520">
        <v>12.03</v>
      </c>
      <c r="AG2520">
        <v>11.91</v>
      </c>
      <c r="AH2520">
        <v>600</v>
      </c>
      <c r="AI2520">
        <v>12.96</v>
      </c>
      <c r="AJ2520">
        <v>12.83</v>
      </c>
      <c r="AK2520">
        <v>600</v>
      </c>
      <c r="AL2520">
        <v>12.96</v>
      </c>
      <c r="AM2520">
        <v>12.83</v>
      </c>
      <c r="AP2520" t="b">
        <v>0</v>
      </c>
      <c r="AQ2520" t="b">
        <v>0</v>
      </c>
      <c r="AR2520">
        <v>2083</v>
      </c>
      <c r="AS2520">
        <v>2708</v>
      </c>
      <c r="AT2520">
        <v>2500</v>
      </c>
      <c r="AU2520">
        <v>3125</v>
      </c>
      <c r="AV2520" t="s">
        <v>11223</v>
      </c>
    </row>
    <row r="2521" spans="1:48" x14ac:dyDescent="0.25">
      <c r="A2521">
        <v>6237</v>
      </c>
      <c r="B2521">
        <v>4416</v>
      </c>
      <c r="C2521" t="s">
        <v>11224</v>
      </c>
      <c r="D2521" t="s">
        <v>4724</v>
      </c>
      <c r="E2521" t="s">
        <v>11225</v>
      </c>
      <c r="F2521" t="s">
        <v>11226</v>
      </c>
      <c r="G2521" t="s">
        <v>11227</v>
      </c>
      <c r="H2521" t="s">
        <v>11228</v>
      </c>
      <c r="I2521" t="s">
        <v>11229</v>
      </c>
      <c r="K2521" s="1" t="s">
        <v>16771</v>
      </c>
      <c r="L2521">
        <v>7</v>
      </c>
      <c r="M2521">
        <v>4</v>
      </c>
      <c r="N2521">
        <v>4</v>
      </c>
      <c r="O2521">
        <v>2</v>
      </c>
      <c r="P2521">
        <v>3000</v>
      </c>
      <c r="Q2521">
        <v>64.8</v>
      </c>
      <c r="R2521">
        <v>64.150000000000006</v>
      </c>
      <c r="S2521">
        <v>3000</v>
      </c>
      <c r="T2521">
        <v>64.8</v>
      </c>
      <c r="U2521">
        <v>64.150000000000006</v>
      </c>
      <c r="V2521">
        <v>3000</v>
      </c>
      <c r="W2521">
        <v>64.8</v>
      </c>
      <c r="X2521">
        <v>64.150000000000006</v>
      </c>
      <c r="Y2521">
        <v>3000</v>
      </c>
      <c r="Z2521">
        <v>64.8</v>
      </c>
      <c r="AA2521">
        <v>64.150000000000006</v>
      </c>
      <c r="AB2521">
        <v>3000</v>
      </c>
      <c r="AC2521">
        <v>64.8</v>
      </c>
      <c r="AD2521">
        <v>64.150000000000006</v>
      </c>
      <c r="AE2521">
        <v>3000</v>
      </c>
      <c r="AF2521">
        <v>64.8</v>
      </c>
      <c r="AG2521">
        <v>64.150000000000006</v>
      </c>
      <c r="AH2521">
        <v>3000</v>
      </c>
      <c r="AI2521">
        <v>64.8</v>
      </c>
      <c r="AJ2521">
        <v>64.150000000000006</v>
      </c>
      <c r="AK2521">
        <v>3000</v>
      </c>
      <c r="AL2521">
        <v>64.8</v>
      </c>
      <c r="AM2521">
        <v>64.150000000000006</v>
      </c>
      <c r="AO2521" t="s">
        <v>11230</v>
      </c>
      <c r="AP2521" t="b">
        <v>0</v>
      </c>
      <c r="AQ2521" t="b">
        <v>0</v>
      </c>
      <c r="AR2521">
        <v>3120</v>
      </c>
      <c r="AS2521">
        <v>3650</v>
      </c>
      <c r="AT2521">
        <v>4115</v>
      </c>
      <c r="AU2521">
        <v>4460</v>
      </c>
      <c r="AV2521" t="s">
        <v>11231</v>
      </c>
    </row>
    <row r="2522" spans="1:48" x14ac:dyDescent="0.25">
      <c r="A2522">
        <v>6238</v>
      </c>
      <c r="B2522">
        <v>4416</v>
      </c>
      <c r="C2522" t="s">
        <v>11232</v>
      </c>
      <c r="D2522" t="s">
        <v>4724</v>
      </c>
      <c r="E2522" t="s">
        <v>11225</v>
      </c>
      <c r="F2522" t="s">
        <v>11226</v>
      </c>
      <c r="G2522" t="s">
        <v>11233</v>
      </c>
      <c r="H2522" t="s">
        <v>11228</v>
      </c>
      <c r="I2522" t="s">
        <v>11234</v>
      </c>
      <c r="K2522" s="1" t="s">
        <v>16772</v>
      </c>
      <c r="L2522">
        <v>7</v>
      </c>
      <c r="M2522">
        <v>4</v>
      </c>
      <c r="N2522">
        <v>4</v>
      </c>
      <c r="O2522">
        <v>2</v>
      </c>
      <c r="P2522">
        <v>3000</v>
      </c>
      <c r="Q2522">
        <v>64.8</v>
      </c>
      <c r="R2522">
        <v>64.150000000000006</v>
      </c>
      <c r="S2522">
        <v>3000</v>
      </c>
      <c r="T2522">
        <v>64.8</v>
      </c>
      <c r="U2522">
        <v>64.150000000000006</v>
      </c>
      <c r="V2522">
        <v>3000</v>
      </c>
      <c r="W2522">
        <v>64.8</v>
      </c>
      <c r="X2522">
        <v>64.150000000000006</v>
      </c>
      <c r="Y2522">
        <v>3000</v>
      </c>
      <c r="Z2522">
        <v>64.8</v>
      </c>
      <c r="AA2522">
        <v>64.150000000000006</v>
      </c>
      <c r="AB2522">
        <v>3000</v>
      </c>
      <c r="AC2522">
        <v>64.8</v>
      </c>
      <c r="AD2522">
        <v>64.150000000000006</v>
      </c>
      <c r="AE2522">
        <v>3000</v>
      </c>
      <c r="AF2522">
        <v>64.8</v>
      </c>
      <c r="AG2522">
        <v>64.150000000000006</v>
      </c>
      <c r="AH2522">
        <v>3000</v>
      </c>
      <c r="AI2522">
        <v>64.8</v>
      </c>
      <c r="AJ2522">
        <v>64.150000000000006</v>
      </c>
      <c r="AK2522">
        <v>3000</v>
      </c>
      <c r="AL2522">
        <v>64.8</v>
      </c>
      <c r="AM2522">
        <v>64.150000000000006</v>
      </c>
      <c r="AP2522" t="b">
        <v>0</v>
      </c>
      <c r="AQ2522" t="b">
        <v>0</v>
      </c>
      <c r="AR2522">
        <v>3120</v>
      </c>
      <c r="AS2522">
        <v>3650</v>
      </c>
      <c r="AT2522">
        <v>4115</v>
      </c>
      <c r="AU2522">
        <v>4460</v>
      </c>
      <c r="AV2522" t="s">
        <v>11235</v>
      </c>
    </row>
    <row r="2523" spans="1:48" x14ac:dyDescent="0.25">
      <c r="A2523">
        <v>6239</v>
      </c>
      <c r="B2523">
        <v>4416</v>
      </c>
      <c r="C2523" t="s">
        <v>11236</v>
      </c>
      <c r="D2523" t="s">
        <v>4724</v>
      </c>
      <c r="E2523" t="s">
        <v>11225</v>
      </c>
      <c r="F2523" t="s">
        <v>11226</v>
      </c>
      <c r="G2523" t="s">
        <v>11237</v>
      </c>
      <c r="H2523" t="s">
        <v>11228</v>
      </c>
      <c r="I2523" t="s">
        <v>11238</v>
      </c>
      <c r="K2523" s="1" t="s">
        <v>16773</v>
      </c>
      <c r="L2523">
        <v>7</v>
      </c>
      <c r="M2523">
        <v>4</v>
      </c>
      <c r="N2523">
        <v>4</v>
      </c>
      <c r="O2523">
        <v>2</v>
      </c>
      <c r="P2523">
        <v>3000</v>
      </c>
      <c r="Q2523">
        <v>64.8</v>
      </c>
      <c r="R2523">
        <v>64.150000000000006</v>
      </c>
      <c r="S2523">
        <v>3000</v>
      </c>
      <c r="T2523">
        <v>64.8</v>
      </c>
      <c r="U2523">
        <v>64.150000000000006</v>
      </c>
      <c r="V2523">
        <v>3000</v>
      </c>
      <c r="W2523">
        <v>64.8</v>
      </c>
      <c r="X2523">
        <v>64.150000000000006</v>
      </c>
      <c r="Y2523">
        <v>3000</v>
      </c>
      <c r="Z2523">
        <v>64.8</v>
      </c>
      <c r="AA2523">
        <v>64.150000000000006</v>
      </c>
      <c r="AB2523">
        <v>3000</v>
      </c>
      <c r="AC2523">
        <v>64.8</v>
      </c>
      <c r="AD2523">
        <v>64.150000000000006</v>
      </c>
      <c r="AE2523">
        <v>3000</v>
      </c>
      <c r="AF2523">
        <v>64.8</v>
      </c>
      <c r="AG2523">
        <v>64.150000000000006</v>
      </c>
      <c r="AH2523">
        <v>3000</v>
      </c>
      <c r="AI2523">
        <v>64.8</v>
      </c>
      <c r="AJ2523">
        <v>64.150000000000006</v>
      </c>
      <c r="AK2523">
        <v>3000</v>
      </c>
      <c r="AL2523">
        <v>64.8</v>
      </c>
      <c r="AM2523">
        <v>64.150000000000006</v>
      </c>
      <c r="AP2523" t="b">
        <v>0</v>
      </c>
      <c r="AQ2523" t="b">
        <v>0</v>
      </c>
      <c r="AR2523">
        <v>3120</v>
      </c>
      <c r="AS2523">
        <v>3650</v>
      </c>
      <c r="AT2523">
        <v>4115</v>
      </c>
      <c r="AU2523">
        <v>4460</v>
      </c>
      <c r="AV2523" t="s">
        <v>11239</v>
      </c>
    </row>
    <row r="2524" spans="1:48" x14ac:dyDescent="0.25">
      <c r="A2524">
        <v>6240</v>
      </c>
      <c r="B2524">
        <v>4416</v>
      </c>
      <c r="C2524" t="s">
        <v>11240</v>
      </c>
      <c r="D2524" t="s">
        <v>4724</v>
      </c>
      <c r="E2524" t="s">
        <v>11225</v>
      </c>
      <c r="F2524" t="s">
        <v>11226</v>
      </c>
      <c r="G2524" t="s">
        <v>11241</v>
      </c>
      <c r="H2524" t="s">
        <v>11228</v>
      </c>
      <c r="I2524" t="s">
        <v>11242</v>
      </c>
      <c r="K2524" s="1" t="s">
        <v>16774</v>
      </c>
      <c r="L2524">
        <v>7</v>
      </c>
      <c r="M2524">
        <v>4</v>
      </c>
      <c r="N2524">
        <v>4</v>
      </c>
      <c r="O2524">
        <v>2</v>
      </c>
      <c r="P2524">
        <v>3000</v>
      </c>
      <c r="Q2524">
        <v>64.8</v>
      </c>
      <c r="R2524">
        <v>64.150000000000006</v>
      </c>
      <c r="S2524">
        <v>3000</v>
      </c>
      <c r="T2524">
        <v>64.8</v>
      </c>
      <c r="U2524">
        <v>64.150000000000006</v>
      </c>
      <c r="V2524">
        <v>3000</v>
      </c>
      <c r="W2524">
        <v>64.8</v>
      </c>
      <c r="X2524">
        <v>64.150000000000006</v>
      </c>
      <c r="Y2524">
        <v>3000</v>
      </c>
      <c r="Z2524">
        <v>64.8</v>
      </c>
      <c r="AA2524">
        <v>64.150000000000006</v>
      </c>
      <c r="AB2524">
        <v>3000</v>
      </c>
      <c r="AC2524">
        <v>64.8</v>
      </c>
      <c r="AD2524">
        <v>64.150000000000006</v>
      </c>
      <c r="AE2524">
        <v>3000</v>
      </c>
      <c r="AF2524">
        <v>64.8</v>
      </c>
      <c r="AG2524">
        <v>64.150000000000006</v>
      </c>
      <c r="AH2524">
        <v>3000</v>
      </c>
      <c r="AI2524">
        <v>64.8</v>
      </c>
      <c r="AJ2524">
        <v>64.150000000000006</v>
      </c>
      <c r="AK2524">
        <v>3000</v>
      </c>
      <c r="AL2524">
        <v>64.8</v>
      </c>
      <c r="AM2524">
        <v>64.150000000000006</v>
      </c>
      <c r="AP2524" t="b">
        <v>0</v>
      </c>
      <c r="AQ2524" t="b">
        <v>0</v>
      </c>
      <c r="AR2524">
        <v>3120</v>
      </c>
      <c r="AS2524">
        <v>3650</v>
      </c>
      <c r="AT2524">
        <v>4115</v>
      </c>
      <c r="AU2524">
        <v>4460</v>
      </c>
      <c r="AV2524" t="s">
        <v>11243</v>
      </c>
    </row>
    <row r="2525" spans="1:48" x14ac:dyDescent="0.25">
      <c r="A2525">
        <v>6241</v>
      </c>
      <c r="B2525">
        <v>4417</v>
      </c>
      <c r="C2525" t="s">
        <v>11244</v>
      </c>
      <c r="D2525" t="s">
        <v>4724</v>
      </c>
      <c r="E2525" t="s">
        <v>11225</v>
      </c>
      <c r="F2525" t="s">
        <v>59</v>
      </c>
      <c r="G2525" t="s">
        <v>51</v>
      </c>
      <c r="H2525" t="s">
        <v>788</v>
      </c>
      <c r="I2525" t="s">
        <v>11245</v>
      </c>
      <c r="J2525" t="s">
        <v>11246</v>
      </c>
      <c r="K2525" s="1" t="s">
        <v>16775</v>
      </c>
      <c r="L2525">
        <v>8</v>
      </c>
      <c r="M2525">
        <v>3</v>
      </c>
      <c r="N2525">
        <v>3</v>
      </c>
      <c r="O2525">
        <v>2</v>
      </c>
      <c r="P2525">
        <v>600</v>
      </c>
      <c r="Q2525">
        <v>13.09</v>
      </c>
      <c r="R2525">
        <v>12.96</v>
      </c>
      <c r="S2525">
        <v>570</v>
      </c>
      <c r="T2525">
        <v>12.44</v>
      </c>
      <c r="U2525">
        <v>12.32</v>
      </c>
      <c r="V2525">
        <v>600</v>
      </c>
      <c r="W2525">
        <v>13.09</v>
      </c>
      <c r="X2525">
        <v>12.96</v>
      </c>
      <c r="Y2525">
        <v>570</v>
      </c>
      <c r="Z2525">
        <v>12.44</v>
      </c>
      <c r="AA2525">
        <v>12.32</v>
      </c>
      <c r="AB2525">
        <v>600</v>
      </c>
      <c r="AC2525">
        <v>13.09</v>
      </c>
      <c r="AD2525">
        <v>12.96</v>
      </c>
      <c r="AE2525">
        <v>570</v>
      </c>
      <c r="AF2525">
        <v>12.44</v>
      </c>
      <c r="AG2525">
        <v>12.32</v>
      </c>
      <c r="AH2525">
        <v>600</v>
      </c>
      <c r="AI2525">
        <v>13.09</v>
      </c>
      <c r="AJ2525">
        <v>12.96</v>
      </c>
      <c r="AK2525">
        <v>570</v>
      </c>
      <c r="AL2525">
        <v>12.44</v>
      </c>
      <c r="AM2525">
        <v>12.32</v>
      </c>
      <c r="AP2525" t="b">
        <v>0</v>
      </c>
      <c r="AQ2525" t="b">
        <v>0</v>
      </c>
      <c r="AR2525">
        <v>2061</v>
      </c>
      <c r="AS2525">
        <v>2680</v>
      </c>
      <c r="AT2525">
        <v>2474</v>
      </c>
      <c r="AU2525">
        <v>3092</v>
      </c>
      <c r="AV2525" t="s">
        <v>11247</v>
      </c>
    </row>
    <row r="2526" spans="1:48" x14ac:dyDescent="0.25">
      <c r="A2526">
        <v>6242</v>
      </c>
      <c r="B2526">
        <v>4417</v>
      </c>
      <c r="C2526" t="s">
        <v>11248</v>
      </c>
      <c r="D2526" t="s">
        <v>4724</v>
      </c>
      <c r="E2526" t="s">
        <v>11225</v>
      </c>
      <c r="F2526" t="s">
        <v>59</v>
      </c>
      <c r="G2526" t="s">
        <v>90</v>
      </c>
      <c r="H2526" t="s">
        <v>1275</v>
      </c>
      <c r="I2526" t="s">
        <v>11249</v>
      </c>
      <c r="J2526" t="s">
        <v>11250</v>
      </c>
      <c r="K2526" s="1" t="s">
        <v>16776</v>
      </c>
      <c r="L2526">
        <v>8</v>
      </c>
      <c r="M2526">
        <v>3</v>
      </c>
      <c r="N2526">
        <v>3</v>
      </c>
      <c r="O2526">
        <v>2</v>
      </c>
      <c r="P2526">
        <v>600</v>
      </c>
      <c r="Q2526">
        <v>13.09</v>
      </c>
      <c r="R2526">
        <v>12.96</v>
      </c>
      <c r="S2526">
        <v>570</v>
      </c>
      <c r="T2526">
        <v>12.44</v>
      </c>
      <c r="U2526">
        <v>12.32</v>
      </c>
      <c r="V2526">
        <v>600</v>
      </c>
      <c r="W2526">
        <v>13.09</v>
      </c>
      <c r="X2526">
        <v>12.96</v>
      </c>
      <c r="Y2526">
        <v>570</v>
      </c>
      <c r="Z2526">
        <v>12.44</v>
      </c>
      <c r="AA2526">
        <v>12.32</v>
      </c>
      <c r="AB2526">
        <v>600</v>
      </c>
      <c r="AC2526">
        <v>13.09</v>
      </c>
      <c r="AD2526">
        <v>12.96</v>
      </c>
      <c r="AE2526">
        <v>570</v>
      </c>
      <c r="AF2526">
        <v>12.44</v>
      </c>
      <c r="AG2526">
        <v>12.32</v>
      </c>
      <c r="AH2526">
        <v>600</v>
      </c>
      <c r="AI2526">
        <v>13.09</v>
      </c>
      <c r="AJ2526">
        <v>12.96</v>
      </c>
      <c r="AK2526">
        <v>570</v>
      </c>
      <c r="AL2526">
        <v>12.44</v>
      </c>
      <c r="AM2526">
        <v>12.32</v>
      </c>
      <c r="AN2526" t="s">
        <v>11251</v>
      </c>
      <c r="AP2526" t="b">
        <v>0</v>
      </c>
      <c r="AQ2526" t="b">
        <v>0</v>
      </c>
      <c r="AR2526">
        <v>2061</v>
      </c>
      <c r="AS2526">
        <v>2680</v>
      </c>
      <c r="AT2526">
        <v>2474</v>
      </c>
      <c r="AU2526">
        <v>3092</v>
      </c>
      <c r="AV2526" t="s">
        <v>11252</v>
      </c>
    </row>
    <row r="2527" spans="1:48" x14ac:dyDescent="0.25">
      <c r="A2527">
        <v>6243</v>
      </c>
      <c r="B2527">
        <v>4417</v>
      </c>
      <c r="C2527" t="s">
        <v>11253</v>
      </c>
      <c r="D2527" t="s">
        <v>4724</v>
      </c>
      <c r="E2527" t="s">
        <v>11225</v>
      </c>
      <c r="F2527" t="s">
        <v>59</v>
      </c>
      <c r="G2527" t="s">
        <v>100</v>
      </c>
      <c r="H2527" t="s">
        <v>1275</v>
      </c>
      <c r="I2527" t="s">
        <v>11254</v>
      </c>
      <c r="J2527" t="s">
        <v>11255</v>
      </c>
      <c r="K2527" s="1" t="s">
        <v>16777</v>
      </c>
      <c r="L2527">
        <v>8</v>
      </c>
      <c r="M2527">
        <v>3</v>
      </c>
      <c r="N2527">
        <v>3</v>
      </c>
      <c r="O2527">
        <v>2</v>
      </c>
      <c r="P2527">
        <v>600</v>
      </c>
      <c r="Q2527">
        <v>13.09</v>
      </c>
      <c r="R2527">
        <v>12.96</v>
      </c>
      <c r="S2527">
        <v>600</v>
      </c>
      <c r="T2527">
        <v>13.09</v>
      </c>
      <c r="U2527">
        <v>12.96</v>
      </c>
      <c r="V2527">
        <v>600</v>
      </c>
      <c r="W2527">
        <v>13.09</v>
      </c>
      <c r="X2527">
        <v>12.96</v>
      </c>
      <c r="Y2527">
        <v>600</v>
      </c>
      <c r="Z2527">
        <v>13.09</v>
      </c>
      <c r="AA2527">
        <v>12.96</v>
      </c>
      <c r="AB2527">
        <v>600</v>
      </c>
      <c r="AC2527">
        <v>13.09</v>
      </c>
      <c r="AD2527">
        <v>12.96</v>
      </c>
      <c r="AE2527">
        <v>600</v>
      </c>
      <c r="AF2527">
        <v>13.09</v>
      </c>
      <c r="AG2527">
        <v>12.96</v>
      </c>
      <c r="AH2527">
        <v>600</v>
      </c>
      <c r="AI2527">
        <v>13.09</v>
      </c>
      <c r="AJ2527">
        <v>12.96</v>
      </c>
      <c r="AK2527">
        <v>600</v>
      </c>
      <c r="AL2527">
        <v>13.09</v>
      </c>
      <c r="AM2527">
        <v>12.96</v>
      </c>
      <c r="AN2527" t="s">
        <v>11256</v>
      </c>
      <c r="AP2527" t="b">
        <v>0</v>
      </c>
      <c r="AQ2527" t="b">
        <v>0</v>
      </c>
      <c r="AR2527">
        <v>2061</v>
      </c>
      <c r="AS2527">
        <v>2680</v>
      </c>
      <c r="AT2527">
        <v>2474</v>
      </c>
      <c r="AU2527">
        <v>3092</v>
      </c>
      <c r="AV2527" t="s">
        <v>11257</v>
      </c>
    </row>
    <row r="2528" spans="1:48" x14ac:dyDescent="0.25">
      <c r="A2528">
        <v>6244</v>
      </c>
      <c r="B2528">
        <v>4417</v>
      </c>
      <c r="C2528" t="s">
        <v>11258</v>
      </c>
      <c r="D2528" t="s">
        <v>4724</v>
      </c>
      <c r="E2528" t="s">
        <v>11225</v>
      </c>
      <c r="F2528" t="s">
        <v>59</v>
      </c>
      <c r="G2528" t="s">
        <v>203</v>
      </c>
      <c r="H2528" t="s">
        <v>788</v>
      </c>
      <c r="I2528" t="s">
        <v>11259</v>
      </c>
      <c r="J2528" t="s">
        <v>11260</v>
      </c>
      <c r="K2528" s="1" t="s">
        <v>11412</v>
      </c>
      <c r="L2528">
        <v>8</v>
      </c>
      <c r="M2528">
        <v>3</v>
      </c>
      <c r="N2528">
        <v>3</v>
      </c>
      <c r="O2528">
        <v>2</v>
      </c>
      <c r="P2528">
        <v>541</v>
      </c>
      <c r="Q2528">
        <v>11.81</v>
      </c>
      <c r="R2528">
        <v>11.69</v>
      </c>
      <c r="S2528">
        <v>541</v>
      </c>
      <c r="T2528">
        <v>11.81</v>
      </c>
      <c r="U2528">
        <v>11.69</v>
      </c>
      <c r="V2528">
        <v>600</v>
      </c>
      <c r="W2528">
        <v>13.09</v>
      </c>
      <c r="X2528">
        <v>12.96</v>
      </c>
      <c r="Y2528">
        <v>570</v>
      </c>
      <c r="Z2528">
        <v>12.44</v>
      </c>
      <c r="AA2528">
        <v>12.32</v>
      </c>
      <c r="AB2528">
        <v>557</v>
      </c>
      <c r="AC2528">
        <v>12.16</v>
      </c>
      <c r="AD2528">
        <v>12.04</v>
      </c>
      <c r="AE2528">
        <v>557</v>
      </c>
      <c r="AF2528">
        <v>12.16</v>
      </c>
      <c r="AG2528">
        <v>12.04</v>
      </c>
      <c r="AH2528">
        <v>600</v>
      </c>
      <c r="AI2528">
        <v>13.09</v>
      </c>
      <c r="AJ2528">
        <v>12.96</v>
      </c>
      <c r="AK2528">
        <v>570</v>
      </c>
      <c r="AL2528">
        <v>12.44</v>
      </c>
      <c r="AM2528">
        <v>12.32</v>
      </c>
      <c r="AP2528" t="b">
        <v>0</v>
      </c>
      <c r="AQ2528" t="b">
        <v>0</v>
      </c>
      <c r="AR2528">
        <v>2061</v>
      </c>
      <c r="AS2528">
        <v>2680</v>
      </c>
      <c r="AT2528">
        <v>2474</v>
      </c>
      <c r="AU2528">
        <v>3092</v>
      </c>
      <c r="AV2528" t="s">
        <v>11261</v>
      </c>
    </row>
    <row r="2529" spans="1:48" x14ac:dyDescent="0.25">
      <c r="A2529">
        <v>6245</v>
      </c>
      <c r="B2529">
        <v>4418</v>
      </c>
      <c r="C2529" t="s">
        <v>11262</v>
      </c>
      <c r="D2529" t="s">
        <v>4724</v>
      </c>
      <c r="E2529" t="s">
        <v>11225</v>
      </c>
      <c r="F2529" t="s">
        <v>89</v>
      </c>
      <c r="G2529" t="s">
        <v>67</v>
      </c>
      <c r="H2529" t="s">
        <v>788</v>
      </c>
      <c r="I2529" t="s">
        <v>11263</v>
      </c>
      <c r="J2529" t="s">
        <v>11264</v>
      </c>
      <c r="K2529" s="1" t="s">
        <v>11416</v>
      </c>
      <c r="L2529">
        <v>8</v>
      </c>
      <c r="M2529">
        <v>3</v>
      </c>
      <c r="N2529">
        <v>3</v>
      </c>
      <c r="O2529">
        <v>2</v>
      </c>
      <c r="P2529">
        <v>481</v>
      </c>
      <c r="Q2529">
        <v>10.5</v>
      </c>
      <c r="R2529">
        <v>10.4</v>
      </c>
      <c r="S2529">
        <v>481</v>
      </c>
      <c r="T2529">
        <v>10.5</v>
      </c>
      <c r="U2529">
        <v>10.4</v>
      </c>
      <c r="V2529">
        <v>592</v>
      </c>
      <c r="W2529">
        <v>12.92</v>
      </c>
      <c r="X2529">
        <v>12.79</v>
      </c>
      <c r="Y2529">
        <v>570</v>
      </c>
      <c r="Z2529">
        <v>12.44</v>
      </c>
      <c r="AA2529">
        <v>12.32</v>
      </c>
      <c r="AB2529">
        <v>495</v>
      </c>
      <c r="AC2529">
        <v>10.8</v>
      </c>
      <c r="AD2529">
        <v>10.69</v>
      </c>
      <c r="AE2529">
        <v>495</v>
      </c>
      <c r="AF2529">
        <v>10.8</v>
      </c>
      <c r="AG2529">
        <v>10.69</v>
      </c>
      <c r="AH2529">
        <v>600</v>
      </c>
      <c r="AI2529">
        <v>13.09</v>
      </c>
      <c r="AJ2529">
        <v>12.96</v>
      </c>
      <c r="AK2529">
        <v>570</v>
      </c>
      <c r="AL2529">
        <v>12.44</v>
      </c>
      <c r="AM2529">
        <v>12.32</v>
      </c>
      <c r="AP2529" t="b">
        <v>0</v>
      </c>
      <c r="AQ2529" t="b">
        <v>0</v>
      </c>
      <c r="AR2529">
        <v>2061</v>
      </c>
      <c r="AS2529">
        <v>2680</v>
      </c>
      <c r="AT2529">
        <v>2474</v>
      </c>
      <c r="AU2529">
        <v>3092</v>
      </c>
      <c r="AV2529" t="s">
        <v>11265</v>
      </c>
    </row>
    <row r="2530" spans="1:48" x14ac:dyDescent="0.25">
      <c r="A2530">
        <v>6246</v>
      </c>
      <c r="B2530">
        <v>4415</v>
      </c>
      <c r="C2530" t="s">
        <v>11266</v>
      </c>
      <c r="D2530" t="s">
        <v>1374</v>
      </c>
      <c r="E2530" t="s">
        <v>11184</v>
      </c>
      <c r="F2530" t="s">
        <v>225</v>
      </c>
      <c r="G2530" t="s">
        <v>192</v>
      </c>
      <c r="H2530" t="s">
        <v>1376</v>
      </c>
      <c r="I2530" t="s">
        <v>11267</v>
      </c>
      <c r="J2530" t="s">
        <v>11268</v>
      </c>
      <c r="K2530" s="1" t="s">
        <v>11420</v>
      </c>
      <c r="L2530">
        <v>7</v>
      </c>
      <c r="M2530">
        <v>3</v>
      </c>
      <c r="N2530">
        <v>3</v>
      </c>
      <c r="O2530">
        <v>2</v>
      </c>
      <c r="P2530">
        <v>541</v>
      </c>
      <c r="Q2530">
        <v>11.68</v>
      </c>
      <c r="R2530">
        <v>11.56</v>
      </c>
      <c r="S2530">
        <v>541</v>
      </c>
      <c r="T2530">
        <v>11.68</v>
      </c>
      <c r="U2530">
        <v>11.56</v>
      </c>
      <c r="V2530">
        <v>600</v>
      </c>
      <c r="W2530">
        <v>12.96</v>
      </c>
      <c r="X2530">
        <v>12.83</v>
      </c>
      <c r="Y2530">
        <v>600</v>
      </c>
      <c r="Z2530">
        <v>12.96</v>
      </c>
      <c r="AA2530">
        <v>12.83</v>
      </c>
      <c r="AB2530">
        <v>557</v>
      </c>
      <c r="AC2530">
        <v>12.03</v>
      </c>
      <c r="AD2530">
        <v>11.91</v>
      </c>
      <c r="AE2530">
        <v>557</v>
      </c>
      <c r="AF2530">
        <v>12.03</v>
      </c>
      <c r="AG2530">
        <v>11.91</v>
      </c>
      <c r="AH2530">
        <v>600</v>
      </c>
      <c r="AI2530">
        <v>12.96</v>
      </c>
      <c r="AJ2530">
        <v>12.83</v>
      </c>
      <c r="AK2530">
        <v>600</v>
      </c>
      <c r="AL2530">
        <v>12.96</v>
      </c>
      <c r="AM2530">
        <v>12.83</v>
      </c>
      <c r="AP2530" t="b">
        <v>0</v>
      </c>
      <c r="AQ2530" t="b">
        <v>0</v>
      </c>
      <c r="AR2530">
        <v>2083</v>
      </c>
      <c r="AS2530">
        <v>2708</v>
      </c>
      <c r="AT2530">
        <v>2500</v>
      </c>
      <c r="AU2530">
        <v>3125</v>
      </c>
      <c r="AV2530" t="s">
        <v>11269</v>
      </c>
    </row>
    <row r="2531" spans="1:48" x14ac:dyDescent="0.25">
      <c r="A2531">
        <v>6247</v>
      </c>
      <c r="B2531">
        <v>4415</v>
      </c>
      <c r="C2531" t="s">
        <v>11270</v>
      </c>
      <c r="D2531" t="s">
        <v>1374</v>
      </c>
      <c r="E2531" t="s">
        <v>11184</v>
      </c>
      <c r="F2531" t="s">
        <v>225</v>
      </c>
      <c r="G2531" t="s">
        <v>309</v>
      </c>
      <c r="H2531" t="s">
        <v>1376</v>
      </c>
      <c r="I2531" t="s">
        <v>11271</v>
      </c>
      <c r="J2531" t="s">
        <v>11272</v>
      </c>
      <c r="K2531" s="1" t="s">
        <v>16778</v>
      </c>
      <c r="L2531">
        <v>7</v>
      </c>
      <c r="M2531">
        <v>3</v>
      </c>
      <c r="N2531">
        <v>3</v>
      </c>
      <c r="O2531">
        <v>2</v>
      </c>
      <c r="P2531">
        <v>564</v>
      </c>
      <c r="Q2531">
        <v>12.18</v>
      </c>
      <c r="R2531">
        <v>12.06</v>
      </c>
      <c r="S2531">
        <v>564</v>
      </c>
      <c r="T2531">
        <v>12.18</v>
      </c>
      <c r="U2531">
        <v>12.06</v>
      </c>
      <c r="V2531">
        <v>600</v>
      </c>
      <c r="W2531">
        <v>12.96</v>
      </c>
      <c r="X2531">
        <v>12.83</v>
      </c>
      <c r="Y2531">
        <v>600</v>
      </c>
      <c r="Z2531">
        <v>12.96</v>
      </c>
      <c r="AA2531">
        <v>12.83</v>
      </c>
      <c r="AB2531">
        <v>598</v>
      </c>
      <c r="AC2531">
        <v>12.92</v>
      </c>
      <c r="AD2531">
        <v>12.79</v>
      </c>
      <c r="AE2531">
        <v>598</v>
      </c>
      <c r="AF2531">
        <v>12.92</v>
      </c>
      <c r="AG2531">
        <v>12.79</v>
      </c>
      <c r="AH2531">
        <v>600</v>
      </c>
      <c r="AI2531">
        <v>12.96</v>
      </c>
      <c r="AJ2531">
        <v>12.83</v>
      </c>
      <c r="AK2531">
        <v>600</v>
      </c>
      <c r="AL2531">
        <v>12.96</v>
      </c>
      <c r="AM2531">
        <v>12.83</v>
      </c>
      <c r="AP2531" t="b">
        <v>0</v>
      </c>
      <c r="AQ2531" t="b">
        <v>0</v>
      </c>
      <c r="AR2531">
        <v>2083</v>
      </c>
      <c r="AS2531">
        <v>2708</v>
      </c>
      <c r="AT2531">
        <v>2500</v>
      </c>
      <c r="AU2531">
        <v>3125</v>
      </c>
      <c r="AV2531" t="s">
        <v>11273</v>
      </c>
    </row>
    <row r="2532" spans="1:48" x14ac:dyDescent="0.25">
      <c r="A2532">
        <v>6248</v>
      </c>
      <c r="B2532">
        <v>4418</v>
      </c>
      <c r="C2532" t="s">
        <v>11274</v>
      </c>
      <c r="D2532" t="s">
        <v>4724</v>
      </c>
      <c r="E2532" t="s">
        <v>11225</v>
      </c>
      <c r="F2532" t="s">
        <v>89</v>
      </c>
      <c r="G2532" t="s">
        <v>873</v>
      </c>
      <c r="H2532" t="s">
        <v>788</v>
      </c>
      <c r="I2532" t="s">
        <v>11275</v>
      </c>
      <c r="J2532" t="s">
        <v>11276</v>
      </c>
      <c r="K2532" s="1" t="s">
        <v>11433</v>
      </c>
      <c r="L2532">
        <v>8</v>
      </c>
      <c r="M2532">
        <v>3</v>
      </c>
      <c r="N2532">
        <v>3</v>
      </c>
      <c r="O2532">
        <v>2</v>
      </c>
      <c r="P2532">
        <v>475</v>
      </c>
      <c r="Q2532">
        <v>10.37</v>
      </c>
      <c r="R2532">
        <v>10.27</v>
      </c>
      <c r="S2532">
        <v>475</v>
      </c>
      <c r="T2532">
        <v>10.37</v>
      </c>
      <c r="U2532">
        <v>10.27</v>
      </c>
      <c r="V2532">
        <v>584</v>
      </c>
      <c r="W2532">
        <v>12.75</v>
      </c>
      <c r="X2532">
        <v>12.62</v>
      </c>
      <c r="Y2532">
        <v>570</v>
      </c>
      <c r="Z2532">
        <v>12.44</v>
      </c>
      <c r="AA2532">
        <v>12.32</v>
      </c>
      <c r="AB2532">
        <v>489</v>
      </c>
      <c r="AC2532">
        <v>10.67</v>
      </c>
      <c r="AD2532">
        <v>10.56</v>
      </c>
      <c r="AE2532">
        <v>489</v>
      </c>
      <c r="AF2532">
        <v>10.67</v>
      </c>
      <c r="AG2532">
        <v>10.56</v>
      </c>
      <c r="AH2532">
        <v>600</v>
      </c>
      <c r="AI2532">
        <v>13.09</v>
      </c>
      <c r="AJ2532">
        <v>12.96</v>
      </c>
      <c r="AK2532">
        <v>570</v>
      </c>
      <c r="AL2532">
        <v>12.44</v>
      </c>
      <c r="AM2532">
        <v>12.32</v>
      </c>
      <c r="AP2532" t="b">
        <v>0</v>
      </c>
      <c r="AQ2532" t="b">
        <v>0</v>
      </c>
      <c r="AR2532">
        <v>2061</v>
      </c>
      <c r="AS2532">
        <v>2680</v>
      </c>
      <c r="AT2532">
        <v>2474</v>
      </c>
      <c r="AU2532">
        <v>3092</v>
      </c>
      <c r="AV2532" t="s">
        <v>11277</v>
      </c>
    </row>
    <row r="2533" spans="1:48" x14ac:dyDescent="0.25">
      <c r="A2533">
        <v>6249</v>
      </c>
      <c r="B2533">
        <v>4418</v>
      </c>
      <c r="C2533" t="s">
        <v>11278</v>
      </c>
      <c r="D2533" t="s">
        <v>4724</v>
      </c>
      <c r="E2533" t="s">
        <v>11225</v>
      </c>
      <c r="F2533" t="s">
        <v>89</v>
      </c>
      <c r="G2533" t="s">
        <v>192</v>
      </c>
      <c r="H2533" t="s">
        <v>1275</v>
      </c>
      <c r="I2533" t="s">
        <v>11279</v>
      </c>
      <c r="J2533" t="s">
        <v>11280</v>
      </c>
      <c r="K2533" s="1" t="s">
        <v>16779</v>
      </c>
      <c r="L2533">
        <v>8</v>
      </c>
      <c r="M2533">
        <v>3</v>
      </c>
      <c r="N2533">
        <v>3</v>
      </c>
      <c r="O2533">
        <v>2</v>
      </c>
      <c r="P2533">
        <v>475</v>
      </c>
      <c r="Q2533">
        <v>10.37</v>
      </c>
      <c r="R2533">
        <v>10.27</v>
      </c>
      <c r="S2533">
        <v>475</v>
      </c>
      <c r="T2533">
        <v>10.37</v>
      </c>
      <c r="U2533">
        <v>10.27</v>
      </c>
      <c r="V2533">
        <v>584</v>
      </c>
      <c r="W2533">
        <v>12.75</v>
      </c>
      <c r="X2533">
        <v>12.62</v>
      </c>
      <c r="Y2533">
        <v>570</v>
      </c>
      <c r="Z2533">
        <v>12.44</v>
      </c>
      <c r="AA2533">
        <v>12.32</v>
      </c>
      <c r="AB2533">
        <v>489</v>
      </c>
      <c r="AC2533">
        <v>10.67</v>
      </c>
      <c r="AD2533">
        <v>10.56</v>
      </c>
      <c r="AE2533">
        <v>489</v>
      </c>
      <c r="AF2533">
        <v>10.67</v>
      </c>
      <c r="AG2533">
        <v>10.56</v>
      </c>
      <c r="AH2533">
        <v>600</v>
      </c>
      <c r="AI2533">
        <v>13.09</v>
      </c>
      <c r="AJ2533">
        <v>12.96</v>
      </c>
      <c r="AK2533">
        <v>570</v>
      </c>
      <c r="AL2533">
        <v>12.44</v>
      </c>
      <c r="AM2533">
        <v>12.32</v>
      </c>
      <c r="AN2533" t="s">
        <v>11281</v>
      </c>
      <c r="AP2533" t="b">
        <v>0</v>
      </c>
      <c r="AQ2533" t="b">
        <v>0</v>
      </c>
      <c r="AR2533">
        <v>2061</v>
      </c>
      <c r="AS2533">
        <v>2680</v>
      </c>
      <c r="AT2533">
        <v>2474</v>
      </c>
      <c r="AU2533">
        <v>3092</v>
      </c>
      <c r="AV2533" t="s">
        <v>11282</v>
      </c>
    </row>
    <row r="2534" spans="1:48" x14ac:dyDescent="0.25">
      <c r="A2534">
        <v>6250</v>
      </c>
      <c r="B2534">
        <v>4418</v>
      </c>
      <c r="C2534" t="s">
        <v>11283</v>
      </c>
      <c r="D2534" t="s">
        <v>4724</v>
      </c>
      <c r="E2534" t="s">
        <v>11225</v>
      </c>
      <c r="F2534" t="s">
        <v>89</v>
      </c>
      <c r="G2534" t="s">
        <v>309</v>
      </c>
      <c r="H2534" t="s">
        <v>788</v>
      </c>
      <c r="I2534" t="s">
        <v>11284</v>
      </c>
      <c r="J2534" t="s">
        <v>11285</v>
      </c>
      <c r="K2534" s="1" t="s">
        <v>16780</v>
      </c>
      <c r="L2534">
        <v>8</v>
      </c>
      <c r="M2534">
        <v>3</v>
      </c>
      <c r="N2534">
        <v>3</v>
      </c>
      <c r="O2534">
        <v>2</v>
      </c>
      <c r="P2534">
        <v>475</v>
      </c>
      <c r="Q2534">
        <v>10.37</v>
      </c>
      <c r="R2534">
        <v>10.27</v>
      </c>
      <c r="S2534">
        <v>475</v>
      </c>
      <c r="T2534">
        <v>10.37</v>
      </c>
      <c r="U2534">
        <v>10.27</v>
      </c>
      <c r="V2534">
        <v>584</v>
      </c>
      <c r="W2534">
        <v>12.75</v>
      </c>
      <c r="X2534">
        <v>12.62</v>
      </c>
      <c r="Y2534">
        <v>570</v>
      </c>
      <c r="Z2534">
        <v>12.44</v>
      </c>
      <c r="AA2534">
        <v>12.32</v>
      </c>
      <c r="AB2534">
        <v>489</v>
      </c>
      <c r="AC2534">
        <v>10.67</v>
      </c>
      <c r="AD2534">
        <v>10.56</v>
      </c>
      <c r="AE2534">
        <v>489</v>
      </c>
      <c r="AF2534">
        <v>10.67</v>
      </c>
      <c r="AG2534">
        <v>10.56</v>
      </c>
      <c r="AH2534">
        <v>600</v>
      </c>
      <c r="AI2534">
        <v>13.09</v>
      </c>
      <c r="AJ2534">
        <v>12.96</v>
      </c>
      <c r="AK2534">
        <v>570</v>
      </c>
      <c r="AL2534">
        <v>12.44</v>
      </c>
      <c r="AM2534">
        <v>12.32</v>
      </c>
      <c r="AP2534" t="b">
        <v>0</v>
      </c>
      <c r="AQ2534" t="b">
        <v>0</v>
      </c>
      <c r="AR2534">
        <v>2061</v>
      </c>
      <c r="AS2534">
        <v>2680</v>
      </c>
      <c r="AT2534">
        <v>2474</v>
      </c>
      <c r="AU2534">
        <v>3092</v>
      </c>
      <c r="AV2534" t="s">
        <v>11286</v>
      </c>
    </row>
    <row r="2535" spans="1:48" x14ac:dyDescent="0.25">
      <c r="A2535">
        <v>6252</v>
      </c>
      <c r="B2535">
        <v>4415</v>
      </c>
      <c r="C2535" t="s">
        <v>11287</v>
      </c>
      <c r="D2535" t="s">
        <v>1374</v>
      </c>
      <c r="E2535" t="s">
        <v>11184</v>
      </c>
      <c r="F2535" t="s">
        <v>225</v>
      </c>
      <c r="G2535" t="s">
        <v>197</v>
      </c>
      <c r="H2535" t="s">
        <v>1376</v>
      </c>
      <c r="I2535" t="s">
        <v>11288</v>
      </c>
      <c r="J2535" t="s">
        <v>11289</v>
      </c>
      <c r="K2535" s="1" t="s">
        <v>16781</v>
      </c>
      <c r="L2535">
        <v>7</v>
      </c>
      <c r="M2535">
        <v>3</v>
      </c>
      <c r="N2535">
        <v>3</v>
      </c>
      <c r="O2535">
        <v>2</v>
      </c>
      <c r="P2535">
        <v>517</v>
      </c>
      <c r="Q2535">
        <v>11.17</v>
      </c>
      <c r="R2535">
        <v>11.06</v>
      </c>
      <c r="S2535">
        <v>517</v>
      </c>
      <c r="T2535">
        <v>11.17</v>
      </c>
      <c r="U2535">
        <v>11.06</v>
      </c>
      <c r="V2535">
        <v>600</v>
      </c>
      <c r="W2535">
        <v>12.96</v>
      </c>
      <c r="X2535">
        <v>12.83</v>
      </c>
      <c r="Y2535">
        <v>600</v>
      </c>
      <c r="Z2535">
        <v>12.96</v>
      </c>
      <c r="AA2535">
        <v>12.83</v>
      </c>
      <c r="AB2535">
        <v>533</v>
      </c>
      <c r="AC2535">
        <v>11.51</v>
      </c>
      <c r="AD2535">
        <v>11.39</v>
      </c>
      <c r="AE2535">
        <v>533</v>
      </c>
      <c r="AF2535">
        <v>11.51</v>
      </c>
      <c r="AG2535">
        <v>11.39</v>
      </c>
      <c r="AH2535">
        <v>600</v>
      </c>
      <c r="AI2535">
        <v>12.96</v>
      </c>
      <c r="AJ2535">
        <v>12.83</v>
      </c>
      <c r="AK2535">
        <v>600</v>
      </c>
      <c r="AL2535">
        <v>12.96</v>
      </c>
      <c r="AM2535">
        <v>12.83</v>
      </c>
      <c r="AP2535" t="b">
        <v>0</v>
      </c>
      <c r="AQ2535" t="b">
        <v>0</v>
      </c>
      <c r="AR2535">
        <v>2083</v>
      </c>
      <c r="AS2535">
        <v>2708</v>
      </c>
      <c r="AT2535">
        <v>2500</v>
      </c>
      <c r="AU2535">
        <v>3125</v>
      </c>
      <c r="AV2535" t="s">
        <v>11290</v>
      </c>
    </row>
    <row r="2536" spans="1:48" x14ac:dyDescent="0.25">
      <c r="A2536">
        <v>6253</v>
      </c>
      <c r="B2536">
        <v>4419</v>
      </c>
      <c r="C2536" t="s">
        <v>11291</v>
      </c>
      <c r="D2536" t="s">
        <v>4724</v>
      </c>
      <c r="E2536" t="s">
        <v>11225</v>
      </c>
      <c r="F2536" t="s">
        <v>225</v>
      </c>
      <c r="G2536" t="s">
        <v>60</v>
      </c>
      <c r="H2536" t="s">
        <v>788</v>
      </c>
      <c r="I2536" t="s">
        <v>11292</v>
      </c>
      <c r="J2536" t="s">
        <v>11293</v>
      </c>
      <c r="K2536" s="1" t="s">
        <v>16782</v>
      </c>
      <c r="L2536">
        <v>8</v>
      </c>
      <c r="M2536">
        <v>3</v>
      </c>
      <c r="N2536">
        <v>3</v>
      </c>
      <c r="O2536">
        <v>2</v>
      </c>
      <c r="P2536">
        <v>492</v>
      </c>
      <c r="Q2536">
        <v>10.74</v>
      </c>
      <c r="R2536">
        <v>10.63</v>
      </c>
      <c r="S2536">
        <v>467</v>
      </c>
      <c r="T2536">
        <v>10.19</v>
      </c>
      <c r="U2536">
        <v>10.09</v>
      </c>
      <c r="V2536">
        <v>554</v>
      </c>
      <c r="W2536">
        <v>12.09</v>
      </c>
      <c r="X2536">
        <v>11.97</v>
      </c>
      <c r="Y2536">
        <v>526</v>
      </c>
      <c r="Z2536">
        <v>11.48</v>
      </c>
      <c r="AA2536">
        <v>11.37</v>
      </c>
      <c r="AB2536">
        <v>557</v>
      </c>
      <c r="AC2536">
        <v>12.16</v>
      </c>
      <c r="AD2536">
        <v>12.04</v>
      </c>
      <c r="AE2536">
        <v>532</v>
      </c>
      <c r="AF2536">
        <v>11.61</v>
      </c>
      <c r="AG2536">
        <v>11.49</v>
      </c>
      <c r="AH2536">
        <v>598</v>
      </c>
      <c r="AI2536">
        <v>13.05</v>
      </c>
      <c r="AJ2536">
        <v>12.92</v>
      </c>
      <c r="AK2536">
        <v>568</v>
      </c>
      <c r="AL2536">
        <v>12.4</v>
      </c>
      <c r="AM2536">
        <v>12.28</v>
      </c>
      <c r="AP2536" t="b">
        <v>0</v>
      </c>
      <c r="AQ2536" t="b">
        <v>0</v>
      </c>
      <c r="AR2536">
        <v>2061</v>
      </c>
      <c r="AS2536">
        <v>2680</v>
      </c>
      <c r="AT2536">
        <v>2474</v>
      </c>
      <c r="AU2536">
        <v>3092</v>
      </c>
      <c r="AV2536" t="s">
        <v>11294</v>
      </c>
    </row>
    <row r="2537" spans="1:48" x14ac:dyDescent="0.25">
      <c r="A2537">
        <v>6254</v>
      </c>
      <c r="B2537">
        <v>4415</v>
      </c>
      <c r="C2537" t="s">
        <v>11295</v>
      </c>
      <c r="D2537" t="s">
        <v>1374</v>
      </c>
      <c r="E2537" t="s">
        <v>11184</v>
      </c>
      <c r="F2537" t="s">
        <v>225</v>
      </c>
      <c r="G2537" t="s">
        <v>203</v>
      </c>
      <c r="H2537" t="s">
        <v>1376</v>
      </c>
      <c r="I2537" t="s">
        <v>11296</v>
      </c>
      <c r="J2537" t="s">
        <v>11297</v>
      </c>
      <c r="K2537" s="1" t="s">
        <v>16783</v>
      </c>
      <c r="L2537">
        <v>7</v>
      </c>
      <c r="M2537">
        <v>3</v>
      </c>
      <c r="N2537">
        <v>3</v>
      </c>
      <c r="O2537">
        <v>2</v>
      </c>
      <c r="P2537">
        <v>541</v>
      </c>
      <c r="Q2537">
        <v>11.68</v>
      </c>
      <c r="R2537">
        <v>11.56</v>
      </c>
      <c r="S2537">
        <v>541</v>
      </c>
      <c r="T2537">
        <v>11.68</v>
      </c>
      <c r="U2537">
        <v>11.56</v>
      </c>
      <c r="V2537">
        <v>600</v>
      </c>
      <c r="W2537">
        <v>12.96</v>
      </c>
      <c r="X2537">
        <v>12.83</v>
      </c>
      <c r="Y2537">
        <v>600</v>
      </c>
      <c r="Z2537">
        <v>12.96</v>
      </c>
      <c r="AA2537">
        <v>12.83</v>
      </c>
      <c r="AB2537">
        <v>557</v>
      </c>
      <c r="AC2537">
        <v>12.03</v>
      </c>
      <c r="AD2537">
        <v>11.91</v>
      </c>
      <c r="AE2537">
        <v>557</v>
      </c>
      <c r="AF2537">
        <v>12.03</v>
      </c>
      <c r="AG2537">
        <v>11.91</v>
      </c>
      <c r="AH2537">
        <v>600</v>
      </c>
      <c r="AI2537">
        <v>12.96</v>
      </c>
      <c r="AJ2537">
        <v>12.83</v>
      </c>
      <c r="AK2537">
        <v>600</v>
      </c>
      <c r="AL2537">
        <v>12.96</v>
      </c>
      <c r="AM2537">
        <v>12.83</v>
      </c>
      <c r="AP2537" t="b">
        <v>0</v>
      </c>
      <c r="AQ2537" t="b">
        <v>0</v>
      </c>
      <c r="AR2537">
        <v>2083</v>
      </c>
      <c r="AS2537">
        <v>2708</v>
      </c>
      <c r="AT2537">
        <v>2500</v>
      </c>
      <c r="AU2537">
        <v>3125</v>
      </c>
      <c r="AV2537" t="s">
        <v>11298</v>
      </c>
    </row>
    <row r="2538" spans="1:48" x14ac:dyDescent="0.25">
      <c r="A2538">
        <v>6255</v>
      </c>
      <c r="B2538">
        <v>4419</v>
      </c>
      <c r="C2538" t="s">
        <v>11299</v>
      </c>
      <c r="D2538" t="s">
        <v>4724</v>
      </c>
      <c r="E2538" t="s">
        <v>11225</v>
      </c>
      <c r="F2538" t="s">
        <v>225</v>
      </c>
      <c r="G2538" t="s">
        <v>72</v>
      </c>
      <c r="H2538" t="s">
        <v>788</v>
      </c>
      <c r="I2538" t="s">
        <v>11300</v>
      </c>
      <c r="J2538" t="s">
        <v>11301</v>
      </c>
      <c r="K2538" s="1" t="s">
        <v>16784</v>
      </c>
      <c r="L2538">
        <v>8</v>
      </c>
      <c r="M2538">
        <v>3</v>
      </c>
      <c r="N2538">
        <v>3</v>
      </c>
      <c r="O2538">
        <v>2</v>
      </c>
      <c r="P2538">
        <v>360</v>
      </c>
      <c r="Q2538">
        <v>7.86</v>
      </c>
      <c r="R2538">
        <v>7.78</v>
      </c>
      <c r="S2538">
        <v>360</v>
      </c>
      <c r="T2538">
        <v>7.86</v>
      </c>
      <c r="U2538">
        <v>7.78</v>
      </c>
      <c r="V2538">
        <v>400</v>
      </c>
      <c r="W2538">
        <v>8.73</v>
      </c>
      <c r="X2538">
        <v>8.64</v>
      </c>
      <c r="Y2538">
        <v>400</v>
      </c>
      <c r="Z2538">
        <v>8.73</v>
      </c>
      <c r="AA2538">
        <v>8.64</v>
      </c>
      <c r="AB2538">
        <v>371</v>
      </c>
      <c r="AC2538">
        <v>8.1</v>
      </c>
      <c r="AD2538">
        <v>8.02</v>
      </c>
      <c r="AE2538">
        <v>371</v>
      </c>
      <c r="AF2538">
        <v>8.1</v>
      </c>
      <c r="AG2538">
        <v>8.02</v>
      </c>
      <c r="AH2538">
        <v>412</v>
      </c>
      <c r="AI2538">
        <v>8.99</v>
      </c>
      <c r="AJ2538">
        <v>8.9</v>
      </c>
      <c r="AK2538">
        <v>412</v>
      </c>
      <c r="AL2538">
        <v>8.99</v>
      </c>
      <c r="AM2538">
        <v>8.9</v>
      </c>
      <c r="AP2538" t="b">
        <v>0</v>
      </c>
      <c r="AQ2538" t="b">
        <v>0</v>
      </c>
      <c r="AR2538">
        <v>2061</v>
      </c>
      <c r="AS2538">
        <v>2680</v>
      </c>
      <c r="AT2538">
        <v>2474</v>
      </c>
      <c r="AU2538">
        <v>3092</v>
      </c>
      <c r="AV2538" t="s">
        <v>11302</v>
      </c>
    </row>
    <row r="2539" spans="1:48" x14ac:dyDescent="0.25">
      <c r="A2539">
        <v>6256</v>
      </c>
      <c r="B2539">
        <v>4419</v>
      </c>
      <c r="C2539" t="s">
        <v>11303</v>
      </c>
      <c r="D2539" t="s">
        <v>4724</v>
      </c>
      <c r="E2539" t="s">
        <v>11225</v>
      </c>
      <c r="F2539" t="s">
        <v>225</v>
      </c>
      <c r="G2539" t="s">
        <v>95</v>
      </c>
      <c r="H2539" t="s">
        <v>788</v>
      </c>
      <c r="I2539" t="s">
        <v>11304</v>
      </c>
      <c r="J2539" t="s">
        <v>11305</v>
      </c>
      <c r="K2539" s="1" t="s">
        <v>16785</v>
      </c>
      <c r="L2539">
        <v>8</v>
      </c>
      <c r="M2539">
        <v>3</v>
      </c>
      <c r="N2539">
        <v>3</v>
      </c>
      <c r="O2539">
        <v>2</v>
      </c>
      <c r="P2539">
        <v>600</v>
      </c>
      <c r="Q2539">
        <v>13.09</v>
      </c>
      <c r="R2539">
        <v>12.96</v>
      </c>
      <c r="S2539">
        <v>570</v>
      </c>
      <c r="T2539">
        <v>12.44</v>
      </c>
      <c r="U2539">
        <v>12.32</v>
      </c>
      <c r="V2539">
        <v>600</v>
      </c>
      <c r="W2539">
        <v>13.09</v>
      </c>
      <c r="X2539">
        <v>12.96</v>
      </c>
      <c r="Y2539">
        <v>570</v>
      </c>
      <c r="Z2539">
        <v>12.44</v>
      </c>
      <c r="AA2539">
        <v>12.32</v>
      </c>
      <c r="AB2539">
        <v>600</v>
      </c>
      <c r="AC2539">
        <v>13.09</v>
      </c>
      <c r="AD2539">
        <v>12.96</v>
      </c>
      <c r="AE2539">
        <v>570</v>
      </c>
      <c r="AF2539">
        <v>12.44</v>
      </c>
      <c r="AG2539">
        <v>12.32</v>
      </c>
      <c r="AH2539">
        <v>600</v>
      </c>
      <c r="AI2539">
        <v>13.09</v>
      </c>
      <c r="AJ2539">
        <v>12.96</v>
      </c>
      <c r="AK2539">
        <v>570</v>
      </c>
      <c r="AL2539">
        <v>12.44</v>
      </c>
      <c r="AM2539">
        <v>12.32</v>
      </c>
      <c r="AP2539" t="b">
        <v>0</v>
      </c>
      <c r="AQ2539" t="b">
        <v>0</v>
      </c>
      <c r="AR2539">
        <v>2061</v>
      </c>
      <c r="AS2539">
        <v>2680</v>
      </c>
      <c r="AT2539">
        <v>2474</v>
      </c>
      <c r="AU2539">
        <v>3092</v>
      </c>
      <c r="AV2539" t="s">
        <v>11306</v>
      </c>
    </row>
    <row r="2540" spans="1:48" x14ac:dyDescent="0.25">
      <c r="A2540">
        <v>6257</v>
      </c>
      <c r="B2540">
        <v>4415</v>
      </c>
      <c r="C2540" t="s">
        <v>11307</v>
      </c>
      <c r="D2540" t="s">
        <v>1374</v>
      </c>
      <c r="E2540" t="s">
        <v>11184</v>
      </c>
      <c r="F2540" t="s">
        <v>225</v>
      </c>
      <c r="G2540" t="s">
        <v>208</v>
      </c>
      <c r="H2540" t="s">
        <v>1376</v>
      </c>
      <c r="I2540" t="s">
        <v>11308</v>
      </c>
      <c r="J2540" t="s">
        <v>11309</v>
      </c>
      <c r="K2540" s="1" t="s">
        <v>16786</v>
      </c>
      <c r="L2540">
        <v>7</v>
      </c>
      <c r="M2540">
        <v>3</v>
      </c>
      <c r="N2540">
        <v>3</v>
      </c>
      <c r="O2540">
        <v>2</v>
      </c>
      <c r="P2540">
        <v>541</v>
      </c>
      <c r="Q2540">
        <v>11.68</v>
      </c>
      <c r="R2540">
        <v>11.56</v>
      </c>
      <c r="S2540">
        <v>541</v>
      </c>
      <c r="T2540">
        <v>11.68</v>
      </c>
      <c r="U2540">
        <v>11.56</v>
      </c>
      <c r="V2540">
        <v>600</v>
      </c>
      <c r="W2540">
        <v>12.96</v>
      </c>
      <c r="X2540">
        <v>12.83</v>
      </c>
      <c r="Y2540">
        <v>600</v>
      </c>
      <c r="Z2540">
        <v>12.96</v>
      </c>
      <c r="AA2540">
        <v>12.83</v>
      </c>
      <c r="AB2540">
        <v>557</v>
      </c>
      <c r="AC2540">
        <v>12.03</v>
      </c>
      <c r="AD2540">
        <v>11.91</v>
      </c>
      <c r="AE2540">
        <v>557</v>
      </c>
      <c r="AF2540">
        <v>12.03</v>
      </c>
      <c r="AG2540">
        <v>11.91</v>
      </c>
      <c r="AH2540">
        <v>600</v>
      </c>
      <c r="AI2540">
        <v>12.96</v>
      </c>
      <c r="AJ2540">
        <v>12.83</v>
      </c>
      <c r="AK2540">
        <v>600</v>
      </c>
      <c r="AL2540">
        <v>12.96</v>
      </c>
      <c r="AM2540">
        <v>12.83</v>
      </c>
      <c r="AP2540" t="b">
        <v>0</v>
      </c>
      <c r="AQ2540" t="b">
        <v>0</v>
      </c>
      <c r="AR2540">
        <v>2083</v>
      </c>
      <c r="AS2540">
        <v>2708</v>
      </c>
      <c r="AT2540">
        <v>2500</v>
      </c>
      <c r="AU2540">
        <v>3125</v>
      </c>
      <c r="AV2540" t="s">
        <v>11310</v>
      </c>
    </row>
    <row r="2541" spans="1:48" x14ac:dyDescent="0.25">
      <c r="A2541">
        <v>6258</v>
      </c>
      <c r="B2541">
        <v>4419</v>
      </c>
      <c r="C2541" t="s">
        <v>11311</v>
      </c>
      <c r="D2541" t="s">
        <v>4724</v>
      </c>
      <c r="E2541" t="s">
        <v>11225</v>
      </c>
      <c r="F2541" t="s">
        <v>225</v>
      </c>
      <c r="G2541" t="s">
        <v>197</v>
      </c>
      <c r="H2541" t="s">
        <v>788</v>
      </c>
      <c r="I2541" t="s">
        <v>11312</v>
      </c>
      <c r="J2541" t="s">
        <v>11313</v>
      </c>
      <c r="K2541" s="1" t="s">
        <v>16787</v>
      </c>
      <c r="L2541">
        <v>8</v>
      </c>
      <c r="M2541">
        <v>3</v>
      </c>
      <c r="N2541">
        <v>3</v>
      </c>
      <c r="O2541">
        <v>2</v>
      </c>
      <c r="P2541">
        <v>517</v>
      </c>
      <c r="Q2541">
        <v>11.28</v>
      </c>
      <c r="R2541">
        <v>11.17</v>
      </c>
      <c r="S2541">
        <v>517</v>
      </c>
      <c r="T2541">
        <v>11.28</v>
      </c>
      <c r="U2541">
        <v>11.17</v>
      </c>
      <c r="V2541">
        <v>600</v>
      </c>
      <c r="W2541">
        <v>13.09</v>
      </c>
      <c r="X2541">
        <v>12.96</v>
      </c>
      <c r="Y2541">
        <v>570</v>
      </c>
      <c r="Z2541">
        <v>12.44</v>
      </c>
      <c r="AA2541">
        <v>12.32</v>
      </c>
      <c r="AB2541">
        <v>533</v>
      </c>
      <c r="AC2541">
        <v>11.63</v>
      </c>
      <c r="AD2541">
        <v>11.51</v>
      </c>
      <c r="AE2541">
        <v>533</v>
      </c>
      <c r="AF2541">
        <v>11.63</v>
      </c>
      <c r="AG2541">
        <v>11.51</v>
      </c>
      <c r="AH2541">
        <v>600</v>
      </c>
      <c r="AI2541">
        <v>13.09</v>
      </c>
      <c r="AJ2541">
        <v>12.96</v>
      </c>
      <c r="AK2541">
        <v>570</v>
      </c>
      <c r="AL2541">
        <v>12.44</v>
      </c>
      <c r="AM2541">
        <v>12.32</v>
      </c>
      <c r="AP2541" t="b">
        <v>0</v>
      </c>
      <c r="AQ2541" t="b">
        <v>0</v>
      </c>
      <c r="AR2541">
        <v>2061</v>
      </c>
      <c r="AS2541">
        <v>2680</v>
      </c>
      <c r="AT2541">
        <v>2474</v>
      </c>
      <c r="AU2541">
        <v>3092</v>
      </c>
      <c r="AV2541" t="s">
        <v>11314</v>
      </c>
    </row>
    <row r="2542" spans="1:48" x14ac:dyDescent="0.25">
      <c r="A2542">
        <v>6259</v>
      </c>
      <c r="B2542">
        <v>4420</v>
      </c>
      <c r="C2542" t="s">
        <v>11315</v>
      </c>
      <c r="D2542" t="s">
        <v>1374</v>
      </c>
      <c r="E2542" t="s">
        <v>11184</v>
      </c>
      <c r="F2542" t="s">
        <v>1305</v>
      </c>
      <c r="G2542" t="s">
        <v>166</v>
      </c>
      <c r="H2542" t="s">
        <v>1376</v>
      </c>
      <c r="I2542" t="s">
        <v>11316</v>
      </c>
      <c r="J2542" t="s">
        <v>11317</v>
      </c>
      <c r="K2542" s="1" t="s">
        <v>16788</v>
      </c>
      <c r="L2542">
        <v>7</v>
      </c>
      <c r="M2542">
        <v>3</v>
      </c>
      <c r="N2542">
        <v>3</v>
      </c>
      <c r="O2542">
        <v>2</v>
      </c>
      <c r="P2542">
        <v>600</v>
      </c>
      <c r="Q2542">
        <v>12.96</v>
      </c>
      <c r="R2542">
        <v>12.83</v>
      </c>
      <c r="S2542">
        <v>600</v>
      </c>
      <c r="T2542">
        <v>12.96</v>
      </c>
      <c r="U2542">
        <v>12.83</v>
      </c>
      <c r="V2542">
        <v>600</v>
      </c>
      <c r="W2542">
        <v>12.96</v>
      </c>
      <c r="X2542">
        <v>12.83</v>
      </c>
      <c r="Y2542">
        <v>600</v>
      </c>
      <c r="Z2542">
        <v>12.96</v>
      </c>
      <c r="AA2542">
        <v>12.83</v>
      </c>
      <c r="AB2542">
        <v>600</v>
      </c>
      <c r="AC2542">
        <v>12.96</v>
      </c>
      <c r="AD2542">
        <v>12.83</v>
      </c>
      <c r="AE2542">
        <v>600</v>
      </c>
      <c r="AF2542">
        <v>12.96</v>
      </c>
      <c r="AG2542">
        <v>12.83</v>
      </c>
      <c r="AH2542">
        <v>600</v>
      </c>
      <c r="AI2542">
        <v>12.96</v>
      </c>
      <c r="AJ2542">
        <v>12.83</v>
      </c>
      <c r="AK2542">
        <v>600</v>
      </c>
      <c r="AL2542">
        <v>12.96</v>
      </c>
      <c r="AM2542">
        <v>12.83</v>
      </c>
      <c r="AP2542" t="b">
        <v>0</v>
      </c>
      <c r="AQ2542" t="b">
        <v>0</v>
      </c>
      <c r="AR2542">
        <v>2083</v>
      </c>
      <c r="AS2542">
        <v>2708</v>
      </c>
      <c r="AT2542">
        <v>2500</v>
      </c>
      <c r="AU2542">
        <v>3125</v>
      </c>
      <c r="AV2542" t="s">
        <v>11318</v>
      </c>
    </row>
    <row r="2543" spans="1:48" x14ac:dyDescent="0.25">
      <c r="A2543">
        <v>6260</v>
      </c>
      <c r="B2543">
        <v>4419</v>
      </c>
      <c r="C2543" t="s">
        <v>11319</v>
      </c>
      <c r="D2543" t="s">
        <v>4724</v>
      </c>
      <c r="E2543" t="s">
        <v>11225</v>
      </c>
      <c r="F2543" t="s">
        <v>225</v>
      </c>
      <c r="G2543" t="s">
        <v>326</v>
      </c>
      <c r="H2543" t="s">
        <v>788</v>
      </c>
      <c r="I2543" t="s">
        <v>11320</v>
      </c>
      <c r="J2543" t="s">
        <v>11321</v>
      </c>
      <c r="K2543" s="1" t="s">
        <v>16789</v>
      </c>
      <c r="L2543">
        <v>8</v>
      </c>
      <c r="M2543">
        <v>3</v>
      </c>
      <c r="N2543">
        <v>3</v>
      </c>
      <c r="O2543">
        <v>2</v>
      </c>
      <c r="P2543">
        <v>600</v>
      </c>
      <c r="Q2543">
        <v>13.09</v>
      </c>
      <c r="R2543">
        <v>12.96</v>
      </c>
      <c r="S2543">
        <v>600</v>
      </c>
      <c r="T2543">
        <v>13.09</v>
      </c>
      <c r="U2543">
        <v>12.96</v>
      </c>
      <c r="V2543">
        <v>600</v>
      </c>
      <c r="W2543">
        <v>13.09</v>
      </c>
      <c r="X2543">
        <v>12.96</v>
      </c>
      <c r="Y2543">
        <v>600</v>
      </c>
      <c r="Z2543">
        <v>13.09</v>
      </c>
      <c r="AA2543">
        <v>12.96</v>
      </c>
      <c r="AB2543">
        <v>600</v>
      </c>
      <c r="AC2543">
        <v>13.09</v>
      </c>
      <c r="AD2543">
        <v>12.96</v>
      </c>
      <c r="AE2543">
        <v>600</v>
      </c>
      <c r="AF2543">
        <v>13.09</v>
      </c>
      <c r="AG2543">
        <v>12.96</v>
      </c>
      <c r="AH2543">
        <v>600</v>
      </c>
      <c r="AI2543">
        <v>13.09</v>
      </c>
      <c r="AJ2543">
        <v>12.96</v>
      </c>
      <c r="AK2543">
        <v>600</v>
      </c>
      <c r="AL2543">
        <v>13.09</v>
      </c>
      <c r="AM2543">
        <v>12.96</v>
      </c>
      <c r="AP2543" t="b">
        <v>0</v>
      </c>
      <c r="AQ2543" t="b">
        <v>0</v>
      </c>
      <c r="AR2543">
        <v>2061</v>
      </c>
      <c r="AS2543">
        <v>2680</v>
      </c>
      <c r="AT2543">
        <v>2474</v>
      </c>
      <c r="AU2543">
        <v>3092</v>
      </c>
      <c r="AV2543" t="s">
        <v>11322</v>
      </c>
    </row>
    <row r="2544" spans="1:48" x14ac:dyDescent="0.25">
      <c r="A2544">
        <v>6261</v>
      </c>
      <c r="B2544">
        <v>4421</v>
      </c>
      <c r="C2544" t="s">
        <v>11323</v>
      </c>
      <c r="D2544" t="s">
        <v>4724</v>
      </c>
      <c r="E2544" t="s">
        <v>11225</v>
      </c>
      <c r="F2544" t="s">
        <v>2561</v>
      </c>
      <c r="G2544" t="s">
        <v>11324</v>
      </c>
      <c r="H2544" t="s">
        <v>788</v>
      </c>
      <c r="I2544" t="s">
        <v>11325</v>
      </c>
      <c r="K2544" s="1" t="s">
        <v>16790</v>
      </c>
      <c r="L2544">
        <v>4</v>
      </c>
      <c r="M2544">
        <v>3</v>
      </c>
      <c r="N2544">
        <v>3</v>
      </c>
      <c r="O2544">
        <v>2</v>
      </c>
      <c r="P2544">
        <v>330</v>
      </c>
      <c r="Q2544">
        <v>2.5</v>
      </c>
      <c r="R2544">
        <v>2.48</v>
      </c>
      <c r="S2544">
        <v>330</v>
      </c>
      <c r="T2544">
        <v>2.5</v>
      </c>
      <c r="U2544">
        <v>2.48</v>
      </c>
      <c r="V2544">
        <v>400</v>
      </c>
      <c r="W2544">
        <v>3.03</v>
      </c>
      <c r="X2544">
        <v>3</v>
      </c>
      <c r="Y2544">
        <v>400</v>
      </c>
      <c r="Z2544">
        <v>3.03</v>
      </c>
      <c r="AA2544">
        <v>3</v>
      </c>
      <c r="AB2544">
        <v>348</v>
      </c>
      <c r="AC2544">
        <v>2.63</v>
      </c>
      <c r="AD2544">
        <v>2.6</v>
      </c>
      <c r="AE2544">
        <v>348</v>
      </c>
      <c r="AF2544">
        <v>2.63</v>
      </c>
      <c r="AG2544">
        <v>2.6</v>
      </c>
      <c r="AH2544">
        <v>400</v>
      </c>
      <c r="AI2544">
        <v>3.03</v>
      </c>
      <c r="AJ2544">
        <v>3</v>
      </c>
      <c r="AK2544">
        <v>400</v>
      </c>
      <c r="AL2544">
        <v>3.03</v>
      </c>
      <c r="AM2544">
        <v>3</v>
      </c>
      <c r="AP2544" t="b">
        <v>0</v>
      </c>
      <c r="AQ2544" t="b">
        <v>0</v>
      </c>
      <c r="AR2544">
        <v>330</v>
      </c>
      <c r="AS2544">
        <v>429</v>
      </c>
      <c r="AT2544">
        <v>396</v>
      </c>
      <c r="AU2544">
        <v>495</v>
      </c>
      <c r="AV2544" t="s">
        <v>11326</v>
      </c>
    </row>
    <row r="2545" spans="1:48" x14ac:dyDescent="0.25">
      <c r="A2545">
        <v>6262</v>
      </c>
      <c r="B2545">
        <v>4420</v>
      </c>
      <c r="C2545" t="s">
        <v>11327</v>
      </c>
      <c r="D2545" t="s">
        <v>1374</v>
      </c>
      <c r="E2545" t="s">
        <v>11184</v>
      </c>
      <c r="F2545" t="s">
        <v>1305</v>
      </c>
      <c r="G2545" t="s">
        <v>326</v>
      </c>
      <c r="H2545" t="s">
        <v>1376</v>
      </c>
      <c r="I2545" t="s">
        <v>11328</v>
      </c>
      <c r="J2545" t="s">
        <v>11329</v>
      </c>
      <c r="K2545" s="1" t="s">
        <v>16791</v>
      </c>
      <c r="L2545">
        <v>7</v>
      </c>
      <c r="M2545">
        <v>3</v>
      </c>
      <c r="N2545">
        <v>3</v>
      </c>
      <c r="O2545">
        <v>2</v>
      </c>
      <c r="P2545">
        <v>180</v>
      </c>
      <c r="Q2545">
        <v>3.89</v>
      </c>
      <c r="R2545">
        <v>3.85</v>
      </c>
      <c r="S2545">
        <v>180</v>
      </c>
      <c r="T2545">
        <v>3.89</v>
      </c>
      <c r="U2545">
        <v>3.85</v>
      </c>
      <c r="V2545">
        <v>180</v>
      </c>
      <c r="W2545">
        <v>3.89</v>
      </c>
      <c r="X2545">
        <v>3.85</v>
      </c>
      <c r="Y2545">
        <v>180</v>
      </c>
      <c r="Z2545">
        <v>3.89</v>
      </c>
      <c r="AA2545">
        <v>3.85</v>
      </c>
      <c r="AB2545">
        <v>180</v>
      </c>
      <c r="AC2545">
        <v>3.89</v>
      </c>
      <c r="AD2545">
        <v>3.85</v>
      </c>
      <c r="AE2545">
        <v>180</v>
      </c>
      <c r="AF2545">
        <v>3.89</v>
      </c>
      <c r="AG2545">
        <v>3.85</v>
      </c>
      <c r="AH2545">
        <v>180</v>
      </c>
      <c r="AI2545">
        <v>3.89</v>
      </c>
      <c r="AJ2545">
        <v>3.85</v>
      </c>
      <c r="AK2545">
        <v>180</v>
      </c>
      <c r="AL2545">
        <v>3.89</v>
      </c>
      <c r="AM2545">
        <v>3.85</v>
      </c>
      <c r="AN2545" t="s">
        <v>11330</v>
      </c>
      <c r="AP2545" t="b">
        <v>0</v>
      </c>
      <c r="AQ2545" t="b">
        <v>0</v>
      </c>
      <c r="AR2545">
        <v>2083</v>
      </c>
      <c r="AS2545">
        <v>2708</v>
      </c>
      <c r="AT2545">
        <v>2500</v>
      </c>
      <c r="AU2545">
        <v>3125</v>
      </c>
      <c r="AV2545" t="s">
        <v>11331</v>
      </c>
    </row>
    <row r="2546" spans="1:48" x14ac:dyDescent="0.25">
      <c r="A2546">
        <v>6263</v>
      </c>
      <c r="B2546">
        <v>4170</v>
      </c>
      <c r="C2546" t="s">
        <v>11332</v>
      </c>
      <c r="D2546" t="s">
        <v>4724</v>
      </c>
      <c r="E2546" t="s">
        <v>11333</v>
      </c>
      <c r="F2546" t="s">
        <v>59</v>
      </c>
      <c r="G2546" t="s">
        <v>67</v>
      </c>
      <c r="H2546" t="s">
        <v>788</v>
      </c>
      <c r="I2546" t="s">
        <v>11334</v>
      </c>
      <c r="J2546" t="s">
        <v>11335</v>
      </c>
      <c r="K2546" s="1" t="s">
        <v>16792</v>
      </c>
      <c r="L2546">
        <v>8</v>
      </c>
      <c r="M2546">
        <v>3</v>
      </c>
      <c r="N2546">
        <v>3</v>
      </c>
      <c r="O2546">
        <v>2</v>
      </c>
      <c r="P2546">
        <v>600</v>
      </c>
      <c r="Q2546">
        <v>13.09</v>
      </c>
      <c r="R2546">
        <v>12.96</v>
      </c>
      <c r="S2546">
        <v>600</v>
      </c>
      <c r="T2546">
        <v>13.09</v>
      </c>
      <c r="U2546">
        <v>12.96</v>
      </c>
      <c r="V2546">
        <v>600</v>
      </c>
      <c r="W2546">
        <v>13.09</v>
      </c>
      <c r="X2546">
        <v>12.96</v>
      </c>
      <c r="Y2546">
        <v>600</v>
      </c>
      <c r="Z2546">
        <v>13.09</v>
      </c>
      <c r="AA2546">
        <v>12.96</v>
      </c>
      <c r="AB2546">
        <v>600</v>
      </c>
      <c r="AC2546">
        <v>13.09</v>
      </c>
      <c r="AD2546">
        <v>12.96</v>
      </c>
      <c r="AE2546">
        <v>600</v>
      </c>
      <c r="AF2546">
        <v>13.09</v>
      </c>
      <c r="AG2546">
        <v>12.96</v>
      </c>
      <c r="AH2546">
        <v>600</v>
      </c>
      <c r="AI2546">
        <v>13.09</v>
      </c>
      <c r="AJ2546">
        <v>12.96</v>
      </c>
      <c r="AK2546">
        <v>600</v>
      </c>
      <c r="AL2546">
        <v>13.09</v>
      </c>
      <c r="AM2546">
        <v>12.96</v>
      </c>
      <c r="AP2546" t="b">
        <v>0</v>
      </c>
      <c r="AQ2546" t="b">
        <v>0</v>
      </c>
      <c r="AR2546">
        <v>2061</v>
      </c>
      <c r="AS2546">
        <v>2680</v>
      </c>
      <c r="AT2546">
        <v>2474</v>
      </c>
      <c r="AU2546">
        <v>3092</v>
      </c>
      <c r="AV2546" t="s">
        <v>11336</v>
      </c>
    </row>
    <row r="2547" spans="1:48" x14ac:dyDescent="0.25">
      <c r="A2547">
        <v>6264</v>
      </c>
      <c r="B2547">
        <v>4170</v>
      </c>
      <c r="C2547" t="s">
        <v>11337</v>
      </c>
      <c r="D2547" t="s">
        <v>4724</v>
      </c>
      <c r="E2547" t="s">
        <v>11333</v>
      </c>
      <c r="F2547" t="s">
        <v>59</v>
      </c>
      <c r="G2547" t="s">
        <v>51</v>
      </c>
      <c r="H2547" t="s">
        <v>788</v>
      </c>
      <c r="I2547" t="s">
        <v>11338</v>
      </c>
      <c r="J2547" t="s">
        <v>11339</v>
      </c>
      <c r="K2547" s="1" t="s">
        <v>16793</v>
      </c>
      <c r="L2547">
        <v>8</v>
      </c>
      <c r="M2547">
        <v>3</v>
      </c>
      <c r="N2547">
        <v>3</v>
      </c>
      <c r="O2547">
        <v>2</v>
      </c>
      <c r="P2547">
        <v>481</v>
      </c>
      <c r="Q2547">
        <v>10.5</v>
      </c>
      <c r="R2547">
        <v>10.4</v>
      </c>
      <c r="S2547">
        <v>481</v>
      </c>
      <c r="T2547">
        <v>10.5</v>
      </c>
      <c r="U2547">
        <v>10.4</v>
      </c>
      <c r="V2547">
        <v>592</v>
      </c>
      <c r="W2547">
        <v>12.92</v>
      </c>
      <c r="X2547">
        <v>12.79</v>
      </c>
      <c r="Y2547">
        <v>592</v>
      </c>
      <c r="Z2547">
        <v>12.92</v>
      </c>
      <c r="AA2547">
        <v>12.79</v>
      </c>
      <c r="AB2547">
        <v>495</v>
      </c>
      <c r="AC2547">
        <v>10.8</v>
      </c>
      <c r="AD2547">
        <v>10.69</v>
      </c>
      <c r="AE2547">
        <v>495</v>
      </c>
      <c r="AF2547">
        <v>10.8</v>
      </c>
      <c r="AG2547">
        <v>10.69</v>
      </c>
      <c r="AH2547">
        <v>599</v>
      </c>
      <c r="AI2547">
        <v>13.07</v>
      </c>
      <c r="AJ2547">
        <v>12.94</v>
      </c>
      <c r="AK2547">
        <v>599</v>
      </c>
      <c r="AL2547">
        <v>13.07</v>
      </c>
      <c r="AM2547">
        <v>12.94</v>
      </c>
      <c r="AP2547" t="b">
        <v>0</v>
      </c>
      <c r="AQ2547" t="b">
        <v>0</v>
      </c>
      <c r="AR2547">
        <v>2061</v>
      </c>
      <c r="AS2547">
        <v>2680</v>
      </c>
      <c r="AT2547">
        <v>2474</v>
      </c>
      <c r="AU2547">
        <v>3092</v>
      </c>
      <c r="AV2547" t="s">
        <v>11340</v>
      </c>
    </row>
    <row r="2548" spans="1:48" x14ac:dyDescent="0.25">
      <c r="A2548">
        <v>6265</v>
      </c>
      <c r="B2548">
        <v>4170</v>
      </c>
      <c r="C2548" t="s">
        <v>11341</v>
      </c>
      <c r="D2548" t="s">
        <v>4724</v>
      </c>
      <c r="E2548" t="s">
        <v>11333</v>
      </c>
      <c r="F2548" t="s">
        <v>59</v>
      </c>
      <c r="G2548" t="s">
        <v>192</v>
      </c>
      <c r="H2548" t="s">
        <v>788</v>
      </c>
      <c r="I2548" t="s">
        <v>11342</v>
      </c>
      <c r="J2548" t="s">
        <v>11343</v>
      </c>
      <c r="K2548" s="1" t="s">
        <v>16794</v>
      </c>
      <c r="L2548">
        <v>8</v>
      </c>
      <c r="M2548">
        <v>3</v>
      </c>
      <c r="N2548">
        <v>3</v>
      </c>
      <c r="O2548">
        <v>2</v>
      </c>
      <c r="P2548">
        <v>541</v>
      </c>
      <c r="Q2548">
        <v>11.81</v>
      </c>
      <c r="R2548">
        <v>11.69</v>
      </c>
      <c r="S2548">
        <v>541</v>
      </c>
      <c r="T2548">
        <v>11.81</v>
      </c>
      <c r="U2548">
        <v>11.69</v>
      </c>
      <c r="V2548">
        <v>600</v>
      </c>
      <c r="W2548">
        <v>13.09</v>
      </c>
      <c r="X2548">
        <v>12.96</v>
      </c>
      <c r="Y2548">
        <v>570</v>
      </c>
      <c r="Z2548">
        <v>12.44</v>
      </c>
      <c r="AA2548">
        <v>12.32</v>
      </c>
      <c r="AB2548">
        <v>557</v>
      </c>
      <c r="AC2548">
        <v>12.16</v>
      </c>
      <c r="AD2548">
        <v>12.04</v>
      </c>
      <c r="AE2548">
        <v>557</v>
      </c>
      <c r="AF2548">
        <v>12.16</v>
      </c>
      <c r="AG2548">
        <v>12.04</v>
      </c>
      <c r="AH2548">
        <v>600</v>
      </c>
      <c r="AI2548">
        <v>13.09</v>
      </c>
      <c r="AJ2548">
        <v>12.96</v>
      </c>
      <c r="AK2548">
        <v>570</v>
      </c>
      <c r="AL2548">
        <v>12.44</v>
      </c>
      <c r="AM2548">
        <v>12.32</v>
      </c>
      <c r="AP2548" t="b">
        <v>0</v>
      </c>
      <c r="AQ2548" t="b">
        <v>0</v>
      </c>
      <c r="AR2548">
        <v>2061</v>
      </c>
      <c r="AS2548">
        <v>2680</v>
      </c>
      <c r="AT2548">
        <v>2474</v>
      </c>
      <c r="AU2548">
        <v>3092</v>
      </c>
      <c r="AV2548" t="s">
        <v>11344</v>
      </c>
    </row>
    <row r="2549" spans="1:48" x14ac:dyDescent="0.25">
      <c r="A2549">
        <v>6266</v>
      </c>
      <c r="B2549">
        <v>4170</v>
      </c>
      <c r="C2549" t="s">
        <v>11345</v>
      </c>
      <c r="D2549" t="s">
        <v>4724</v>
      </c>
      <c r="E2549" t="s">
        <v>11333</v>
      </c>
      <c r="F2549" t="s">
        <v>59</v>
      </c>
      <c r="G2549" t="s">
        <v>203</v>
      </c>
      <c r="H2549" t="s">
        <v>788</v>
      </c>
      <c r="I2549" t="s">
        <v>11346</v>
      </c>
      <c r="J2549" t="s">
        <v>11347</v>
      </c>
      <c r="K2549" s="1" t="s">
        <v>16795</v>
      </c>
      <c r="L2549">
        <v>8</v>
      </c>
      <c r="M2549">
        <v>3</v>
      </c>
      <c r="N2549">
        <v>3</v>
      </c>
      <c r="O2549">
        <v>2</v>
      </c>
      <c r="P2549">
        <v>541</v>
      </c>
      <c r="Q2549">
        <v>11.81</v>
      </c>
      <c r="R2549">
        <v>11.69</v>
      </c>
      <c r="S2549">
        <v>541</v>
      </c>
      <c r="T2549">
        <v>11.81</v>
      </c>
      <c r="U2549">
        <v>11.69</v>
      </c>
      <c r="V2549">
        <v>600</v>
      </c>
      <c r="W2549">
        <v>13.09</v>
      </c>
      <c r="X2549">
        <v>12.96</v>
      </c>
      <c r="Y2549">
        <v>570</v>
      </c>
      <c r="Z2549">
        <v>12.44</v>
      </c>
      <c r="AA2549">
        <v>12.32</v>
      </c>
      <c r="AB2549">
        <v>557</v>
      </c>
      <c r="AC2549">
        <v>12.16</v>
      </c>
      <c r="AD2549">
        <v>12.04</v>
      </c>
      <c r="AE2549">
        <v>557</v>
      </c>
      <c r="AF2549">
        <v>12.16</v>
      </c>
      <c r="AG2549">
        <v>12.04</v>
      </c>
      <c r="AH2549">
        <v>600</v>
      </c>
      <c r="AI2549">
        <v>13.09</v>
      </c>
      <c r="AJ2549">
        <v>12.96</v>
      </c>
      <c r="AK2549">
        <v>570</v>
      </c>
      <c r="AL2549">
        <v>12.44</v>
      </c>
      <c r="AM2549">
        <v>12.32</v>
      </c>
      <c r="AP2549" t="b">
        <v>0</v>
      </c>
      <c r="AQ2549" t="b">
        <v>0</v>
      </c>
      <c r="AR2549">
        <v>2061</v>
      </c>
      <c r="AS2549">
        <v>2680</v>
      </c>
      <c r="AT2549">
        <v>2474</v>
      </c>
      <c r="AU2549">
        <v>3092</v>
      </c>
      <c r="AV2549" t="s">
        <v>11348</v>
      </c>
    </row>
    <row r="2550" spans="1:48" x14ac:dyDescent="0.25">
      <c r="A2550">
        <v>6267</v>
      </c>
      <c r="B2550">
        <v>4422</v>
      </c>
      <c r="C2550" t="s">
        <v>11349</v>
      </c>
      <c r="D2550" t="s">
        <v>4724</v>
      </c>
      <c r="E2550" t="s">
        <v>11333</v>
      </c>
      <c r="F2550" t="s">
        <v>11350</v>
      </c>
      <c r="G2550" t="s">
        <v>2576</v>
      </c>
      <c r="H2550" t="s">
        <v>788</v>
      </c>
      <c r="I2550" t="s">
        <v>11351</v>
      </c>
      <c r="J2550" t="s">
        <v>11352</v>
      </c>
      <c r="K2550" s="1" t="s">
        <v>16796</v>
      </c>
      <c r="L2550">
        <v>4</v>
      </c>
      <c r="M2550">
        <v>3</v>
      </c>
      <c r="N2550">
        <v>3</v>
      </c>
      <c r="O2550">
        <v>2</v>
      </c>
      <c r="P2550">
        <v>300</v>
      </c>
      <c r="Q2550">
        <v>2.27</v>
      </c>
      <c r="R2550">
        <v>2.25</v>
      </c>
      <c r="S2550">
        <v>300</v>
      </c>
      <c r="T2550">
        <v>2.27</v>
      </c>
      <c r="U2550">
        <v>2.25</v>
      </c>
      <c r="V2550">
        <v>390</v>
      </c>
      <c r="W2550">
        <v>2.95</v>
      </c>
      <c r="X2550">
        <v>2.92</v>
      </c>
      <c r="Y2550">
        <v>390</v>
      </c>
      <c r="Z2550">
        <v>2.95</v>
      </c>
      <c r="AA2550">
        <v>2.92</v>
      </c>
      <c r="AB2550">
        <v>360</v>
      </c>
      <c r="AC2550">
        <v>2.72</v>
      </c>
      <c r="AD2550">
        <v>2.69</v>
      </c>
      <c r="AE2550">
        <v>360</v>
      </c>
      <c r="AF2550">
        <v>2.72</v>
      </c>
      <c r="AG2550">
        <v>2.69</v>
      </c>
      <c r="AH2550">
        <v>433</v>
      </c>
      <c r="AI2550">
        <v>3.28</v>
      </c>
      <c r="AJ2550">
        <v>3.25</v>
      </c>
      <c r="AK2550">
        <v>433</v>
      </c>
      <c r="AL2550">
        <v>3.28</v>
      </c>
      <c r="AM2550">
        <v>3.25</v>
      </c>
      <c r="AP2550" t="b">
        <v>0</v>
      </c>
      <c r="AQ2550" t="b">
        <v>0</v>
      </c>
      <c r="AR2550">
        <v>825</v>
      </c>
      <c r="AS2550">
        <v>1073</v>
      </c>
      <c r="AT2550">
        <v>990</v>
      </c>
      <c r="AU2550">
        <v>1238</v>
      </c>
      <c r="AV2550" t="s">
        <v>11353</v>
      </c>
    </row>
    <row r="2551" spans="1:48" x14ac:dyDescent="0.25">
      <c r="A2551">
        <v>6268</v>
      </c>
      <c r="B2551">
        <v>4422</v>
      </c>
      <c r="C2551" t="s">
        <v>11354</v>
      </c>
      <c r="D2551" t="s">
        <v>4724</v>
      </c>
      <c r="E2551" t="s">
        <v>11333</v>
      </c>
      <c r="F2551" t="s">
        <v>11350</v>
      </c>
      <c r="G2551" t="s">
        <v>772</v>
      </c>
      <c r="H2551" t="s">
        <v>788</v>
      </c>
      <c r="I2551" t="s">
        <v>11355</v>
      </c>
      <c r="K2551" s="1" t="s">
        <v>16797</v>
      </c>
      <c r="L2551">
        <v>4</v>
      </c>
      <c r="M2551">
        <v>3</v>
      </c>
      <c r="N2551">
        <v>3</v>
      </c>
      <c r="O2551">
        <v>2</v>
      </c>
      <c r="P2551">
        <v>300</v>
      </c>
      <c r="Q2551">
        <v>2.27</v>
      </c>
      <c r="R2551">
        <v>2.25</v>
      </c>
      <c r="S2551">
        <v>300</v>
      </c>
      <c r="T2551">
        <v>2.27</v>
      </c>
      <c r="U2551">
        <v>2.25</v>
      </c>
      <c r="V2551">
        <v>390</v>
      </c>
      <c r="W2551">
        <v>2.95</v>
      </c>
      <c r="X2551">
        <v>2.92</v>
      </c>
      <c r="Y2551">
        <v>390</v>
      </c>
      <c r="Z2551">
        <v>2.95</v>
      </c>
      <c r="AA2551">
        <v>2.92</v>
      </c>
      <c r="AB2551">
        <v>360</v>
      </c>
      <c r="AC2551">
        <v>2.72</v>
      </c>
      <c r="AD2551">
        <v>2.69</v>
      </c>
      <c r="AE2551">
        <v>360</v>
      </c>
      <c r="AF2551">
        <v>2.72</v>
      </c>
      <c r="AG2551">
        <v>2.69</v>
      </c>
      <c r="AH2551">
        <v>433</v>
      </c>
      <c r="AI2551">
        <v>3.28</v>
      </c>
      <c r="AJ2551">
        <v>3.25</v>
      </c>
      <c r="AK2551">
        <v>433</v>
      </c>
      <c r="AL2551">
        <v>3.28</v>
      </c>
      <c r="AM2551">
        <v>3.25</v>
      </c>
      <c r="AP2551" t="b">
        <v>0</v>
      </c>
      <c r="AQ2551" t="b">
        <v>0</v>
      </c>
      <c r="AR2551">
        <v>825</v>
      </c>
      <c r="AS2551">
        <v>1073</v>
      </c>
      <c r="AT2551">
        <v>990</v>
      </c>
      <c r="AU2551">
        <v>1238</v>
      </c>
      <c r="AV2551" t="s">
        <v>11356</v>
      </c>
    </row>
    <row r="2552" spans="1:48" x14ac:dyDescent="0.25">
      <c r="A2552">
        <v>6269</v>
      </c>
      <c r="B2552">
        <v>4422</v>
      </c>
      <c r="C2552" t="s">
        <v>11357</v>
      </c>
      <c r="D2552" t="s">
        <v>4724</v>
      </c>
      <c r="E2552" t="s">
        <v>11333</v>
      </c>
      <c r="F2552" t="s">
        <v>11350</v>
      </c>
      <c r="G2552" t="s">
        <v>6531</v>
      </c>
      <c r="H2552" t="s">
        <v>788</v>
      </c>
      <c r="I2552" t="s">
        <v>11358</v>
      </c>
      <c r="J2552" t="s">
        <v>11359</v>
      </c>
      <c r="K2552" s="1" t="s">
        <v>16798</v>
      </c>
      <c r="L2552">
        <v>4</v>
      </c>
      <c r="M2552">
        <v>3</v>
      </c>
      <c r="N2552">
        <v>3</v>
      </c>
      <c r="O2552">
        <v>2</v>
      </c>
      <c r="P2552">
        <v>336</v>
      </c>
      <c r="Q2552">
        <v>2.54</v>
      </c>
      <c r="R2552">
        <v>2.5099999999999998</v>
      </c>
      <c r="S2552">
        <v>319</v>
      </c>
      <c r="T2552">
        <v>2.41</v>
      </c>
      <c r="U2552">
        <v>2.39</v>
      </c>
      <c r="V2552">
        <v>433</v>
      </c>
      <c r="W2552">
        <v>3.28</v>
      </c>
      <c r="X2552">
        <v>3.25</v>
      </c>
      <c r="Y2552">
        <v>415</v>
      </c>
      <c r="Z2552">
        <v>3.14</v>
      </c>
      <c r="AA2552">
        <v>3.11</v>
      </c>
      <c r="AB2552">
        <v>403</v>
      </c>
      <c r="AC2552">
        <v>3.05</v>
      </c>
      <c r="AD2552">
        <v>3.02</v>
      </c>
      <c r="AE2552">
        <v>382</v>
      </c>
      <c r="AF2552">
        <v>2.89</v>
      </c>
      <c r="AG2552">
        <v>2.86</v>
      </c>
      <c r="AH2552">
        <v>433</v>
      </c>
      <c r="AI2552">
        <v>3.28</v>
      </c>
      <c r="AJ2552">
        <v>3.25</v>
      </c>
      <c r="AK2552">
        <v>433</v>
      </c>
      <c r="AL2552">
        <v>3.28</v>
      </c>
      <c r="AM2552">
        <v>3.25</v>
      </c>
      <c r="AP2552" t="b">
        <v>0</v>
      </c>
      <c r="AQ2552" t="b">
        <v>0</v>
      </c>
      <c r="AR2552">
        <v>825</v>
      </c>
      <c r="AS2552">
        <v>1073</v>
      </c>
      <c r="AT2552">
        <v>990</v>
      </c>
      <c r="AU2552">
        <v>1238</v>
      </c>
      <c r="AV2552" t="s">
        <v>11360</v>
      </c>
    </row>
    <row r="2553" spans="1:48" x14ac:dyDescent="0.25">
      <c r="A2553">
        <v>6270</v>
      </c>
      <c r="B2553">
        <v>4173</v>
      </c>
      <c r="C2553" t="s">
        <v>11361</v>
      </c>
      <c r="D2553" t="s">
        <v>4724</v>
      </c>
      <c r="E2553" t="s">
        <v>11333</v>
      </c>
      <c r="F2553" t="s">
        <v>1305</v>
      </c>
      <c r="G2553" t="s">
        <v>90</v>
      </c>
      <c r="H2553" t="s">
        <v>788</v>
      </c>
      <c r="I2553" t="s">
        <v>11362</v>
      </c>
      <c r="J2553" t="s">
        <v>11363</v>
      </c>
      <c r="K2553" s="1" t="s">
        <v>11530</v>
      </c>
      <c r="L2553">
        <v>8</v>
      </c>
      <c r="M2553">
        <v>3</v>
      </c>
      <c r="N2553">
        <v>3</v>
      </c>
      <c r="O2553">
        <v>2</v>
      </c>
      <c r="P2553">
        <v>481</v>
      </c>
      <c r="Q2553">
        <v>10.5</v>
      </c>
      <c r="R2553">
        <v>10.4</v>
      </c>
      <c r="S2553">
        <v>481</v>
      </c>
      <c r="T2553">
        <v>10.5</v>
      </c>
      <c r="U2553">
        <v>10.4</v>
      </c>
      <c r="V2553">
        <v>592</v>
      </c>
      <c r="W2553">
        <v>12.92</v>
      </c>
      <c r="X2553">
        <v>12.79</v>
      </c>
      <c r="Y2553">
        <v>592</v>
      </c>
      <c r="Z2553">
        <v>12.92</v>
      </c>
      <c r="AA2553">
        <v>12.79</v>
      </c>
      <c r="AB2553">
        <v>495</v>
      </c>
      <c r="AC2553">
        <v>10.8</v>
      </c>
      <c r="AD2553">
        <v>10.69</v>
      </c>
      <c r="AE2553">
        <v>495</v>
      </c>
      <c r="AF2553">
        <v>10.8</v>
      </c>
      <c r="AG2553">
        <v>10.69</v>
      </c>
      <c r="AH2553">
        <v>599</v>
      </c>
      <c r="AI2553">
        <v>13.07</v>
      </c>
      <c r="AJ2553">
        <v>12.94</v>
      </c>
      <c r="AK2553">
        <v>599</v>
      </c>
      <c r="AL2553">
        <v>13.07</v>
      </c>
      <c r="AM2553">
        <v>12.94</v>
      </c>
      <c r="AP2553" t="b">
        <v>0</v>
      </c>
      <c r="AQ2553" t="b">
        <v>0</v>
      </c>
      <c r="AR2553">
        <v>2061</v>
      </c>
      <c r="AS2553">
        <v>2680</v>
      </c>
      <c r="AT2553">
        <v>2474</v>
      </c>
      <c r="AU2553">
        <v>3092</v>
      </c>
      <c r="AV2553" t="s">
        <v>11364</v>
      </c>
    </row>
    <row r="2554" spans="1:48" x14ac:dyDescent="0.25">
      <c r="A2554">
        <v>6271</v>
      </c>
      <c r="B2554">
        <v>4173</v>
      </c>
      <c r="C2554" t="s">
        <v>11365</v>
      </c>
      <c r="D2554" t="s">
        <v>4724</v>
      </c>
      <c r="E2554" t="s">
        <v>11333</v>
      </c>
      <c r="F2554" t="s">
        <v>1305</v>
      </c>
      <c r="G2554" t="s">
        <v>95</v>
      </c>
      <c r="H2554" t="s">
        <v>788</v>
      </c>
      <c r="I2554" t="s">
        <v>11366</v>
      </c>
      <c r="J2554" t="s">
        <v>11367</v>
      </c>
      <c r="K2554" s="1" t="s">
        <v>11535</v>
      </c>
      <c r="L2554">
        <v>8</v>
      </c>
      <c r="M2554">
        <v>3</v>
      </c>
      <c r="N2554">
        <v>3</v>
      </c>
      <c r="O2554">
        <v>2</v>
      </c>
      <c r="P2554">
        <v>800</v>
      </c>
      <c r="Q2554">
        <v>17.46</v>
      </c>
      <c r="R2554">
        <v>17.29</v>
      </c>
      <c r="S2554">
        <v>800</v>
      </c>
      <c r="T2554">
        <v>17.46</v>
      </c>
      <c r="U2554">
        <v>17.29</v>
      </c>
      <c r="V2554">
        <v>800</v>
      </c>
      <c r="W2554">
        <v>17.46</v>
      </c>
      <c r="X2554">
        <v>17.29</v>
      </c>
      <c r="Y2554">
        <v>800</v>
      </c>
      <c r="Z2554">
        <v>17.46</v>
      </c>
      <c r="AA2554">
        <v>17.29</v>
      </c>
      <c r="AB2554">
        <v>800</v>
      </c>
      <c r="AC2554">
        <v>17.46</v>
      </c>
      <c r="AD2554">
        <v>17.29</v>
      </c>
      <c r="AE2554">
        <v>800</v>
      </c>
      <c r="AF2554">
        <v>17.46</v>
      </c>
      <c r="AG2554">
        <v>17.29</v>
      </c>
      <c r="AH2554">
        <v>800</v>
      </c>
      <c r="AI2554">
        <v>17.46</v>
      </c>
      <c r="AJ2554">
        <v>17.29</v>
      </c>
      <c r="AK2554">
        <v>800</v>
      </c>
      <c r="AL2554">
        <v>17.46</v>
      </c>
      <c r="AM2554">
        <v>17.29</v>
      </c>
      <c r="AP2554" t="b">
        <v>0</v>
      </c>
      <c r="AQ2554" t="b">
        <v>0</v>
      </c>
      <c r="AR2554">
        <v>2061</v>
      </c>
      <c r="AS2554">
        <v>2680</v>
      </c>
      <c r="AT2554">
        <v>2474</v>
      </c>
      <c r="AU2554">
        <v>3092</v>
      </c>
      <c r="AV2554" t="s">
        <v>11368</v>
      </c>
    </row>
    <row r="2555" spans="1:48" x14ac:dyDescent="0.25">
      <c r="A2555">
        <v>6272</v>
      </c>
      <c r="B2555">
        <v>4173</v>
      </c>
      <c r="C2555" t="s">
        <v>11369</v>
      </c>
      <c r="D2555" t="s">
        <v>4724</v>
      </c>
      <c r="E2555" t="s">
        <v>11333</v>
      </c>
      <c r="F2555" t="s">
        <v>1305</v>
      </c>
      <c r="G2555" t="s">
        <v>100</v>
      </c>
      <c r="H2555" t="s">
        <v>788</v>
      </c>
      <c r="I2555" t="s">
        <v>11370</v>
      </c>
      <c r="J2555" t="s">
        <v>11371</v>
      </c>
      <c r="K2555" s="1" t="s">
        <v>11539</v>
      </c>
      <c r="L2555">
        <v>8</v>
      </c>
      <c r="M2555">
        <v>3</v>
      </c>
      <c r="N2555">
        <v>3</v>
      </c>
      <c r="O2555">
        <v>2</v>
      </c>
      <c r="P2555">
        <v>800</v>
      </c>
      <c r="Q2555">
        <v>17.46</v>
      </c>
      <c r="R2555">
        <v>17.29</v>
      </c>
      <c r="S2555">
        <v>800</v>
      </c>
      <c r="T2555">
        <v>17.46</v>
      </c>
      <c r="U2555">
        <v>17.29</v>
      </c>
      <c r="V2555">
        <v>800</v>
      </c>
      <c r="W2555">
        <v>17.46</v>
      </c>
      <c r="X2555">
        <v>17.29</v>
      </c>
      <c r="Y2555">
        <v>800</v>
      </c>
      <c r="Z2555">
        <v>17.46</v>
      </c>
      <c r="AA2555">
        <v>17.29</v>
      </c>
      <c r="AB2555">
        <v>800</v>
      </c>
      <c r="AC2555">
        <v>17.46</v>
      </c>
      <c r="AD2555">
        <v>17.29</v>
      </c>
      <c r="AE2555">
        <v>800</v>
      </c>
      <c r="AF2555">
        <v>17.46</v>
      </c>
      <c r="AG2555">
        <v>17.29</v>
      </c>
      <c r="AH2555">
        <v>800</v>
      </c>
      <c r="AI2555">
        <v>17.46</v>
      </c>
      <c r="AJ2555">
        <v>17.29</v>
      </c>
      <c r="AK2555">
        <v>800</v>
      </c>
      <c r="AL2555">
        <v>17.46</v>
      </c>
      <c r="AM2555">
        <v>17.29</v>
      </c>
      <c r="AP2555" t="b">
        <v>0</v>
      </c>
      <c r="AQ2555" t="b">
        <v>0</v>
      </c>
      <c r="AR2555">
        <v>2061</v>
      </c>
      <c r="AS2555">
        <v>2680</v>
      </c>
      <c r="AT2555">
        <v>2474</v>
      </c>
      <c r="AU2555">
        <v>3092</v>
      </c>
      <c r="AV2555" t="s">
        <v>11372</v>
      </c>
    </row>
    <row r="2556" spans="1:48" x14ac:dyDescent="0.25">
      <c r="A2556">
        <v>6274</v>
      </c>
      <c r="B2556">
        <v>4173</v>
      </c>
      <c r="C2556" t="s">
        <v>11373</v>
      </c>
      <c r="D2556" t="s">
        <v>4724</v>
      </c>
      <c r="E2556" t="s">
        <v>11333</v>
      </c>
      <c r="F2556" t="s">
        <v>1305</v>
      </c>
      <c r="G2556" t="s">
        <v>107</v>
      </c>
      <c r="H2556" t="s">
        <v>788</v>
      </c>
      <c r="I2556" t="s">
        <v>11374</v>
      </c>
      <c r="J2556" t="s">
        <v>11375</v>
      </c>
      <c r="K2556" s="1" t="s">
        <v>11543</v>
      </c>
      <c r="L2556">
        <v>8</v>
      </c>
      <c r="M2556">
        <v>3</v>
      </c>
      <c r="N2556">
        <v>3</v>
      </c>
      <c r="O2556">
        <v>2</v>
      </c>
      <c r="P2556">
        <v>600</v>
      </c>
      <c r="Q2556">
        <v>13.09</v>
      </c>
      <c r="R2556">
        <v>12.96</v>
      </c>
      <c r="S2556">
        <v>570</v>
      </c>
      <c r="T2556">
        <v>12.44</v>
      </c>
      <c r="U2556">
        <v>12.32</v>
      </c>
      <c r="V2556">
        <v>600</v>
      </c>
      <c r="W2556">
        <v>13.09</v>
      </c>
      <c r="X2556">
        <v>12.96</v>
      </c>
      <c r="Y2556">
        <v>600</v>
      </c>
      <c r="Z2556">
        <v>13.09</v>
      </c>
      <c r="AA2556">
        <v>12.96</v>
      </c>
      <c r="AB2556">
        <v>600</v>
      </c>
      <c r="AC2556">
        <v>13.09</v>
      </c>
      <c r="AD2556">
        <v>12.96</v>
      </c>
      <c r="AE2556">
        <v>570</v>
      </c>
      <c r="AF2556">
        <v>12.44</v>
      </c>
      <c r="AG2556">
        <v>12.32</v>
      </c>
      <c r="AH2556">
        <v>600</v>
      </c>
      <c r="AI2556">
        <v>13.09</v>
      </c>
      <c r="AJ2556">
        <v>12.96</v>
      </c>
      <c r="AK2556">
        <v>600</v>
      </c>
      <c r="AL2556">
        <v>13.09</v>
      </c>
      <c r="AM2556">
        <v>12.96</v>
      </c>
      <c r="AP2556" t="b">
        <v>0</v>
      </c>
      <c r="AQ2556" t="b">
        <v>0</v>
      </c>
      <c r="AR2556">
        <v>2061</v>
      </c>
      <c r="AS2556">
        <v>2680</v>
      </c>
      <c r="AT2556">
        <v>2474</v>
      </c>
      <c r="AU2556">
        <v>3092</v>
      </c>
      <c r="AV2556" t="s">
        <v>11376</v>
      </c>
    </row>
    <row r="2557" spans="1:48" x14ac:dyDescent="0.25">
      <c r="A2557">
        <v>6275</v>
      </c>
      <c r="B2557">
        <v>4174</v>
      </c>
      <c r="C2557" t="s">
        <v>11377</v>
      </c>
      <c r="D2557" t="s">
        <v>4724</v>
      </c>
      <c r="E2557" t="s">
        <v>11333</v>
      </c>
      <c r="F2557" t="s">
        <v>1469</v>
      </c>
      <c r="G2557" t="s">
        <v>60</v>
      </c>
      <c r="H2557" t="s">
        <v>788</v>
      </c>
      <c r="I2557" t="s">
        <v>11378</v>
      </c>
      <c r="J2557" t="s">
        <v>11379</v>
      </c>
      <c r="K2557" s="1" t="s">
        <v>16799</v>
      </c>
      <c r="L2557">
        <v>8</v>
      </c>
      <c r="M2557">
        <v>3</v>
      </c>
      <c r="N2557">
        <v>3</v>
      </c>
      <c r="O2557">
        <v>2</v>
      </c>
      <c r="P2557">
        <v>481</v>
      </c>
      <c r="Q2557">
        <v>10.5</v>
      </c>
      <c r="R2557">
        <v>10.4</v>
      </c>
      <c r="S2557">
        <v>481</v>
      </c>
      <c r="T2557">
        <v>10.5</v>
      </c>
      <c r="U2557">
        <v>10.4</v>
      </c>
      <c r="V2557">
        <v>592</v>
      </c>
      <c r="W2557">
        <v>12.92</v>
      </c>
      <c r="X2557">
        <v>12.79</v>
      </c>
      <c r="Y2557">
        <v>570</v>
      </c>
      <c r="Z2557">
        <v>12.44</v>
      </c>
      <c r="AA2557">
        <v>12.32</v>
      </c>
      <c r="AB2557">
        <v>495</v>
      </c>
      <c r="AC2557">
        <v>10.8</v>
      </c>
      <c r="AD2557">
        <v>10.69</v>
      </c>
      <c r="AE2557">
        <v>495</v>
      </c>
      <c r="AF2557">
        <v>10.8</v>
      </c>
      <c r="AG2557">
        <v>10.69</v>
      </c>
      <c r="AH2557">
        <v>599</v>
      </c>
      <c r="AI2557">
        <v>13.07</v>
      </c>
      <c r="AJ2557">
        <v>12.94</v>
      </c>
      <c r="AK2557">
        <v>570</v>
      </c>
      <c r="AL2557">
        <v>12.44</v>
      </c>
      <c r="AM2557">
        <v>12.32</v>
      </c>
      <c r="AP2557" t="b">
        <v>0</v>
      </c>
      <c r="AQ2557" t="b">
        <v>0</v>
      </c>
      <c r="AR2557">
        <v>2061</v>
      </c>
      <c r="AS2557">
        <v>2680</v>
      </c>
      <c r="AT2557">
        <v>2474</v>
      </c>
      <c r="AU2557">
        <v>3092</v>
      </c>
      <c r="AV2557" t="s">
        <v>11380</v>
      </c>
    </row>
    <row r="2558" spans="1:48" x14ac:dyDescent="0.25">
      <c r="A2558">
        <v>6276</v>
      </c>
      <c r="B2558">
        <v>4174</v>
      </c>
      <c r="C2558" t="s">
        <v>11381</v>
      </c>
      <c r="D2558" t="s">
        <v>4724</v>
      </c>
      <c r="E2558" t="s">
        <v>11333</v>
      </c>
      <c r="F2558" t="s">
        <v>1469</v>
      </c>
      <c r="G2558" t="s">
        <v>309</v>
      </c>
      <c r="H2558" t="s">
        <v>788</v>
      </c>
      <c r="I2558" t="s">
        <v>11382</v>
      </c>
      <c r="J2558" t="s">
        <v>11383</v>
      </c>
      <c r="K2558" s="1" t="s">
        <v>16800</v>
      </c>
      <c r="L2558">
        <v>8</v>
      </c>
      <c r="M2558">
        <v>3</v>
      </c>
      <c r="N2558">
        <v>3</v>
      </c>
      <c r="O2558">
        <v>2</v>
      </c>
      <c r="P2558">
        <v>481</v>
      </c>
      <c r="Q2558">
        <v>10.5</v>
      </c>
      <c r="R2558">
        <v>10.4</v>
      </c>
      <c r="S2558">
        <v>481</v>
      </c>
      <c r="T2558">
        <v>10.5</v>
      </c>
      <c r="U2558">
        <v>10.4</v>
      </c>
      <c r="V2558">
        <v>592</v>
      </c>
      <c r="W2558">
        <v>12.92</v>
      </c>
      <c r="X2558">
        <v>12.79</v>
      </c>
      <c r="Y2558">
        <v>570</v>
      </c>
      <c r="Z2558">
        <v>12.44</v>
      </c>
      <c r="AA2558">
        <v>12.32</v>
      </c>
      <c r="AB2558">
        <v>495</v>
      </c>
      <c r="AC2558">
        <v>10.8</v>
      </c>
      <c r="AD2558">
        <v>10.69</v>
      </c>
      <c r="AE2558">
        <v>495</v>
      </c>
      <c r="AF2558">
        <v>10.8</v>
      </c>
      <c r="AG2558">
        <v>10.69</v>
      </c>
      <c r="AH2558">
        <v>599</v>
      </c>
      <c r="AI2558">
        <v>13.07</v>
      </c>
      <c r="AJ2558">
        <v>12.94</v>
      </c>
      <c r="AK2558">
        <v>570</v>
      </c>
      <c r="AL2558">
        <v>12.44</v>
      </c>
      <c r="AM2558">
        <v>12.32</v>
      </c>
      <c r="AP2558" t="b">
        <v>0</v>
      </c>
      <c r="AQ2558" t="b">
        <v>0</v>
      </c>
      <c r="AR2558">
        <v>2061</v>
      </c>
      <c r="AS2558">
        <v>2680</v>
      </c>
      <c r="AT2558">
        <v>2474</v>
      </c>
      <c r="AU2558">
        <v>3092</v>
      </c>
      <c r="AV2558" t="s">
        <v>11384</v>
      </c>
    </row>
    <row r="2559" spans="1:48" x14ac:dyDescent="0.25">
      <c r="A2559">
        <v>6277</v>
      </c>
      <c r="B2559">
        <v>4174</v>
      </c>
      <c r="C2559" t="s">
        <v>11385</v>
      </c>
      <c r="D2559" t="s">
        <v>4724</v>
      </c>
      <c r="E2559" t="s">
        <v>11333</v>
      </c>
      <c r="F2559" t="s">
        <v>1469</v>
      </c>
      <c r="G2559" t="s">
        <v>208</v>
      </c>
      <c r="H2559" t="s">
        <v>788</v>
      </c>
      <c r="I2559" t="s">
        <v>11386</v>
      </c>
      <c r="J2559" t="s">
        <v>11387</v>
      </c>
      <c r="K2559" s="1" t="s">
        <v>11574</v>
      </c>
      <c r="L2559">
        <v>8</v>
      </c>
      <c r="M2559">
        <v>3</v>
      </c>
      <c r="N2559">
        <v>3</v>
      </c>
      <c r="O2559">
        <v>2</v>
      </c>
      <c r="P2559">
        <v>600</v>
      </c>
      <c r="Q2559">
        <v>13.09</v>
      </c>
      <c r="R2559">
        <v>12.96</v>
      </c>
      <c r="S2559">
        <v>600</v>
      </c>
      <c r="T2559">
        <v>13.09</v>
      </c>
      <c r="U2559">
        <v>12.96</v>
      </c>
      <c r="V2559">
        <v>600</v>
      </c>
      <c r="W2559">
        <v>13.09</v>
      </c>
      <c r="X2559">
        <v>12.96</v>
      </c>
      <c r="Y2559">
        <v>600</v>
      </c>
      <c r="Z2559">
        <v>13.09</v>
      </c>
      <c r="AA2559">
        <v>12.96</v>
      </c>
      <c r="AB2559">
        <v>600</v>
      </c>
      <c r="AC2559">
        <v>13.09</v>
      </c>
      <c r="AD2559">
        <v>12.96</v>
      </c>
      <c r="AE2559">
        <v>600</v>
      </c>
      <c r="AF2559">
        <v>13.09</v>
      </c>
      <c r="AG2559">
        <v>12.96</v>
      </c>
      <c r="AH2559">
        <v>600</v>
      </c>
      <c r="AI2559">
        <v>13.09</v>
      </c>
      <c r="AJ2559">
        <v>12.96</v>
      </c>
      <c r="AK2559">
        <v>600</v>
      </c>
      <c r="AL2559">
        <v>13.09</v>
      </c>
      <c r="AM2559">
        <v>12.96</v>
      </c>
      <c r="AP2559" t="b">
        <v>0</v>
      </c>
      <c r="AQ2559" t="b">
        <v>0</v>
      </c>
      <c r="AR2559">
        <v>2061</v>
      </c>
      <c r="AS2559">
        <v>2680</v>
      </c>
      <c r="AT2559">
        <v>2474</v>
      </c>
      <c r="AU2559">
        <v>3092</v>
      </c>
      <c r="AV2559" t="s">
        <v>11388</v>
      </c>
    </row>
    <row r="2560" spans="1:48" x14ac:dyDescent="0.25">
      <c r="A2560">
        <v>6278</v>
      </c>
      <c r="B2560">
        <v>4174</v>
      </c>
      <c r="C2560" t="s">
        <v>11389</v>
      </c>
      <c r="D2560" t="s">
        <v>4724</v>
      </c>
      <c r="E2560" t="s">
        <v>11333</v>
      </c>
      <c r="F2560" t="s">
        <v>1469</v>
      </c>
      <c r="G2560" t="s">
        <v>166</v>
      </c>
      <c r="H2560" t="s">
        <v>788</v>
      </c>
      <c r="I2560" t="s">
        <v>11390</v>
      </c>
      <c r="J2560" t="s">
        <v>11391</v>
      </c>
      <c r="K2560" s="1" t="s">
        <v>11578</v>
      </c>
      <c r="L2560">
        <v>8</v>
      </c>
      <c r="M2560">
        <v>3</v>
      </c>
      <c r="N2560">
        <v>3</v>
      </c>
      <c r="O2560">
        <v>2</v>
      </c>
      <c r="P2560">
        <v>600</v>
      </c>
      <c r="Q2560">
        <v>13.09</v>
      </c>
      <c r="R2560">
        <v>12.96</v>
      </c>
      <c r="S2560">
        <v>600</v>
      </c>
      <c r="T2560">
        <v>13.09</v>
      </c>
      <c r="U2560">
        <v>12.96</v>
      </c>
      <c r="V2560">
        <v>600</v>
      </c>
      <c r="W2560">
        <v>13.09</v>
      </c>
      <c r="X2560">
        <v>12.96</v>
      </c>
      <c r="Y2560">
        <v>600</v>
      </c>
      <c r="Z2560">
        <v>13.09</v>
      </c>
      <c r="AA2560">
        <v>12.96</v>
      </c>
      <c r="AB2560">
        <v>600</v>
      </c>
      <c r="AC2560">
        <v>13.09</v>
      </c>
      <c r="AD2560">
        <v>12.96</v>
      </c>
      <c r="AE2560">
        <v>600</v>
      </c>
      <c r="AF2560">
        <v>13.09</v>
      </c>
      <c r="AG2560">
        <v>12.96</v>
      </c>
      <c r="AH2560">
        <v>600</v>
      </c>
      <c r="AI2560">
        <v>13.09</v>
      </c>
      <c r="AJ2560">
        <v>12.96</v>
      </c>
      <c r="AK2560">
        <v>600</v>
      </c>
      <c r="AL2560">
        <v>13.09</v>
      </c>
      <c r="AM2560">
        <v>12.96</v>
      </c>
      <c r="AP2560" t="b">
        <v>0</v>
      </c>
      <c r="AQ2560" t="b">
        <v>0</v>
      </c>
      <c r="AR2560">
        <v>2061</v>
      </c>
      <c r="AS2560">
        <v>2680</v>
      </c>
      <c r="AT2560">
        <v>2474</v>
      </c>
      <c r="AU2560">
        <v>3092</v>
      </c>
      <c r="AV2560" t="s">
        <v>11392</v>
      </c>
    </row>
    <row r="2561" spans="1:48" x14ac:dyDescent="0.25">
      <c r="A2561">
        <v>6280</v>
      </c>
      <c r="B2561">
        <v>4175</v>
      </c>
      <c r="C2561" t="s">
        <v>11393</v>
      </c>
      <c r="D2561" t="s">
        <v>4724</v>
      </c>
      <c r="E2561" t="s">
        <v>11333</v>
      </c>
      <c r="F2561" t="s">
        <v>50</v>
      </c>
      <c r="G2561" t="s">
        <v>72</v>
      </c>
      <c r="H2561" t="s">
        <v>788</v>
      </c>
      <c r="I2561" t="s">
        <v>11394</v>
      </c>
      <c r="J2561" t="s">
        <v>11395</v>
      </c>
      <c r="K2561" s="1" t="s">
        <v>16801</v>
      </c>
      <c r="L2561">
        <v>8</v>
      </c>
      <c r="M2561">
        <v>3</v>
      </c>
      <c r="N2561">
        <v>3</v>
      </c>
      <c r="O2561">
        <v>2</v>
      </c>
      <c r="P2561">
        <v>541</v>
      </c>
      <c r="Q2561">
        <v>11.81</v>
      </c>
      <c r="R2561">
        <v>11.69</v>
      </c>
      <c r="S2561">
        <v>541</v>
      </c>
      <c r="T2561">
        <v>11.81</v>
      </c>
      <c r="U2561">
        <v>11.69</v>
      </c>
      <c r="V2561">
        <v>600</v>
      </c>
      <c r="W2561">
        <v>13.09</v>
      </c>
      <c r="X2561">
        <v>12.96</v>
      </c>
      <c r="Y2561">
        <v>600</v>
      </c>
      <c r="Z2561">
        <v>13.09</v>
      </c>
      <c r="AA2561">
        <v>12.96</v>
      </c>
      <c r="AB2561">
        <v>557</v>
      </c>
      <c r="AC2561">
        <v>12.16</v>
      </c>
      <c r="AD2561">
        <v>12.04</v>
      </c>
      <c r="AE2561">
        <v>557</v>
      </c>
      <c r="AF2561">
        <v>12.16</v>
      </c>
      <c r="AG2561">
        <v>12.04</v>
      </c>
      <c r="AH2561">
        <v>600</v>
      </c>
      <c r="AI2561">
        <v>13.09</v>
      </c>
      <c r="AJ2561">
        <v>12.96</v>
      </c>
      <c r="AK2561">
        <v>600</v>
      </c>
      <c r="AL2561">
        <v>13.09</v>
      </c>
      <c r="AM2561">
        <v>12.96</v>
      </c>
      <c r="AP2561" t="b">
        <v>0</v>
      </c>
      <c r="AQ2561" t="b">
        <v>0</v>
      </c>
      <c r="AR2561">
        <v>2061</v>
      </c>
      <c r="AS2561">
        <v>2680</v>
      </c>
      <c r="AT2561">
        <v>2474</v>
      </c>
      <c r="AU2561">
        <v>3092</v>
      </c>
      <c r="AV2561" t="s">
        <v>11396</v>
      </c>
    </row>
    <row r="2562" spans="1:48" x14ac:dyDescent="0.25">
      <c r="A2562">
        <v>6281</v>
      </c>
      <c r="B2562">
        <v>4175</v>
      </c>
      <c r="C2562" t="s">
        <v>11397</v>
      </c>
      <c r="D2562" t="s">
        <v>4724</v>
      </c>
      <c r="E2562" t="s">
        <v>11333</v>
      </c>
      <c r="F2562" t="s">
        <v>50</v>
      </c>
      <c r="G2562" t="s">
        <v>197</v>
      </c>
      <c r="H2562" t="s">
        <v>788</v>
      </c>
      <c r="I2562" t="s">
        <v>11398</v>
      </c>
      <c r="J2562" t="s">
        <v>11399</v>
      </c>
      <c r="K2562" s="1" t="s">
        <v>16802</v>
      </c>
      <c r="L2562">
        <v>8</v>
      </c>
      <c r="M2562">
        <v>3</v>
      </c>
      <c r="N2562">
        <v>3</v>
      </c>
      <c r="O2562">
        <v>2</v>
      </c>
      <c r="P2562">
        <v>615</v>
      </c>
      <c r="Q2562">
        <v>13.42</v>
      </c>
      <c r="R2562">
        <v>13.29</v>
      </c>
      <c r="S2562">
        <v>615</v>
      </c>
      <c r="T2562">
        <v>13.42</v>
      </c>
      <c r="U2562">
        <v>13.29</v>
      </c>
      <c r="V2562">
        <v>718</v>
      </c>
      <c r="W2562">
        <v>15.67</v>
      </c>
      <c r="X2562">
        <v>15.51</v>
      </c>
      <c r="Y2562">
        <v>718</v>
      </c>
      <c r="Z2562">
        <v>15.67</v>
      </c>
      <c r="AA2562">
        <v>15.51</v>
      </c>
      <c r="AB2562">
        <v>627</v>
      </c>
      <c r="AC2562">
        <v>13.68</v>
      </c>
      <c r="AD2562">
        <v>13.54</v>
      </c>
      <c r="AE2562">
        <v>627</v>
      </c>
      <c r="AF2562">
        <v>13.68</v>
      </c>
      <c r="AG2562">
        <v>13.54</v>
      </c>
      <c r="AH2562">
        <v>732</v>
      </c>
      <c r="AI2562">
        <v>15.98</v>
      </c>
      <c r="AJ2562">
        <v>15.82</v>
      </c>
      <c r="AK2562">
        <v>732</v>
      </c>
      <c r="AL2562">
        <v>15.98</v>
      </c>
      <c r="AM2562">
        <v>15.82</v>
      </c>
      <c r="AP2562" t="b">
        <v>0</v>
      </c>
      <c r="AQ2562" t="b">
        <v>0</v>
      </c>
      <c r="AR2562">
        <v>2061</v>
      </c>
      <c r="AS2562">
        <v>2680</v>
      </c>
      <c r="AT2562">
        <v>2474</v>
      </c>
      <c r="AU2562">
        <v>3092</v>
      </c>
      <c r="AV2562" t="s">
        <v>11400</v>
      </c>
    </row>
    <row r="2563" spans="1:48" x14ac:dyDescent="0.25">
      <c r="A2563">
        <v>6282</v>
      </c>
      <c r="B2563">
        <v>4175</v>
      </c>
      <c r="C2563" t="s">
        <v>11401</v>
      </c>
      <c r="D2563" t="s">
        <v>4724</v>
      </c>
      <c r="E2563" t="s">
        <v>11333</v>
      </c>
      <c r="F2563" t="s">
        <v>50</v>
      </c>
      <c r="G2563" t="s">
        <v>326</v>
      </c>
      <c r="H2563" t="s">
        <v>788</v>
      </c>
      <c r="I2563" t="s">
        <v>11402</v>
      </c>
      <c r="J2563" t="s">
        <v>11403</v>
      </c>
      <c r="K2563" s="1" t="s">
        <v>16803</v>
      </c>
      <c r="L2563">
        <v>8</v>
      </c>
      <c r="M2563">
        <v>3</v>
      </c>
      <c r="N2563">
        <v>3</v>
      </c>
      <c r="O2563">
        <v>2</v>
      </c>
      <c r="P2563">
        <v>600</v>
      </c>
      <c r="Q2563">
        <v>13.09</v>
      </c>
      <c r="R2563">
        <v>12.96</v>
      </c>
      <c r="S2563">
        <v>570</v>
      </c>
      <c r="T2563">
        <v>12.44</v>
      </c>
      <c r="U2563">
        <v>12.32</v>
      </c>
      <c r="V2563">
        <v>600</v>
      </c>
      <c r="W2563">
        <v>13.09</v>
      </c>
      <c r="X2563">
        <v>12.96</v>
      </c>
      <c r="Y2563">
        <v>570</v>
      </c>
      <c r="Z2563">
        <v>12.44</v>
      </c>
      <c r="AA2563">
        <v>12.32</v>
      </c>
      <c r="AB2563">
        <v>600</v>
      </c>
      <c r="AC2563">
        <v>13.09</v>
      </c>
      <c r="AD2563">
        <v>12.96</v>
      </c>
      <c r="AE2563">
        <v>570</v>
      </c>
      <c r="AF2563">
        <v>12.44</v>
      </c>
      <c r="AG2563">
        <v>12.32</v>
      </c>
      <c r="AH2563">
        <v>600</v>
      </c>
      <c r="AI2563">
        <v>13.09</v>
      </c>
      <c r="AJ2563">
        <v>12.96</v>
      </c>
      <c r="AK2563">
        <v>570</v>
      </c>
      <c r="AL2563">
        <v>12.44</v>
      </c>
      <c r="AM2563">
        <v>12.32</v>
      </c>
      <c r="AP2563" t="b">
        <v>0</v>
      </c>
      <c r="AQ2563" t="b">
        <v>0</v>
      </c>
      <c r="AR2563">
        <v>2061</v>
      </c>
      <c r="AS2563">
        <v>2680</v>
      </c>
      <c r="AT2563">
        <v>2474</v>
      </c>
      <c r="AU2563">
        <v>3092</v>
      </c>
      <c r="AV2563" t="s">
        <v>11404</v>
      </c>
    </row>
    <row r="2564" spans="1:48" x14ac:dyDescent="0.25">
      <c r="A2564">
        <v>6283</v>
      </c>
      <c r="B2564">
        <v>4175</v>
      </c>
      <c r="C2564" t="s">
        <v>11405</v>
      </c>
      <c r="D2564" t="s">
        <v>4724</v>
      </c>
      <c r="E2564" t="s">
        <v>11333</v>
      </c>
      <c r="F2564" t="s">
        <v>50</v>
      </c>
      <c r="G2564" t="s">
        <v>11406</v>
      </c>
      <c r="H2564" t="s">
        <v>788</v>
      </c>
      <c r="I2564" t="s">
        <v>11407</v>
      </c>
      <c r="K2564" s="1" t="s">
        <v>16804</v>
      </c>
      <c r="L2564">
        <v>8</v>
      </c>
      <c r="M2564">
        <v>3</v>
      </c>
      <c r="N2564">
        <v>3</v>
      </c>
      <c r="O2564">
        <v>2</v>
      </c>
      <c r="P2564">
        <v>600</v>
      </c>
      <c r="Q2564">
        <v>13.09</v>
      </c>
      <c r="R2564">
        <v>12.96</v>
      </c>
      <c r="S2564">
        <v>600</v>
      </c>
      <c r="T2564">
        <v>13.09</v>
      </c>
      <c r="U2564">
        <v>12.96</v>
      </c>
      <c r="V2564">
        <v>600</v>
      </c>
      <c r="W2564">
        <v>13.09</v>
      </c>
      <c r="X2564">
        <v>12.96</v>
      </c>
      <c r="Y2564">
        <v>600</v>
      </c>
      <c r="Z2564">
        <v>13.09</v>
      </c>
      <c r="AA2564">
        <v>12.96</v>
      </c>
      <c r="AB2564">
        <v>600</v>
      </c>
      <c r="AC2564">
        <v>13.09</v>
      </c>
      <c r="AD2564">
        <v>12.96</v>
      </c>
      <c r="AE2564">
        <v>600</v>
      </c>
      <c r="AF2564">
        <v>13.09</v>
      </c>
      <c r="AG2564">
        <v>12.96</v>
      </c>
      <c r="AH2564">
        <v>600</v>
      </c>
      <c r="AI2564">
        <v>13.09</v>
      </c>
      <c r="AJ2564">
        <v>12.96</v>
      </c>
      <c r="AK2564">
        <v>600</v>
      </c>
      <c r="AL2564">
        <v>13.09</v>
      </c>
      <c r="AM2564">
        <v>12.96</v>
      </c>
      <c r="AP2564" t="b">
        <v>0</v>
      </c>
      <c r="AQ2564" t="b">
        <v>0</v>
      </c>
      <c r="AR2564">
        <v>2061</v>
      </c>
      <c r="AS2564">
        <v>2680</v>
      </c>
      <c r="AT2564">
        <v>2474</v>
      </c>
      <c r="AU2564">
        <v>3092</v>
      </c>
      <c r="AV2564" t="s">
        <v>11408</v>
      </c>
    </row>
    <row r="2565" spans="1:48" x14ac:dyDescent="0.25">
      <c r="A2565">
        <v>6284</v>
      </c>
      <c r="B2565">
        <v>4423</v>
      </c>
      <c r="C2565" t="s">
        <v>11409</v>
      </c>
      <c r="D2565" t="s">
        <v>4724</v>
      </c>
      <c r="E2565" t="s">
        <v>11410</v>
      </c>
      <c r="F2565" t="s">
        <v>256</v>
      </c>
      <c r="G2565" t="s">
        <v>767</v>
      </c>
      <c r="H2565" t="s">
        <v>788</v>
      </c>
      <c r="I2565" t="s">
        <v>11411</v>
      </c>
      <c r="J2565" t="s">
        <v>11412</v>
      </c>
      <c r="K2565" s="1" t="s">
        <v>16805</v>
      </c>
      <c r="L2565">
        <v>4</v>
      </c>
      <c r="M2565">
        <v>3</v>
      </c>
      <c r="N2565">
        <v>3</v>
      </c>
      <c r="O2565">
        <v>2</v>
      </c>
      <c r="P2565">
        <v>175</v>
      </c>
      <c r="Q2565">
        <v>1.32</v>
      </c>
      <c r="R2565">
        <v>1.31</v>
      </c>
      <c r="S2565">
        <v>175</v>
      </c>
      <c r="T2565">
        <v>1.32</v>
      </c>
      <c r="U2565">
        <v>1.31</v>
      </c>
      <c r="V2565">
        <v>204</v>
      </c>
      <c r="W2565">
        <v>1.54</v>
      </c>
      <c r="X2565">
        <v>1.52</v>
      </c>
      <c r="Y2565">
        <v>204</v>
      </c>
      <c r="Z2565">
        <v>1.54</v>
      </c>
      <c r="AA2565">
        <v>1.52</v>
      </c>
      <c r="AB2565">
        <v>179</v>
      </c>
      <c r="AC2565">
        <v>1.35</v>
      </c>
      <c r="AD2565">
        <v>1.34</v>
      </c>
      <c r="AE2565">
        <v>179</v>
      </c>
      <c r="AF2565">
        <v>1.35</v>
      </c>
      <c r="AG2565">
        <v>1.34</v>
      </c>
      <c r="AH2565">
        <v>208</v>
      </c>
      <c r="AI2565">
        <v>1.57</v>
      </c>
      <c r="AJ2565">
        <v>1.55</v>
      </c>
      <c r="AK2565">
        <v>208</v>
      </c>
      <c r="AL2565">
        <v>1.57</v>
      </c>
      <c r="AM2565">
        <v>1.55</v>
      </c>
      <c r="AP2565" t="b">
        <v>0</v>
      </c>
      <c r="AQ2565" t="b">
        <v>0</v>
      </c>
      <c r="AR2565">
        <v>230</v>
      </c>
      <c r="AS2565">
        <v>230</v>
      </c>
      <c r="AT2565">
        <v>230</v>
      </c>
      <c r="AU2565">
        <v>230</v>
      </c>
      <c r="AV2565" t="s">
        <v>11413</v>
      </c>
    </row>
    <row r="2566" spans="1:48" x14ac:dyDescent="0.25">
      <c r="A2566">
        <v>6285</v>
      </c>
      <c r="B2566">
        <v>4424</v>
      </c>
      <c r="C2566" t="s">
        <v>11414</v>
      </c>
      <c r="D2566" t="s">
        <v>4724</v>
      </c>
      <c r="E2566" t="s">
        <v>11410</v>
      </c>
      <c r="F2566" t="s">
        <v>4570</v>
      </c>
      <c r="G2566" t="s">
        <v>1062</v>
      </c>
      <c r="H2566" t="s">
        <v>788</v>
      </c>
      <c r="I2566" t="s">
        <v>11415</v>
      </c>
      <c r="J2566" t="s">
        <v>11416</v>
      </c>
      <c r="K2566" s="1" t="s">
        <v>16806</v>
      </c>
      <c r="L2566">
        <v>4</v>
      </c>
      <c r="M2566">
        <v>3</v>
      </c>
      <c r="N2566">
        <v>3</v>
      </c>
      <c r="O2566">
        <v>2</v>
      </c>
      <c r="P2566">
        <v>187</v>
      </c>
      <c r="Q2566">
        <v>1.42</v>
      </c>
      <c r="R2566">
        <v>1.41</v>
      </c>
      <c r="S2566">
        <v>187</v>
      </c>
      <c r="T2566">
        <v>1.42</v>
      </c>
      <c r="U2566">
        <v>1.41</v>
      </c>
      <c r="V2566">
        <v>187</v>
      </c>
      <c r="W2566">
        <v>1.42</v>
      </c>
      <c r="X2566">
        <v>1.41</v>
      </c>
      <c r="Y2566">
        <v>187</v>
      </c>
      <c r="Z2566">
        <v>1.42</v>
      </c>
      <c r="AA2566">
        <v>1.41</v>
      </c>
      <c r="AB2566">
        <v>187</v>
      </c>
      <c r="AC2566">
        <v>1.42</v>
      </c>
      <c r="AD2566">
        <v>1.41</v>
      </c>
      <c r="AE2566">
        <v>187</v>
      </c>
      <c r="AF2566">
        <v>1.42</v>
      </c>
      <c r="AG2566">
        <v>1.41</v>
      </c>
      <c r="AH2566">
        <v>187</v>
      </c>
      <c r="AI2566">
        <v>1.42</v>
      </c>
      <c r="AJ2566">
        <v>1.41</v>
      </c>
      <c r="AK2566">
        <v>187</v>
      </c>
      <c r="AL2566">
        <v>1.42</v>
      </c>
      <c r="AM2566">
        <v>1.41</v>
      </c>
      <c r="AP2566" t="b">
        <v>0</v>
      </c>
      <c r="AQ2566" t="b">
        <v>0</v>
      </c>
      <c r="AR2566">
        <v>187</v>
      </c>
      <c r="AS2566">
        <v>187</v>
      </c>
      <c r="AT2566">
        <v>187</v>
      </c>
      <c r="AU2566">
        <v>187</v>
      </c>
      <c r="AV2566" t="s">
        <v>11417</v>
      </c>
    </row>
    <row r="2567" spans="1:48" x14ac:dyDescent="0.25">
      <c r="A2567">
        <v>6286</v>
      </c>
      <c r="B2567">
        <v>4426</v>
      </c>
      <c r="C2567" t="s">
        <v>11418</v>
      </c>
      <c r="D2567" t="s">
        <v>4724</v>
      </c>
      <c r="E2567" t="s">
        <v>8133</v>
      </c>
      <c r="F2567" t="s">
        <v>59</v>
      </c>
      <c r="G2567" t="s">
        <v>2576</v>
      </c>
      <c r="H2567" t="s">
        <v>788</v>
      </c>
      <c r="I2567" t="s">
        <v>11419</v>
      </c>
      <c r="J2567" t="s">
        <v>11420</v>
      </c>
      <c r="K2567" s="1" t="s">
        <v>16807</v>
      </c>
      <c r="L2567">
        <v>4</v>
      </c>
      <c r="M2567">
        <v>3</v>
      </c>
      <c r="N2567">
        <v>3</v>
      </c>
      <c r="O2567">
        <v>2</v>
      </c>
      <c r="P2567">
        <v>330</v>
      </c>
      <c r="Q2567">
        <v>2.5</v>
      </c>
      <c r="R2567">
        <v>2.48</v>
      </c>
      <c r="S2567">
        <v>330</v>
      </c>
      <c r="T2567">
        <v>2.5</v>
      </c>
      <c r="U2567">
        <v>2.48</v>
      </c>
      <c r="V2567">
        <v>400</v>
      </c>
      <c r="W2567">
        <v>3.03</v>
      </c>
      <c r="X2567">
        <v>3</v>
      </c>
      <c r="Y2567">
        <v>400</v>
      </c>
      <c r="Z2567">
        <v>3.03</v>
      </c>
      <c r="AA2567">
        <v>3</v>
      </c>
      <c r="AB2567">
        <v>396</v>
      </c>
      <c r="AC2567">
        <v>3</v>
      </c>
      <c r="AD2567">
        <v>2.97</v>
      </c>
      <c r="AE2567">
        <v>380</v>
      </c>
      <c r="AF2567">
        <v>2.88</v>
      </c>
      <c r="AG2567">
        <v>2.85</v>
      </c>
      <c r="AH2567">
        <v>400</v>
      </c>
      <c r="AI2567">
        <v>3.03</v>
      </c>
      <c r="AJ2567">
        <v>3</v>
      </c>
      <c r="AK2567">
        <v>400</v>
      </c>
      <c r="AL2567">
        <v>3.03</v>
      </c>
      <c r="AM2567">
        <v>3</v>
      </c>
      <c r="AP2567" t="b">
        <v>0</v>
      </c>
      <c r="AQ2567" t="b">
        <v>0</v>
      </c>
      <c r="AR2567">
        <v>330</v>
      </c>
      <c r="AS2567">
        <v>429</v>
      </c>
      <c r="AT2567">
        <v>396</v>
      </c>
      <c r="AU2567">
        <v>495</v>
      </c>
      <c r="AV2567" t="s">
        <v>11421</v>
      </c>
    </row>
    <row r="2568" spans="1:48" x14ac:dyDescent="0.25">
      <c r="A2568">
        <v>6287</v>
      </c>
      <c r="B2568">
        <v>4427</v>
      </c>
      <c r="C2568" t="s">
        <v>11422</v>
      </c>
      <c r="D2568" t="s">
        <v>541</v>
      </c>
      <c r="E2568" t="s">
        <v>11423</v>
      </c>
      <c r="F2568" t="s">
        <v>89</v>
      </c>
      <c r="G2568" t="s">
        <v>10408</v>
      </c>
      <c r="H2568" t="s">
        <v>144</v>
      </c>
      <c r="I2568" t="s">
        <v>11424</v>
      </c>
      <c r="K2568" s="1" t="s">
        <v>11634</v>
      </c>
      <c r="L2568">
        <v>8</v>
      </c>
      <c r="M2568">
        <v>3</v>
      </c>
      <c r="N2568">
        <v>3</v>
      </c>
      <c r="O2568">
        <v>1</v>
      </c>
      <c r="P2568">
        <v>416</v>
      </c>
      <c r="Q2568">
        <v>9.08</v>
      </c>
      <c r="R2568">
        <v>8.99</v>
      </c>
      <c r="S2568">
        <v>395</v>
      </c>
      <c r="T2568">
        <v>8.6199999999999992</v>
      </c>
      <c r="U2568">
        <v>8.5299999999999994</v>
      </c>
      <c r="V2568">
        <v>484</v>
      </c>
      <c r="W2568">
        <v>10.56</v>
      </c>
      <c r="X2568">
        <v>10.45</v>
      </c>
      <c r="Y2568">
        <v>459</v>
      </c>
      <c r="Z2568">
        <v>10.02</v>
      </c>
      <c r="AA2568">
        <v>9.92</v>
      </c>
      <c r="AB2568">
        <v>515</v>
      </c>
      <c r="AC2568">
        <v>11.24</v>
      </c>
      <c r="AD2568">
        <v>11.13</v>
      </c>
      <c r="AE2568">
        <v>515</v>
      </c>
      <c r="AF2568">
        <v>11.24</v>
      </c>
      <c r="AG2568">
        <v>11.13</v>
      </c>
      <c r="AH2568">
        <v>600</v>
      </c>
      <c r="AI2568">
        <v>13.09</v>
      </c>
      <c r="AJ2568">
        <v>12.96</v>
      </c>
      <c r="AK2568">
        <v>570</v>
      </c>
      <c r="AL2568">
        <v>12.44</v>
      </c>
      <c r="AM2568">
        <v>12.32</v>
      </c>
      <c r="AP2568" t="b">
        <v>0</v>
      </c>
      <c r="AQ2568" t="b">
        <v>0</v>
      </c>
      <c r="AR2568">
        <v>429</v>
      </c>
      <c r="AS2568">
        <v>558</v>
      </c>
      <c r="AT2568">
        <v>515</v>
      </c>
      <c r="AU2568">
        <v>644</v>
      </c>
      <c r="AV2568" t="s">
        <v>11425</v>
      </c>
    </row>
    <row r="2569" spans="1:48" x14ac:dyDescent="0.25">
      <c r="A2569">
        <v>6289</v>
      </c>
      <c r="B2569">
        <v>4427</v>
      </c>
      <c r="C2569" t="s">
        <v>11426</v>
      </c>
      <c r="D2569" t="s">
        <v>541</v>
      </c>
      <c r="E2569" t="s">
        <v>11423</v>
      </c>
      <c r="F2569" t="s">
        <v>89</v>
      </c>
      <c r="G2569" t="s">
        <v>67</v>
      </c>
      <c r="H2569" t="s">
        <v>144</v>
      </c>
      <c r="I2569" t="s">
        <v>11427</v>
      </c>
      <c r="J2569" t="s">
        <v>11428</v>
      </c>
      <c r="K2569" s="1" t="s">
        <v>16808</v>
      </c>
      <c r="L2569">
        <v>8</v>
      </c>
      <c r="M2569">
        <v>3</v>
      </c>
      <c r="N2569">
        <v>3</v>
      </c>
      <c r="O2569">
        <v>1</v>
      </c>
      <c r="P2569">
        <v>429</v>
      </c>
      <c r="Q2569">
        <v>9.36</v>
      </c>
      <c r="R2569">
        <v>9.27</v>
      </c>
      <c r="S2569">
        <v>429</v>
      </c>
      <c r="T2569">
        <v>9.36</v>
      </c>
      <c r="U2569">
        <v>9.27</v>
      </c>
      <c r="V2569">
        <v>558</v>
      </c>
      <c r="W2569">
        <v>12.18</v>
      </c>
      <c r="X2569">
        <v>12.06</v>
      </c>
      <c r="Y2569">
        <v>558</v>
      </c>
      <c r="Z2569">
        <v>12.18</v>
      </c>
      <c r="AA2569">
        <v>12.06</v>
      </c>
      <c r="AB2569">
        <v>515</v>
      </c>
      <c r="AC2569">
        <v>11.24</v>
      </c>
      <c r="AD2569">
        <v>11.13</v>
      </c>
      <c r="AE2569">
        <v>515</v>
      </c>
      <c r="AF2569">
        <v>11.24</v>
      </c>
      <c r="AG2569">
        <v>11.13</v>
      </c>
      <c r="AH2569">
        <v>600</v>
      </c>
      <c r="AI2569">
        <v>13.09</v>
      </c>
      <c r="AJ2569">
        <v>12.96</v>
      </c>
      <c r="AK2569">
        <v>570</v>
      </c>
      <c r="AL2569">
        <v>12.44</v>
      </c>
      <c r="AM2569">
        <v>12.32</v>
      </c>
      <c r="AP2569" t="b">
        <v>0</v>
      </c>
      <c r="AQ2569" t="b">
        <v>0</v>
      </c>
      <c r="AR2569">
        <v>429</v>
      </c>
      <c r="AS2569">
        <v>558</v>
      </c>
      <c r="AT2569">
        <v>515</v>
      </c>
      <c r="AU2569">
        <v>644</v>
      </c>
      <c r="AV2569" t="s">
        <v>11429</v>
      </c>
    </row>
    <row r="2570" spans="1:48" x14ac:dyDescent="0.25">
      <c r="A2570">
        <v>6290</v>
      </c>
      <c r="B2570">
        <v>4429</v>
      </c>
      <c r="C2570" t="s">
        <v>11430</v>
      </c>
      <c r="D2570" t="s">
        <v>1273</v>
      </c>
      <c r="E2570" t="s">
        <v>11431</v>
      </c>
      <c r="F2570" t="s">
        <v>4297</v>
      </c>
      <c r="G2570" t="s">
        <v>767</v>
      </c>
      <c r="H2570" t="s">
        <v>1275</v>
      </c>
      <c r="I2570" t="s">
        <v>11432</v>
      </c>
      <c r="J2570" t="s">
        <v>11433</v>
      </c>
      <c r="K2570" s="1" t="s">
        <v>16809</v>
      </c>
      <c r="L2570">
        <v>3</v>
      </c>
      <c r="M2570">
        <v>3</v>
      </c>
      <c r="N2570">
        <v>3</v>
      </c>
      <c r="O2570">
        <v>2</v>
      </c>
      <c r="P2570">
        <v>319</v>
      </c>
      <c r="Q2570">
        <v>2.2999999999999998</v>
      </c>
      <c r="R2570">
        <v>2.2799999999999998</v>
      </c>
      <c r="S2570">
        <v>319</v>
      </c>
      <c r="T2570">
        <v>2.2999999999999998</v>
      </c>
      <c r="U2570">
        <v>2.2799999999999998</v>
      </c>
      <c r="V2570">
        <v>400</v>
      </c>
      <c r="W2570">
        <v>2.88</v>
      </c>
      <c r="X2570">
        <v>2.85</v>
      </c>
      <c r="Y2570">
        <v>380</v>
      </c>
      <c r="Z2570">
        <v>2.74</v>
      </c>
      <c r="AA2570">
        <v>2.71</v>
      </c>
      <c r="AB2570">
        <v>383</v>
      </c>
      <c r="AC2570">
        <v>2.76</v>
      </c>
      <c r="AD2570">
        <v>2.73</v>
      </c>
      <c r="AE2570">
        <v>380</v>
      </c>
      <c r="AF2570">
        <v>2.74</v>
      </c>
      <c r="AG2570">
        <v>2.71</v>
      </c>
      <c r="AH2570">
        <v>400</v>
      </c>
      <c r="AI2570">
        <v>2.88</v>
      </c>
      <c r="AJ2570">
        <v>2.85</v>
      </c>
      <c r="AK2570">
        <v>380</v>
      </c>
      <c r="AL2570">
        <v>2.74</v>
      </c>
      <c r="AM2570">
        <v>2.71</v>
      </c>
      <c r="AP2570" t="b">
        <v>0</v>
      </c>
      <c r="AQ2570" t="b">
        <v>0</v>
      </c>
      <c r="AR2570">
        <v>319</v>
      </c>
      <c r="AS2570">
        <v>414</v>
      </c>
      <c r="AT2570">
        <v>383</v>
      </c>
      <c r="AU2570">
        <v>478</v>
      </c>
      <c r="AV2570" t="s">
        <v>11434</v>
      </c>
    </row>
    <row r="2571" spans="1:48" x14ac:dyDescent="0.25">
      <c r="A2571">
        <v>6291</v>
      </c>
      <c r="B2571">
        <v>4432</v>
      </c>
      <c r="C2571" t="s">
        <v>11435</v>
      </c>
      <c r="D2571" t="s">
        <v>4724</v>
      </c>
      <c r="E2571" t="s">
        <v>11436</v>
      </c>
      <c r="F2571" t="s">
        <v>4297</v>
      </c>
      <c r="G2571" t="s">
        <v>60</v>
      </c>
      <c r="H2571" t="s">
        <v>1275</v>
      </c>
      <c r="I2571" t="s">
        <v>11437</v>
      </c>
      <c r="J2571" t="s">
        <v>11438</v>
      </c>
      <c r="K2571" s="1" t="s">
        <v>16810</v>
      </c>
      <c r="L2571">
        <v>8</v>
      </c>
      <c r="M2571">
        <v>3</v>
      </c>
      <c r="N2571">
        <v>3</v>
      </c>
      <c r="O2571">
        <v>2</v>
      </c>
      <c r="P2571">
        <v>541</v>
      </c>
      <c r="Q2571">
        <v>11.81</v>
      </c>
      <c r="R2571">
        <v>11.69</v>
      </c>
      <c r="S2571">
        <v>541</v>
      </c>
      <c r="T2571">
        <v>11.81</v>
      </c>
      <c r="U2571">
        <v>11.69</v>
      </c>
      <c r="V2571">
        <v>665</v>
      </c>
      <c r="W2571">
        <v>14.51</v>
      </c>
      <c r="X2571">
        <v>14.36</v>
      </c>
      <c r="Y2571">
        <v>665</v>
      </c>
      <c r="Z2571">
        <v>14.51</v>
      </c>
      <c r="AA2571">
        <v>14.36</v>
      </c>
      <c r="AB2571">
        <v>557</v>
      </c>
      <c r="AC2571">
        <v>12.16</v>
      </c>
      <c r="AD2571">
        <v>12.04</v>
      </c>
      <c r="AE2571">
        <v>557</v>
      </c>
      <c r="AF2571">
        <v>12.16</v>
      </c>
      <c r="AG2571">
        <v>12.04</v>
      </c>
      <c r="AH2571">
        <v>674</v>
      </c>
      <c r="AI2571">
        <v>14.71</v>
      </c>
      <c r="AJ2571">
        <v>14.56</v>
      </c>
      <c r="AK2571">
        <v>674</v>
      </c>
      <c r="AL2571">
        <v>14.71</v>
      </c>
      <c r="AM2571">
        <v>14.56</v>
      </c>
      <c r="AP2571" t="b">
        <v>0</v>
      </c>
      <c r="AQ2571" t="b">
        <v>0</v>
      </c>
      <c r="AR2571">
        <v>2061</v>
      </c>
      <c r="AS2571">
        <v>2680</v>
      </c>
      <c r="AT2571">
        <v>2474</v>
      </c>
      <c r="AU2571">
        <v>3000</v>
      </c>
      <c r="AV2571" t="s">
        <v>11439</v>
      </c>
    </row>
    <row r="2572" spans="1:48" x14ac:dyDescent="0.25">
      <c r="A2572">
        <v>6294</v>
      </c>
      <c r="B2572">
        <v>4432</v>
      </c>
      <c r="C2572" t="s">
        <v>11440</v>
      </c>
      <c r="D2572" t="s">
        <v>4724</v>
      </c>
      <c r="E2572" t="s">
        <v>11436</v>
      </c>
      <c r="F2572" t="s">
        <v>4297</v>
      </c>
      <c r="G2572" t="s">
        <v>67</v>
      </c>
      <c r="H2572" t="s">
        <v>1275</v>
      </c>
      <c r="I2572" t="s">
        <v>11441</v>
      </c>
      <c r="J2572" t="s">
        <v>11442</v>
      </c>
      <c r="K2572" s="1" t="s">
        <v>11652</v>
      </c>
      <c r="L2572">
        <v>7</v>
      </c>
      <c r="M2572">
        <v>3</v>
      </c>
      <c r="N2572">
        <v>3</v>
      </c>
      <c r="O2572">
        <v>2</v>
      </c>
      <c r="P2572">
        <v>360</v>
      </c>
      <c r="Q2572">
        <v>7.78</v>
      </c>
      <c r="R2572">
        <v>7.7</v>
      </c>
      <c r="S2572">
        <v>360</v>
      </c>
      <c r="T2572">
        <v>7.78</v>
      </c>
      <c r="U2572">
        <v>7.7</v>
      </c>
      <c r="V2572">
        <v>400</v>
      </c>
      <c r="W2572">
        <v>8.64</v>
      </c>
      <c r="X2572">
        <v>8.5500000000000007</v>
      </c>
      <c r="Y2572">
        <v>400</v>
      </c>
      <c r="Z2572">
        <v>8.64</v>
      </c>
      <c r="AA2572">
        <v>8.5500000000000007</v>
      </c>
      <c r="AB2572">
        <v>371</v>
      </c>
      <c r="AC2572">
        <v>8.01</v>
      </c>
      <c r="AD2572">
        <v>7.93</v>
      </c>
      <c r="AE2572">
        <v>371</v>
      </c>
      <c r="AF2572">
        <v>8.01</v>
      </c>
      <c r="AG2572">
        <v>7.93</v>
      </c>
      <c r="AH2572">
        <v>412</v>
      </c>
      <c r="AI2572">
        <v>8.9</v>
      </c>
      <c r="AJ2572">
        <v>8.81</v>
      </c>
      <c r="AK2572">
        <v>412</v>
      </c>
      <c r="AL2572">
        <v>8.9</v>
      </c>
      <c r="AM2572">
        <v>8.81</v>
      </c>
      <c r="AN2572" t="s">
        <v>11443</v>
      </c>
      <c r="AP2572" t="b">
        <v>0</v>
      </c>
      <c r="AQ2572" t="b">
        <v>0</v>
      </c>
      <c r="AR2572">
        <v>2083</v>
      </c>
      <c r="AS2572">
        <v>2708</v>
      </c>
      <c r="AT2572">
        <v>2500</v>
      </c>
      <c r="AU2572">
        <v>3000</v>
      </c>
      <c r="AV2572" t="s">
        <v>11444</v>
      </c>
    </row>
    <row r="2573" spans="1:48" x14ac:dyDescent="0.25">
      <c r="A2573">
        <v>6296</v>
      </c>
      <c r="B2573">
        <v>4432</v>
      </c>
      <c r="C2573" t="s">
        <v>11445</v>
      </c>
      <c r="D2573" t="s">
        <v>4724</v>
      </c>
      <c r="E2573" t="s">
        <v>11436</v>
      </c>
      <c r="F2573" t="s">
        <v>4297</v>
      </c>
      <c r="G2573" t="s">
        <v>72</v>
      </c>
      <c r="H2573" t="s">
        <v>11446</v>
      </c>
      <c r="I2573" t="s">
        <v>11447</v>
      </c>
      <c r="J2573" t="s">
        <v>11448</v>
      </c>
      <c r="K2573" s="1" t="s">
        <v>11657</v>
      </c>
      <c r="L2573">
        <v>8</v>
      </c>
      <c r="M2573">
        <v>3</v>
      </c>
      <c r="N2573">
        <v>3</v>
      </c>
      <c r="O2573">
        <v>1</v>
      </c>
      <c r="P2573">
        <v>434</v>
      </c>
      <c r="Q2573">
        <v>9.4700000000000006</v>
      </c>
      <c r="R2573">
        <v>9.3800000000000008</v>
      </c>
      <c r="S2573">
        <v>434</v>
      </c>
      <c r="T2573">
        <v>9.4700000000000006</v>
      </c>
      <c r="U2573">
        <v>9.3800000000000008</v>
      </c>
      <c r="V2573">
        <v>486</v>
      </c>
      <c r="W2573">
        <v>10.61</v>
      </c>
      <c r="X2573">
        <v>10.5</v>
      </c>
      <c r="Y2573">
        <v>486</v>
      </c>
      <c r="Z2573">
        <v>10.61</v>
      </c>
      <c r="AA2573">
        <v>10.5</v>
      </c>
      <c r="AB2573">
        <v>492</v>
      </c>
      <c r="AC2573">
        <v>10.74</v>
      </c>
      <c r="AD2573">
        <v>10.63</v>
      </c>
      <c r="AE2573">
        <v>492</v>
      </c>
      <c r="AF2573">
        <v>10.74</v>
      </c>
      <c r="AG2573">
        <v>10.63</v>
      </c>
      <c r="AH2573">
        <v>546</v>
      </c>
      <c r="AI2573">
        <v>11.92</v>
      </c>
      <c r="AJ2573">
        <v>11.8</v>
      </c>
      <c r="AK2573">
        <v>546</v>
      </c>
      <c r="AL2573">
        <v>11.92</v>
      </c>
      <c r="AM2573">
        <v>11.8</v>
      </c>
      <c r="AP2573" t="b">
        <v>0</v>
      </c>
      <c r="AQ2573" t="b">
        <v>0</v>
      </c>
      <c r="AR2573">
        <v>2061</v>
      </c>
      <c r="AS2573">
        <v>2680</v>
      </c>
      <c r="AT2573">
        <v>2474</v>
      </c>
      <c r="AU2573">
        <v>3000</v>
      </c>
      <c r="AV2573" t="s">
        <v>11449</v>
      </c>
    </row>
    <row r="2574" spans="1:48" x14ac:dyDescent="0.25">
      <c r="A2574">
        <v>6297</v>
      </c>
      <c r="B2574">
        <v>4432</v>
      </c>
      <c r="C2574" t="s">
        <v>11450</v>
      </c>
      <c r="D2574" t="s">
        <v>4724</v>
      </c>
      <c r="E2574" t="s">
        <v>11436</v>
      </c>
      <c r="F2574" t="s">
        <v>4297</v>
      </c>
      <c r="G2574" t="s">
        <v>51</v>
      </c>
      <c r="H2574" t="s">
        <v>1275</v>
      </c>
      <c r="I2574" t="s">
        <v>11451</v>
      </c>
      <c r="J2574" t="s">
        <v>11452</v>
      </c>
      <c r="K2574" s="1" t="s">
        <v>11661</v>
      </c>
      <c r="L2574">
        <v>7</v>
      </c>
      <c r="M2574">
        <v>3</v>
      </c>
      <c r="N2574">
        <v>3</v>
      </c>
      <c r="O2574">
        <v>2</v>
      </c>
      <c r="P2574">
        <v>425</v>
      </c>
      <c r="Q2574">
        <v>9.18</v>
      </c>
      <c r="R2574">
        <v>9.09</v>
      </c>
      <c r="S2574">
        <v>425</v>
      </c>
      <c r="T2574">
        <v>9.18</v>
      </c>
      <c r="U2574">
        <v>9.09</v>
      </c>
      <c r="V2574">
        <v>476</v>
      </c>
      <c r="W2574">
        <v>10.28</v>
      </c>
      <c r="X2574">
        <v>10.18</v>
      </c>
      <c r="Y2574">
        <v>476</v>
      </c>
      <c r="Z2574">
        <v>10.28</v>
      </c>
      <c r="AA2574">
        <v>10.18</v>
      </c>
      <c r="AB2574">
        <v>438</v>
      </c>
      <c r="AC2574">
        <v>9.4600000000000009</v>
      </c>
      <c r="AD2574">
        <v>9.3699999999999992</v>
      </c>
      <c r="AE2574">
        <v>438</v>
      </c>
      <c r="AF2574">
        <v>9.4600000000000009</v>
      </c>
      <c r="AG2574">
        <v>9.3699999999999992</v>
      </c>
      <c r="AH2574">
        <v>490</v>
      </c>
      <c r="AI2574">
        <v>10.58</v>
      </c>
      <c r="AJ2574">
        <v>10.47</v>
      </c>
      <c r="AK2574">
        <v>490</v>
      </c>
      <c r="AL2574">
        <v>10.58</v>
      </c>
      <c r="AM2574">
        <v>10.47</v>
      </c>
      <c r="AN2574" t="s">
        <v>11453</v>
      </c>
      <c r="AP2574" t="b">
        <v>0</v>
      </c>
      <c r="AQ2574" t="b">
        <v>0</v>
      </c>
      <c r="AR2574">
        <v>2083</v>
      </c>
      <c r="AS2574">
        <v>2708</v>
      </c>
      <c r="AT2574">
        <v>2500</v>
      </c>
      <c r="AU2574">
        <v>3000</v>
      </c>
      <c r="AV2574" t="s">
        <v>11454</v>
      </c>
    </row>
    <row r="2575" spans="1:48" x14ac:dyDescent="0.25">
      <c r="A2575">
        <v>6298</v>
      </c>
      <c r="B2575">
        <v>4432</v>
      </c>
      <c r="C2575" t="s">
        <v>11455</v>
      </c>
      <c r="D2575" t="s">
        <v>4724</v>
      </c>
      <c r="E2575" t="s">
        <v>11436</v>
      </c>
      <c r="F2575" t="s">
        <v>4297</v>
      </c>
      <c r="G2575" t="s">
        <v>11456</v>
      </c>
      <c r="H2575" t="s">
        <v>1275</v>
      </c>
      <c r="I2575" t="s">
        <v>11457</v>
      </c>
      <c r="J2575" t="s">
        <v>11458</v>
      </c>
      <c r="K2575" s="1" t="s">
        <v>16811</v>
      </c>
      <c r="L2575">
        <v>7</v>
      </c>
      <c r="M2575">
        <v>3</v>
      </c>
      <c r="N2575">
        <v>3</v>
      </c>
      <c r="O2575">
        <v>2</v>
      </c>
      <c r="P2575">
        <v>590</v>
      </c>
      <c r="Q2575">
        <v>12.74</v>
      </c>
      <c r="R2575">
        <v>12.61</v>
      </c>
      <c r="S2575">
        <v>590</v>
      </c>
      <c r="T2575">
        <v>12.74</v>
      </c>
      <c r="U2575">
        <v>12.61</v>
      </c>
      <c r="V2575">
        <v>590</v>
      </c>
      <c r="W2575">
        <v>12.74</v>
      </c>
      <c r="X2575">
        <v>12.61</v>
      </c>
      <c r="Y2575">
        <v>590</v>
      </c>
      <c r="Z2575">
        <v>12.74</v>
      </c>
      <c r="AA2575">
        <v>12.61</v>
      </c>
      <c r="AB2575">
        <v>590</v>
      </c>
      <c r="AC2575">
        <v>12.74</v>
      </c>
      <c r="AD2575">
        <v>12.61</v>
      </c>
      <c r="AE2575">
        <v>590</v>
      </c>
      <c r="AF2575">
        <v>12.74</v>
      </c>
      <c r="AG2575">
        <v>12.61</v>
      </c>
      <c r="AH2575">
        <v>590</v>
      </c>
      <c r="AI2575">
        <v>12.74</v>
      </c>
      <c r="AJ2575">
        <v>12.61</v>
      </c>
      <c r="AK2575">
        <v>590</v>
      </c>
      <c r="AL2575">
        <v>12.74</v>
      </c>
      <c r="AM2575">
        <v>12.61</v>
      </c>
      <c r="AN2575" t="s">
        <v>11459</v>
      </c>
      <c r="AP2575" t="b">
        <v>0</v>
      </c>
      <c r="AQ2575" t="b">
        <v>0</v>
      </c>
      <c r="AR2575">
        <v>2083</v>
      </c>
      <c r="AS2575">
        <v>2708</v>
      </c>
      <c r="AT2575">
        <v>2500</v>
      </c>
      <c r="AU2575">
        <v>3000</v>
      </c>
      <c r="AV2575" t="s">
        <v>11460</v>
      </c>
    </row>
    <row r="2576" spans="1:48" x14ac:dyDescent="0.25">
      <c r="A2576">
        <v>6299</v>
      </c>
      <c r="B2576">
        <v>4433</v>
      </c>
      <c r="C2576" t="s">
        <v>11461</v>
      </c>
      <c r="D2576" t="s">
        <v>1374</v>
      </c>
      <c r="E2576" t="s">
        <v>11462</v>
      </c>
      <c r="F2576" t="s">
        <v>59</v>
      </c>
      <c r="G2576" t="s">
        <v>60</v>
      </c>
      <c r="H2576" t="s">
        <v>1376</v>
      </c>
      <c r="I2576" t="s">
        <v>11463</v>
      </c>
      <c r="J2576" t="s">
        <v>11464</v>
      </c>
      <c r="K2576" s="1" t="s">
        <v>16812</v>
      </c>
      <c r="L2576">
        <v>7</v>
      </c>
      <c r="M2576">
        <v>3</v>
      </c>
      <c r="N2576">
        <v>3</v>
      </c>
      <c r="O2576">
        <v>2</v>
      </c>
      <c r="P2576">
        <v>582</v>
      </c>
      <c r="Q2576">
        <v>12.57</v>
      </c>
      <c r="R2576">
        <v>12.44</v>
      </c>
      <c r="S2576">
        <v>582</v>
      </c>
      <c r="T2576">
        <v>12.57</v>
      </c>
      <c r="U2576">
        <v>12.44</v>
      </c>
      <c r="V2576">
        <v>600</v>
      </c>
      <c r="W2576">
        <v>12.96</v>
      </c>
      <c r="X2576">
        <v>12.83</v>
      </c>
      <c r="Y2576">
        <v>600</v>
      </c>
      <c r="Z2576">
        <v>12.96</v>
      </c>
      <c r="AA2576">
        <v>12.83</v>
      </c>
      <c r="AB2576">
        <v>600</v>
      </c>
      <c r="AC2576">
        <v>12.96</v>
      </c>
      <c r="AD2576">
        <v>12.83</v>
      </c>
      <c r="AE2576">
        <v>600</v>
      </c>
      <c r="AF2576">
        <v>12.96</v>
      </c>
      <c r="AG2576">
        <v>12.83</v>
      </c>
      <c r="AH2576">
        <v>600</v>
      </c>
      <c r="AI2576">
        <v>12.96</v>
      </c>
      <c r="AJ2576">
        <v>12.83</v>
      </c>
      <c r="AK2576">
        <v>600</v>
      </c>
      <c r="AL2576">
        <v>12.96</v>
      </c>
      <c r="AM2576">
        <v>12.83</v>
      </c>
      <c r="AP2576" t="b">
        <v>0</v>
      </c>
      <c r="AQ2576" t="b">
        <v>0</v>
      </c>
      <c r="AR2576">
        <v>2083</v>
      </c>
      <c r="AS2576">
        <v>2708</v>
      </c>
      <c r="AT2576">
        <v>2500</v>
      </c>
      <c r="AU2576">
        <v>3125</v>
      </c>
      <c r="AV2576" t="s">
        <v>11465</v>
      </c>
    </row>
    <row r="2577" spans="1:48" x14ac:dyDescent="0.25">
      <c r="A2577">
        <v>6300</v>
      </c>
      <c r="B2577">
        <v>4433</v>
      </c>
      <c r="C2577" t="s">
        <v>11466</v>
      </c>
      <c r="D2577" t="s">
        <v>1374</v>
      </c>
      <c r="E2577" t="s">
        <v>11462</v>
      </c>
      <c r="F2577" t="s">
        <v>59</v>
      </c>
      <c r="G2577" t="s">
        <v>51</v>
      </c>
      <c r="H2577" t="s">
        <v>1376</v>
      </c>
      <c r="I2577" t="s">
        <v>11467</v>
      </c>
      <c r="J2577" t="s">
        <v>11468</v>
      </c>
      <c r="K2577" s="1" t="s">
        <v>16813</v>
      </c>
      <c r="L2577">
        <v>7</v>
      </c>
      <c r="M2577">
        <v>3</v>
      </c>
      <c r="N2577">
        <v>3</v>
      </c>
      <c r="O2577">
        <v>2</v>
      </c>
      <c r="P2577">
        <v>582</v>
      </c>
      <c r="Q2577">
        <v>12.57</v>
      </c>
      <c r="R2577">
        <v>12.44</v>
      </c>
      <c r="S2577">
        <v>582</v>
      </c>
      <c r="T2577">
        <v>12.57</v>
      </c>
      <c r="U2577">
        <v>12.44</v>
      </c>
      <c r="V2577">
        <v>600</v>
      </c>
      <c r="W2577">
        <v>12.96</v>
      </c>
      <c r="X2577">
        <v>12.83</v>
      </c>
      <c r="Y2577">
        <v>600</v>
      </c>
      <c r="Z2577">
        <v>12.96</v>
      </c>
      <c r="AA2577">
        <v>12.83</v>
      </c>
      <c r="AB2577">
        <v>600</v>
      </c>
      <c r="AC2577">
        <v>12.96</v>
      </c>
      <c r="AD2577">
        <v>12.83</v>
      </c>
      <c r="AE2577">
        <v>600</v>
      </c>
      <c r="AF2577">
        <v>12.96</v>
      </c>
      <c r="AG2577">
        <v>12.83</v>
      </c>
      <c r="AH2577">
        <v>600</v>
      </c>
      <c r="AI2577">
        <v>12.96</v>
      </c>
      <c r="AJ2577">
        <v>12.83</v>
      </c>
      <c r="AK2577">
        <v>600</v>
      </c>
      <c r="AL2577">
        <v>12.96</v>
      </c>
      <c r="AM2577">
        <v>12.83</v>
      </c>
      <c r="AP2577" t="b">
        <v>0</v>
      </c>
      <c r="AQ2577" t="b">
        <v>0</v>
      </c>
      <c r="AR2577">
        <v>2083</v>
      </c>
      <c r="AS2577">
        <v>2708</v>
      </c>
      <c r="AT2577">
        <v>2500</v>
      </c>
      <c r="AU2577">
        <v>3125</v>
      </c>
      <c r="AV2577" t="s">
        <v>11469</v>
      </c>
    </row>
    <row r="2578" spans="1:48" x14ac:dyDescent="0.25">
      <c r="A2578">
        <v>6301</v>
      </c>
      <c r="B2578">
        <v>4433</v>
      </c>
      <c r="C2578" t="s">
        <v>11470</v>
      </c>
      <c r="D2578" t="s">
        <v>1374</v>
      </c>
      <c r="E2578" t="s">
        <v>11462</v>
      </c>
      <c r="F2578" t="s">
        <v>59</v>
      </c>
      <c r="G2578" t="s">
        <v>90</v>
      </c>
      <c r="H2578" t="s">
        <v>1376</v>
      </c>
      <c r="I2578" t="s">
        <v>11471</v>
      </c>
      <c r="J2578" t="s">
        <v>11472</v>
      </c>
      <c r="K2578" s="1" t="s">
        <v>16814</v>
      </c>
      <c r="L2578">
        <v>7</v>
      </c>
      <c r="M2578">
        <v>3</v>
      </c>
      <c r="N2578">
        <v>3</v>
      </c>
      <c r="O2578">
        <v>2</v>
      </c>
      <c r="P2578">
        <v>600</v>
      </c>
      <c r="Q2578">
        <v>12.96</v>
      </c>
      <c r="R2578">
        <v>12.83</v>
      </c>
      <c r="S2578">
        <v>600</v>
      </c>
      <c r="T2578">
        <v>12.96</v>
      </c>
      <c r="U2578">
        <v>12.83</v>
      </c>
      <c r="V2578">
        <v>600</v>
      </c>
      <c r="W2578">
        <v>12.96</v>
      </c>
      <c r="X2578">
        <v>12.83</v>
      </c>
      <c r="Y2578">
        <v>600</v>
      </c>
      <c r="Z2578">
        <v>12.96</v>
      </c>
      <c r="AA2578">
        <v>12.83</v>
      </c>
      <c r="AB2578">
        <v>600</v>
      </c>
      <c r="AC2578">
        <v>12.96</v>
      </c>
      <c r="AD2578">
        <v>12.83</v>
      </c>
      <c r="AE2578">
        <v>600</v>
      </c>
      <c r="AF2578">
        <v>12.96</v>
      </c>
      <c r="AG2578">
        <v>12.83</v>
      </c>
      <c r="AH2578">
        <v>600</v>
      </c>
      <c r="AI2578">
        <v>12.96</v>
      </c>
      <c r="AJ2578">
        <v>12.83</v>
      </c>
      <c r="AK2578">
        <v>600</v>
      </c>
      <c r="AL2578">
        <v>12.96</v>
      </c>
      <c r="AM2578">
        <v>12.83</v>
      </c>
      <c r="AP2578" t="b">
        <v>0</v>
      </c>
      <c r="AQ2578" t="b">
        <v>0</v>
      </c>
      <c r="AR2578">
        <v>2083</v>
      </c>
      <c r="AS2578">
        <v>2708</v>
      </c>
      <c r="AT2578">
        <v>2500</v>
      </c>
      <c r="AU2578">
        <v>3125</v>
      </c>
      <c r="AV2578" t="s">
        <v>11473</v>
      </c>
    </row>
    <row r="2579" spans="1:48" x14ac:dyDescent="0.25">
      <c r="A2579">
        <v>6303</v>
      </c>
      <c r="B2579">
        <v>4435</v>
      </c>
      <c r="C2579" t="s">
        <v>11474</v>
      </c>
      <c r="D2579" t="s">
        <v>1374</v>
      </c>
      <c r="E2579" t="s">
        <v>11462</v>
      </c>
      <c r="F2579" t="s">
        <v>89</v>
      </c>
      <c r="G2579" t="s">
        <v>638</v>
      </c>
      <c r="H2579" t="s">
        <v>1376</v>
      </c>
      <c r="I2579" t="s">
        <v>11475</v>
      </c>
      <c r="J2579" t="s">
        <v>11476</v>
      </c>
      <c r="K2579" s="1" t="s">
        <v>16815</v>
      </c>
      <c r="L2579">
        <v>7</v>
      </c>
      <c r="M2579">
        <v>3</v>
      </c>
      <c r="N2579">
        <v>3</v>
      </c>
      <c r="O2579">
        <v>2</v>
      </c>
      <c r="P2579">
        <v>600</v>
      </c>
      <c r="Q2579">
        <v>12.96</v>
      </c>
      <c r="R2579">
        <v>12.83</v>
      </c>
      <c r="S2579">
        <v>600</v>
      </c>
      <c r="T2579">
        <v>12.96</v>
      </c>
      <c r="U2579">
        <v>12.83</v>
      </c>
      <c r="V2579">
        <v>600</v>
      </c>
      <c r="W2579">
        <v>12.96</v>
      </c>
      <c r="X2579">
        <v>12.83</v>
      </c>
      <c r="Y2579">
        <v>600</v>
      </c>
      <c r="Z2579">
        <v>12.96</v>
      </c>
      <c r="AA2579">
        <v>12.83</v>
      </c>
      <c r="AB2579">
        <v>600</v>
      </c>
      <c r="AC2579">
        <v>12.96</v>
      </c>
      <c r="AD2579">
        <v>12.83</v>
      </c>
      <c r="AE2579">
        <v>600</v>
      </c>
      <c r="AF2579">
        <v>12.96</v>
      </c>
      <c r="AG2579">
        <v>12.83</v>
      </c>
      <c r="AH2579">
        <v>600</v>
      </c>
      <c r="AI2579">
        <v>12.96</v>
      </c>
      <c r="AJ2579">
        <v>12.83</v>
      </c>
      <c r="AK2579">
        <v>600</v>
      </c>
      <c r="AL2579">
        <v>12.96</v>
      </c>
      <c r="AM2579">
        <v>12.83</v>
      </c>
      <c r="AP2579" t="b">
        <v>0</v>
      </c>
      <c r="AQ2579" t="b">
        <v>0</v>
      </c>
      <c r="AR2579">
        <v>2083</v>
      </c>
      <c r="AS2579">
        <v>2708</v>
      </c>
      <c r="AT2579">
        <v>2500</v>
      </c>
      <c r="AU2579">
        <v>3125</v>
      </c>
      <c r="AV2579" t="s">
        <v>11477</v>
      </c>
    </row>
    <row r="2580" spans="1:48" x14ac:dyDescent="0.25">
      <c r="A2580">
        <v>6305</v>
      </c>
      <c r="B2580">
        <v>4435</v>
      </c>
      <c r="C2580" t="s">
        <v>11478</v>
      </c>
      <c r="D2580" t="s">
        <v>1374</v>
      </c>
      <c r="E2580" t="s">
        <v>11462</v>
      </c>
      <c r="F2580" t="s">
        <v>89</v>
      </c>
      <c r="G2580" t="s">
        <v>100</v>
      </c>
      <c r="H2580" t="s">
        <v>1376</v>
      </c>
      <c r="I2580" t="s">
        <v>11479</v>
      </c>
      <c r="J2580" t="s">
        <v>11480</v>
      </c>
      <c r="K2580" s="1" t="s">
        <v>11690</v>
      </c>
      <c r="L2580">
        <v>7</v>
      </c>
      <c r="M2580">
        <v>3</v>
      </c>
      <c r="N2580">
        <v>3</v>
      </c>
      <c r="O2580">
        <v>2</v>
      </c>
      <c r="P2580">
        <v>582</v>
      </c>
      <c r="Q2580">
        <v>12.57</v>
      </c>
      <c r="R2580">
        <v>12.44</v>
      </c>
      <c r="S2580">
        <v>582</v>
      </c>
      <c r="T2580">
        <v>12.57</v>
      </c>
      <c r="U2580">
        <v>12.44</v>
      </c>
      <c r="V2580">
        <v>600</v>
      </c>
      <c r="W2580">
        <v>12.96</v>
      </c>
      <c r="X2580">
        <v>12.83</v>
      </c>
      <c r="Y2580">
        <v>600</v>
      </c>
      <c r="Z2580">
        <v>12.96</v>
      </c>
      <c r="AA2580">
        <v>12.83</v>
      </c>
      <c r="AB2580">
        <v>600</v>
      </c>
      <c r="AC2580">
        <v>12.96</v>
      </c>
      <c r="AD2580">
        <v>12.83</v>
      </c>
      <c r="AE2580">
        <v>600</v>
      </c>
      <c r="AF2580">
        <v>12.96</v>
      </c>
      <c r="AG2580">
        <v>12.83</v>
      </c>
      <c r="AH2580">
        <v>600</v>
      </c>
      <c r="AI2580">
        <v>12.96</v>
      </c>
      <c r="AJ2580">
        <v>12.83</v>
      </c>
      <c r="AK2580">
        <v>600</v>
      </c>
      <c r="AL2580">
        <v>12.96</v>
      </c>
      <c r="AM2580">
        <v>12.83</v>
      </c>
      <c r="AP2580" t="b">
        <v>0</v>
      </c>
      <c r="AQ2580" t="b">
        <v>0</v>
      </c>
      <c r="AR2580">
        <v>2083</v>
      </c>
      <c r="AS2580">
        <v>2708</v>
      </c>
      <c r="AT2580">
        <v>2500</v>
      </c>
      <c r="AU2580">
        <v>3125</v>
      </c>
      <c r="AV2580" t="s">
        <v>11481</v>
      </c>
    </row>
    <row r="2581" spans="1:48" x14ac:dyDescent="0.25">
      <c r="A2581">
        <v>6306</v>
      </c>
      <c r="B2581">
        <v>4435</v>
      </c>
      <c r="C2581" t="s">
        <v>11482</v>
      </c>
      <c r="D2581" t="s">
        <v>1374</v>
      </c>
      <c r="E2581" t="s">
        <v>11462</v>
      </c>
      <c r="F2581" t="s">
        <v>89</v>
      </c>
      <c r="G2581" t="s">
        <v>107</v>
      </c>
      <c r="H2581" t="s">
        <v>1376</v>
      </c>
      <c r="I2581" t="s">
        <v>11483</v>
      </c>
      <c r="J2581" t="s">
        <v>11484</v>
      </c>
      <c r="K2581" s="1" t="s">
        <v>16816</v>
      </c>
      <c r="L2581">
        <v>7</v>
      </c>
      <c r="M2581">
        <v>3</v>
      </c>
      <c r="N2581">
        <v>3</v>
      </c>
      <c r="O2581">
        <v>2</v>
      </c>
      <c r="P2581">
        <v>582</v>
      </c>
      <c r="Q2581">
        <v>12.57</v>
      </c>
      <c r="R2581">
        <v>12.44</v>
      </c>
      <c r="S2581">
        <v>582</v>
      </c>
      <c r="T2581">
        <v>12.57</v>
      </c>
      <c r="U2581">
        <v>12.44</v>
      </c>
      <c r="V2581">
        <v>600</v>
      </c>
      <c r="W2581">
        <v>12.96</v>
      </c>
      <c r="X2581">
        <v>12.83</v>
      </c>
      <c r="Y2581">
        <v>600</v>
      </c>
      <c r="Z2581">
        <v>12.96</v>
      </c>
      <c r="AA2581">
        <v>12.83</v>
      </c>
      <c r="AB2581">
        <v>600</v>
      </c>
      <c r="AC2581">
        <v>12.96</v>
      </c>
      <c r="AD2581">
        <v>12.83</v>
      </c>
      <c r="AE2581">
        <v>600</v>
      </c>
      <c r="AF2581">
        <v>12.96</v>
      </c>
      <c r="AG2581">
        <v>12.83</v>
      </c>
      <c r="AH2581">
        <v>600</v>
      </c>
      <c r="AI2581">
        <v>12.96</v>
      </c>
      <c r="AJ2581">
        <v>12.83</v>
      </c>
      <c r="AK2581">
        <v>600</v>
      </c>
      <c r="AL2581">
        <v>12.96</v>
      </c>
      <c r="AM2581">
        <v>12.83</v>
      </c>
      <c r="AP2581" t="b">
        <v>0</v>
      </c>
      <c r="AQ2581" t="b">
        <v>0</v>
      </c>
      <c r="AR2581">
        <v>2083</v>
      </c>
      <c r="AS2581">
        <v>2708</v>
      </c>
      <c r="AT2581">
        <v>2500</v>
      </c>
      <c r="AU2581">
        <v>3125</v>
      </c>
      <c r="AV2581" t="s">
        <v>11485</v>
      </c>
    </row>
    <row r="2582" spans="1:48" x14ac:dyDescent="0.25">
      <c r="A2582">
        <v>6307</v>
      </c>
      <c r="B2582">
        <v>4435</v>
      </c>
      <c r="C2582" t="s">
        <v>11486</v>
      </c>
      <c r="D2582" t="s">
        <v>1374</v>
      </c>
      <c r="E2582" t="s">
        <v>11462</v>
      </c>
      <c r="F2582" t="s">
        <v>89</v>
      </c>
      <c r="G2582" t="s">
        <v>192</v>
      </c>
      <c r="H2582" t="s">
        <v>1376</v>
      </c>
      <c r="I2582" t="s">
        <v>11487</v>
      </c>
      <c r="J2582" t="s">
        <v>11488</v>
      </c>
      <c r="K2582" s="1" t="s">
        <v>11735</v>
      </c>
      <c r="L2582">
        <v>7</v>
      </c>
      <c r="M2582">
        <v>3</v>
      </c>
      <c r="N2582">
        <v>3</v>
      </c>
      <c r="O2582">
        <v>2</v>
      </c>
      <c r="P2582">
        <v>582</v>
      </c>
      <c r="Q2582">
        <v>12.57</v>
      </c>
      <c r="R2582">
        <v>12.44</v>
      </c>
      <c r="S2582">
        <v>582</v>
      </c>
      <c r="T2582">
        <v>12.57</v>
      </c>
      <c r="U2582">
        <v>12.44</v>
      </c>
      <c r="V2582">
        <v>600</v>
      </c>
      <c r="W2582">
        <v>12.96</v>
      </c>
      <c r="X2582">
        <v>12.83</v>
      </c>
      <c r="Y2582">
        <v>600</v>
      </c>
      <c r="Z2582">
        <v>12.96</v>
      </c>
      <c r="AA2582">
        <v>12.83</v>
      </c>
      <c r="AB2582">
        <v>600</v>
      </c>
      <c r="AC2582">
        <v>12.96</v>
      </c>
      <c r="AD2582">
        <v>12.83</v>
      </c>
      <c r="AE2582">
        <v>600</v>
      </c>
      <c r="AF2582">
        <v>12.96</v>
      </c>
      <c r="AG2582">
        <v>12.83</v>
      </c>
      <c r="AH2582">
        <v>600</v>
      </c>
      <c r="AI2582">
        <v>12.96</v>
      </c>
      <c r="AJ2582">
        <v>12.83</v>
      </c>
      <c r="AK2582">
        <v>600</v>
      </c>
      <c r="AL2582">
        <v>12.96</v>
      </c>
      <c r="AM2582">
        <v>12.83</v>
      </c>
      <c r="AP2582" t="b">
        <v>0</v>
      </c>
      <c r="AQ2582" t="b">
        <v>0</v>
      </c>
      <c r="AR2582">
        <v>2083</v>
      </c>
      <c r="AS2582">
        <v>2708</v>
      </c>
      <c r="AT2582">
        <v>2500</v>
      </c>
      <c r="AU2582">
        <v>3125</v>
      </c>
      <c r="AV2582" t="s">
        <v>11489</v>
      </c>
    </row>
    <row r="2583" spans="1:48" x14ac:dyDescent="0.25">
      <c r="A2583">
        <v>6308</v>
      </c>
      <c r="B2583">
        <v>4435</v>
      </c>
      <c r="C2583" t="s">
        <v>11490</v>
      </c>
      <c r="D2583" t="s">
        <v>1374</v>
      </c>
      <c r="E2583" t="s">
        <v>11462</v>
      </c>
      <c r="F2583" t="s">
        <v>89</v>
      </c>
      <c r="G2583" t="s">
        <v>309</v>
      </c>
      <c r="H2583" t="s">
        <v>1376</v>
      </c>
      <c r="I2583" t="s">
        <v>11491</v>
      </c>
      <c r="J2583" t="s">
        <v>11492</v>
      </c>
      <c r="K2583" s="1" t="s">
        <v>16817</v>
      </c>
      <c r="L2583">
        <v>7</v>
      </c>
      <c r="M2583">
        <v>3</v>
      </c>
      <c r="N2583">
        <v>3</v>
      </c>
      <c r="O2583">
        <v>2</v>
      </c>
      <c r="P2583">
        <v>582</v>
      </c>
      <c r="Q2583">
        <v>12.57</v>
      </c>
      <c r="R2583">
        <v>12.44</v>
      </c>
      <c r="S2583">
        <v>582</v>
      </c>
      <c r="T2583">
        <v>12.57</v>
      </c>
      <c r="U2583">
        <v>12.44</v>
      </c>
      <c r="V2583">
        <v>600</v>
      </c>
      <c r="W2583">
        <v>12.96</v>
      </c>
      <c r="X2583">
        <v>12.83</v>
      </c>
      <c r="Y2583">
        <v>600</v>
      </c>
      <c r="Z2583">
        <v>12.96</v>
      </c>
      <c r="AA2583">
        <v>12.83</v>
      </c>
      <c r="AB2583">
        <v>600</v>
      </c>
      <c r="AC2583">
        <v>12.96</v>
      </c>
      <c r="AD2583">
        <v>12.83</v>
      </c>
      <c r="AE2583">
        <v>600</v>
      </c>
      <c r="AF2583">
        <v>12.96</v>
      </c>
      <c r="AG2583">
        <v>12.83</v>
      </c>
      <c r="AH2583">
        <v>600</v>
      </c>
      <c r="AI2583">
        <v>12.96</v>
      </c>
      <c r="AJ2583">
        <v>12.83</v>
      </c>
      <c r="AK2583">
        <v>600</v>
      </c>
      <c r="AL2583">
        <v>12.96</v>
      </c>
      <c r="AM2583">
        <v>12.83</v>
      </c>
      <c r="AP2583" t="b">
        <v>0</v>
      </c>
      <c r="AQ2583" t="b">
        <v>0</v>
      </c>
      <c r="AR2583">
        <v>2083</v>
      </c>
      <c r="AS2583">
        <v>2708</v>
      </c>
      <c r="AT2583">
        <v>2500</v>
      </c>
      <c r="AU2583">
        <v>3125</v>
      </c>
      <c r="AV2583" t="s">
        <v>11493</v>
      </c>
    </row>
    <row r="2584" spans="1:48" x14ac:dyDescent="0.25">
      <c r="A2584">
        <v>6309</v>
      </c>
      <c r="B2584">
        <v>4436</v>
      </c>
      <c r="C2584" t="s">
        <v>11494</v>
      </c>
      <c r="D2584" t="s">
        <v>1374</v>
      </c>
      <c r="E2584" t="s">
        <v>11495</v>
      </c>
      <c r="F2584" t="s">
        <v>59</v>
      </c>
      <c r="G2584" t="s">
        <v>1141</v>
      </c>
      <c r="H2584" t="s">
        <v>1376</v>
      </c>
      <c r="I2584" t="s">
        <v>11496</v>
      </c>
      <c r="J2584" t="s">
        <v>11497</v>
      </c>
      <c r="K2584" s="1" t="s">
        <v>16818</v>
      </c>
      <c r="L2584">
        <v>11</v>
      </c>
      <c r="M2584">
        <v>3</v>
      </c>
      <c r="N2584">
        <v>3</v>
      </c>
      <c r="O2584">
        <v>2</v>
      </c>
      <c r="P2584">
        <v>468</v>
      </c>
      <c r="Q2584">
        <v>17.510000000000002</v>
      </c>
      <c r="R2584">
        <v>17.329999999999998</v>
      </c>
      <c r="S2584">
        <v>468</v>
      </c>
      <c r="T2584">
        <v>17.510000000000002</v>
      </c>
      <c r="U2584">
        <v>17.329999999999998</v>
      </c>
      <c r="V2584">
        <v>600</v>
      </c>
      <c r="W2584">
        <v>22.45</v>
      </c>
      <c r="X2584">
        <v>22.23</v>
      </c>
      <c r="Y2584">
        <v>600</v>
      </c>
      <c r="Z2584">
        <v>22.45</v>
      </c>
      <c r="AA2584">
        <v>22.23</v>
      </c>
      <c r="AB2584">
        <v>552</v>
      </c>
      <c r="AC2584">
        <v>20.65</v>
      </c>
      <c r="AD2584">
        <v>20.440000000000001</v>
      </c>
      <c r="AE2584">
        <v>552</v>
      </c>
      <c r="AF2584">
        <v>20.65</v>
      </c>
      <c r="AG2584">
        <v>20.440000000000001</v>
      </c>
      <c r="AH2584">
        <v>600</v>
      </c>
      <c r="AI2584">
        <v>22.45</v>
      </c>
      <c r="AJ2584">
        <v>22.23</v>
      </c>
      <c r="AK2584">
        <v>600</v>
      </c>
      <c r="AL2584">
        <v>22.45</v>
      </c>
      <c r="AM2584">
        <v>22.23</v>
      </c>
      <c r="AP2584" t="b">
        <v>0</v>
      </c>
      <c r="AQ2584" t="b">
        <v>0</v>
      </c>
      <c r="AR2584">
        <v>1202</v>
      </c>
      <c r="AS2584">
        <v>1563</v>
      </c>
      <c r="AT2584">
        <v>1443</v>
      </c>
      <c r="AU2584">
        <v>1804</v>
      </c>
      <c r="AV2584" t="s">
        <v>11498</v>
      </c>
    </row>
    <row r="2585" spans="1:48" x14ac:dyDescent="0.25">
      <c r="A2585">
        <v>6310</v>
      </c>
      <c r="B2585">
        <v>4436</v>
      </c>
      <c r="C2585" t="s">
        <v>11499</v>
      </c>
      <c r="D2585" t="s">
        <v>1374</v>
      </c>
      <c r="E2585" t="s">
        <v>11495</v>
      </c>
      <c r="F2585" t="s">
        <v>59</v>
      </c>
      <c r="G2585" t="s">
        <v>823</v>
      </c>
      <c r="H2585" t="s">
        <v>1376</v>
      </c>
      <c r="I2585" t="s">
        <v>11500</v>
      </c>
      <c r="J2585" t="s">
        <v>11501</v>
      </c>
      <c r="K2585" s="1" t="s">
        <v>16819</v>
      </c>
      <c r="L2585">
        <v>11</v>
      </c>
      <c r="M2585">
        <v>3</v>
      </c>
      <c r="N2585">
        <v>3</v>
      </c>
      <c r="O2585">
        <v>2</v>
      </c>
      <c r="P2585">
        <v>541</v>
      </c>
      <c r="Q2585">
        <v>20.239999999999998</v>
      </c>
      <c r="R2585">
        <v>20.04</v>
      </c>
      <c r="S2585">
        <v>541</v>
      </c>
      <c r="T2585">
        <v>20.239999999999998</v>
      </c>
      <c r="U2585">
        <v>20.04</v>
      </c>
      <c r="V2585">
        <v>600</v>
      </c>
      <c r="W2585">
        <v>22.45</v>
      </c>
      <c r="X2585">
        <v>22.23</v>
      </c>
      <c r="Y2585">
        <v>600</v>
      </c>
      <c r="Z2585">
        <v>22.45</v>
      </c>
      <c r="AA2585">
        <v>22.23</v>
      </c>
      <c r="AB2585">
        <v>557</v>
      </c>
      <c r="AC2585">
        <v>20.84</v>
      </c>
      <c r="AD2585">
        <v>20.63</v>
      </c>
      <c r="AE2585">
        <v>557</v>
      </c>
      <c r="AF2585">
        <v>20.84</v>
      </c>
      <c r="AG2585">
        <v>20.63</v>
      </c>
      <c r="AH2585">
        <v>600</v>
      </c>
      <c r="AI2585">
        <v>22.45</v>
      </c>
      <c r="AJ2585">
        <v>22.23</v>
      </c>
      <c r="AK2585">
        <v>600</v>
      </c>
      <c r="AL2585">
        <v>22.45</v>
      </c>
      <c r="AM2585">
        <v>22.23</v>
      </c>
      <c r="AP2585" t="b">
        <v>0</v>
      </c>
      <c r="AQ2585" t="b">
        <v>0</v>
      </c>
      <c r="AR2585">
        <v>1202</v>
      </c>
      <c r="AS2585">
        <v>1563</v>
      </c>
      <c r="AT2585">
        <v>1443</v>
      </c>
      <c r="AU2585">
        <v>1804</v>
      </c>
      <c r="AV2585" t="s">
        <v>11502</v>
      </c>
    </row>
    <row r="2586" spans="1:48" x14ac:dyDescent="0.25">
      <c r="A2586">
        <v>6311</v>
      </c>
      <c r="B2586">
        <v>4432</v>
      </c>
      <c r="C2586" t="s">
        <v>11503</v>
      </c>
      <c r="D2586" t="s">
        <v>4724</v>
      </c>
      <c r="E2586" t="s">
        <v>11436</v>
      </c>
      <c r="F2586" t="s">
        <v>4297</v>
      </c>
      <c r="G2586" t="s">
        <v>11504</v>
      </c>
      <c r="H2586" t="s">
        <v>11446</v>
      </c>
      <c r="I2586" t="s">
        <v>11505</v>
      </c>
      <c r="J2586" t="s">
        <v>11506</v>
      </c>
      <c r="K2586" s="1" t="s">
        <v>11788</v>
      </c>
      <c r="L2586">
        <v>8</v>
      </c>
      <c r="M2586">
        <v>3</v>
      </c>
      <c r="N2586">
        <v>3</v>
      </c>
      <c r="O2586">
        <v>1</v>
      </c>
      <c r="P2586">
        <v>503</v>
      </c>
      <c r="Q2586">
        <v>10.98</v>
      </c>
      <c r="R2586">
        <v>10.87</v>
      </c>
      <c r="S2586">
        <v>503</v>
      </c>
      <c r="T2586">
        <v>10.98</v>
      </c>
      <c r="U2586">
        <v>10.87</v>
      </c>
      <c r="V2586">
        <v>600</v>
      </c>
      <c r="W2586">
        <v>13.09</v>
      </c>
      <c r="X2586">
        <v>12.96</v>
      </c>
      <c r="Y2586">
        <v>600</v>
      </c>
      <c r="Z2586">
        <v>13.09</v>
      </c>
      <c r="AA2586">
        <v>12.96</v>
      </c>
      <c r="AB2586">
        <v>557</v>
      </c>
      <c r="AC2586">
        <v>12.16</v>
      </c>
      <c r="AD2586">
        <v>12.04</v>
      </c>
      <c r="AE2586">
        <v>557</v>
      </c>
      <c r="AF2586">
        <v>12.16</v>
      </c>
      <c r="AG2586">
        <v>12.04</v>
      </c>
      <c r="AH2586">
        <v>600</v>
      </c>
      <c r="AI2586">
        <v>13.09</v>
      </c>
      <c r="AJ2586">
        <v>12.96</v>
      </c>
      <c r="AK2586">
        <v>600</v>
      </c>
      <c r="AL2586">
        <v>13.09</v>
      </c>
      <c r="AM2586">
        <v>12.96</v>
      </c>
      <c r="AP2586" t="b">
        <v>0</v>
      </c>
      <c r="AQ2586" t="b">
        <v>0</v>
      </c>
      <c r="AR2586">
        <v>2061</v>
      </c>
      <c r="AS2586">
        <v>2680</v>
      </c>
      <c r="AT2586">
        <v>2474</v>
      </c>
      <c r="AU2586">
        <v>3000</v>
      </c>
      <c r="AV2586" t="s">
        <v>11507</v>
      </c>
    </row>
    <row r="2587" spans="1:48" x14ac:dyDescent="0.25">
      <c r="A2587">
        <v>6312</v>
      </c>
      <c r="B2587">
        <v>4432</v>
      </c>
      <c r="C2587" t="s">
        <v>11508</v>
      </c>
      <c r="D2587" t="s">
        <v>4724</v>
      </c>
      <c r="E2587" t="s">
        <v>11436</v>
      </c>
      <c r="F2587" t="s">
        <v>4297</v>
      </c>
      <c r="G2587" t="s">
        <v>309</v>
      </c>
      <c r="H2587" t="s">
        <v>11446</v>
      </c>
      <c r="I2587" t="s">
        <v>11509</v>
      </c>
      <c r="J2587" t="s">
        <v>11510</v>
      </c>
      <c r="K2587" s="1" t="s">
        <v>16820</v>
      </c>
      <c r="L2587">
        <v>8</v>
      </c>
      <c r="M2587">
        <v>3</v>
      </c>
      <c r="N2587">
        <v>3</v>
      </c>
      <c r="O2587">
        <v>1</v>
      </c>
      <c r="P2587">
        <v>566</v>
      </c>
      <c r="Q2587">
        <v>12.35</v>
      </c>
      <c r="R2587">
        <v>12.23</v>
      </c>
      <c r="S2587">
        <v>515</v>
      </c>
      <c r="T2587">
        <v>11.24</v>
      </c>
      <c r="U2587">
        <v>11.13</v>
      </c>
      <c r="V2587">
        <v>600</v>
      </c>
      <c r="W2587">
        <v>13.09</v>
      </c>
      <c r="X2587">
        <v>12.96</v>
      </c>
      <c r="Y2587">
        <v>578</v>
      </c>
      <c r="Z2587">
        <v>12.61</v>
      </c>
      <c r="AA2587">
        <v>12.48</v>
      </c>
      <c r="AB2587">
        <v>600</v>
      </c>
      <c r="AC2587">
        <v>13.09</v>
      </c>
      <c r="AD2587">
        <v>12.96</v>
      </c>
      <c r="AE2587">
        <v>600</v>
      </c>
      <c r="AF2587">
        <v>13.09</v>
      </c>
      <c r="AG2587">
        <v>12.96</v>
      </c>
      <c r="AH2587">
        <v>600</v>
      </c>
      <c r="AI2587">
        <v>13.09</v>
      </c>
      <c r="AJ2587">
        <v>12.96</v>
      </c>
      <c r="AK2587">
        <v>600</v>
      </c>
      <c r="AL2587">
        <v>13.09</v>
      </c>
      <c r="AM2587">
        <v>12.96</v>
      </c>
      <c r="AN2587" t="s">
        <v>11511</v>
      </c>
      <c r="AP2587" t="b">
        <v>0</v>
      </c>
      <c r="AQ2587" t="b">
        <v>0</v>
      </c>
      <c r="AR2587">
        <v>2061</v>
      </c>
      <c r="AS2587">
        <v>2680</v>
      </c>
      <c r="AT2587">
        <v>2474</v>
      </c>
      <c r="AU2587">
        <v>3000</v>
      </c>
      <c r="AV2587" t="s">
        <v>11512</v>
      </c>
    </row>
    <row r="2588" spans="1:48" x14ac:dyDescent="0.25">
      <c r="A2588">
        <v>6313</v>
      </c>
      <c r="B2588">
        <v>4438</v>
      </c>
      <c r="C2588" t="s">
        <v>11513</v>
      </c>
      <c r="D2588" t="s">
        <v>1374</v>
      </c>
      <c r="E2588" t="s">
        <v>11495</v>
      </c>
      <c r="F2588" t="s">
        <v>89</v>
      </c>
      <c r="G2588" t="s">
        <v>605</v>
      </c>
      <c r="H2588" t="s">
        <v>1376</v>
      </c>
      <c r="I2588" t="s">
        <v>11514</v>
      </c>
      <c r="J2588" t="s">
        <v>11515</v>
      </c>
      <c r="K2588" s="1" t="s">
        <v>16821</v>
      </c>
      <c r="L2588">
        <v>11</v>
      </c>
      <c r="M2588">
        <v>3</v>
      </c>
      <c r="N2588">
        <v>3</v>
      </c>
      <c r="O2588">
        <v>2</v>
      </c>
      <c r="P2588">
        <v>541</v>
      </c>
      <c r="Q2588">
        <v>20.239999999999998</v>
      </c>
      <c r="R2588">
        <v>20.04</v>
      </c>
      <c r="S2588">
        <v>541</v>
      </c>
      <c r="T2588">
        <v>20.239999999999998</v>
      </c>
      <c r="U2588">
        <v>20.04</v>
      </c>
      <c r="V2588">
        <v>600</v>
      </c>
      <c r="W2588">
        <v>22.45</v>
      </c>
      <c r="X2588">
        <v>22.23</v>
      </c>
      <c r="Y2588">
        <v>600</v>
      </c>
      <c r="Z2588">
        <v>22.45</v>
      </c>
      <c r="AA2588">
        <v>22.23</v>
      </c>
      <c r="AB2588">
        <v>557</v>
      </c>
      <c r="AC2588">
        <v>20.84</v>
      </c>
      <c r="AD2588">
        <v>20.63</v>
      </c>
      <c r="AE2588">
        <v>557</v>
      </c>
      <c r="AF2588">
        <v>20.84</v>
      </c>
      <c r="AG2588">
        <v>20.63</v>
      </c>
      <c r="AH2588">
        <v>600</v>
      </c>
      <c r="AI2588">
        <v>22.45</v>
      </c>
      <c r="AJ2588">
        <v>22.23</v>
      </c>
      <c r="AK2588">
        <v>600</v>
      </c>
      <c r="AL2588">
        <v>22.45</v>
      </c>
      <c r="AM2588">
        <v>22.23</v>
      </c>
      <c r="AP2588" t="b">
        <v>0</v>
      </c>
      <c r="AQ2588" t="b">
        <v>0</v>
      </c>
      <c r="AR2588">
        <v>1202</v>
      </c>
      <c r="AS2588">
        <v>1563</v>
      </c>
      <c r="AT2588">
        <v>1443</v>
      </c>
      <c r="AU2588">
        <v>1600</v>
      </c>
      <c r="AV2588" t="s">
        <v>11516</v>
      </c>
    </row>
    <row r="2589" spans="1:48" x14ac:dyDescent="0.25">
      <c r="A2589">
        <v>6314</v>
      </c>
      <c r="B2589">
        <v>4437</v>
      </c>
      <c r="C2589" t="s">
        <v>11517</v>
      </c>
      <c r="D2589" t="s">
        <v>4724</v>
      </c>
      <c r="E2589" t="s">
        <v>11436</v>
      </c>
      <c r="F2589" t="s">
        <v>1217</v>
      </c>
      <c r="G2589" t="s">
        <v>90</v>
      </c>
      <c r="H2589" t="s">
        <v>11446</v>
      </c>
      <c r="I2589" t="s">
        <v>11518</v>
      </c>
      <c r="J2589" t="s">
        <v>11519</v>
      </c>
      <c r="K2589" s="1" t="s">
        <v>16822</v>
      </c>
      <c r="L2589">
        <v>8</v>
      </c>
      <c r="M2589">
        <v>3</v>
      </c>
      <c r="N2589">
        <v>3</v>
      </c>
      <c r="O2589">
        <v>1</v>
      </c>
      <c r="P2589">
        <v>434</v>
      </c>
      <c r="Q2589">
        <v>9.4700000000000006</v>
      </c>
      <c r="R2589">
        <v>9.3800000000000008</v>
      </c>
      <c r="S2589">
        <v>434</v>
      </c>
      <c r="T2589">
        <v>9.4700000000000006</v>
      </c>
      <c r="U2589">
        <v>9.3800000000000008</v>
      </c>
      <c r="V2589">
        <v>486</v>
      </c>
      <c r="W2589">
        <v>10.61</v>
      </c>
      <c r="X2589">
        <v>10.5</v>
      </c>
      <c r="Y2589">
        <v>486</v>
      </c>
      <c r="Z2589">
        <v>10.61</v>
      </c>
      <c r="AA2589">
        <v>10.5</v>
      </c>
      <c r="AB2589">
        <v>560</v>
      </c>
      <c r="AC2589">
        <v>12.22</v>
      </c>
      <c r="AD2589">
        <v>12.1</v>
      </c>
      <c r="AE2589">
        <v>560</v>
      </c>
      <c r="AF2589">
        <v>12.22</v>
      </c>
      <c r="AG2589">
        <v>12.1</v>
      </c>
      <c r="AH2589">
        <v>598</v>
      </c>
      <c r="AI2589">
        <v>13.05</v>
      </c>
      <c r="AJ2589">
        <v>12.92</v>
      </c>
      <c r="AK2589">
        <v>598</v>
      </c>
      <c r="AL2589">
        <v>13.05</v>
      </c>
      <c r="AM2589">
        <v>12.92</v>
      </c>
      <c r="AO2589" t="s">
        <v>11520</v>
      </c>
      <c r="AP2589" t="b">
        <v>0</v>
      </c>
      <c r="AQ2589" t="b">
        <v>0</v>
      </c>
      <c r="AR2589">
        <v>2061</v>
      </c>
      <c r="AS2589">
        <v>2680</v>
      </c>
      <c r="AT2589">
        <v>2474</v>
      </c>
      <c r="AU2589">
        <v>3000</v>
      </c>
      <c r="AV2589" t="s">
        <v>11521</v>
      </c>
    </row>
    <row r="2590" spans="1:48" x14ac:dyDescent="0.25">
      <c r="A2590">
        <v>6315</v>
      </c>
      <c r="B2590">
        <v>4437</v>
      </c>
      <c r="C2590" t="s">
        <v>11522</v>
      </c>
      <c r="D2590" t="s">
        <v>4724</v>
      </c>
      <c r="E2590" t="s">
        <v>11436</v>
      </c>
      <c r="F2590" t="s">
        <v>1217</v>
      </c>
      <c r="G2590" t="s">
        <v>107</v>
      </c>
      <c r="H2590" t="s">
        <v>1275</v>
      </c>
      <c r="I2590" t="s">
        <v>11523</v>
      </c>
      <c r="J2590" t="s">
        <v>11524</v>
      </c>
      <c r="K2590" s="1" t="s">
        <v>16823</v>
      </c>
      <c r="L2590">
        <v>7</v>
      </c>
      <c r="M2590">
        <v>3</v>
      </c>
      <c r="N2590">
        <v>3</v>
      </c>
      <c r="O2590">
        <v>2</v>
      </c>
      <c r="P2590">
        <v>541</v>
      </c>
      <c r="Q2590">
        <v>11.68</v>
      </c>
      <c r="R2590">
        <v>11.56</v>
      </c>
      <c r="S2590">
        <v>541</v>
      </c>
      <c r="T2590">
        <v>11.68</v>
      </c>
      <c r="U2590">
        <v>11.56</v>
      </c>
      <c r="V2590">
        <v>594</v>
      </c>
      <c r="W2590">
        <v>12.83</v>
      </c>
      <c r="X2590">
        <v>12.7</v>
      </c>
      <c r="Y2590">
        <v>594</v>
      </c>
      <c r="Z2590">
        <v>12.83</v>
      </c>
      <c r="AA2590">
        <v>12.7</v>
      </c>
      <c r="AB2590">
        <v>557</v>
      </c>
      <c r="AC2590">
        <v>12.03</v>
      </c>
      <c r="AD2590">
        <v>11.91</v>
      </c>
      <c r="AE2590">
        <v>557</v>
      </c>
      <c r="AF2590">
        <v>12.03</v>
      </c>
      <c r="AG2590">
        <v>11.91</v>
      </c>
      <c r="AH2590">
        <v>600</v>
      </c>
      <c r="AI2590">
        <v>12.96</v>
      </c>
      <c r="AJ2590">
        <v>12.83</v>
      </c>
      <c r="AK2590">
        <v>600</v>
      </c>
      <c r="AL2590">
        <v>12.96</v>
      </c>
      <c r="AM2590">
        <v>12.83</v>
      </c>
      <c r="AN2590" t="s">
        <v>11525</v>
      </c>
      <c r="AP2590" t="b">
        <v>0</v>
      </c>
      <c r="AQ2590" t="b">
        <v>0</v>
      </c>
      <c r="AR2590">
        <v>2083</v>
      </c>
      <c r="AS2590">
        <v>2708</v>
      </c>
      <c r="AT2590">
        <v>2500</v>
      </c>
      <c r="AU2590">
        <v>3000</v>
      </c>
      <c r="AV2590" t="s">
        <v>11526</v>
      </c>
    </row>
    <row r="2591" spans="1:48" x14ac:dyDescent="0.25">
      <c r="A2591">
        <v>6316</v>
      </c>
      <c r="B2591">
        <v>4439</v>
      </c>
      <c r="C2591" t="s">
        <v>11527</v>
      </c>
      <c r="D2591" t="s">
        <v>2699</v>
      </c>
      <c r="E2591" t="s">
        <v>11528</v>
      </c>
      <c r="F2591" t="s">
        <v>256</v>
      </c>
      <c r="G2591" t="s">
        <v>767</v>
      </c>
      <c r="H2591" t="s">
        <v>2701</v>
      </c>
      <c r="I2591" t="s">
        <v>11529</v>
      </c>
      <c r="J2591" t="s">
        <v>11530</v>
      </c>
      <c r="K2591" s="1" t="s">
        <v>16824</v>
      </c>
      <c r="L2591">
        <v>4</v>
      </c>
      <c r="M2591">
        <v>3</v>
      </c>
      <c r="N2591">
        <v>3</v>
      </c>
      <c r="O2591">
        <v>1</v>
      </c>
      <c r="P2591">
        <v>300</v>
      </c>
      <c r="Q2591">
        <v>2.27</v>
      </c>
      <c r="R2591">
        <v>2.25</v>
      </c>
      <c r="S2591">
        <v>300</v>
      </c>
      <c r="T2591">
        <v>2.27</v>
      </c>
      <c r="U2591">
        <v>2.25</v>
      </c>
      <c r="V2591">
        <v>390</v>
      </c>
      <c r="W2591">
        <v>2.95</v>
      </c>
      <c r="X2591">
        <v>2.92</v>
      </c>
      <c r="Y2591">
        <v>390</v>
      </c>
      <c r="Z2591">
        <v>2.95</v>
      </c>
      <c r="AA2591">
        <v>2.92</v>
      </c>
      <c r="AB2591">
        <v>360</v>
      </c>
      <c r="AC2591">
        <v>2.72</v>
      </c>
      <c r="AD2591">
        <v>2.69</v>
      </c>
      <c r="AE2591">
        <v>360</v>
      </c>
      <c r="AF2591">
        <v>2.72</v>
      </c>
      <c r="AG2591">
        <v>2.69</v>
      </c>
      <c r="AH2591">
        <v>450</v>
      </c>
      <c r="AI2591">
        <v>3.41</v>
      </c>
      <c r="AJ2591">
        <v>3.38</v>
      </c>
      <c r="AK2591">
        <v>450</v>
      </c>
      <c r="AL2591">
        <v>3.41</v>
      </c>
      <c r="AM2591">
        <v>3.38</v>
      </c>
      <c r="AN2591" t="s">
        <v>11531</v>
      </c>
      <c r="AP2591" t="b">
        <v>0</v>
      </c>
      <c r="AQ2591" t="b">
        <v>0</v>
      </c>
      <c r="AR2591">
        <v>990</v>
      </c>
      <c r="AS2591">
        <v>1288</v>
      </c>
      <c r="AT2591">
        <v>1189</v>
      </c>
      <c r="AU2591">
        <v>1486</v>
      </c>
      <c r="AV2591" t="s">
        <v>11532</v>
      </c>
    </row>
    <row r="2592" spans="1:48" x14ac:dyDescent="0.25">
      <c r="A2592">
        <v>6318</v>
      </c>
      <c r="B2592">
        <v>4439</v>
      </c>
      <c r="C2592" t="s">
        <v>11533</v>
      </c>
      <c r="D2592" t="s">
        <v>2699</v>
      </c>
      <c r="E2592" t="s">
        <v>11528</v>
      </c>
      <c r="F2592" t="s">
        <v>256</v>
      </c>
      <c r="G2592" t="s">
        <v>772</v>
      </c>
      <c r="H2592" t="s">
        <v>2701</v>
      </c>
      <c r="I2592" t="s">
        <v>11534</v>
      </c>
      <c r="J2592" t="s">
        <v>11535</v>
      </c>
      <c r="K2592" s="1" t="s">
        <v>16825</v>
      </c>
      <c r="L2592">
        <v>4</v>
      </c>
      <c r="M2592">
        <v>3</v>
      </c>
      <c r="N2592">
        <v>3</v>
      </c>
      <c r="O2592">
        <v>1</v>
      </c>
      <c r="P2592">
        <v>300</v>
      </c>
      <c r="Q2592">
        <v>2.27</v>
      </c>
      <c r="R2592">
        <v>2.25</v>
      </c>
      <c r="S2592">
        <v>300</v>
      </c>
      <c r="T2592">
        <v>2.27</v>
      </c>
      <c r="U2592">
        <v>2.25</v>
      </c>
      <c r="V2592">
        <v>390</v>
      </c>
      <c r="W2592">
        <v>2.95</v>
      </c>
      <c r="X2592">
        <v>2.92</v>
      </c>
      <c r="Y2592">
        <v>390</v>
      </c>
      <c r="Z2592">
        <v>2.95</v>
      </c>
      <c r="AA2592">
        <v>2.92</v>
      </c>
      <c r="AB2592">
        <v>360</v>
      </c>
      <c r="AC2592">
        <v>2.72</v>
      </c>
      <c r="AD2592">
        <v>2.69</v>
      </c>
      <c r="AE2592">
        <v>360</v>
      </c>
      <c r="AF2592">
        <v>2.72</v>
      </c>
      <c r="AG2592">
        <v>2.69</v>
      </c>
      <c r="AH2592">
        <v>450</v>
      </c>
      <c r="AI2592">
        <v>3.41</v>
      </c>
      <c r="AJ2592">
        <v>3.38</v>
      </c>
      <c r="AK2592">
        <v>450</v>
      </c>
      <c r="AL2592">
        <v>3.41</v>
      </c>
      <c r="AM2592">
        <v>3.38</v>
      </c>
      <c r="AN2592" t="s">
        <v>11531</v>
      </c>
      <c r="AP2592" t="b">
        <v>0</v>
      </c>
      <c r="AQ2592" t="b">
        <v>0</v>
      </c>
      <c r="AR2592">
        <v>990</v>
      </c>
      <c r="AS2592">
        <v>1288</v>
      </c>
      <c r="AT2592">
        <v>1189</v>
      </c>
      <c r="AU2592">
        <v>1486</v>
      </c>
      <c r="AV2592" t="s">
        <v>11536</v>
      </c>
    </row>
    <row r="2593" spans="1:48" x14ac:dyDescent="0.25">
      <c r="A2593">
        <v>6319</v>
      </c>
      <c r="B2593">
        <v>4439</v>
      </c>
      <c r="C2593" t="s">
        <v>11537</v>
      </c>
      <c r="D2593" t="s">
        <v>2699</v>
      </c>
      <c r="E2593" t="s">
        <v>11528</v>
      </c>
      <c r="F2593" t="s">
        <v>256</v>
      </c>
      <c r="G2593" t="s">
        <v>1062</v>
      </c>
      <c r="H2593" t="s">
        <v>2701</v>
      </c>
      <c r="I2593" t="s">
        <v>11538</v>
      </c>
      <c r="J2593" t="s">
        <v>11539</v>
      </c>
      <c r="K2593" s="1" t="s">
        <v>16826</v>
      </c>
      <c r="L2593">
        <v>4</v>
      </c>
      <c r="M2593">
        <v>3</v>
      </c>
      <c r="N2593">
        <v>3</v>
      </c>
      <c r="O2593">
        <v>1</v>
      </c>
      <c r="P2593">
        <v>300</v>
      </c>
      <c r="Q2593">
        <v>2.27</v>
      </c>
      <c r="R2593">
        <v>2.25</v>
      </c>
      <c r="S2593">
        <v>300</v>
      </c>
      <c r="T2593">
        <v>2.27</v>
      </c>
      <c r="U2593">
        <v>2.25</v>
      </c>
      <c r="V2593">
        <v>390</v>
      </c>
      <c r="W2593">
        <v>2.95</v>
      </c>
      <c r="X2593">
        <v>2.92</v>
      </c>
      <c r="Y2593">
        <v>390</v>
      </c>
      <c r="Z2593">
        <v>2.95</v>
      </c>
      <c r="AA2593">
        <v>2.92</v>
      </c>
      <c r="AB2593">
        <v>360</v>
      </c>
      <c r="AC2593">
        <v>2.72</v>
      </c>
      <c r="AD2593">
        <v>2.69</v>
      </c>
      <c r="AE2593">
        <v>360</v>
      </c>
      <c r="AF2593">
        <v>2.72</v>
      </c>
      <c r="AG2593">
        <v>2.69</v>
      </c>
      <c r="AH2593">
        <v>450</v>
      </c>
      <c r="AI2593">
        <v>3.41</v>
      </c>
      <c r="AJ2593">
        <v>3.38</v>
      </c>
      <c r="AK2593">
        <v>450</v>
      </c>
      <c r="AL2593">
        <v>3.41</v>
      </c>
      <c r="AM2593">
        <v>3.38</v>
      </c>
      <c r="AN2593" t="s">
        <v>11531</v>
      </c>
      <c r="AP2593" t="b">
        <v>0</v>
      </c>
      <c r="AQ2593" t="b">
        <v>0</v>
      </c>
      <c r="AR2593">
        <v>990</v>
      </c>
      <c r="AS2593">
        <v>1288</v>
      </c>
      <c r="AT2593">
        <v>1189</v>
      </c>
      <c r="AU2593">
        <v>1486</v>
      </c>
      <c r="AV2593" t="s">
        <v>11540</v>
      </c>
    </row>
    <row r="2594" spans="1:48" x14ac:dyDescent="0.25">
      <c r="A2594">
        <v>6320</v>
      </c>
      <c r="B2594">
        <v>4439</v>
      </c>
      <c r="C2594" t="s">
        <v>11541</v>
      </c>
      <c r="D2594" t="s">
        <v>2699</v>
      </c>
      <c r="E2594" t="s">
        <v>11528</v>
      </c>
      <c r="F2594" t="s">
        <v>256</v>
      </c>
      <c r="G2594" t="s">
        <v>1203</v>
      </c>
      <c r="H2594" t="s">
        <v>2701</v>
      </c>
      <c r="I2594" t="s">
        <v>11542</v>
      </c>
      <c r="J2594" t="s">
        <v>11543</v>
      </c>
      <c r="K2594" s="1" t="s">
        <v>16827</v>
      </c>
      <c r="L2594">
        <v>4</v>
      </c>
      <c r="M2594">
        <v>3</v>
      </c>
      <c r="N2594">
        <v>3</v>
      </c>
      <c r="O2594">
        <v>1</v>
      </c>
      <c r="P2594">
        <v>300</v>
      </c>
      <c r="Q2594">
        <v>2.27</v>
      </c>
      <c r="R2594">
        <v>2.25</v>
      </c>
      <c r="S2594">
        <v>300</v>
      </c>
      <c r="T2594">
        <v>2.27</v>
      </c>
      <c r="U2594">
        <v>2.25</v>
      </c>
      <c r="V2594">
        <v>390</v>
      </c>
      <c r="W2594">
        <v>2.95</v>
      </c>
      <c r="X2594">
        <v>2.92</v>
      </c>
      <c r="Y2594">
        <v>390</v>
      </c>
      <c r="Z2594">
        <v>2.95</v>
      </c>
      <c r="AA2594">
        <v>2.92</v>
      </c>
      <c r="AB2594">
        <v>360</v>
      </c>
      <c r="AC2594">
        <v>2.72</v>
      </c>
      <c r="AD2594">
        <v>2.69</v>
      </c>
      <c r="AE2594">
        <v>360</v>
      </c>
      <c r="AF2594">
        <v>2.72</v>
      </c>
      <c r="AG2594">
        <v>2.69</v>
      </c>
      <c r="AH2594">
        <v>450</v>
      </c>
      <c r="AI2594">
        <v>3.41</v>
      </c>
      <c r="AJ2594">
        <v>3.38</v>
      </c>
      <c r="AK2594">
        <v>450</v>
      </c>
      <c r="AL2594">
        <v>3.41</v>
      </c>
      <c r="AM2594">
        <v>3.38</v>
      </c>
      <c r="AN2594" t="s">
        <v>11531</v>
      </c>
      <c r="AP2594" t="b">
        <v>0</v>
      </c>
      <c r="AQ2594" t="b">
        <v>0</v>
      </c>
      <c r="AR2594">
        <v>990</v>
      </c>
      <c r="AS2594">
        <v>1288</v>
      </c>
      <c r="AT2594">
        <v>1189</v>
      </c>
      <c r="AU2594">
        <v>1486</v>
      </c>
      <c r="AV2594" t="s">
        <v>11544</v>
      </c>
    </row>
    <row r="2595" spans="1:48" x14ac:dyDescent="0.25">
      <c r="A2595">
        <v>6322</v>
      </c>
      <c r="B2595">
        <v>4440</v>
      </c>
      <c r="C2595" t="s">
        <v>11545</v>
      </c>
      <c r="D2595" t="s">
        <v>4724</v>
      </c>
      <c r="E2595" t="s">
        <v>11436</v>
      </c>
      <c r="F2595" t="s">
        <v>4143</v>
      </c>
      <c r="G2595" t="s">
        <v>767</v>
      </c>
      <c r="H2595" t="s">
        <v>11446</v>
      </c>
      <c r="I2595" t="s">
        <v>11546</v>
      </c>
      <c r="K2595" s="1" t="s">
        <v>16828</v>
      </c>
      <c r="L2595">
        <v>4</v>
      </c>
      <c r="M2595">
        <v>4</v>
      </c>
      <c r="N2595">
        <v>4</v>
      </c>
      <c r="O2595">
        <v>2</v>
      </c>
      <c r="P2595">
        <v>330</v>
      </c>
      <c r="Q2595">
        <v>2.5</v>
      </c>
      <c r="R2595">
        <v>2.48</v>
      </c>
      <c r="S2595">
        <v>330</v>
      </c>
      <c r="T2595">
        <v>2.5</v>
      </c>
      <c r="U2595">
        <v>2.48</v>
      </c>
      <c r="V2595">
        <v>330</v>
      </c>
      <c r="W2595">
        <v>2.5</v>
      </c>
      <c r="X2595">
        <v>2.48</v>
      </c>
      <c r="Y2595">
        <v>330</v>
      </c>
      <c r="Z2595">
        <v>2.5</v>
      </c>
      <c r="AA2595">
        <v>2.48</v>
      </c>
      <c r="AB2595">
        <v>330</v>
      </c>
      <c r="AC2595">
        <v>2.5</v>
      </c>
      <c r="AD2595">
        <v>2.48</v>
      </c>
      <c r="AE2595">
        <v>330</v>
      </c>
      <c r="AF2595">
        <v>2.5</v>
      </c>
      <c r="AG2595">
        <v>2.48</v>
      </c>
      <c r="AH2595">
        <v>330</v>
      </c>
      <c r="AI2595">
        <v>2.5</v>
      </c>
      <c r="AJ2595">
        <v>2.48</v>
      </c>
      <c r="AK2595">
        <v>330</v>
      </c>
      <c r="AL2595">
        <v>2.5</v>
      </c>
      <c r="AM2595">
        <v>2.48</v>
      </c>
      <c r="AP2595" t="b">
        <v>0</v>
      </c>
      <c r="AQ2595" t="b">
        <v>0</v>
      </c>
      <c r="AR2595">
        <v>658</v>
      </c>
      <c r="AS2595">
        <v>658</v>
      </c>
      <c r="AT2595">
        <v>658</v>
      </c>
      <c r="AU2595">
        <v>658</v>
      </c>
      <c r="AV2595" t="s">
        <v>11547</v>
      </c>
    </row>
    <row r="2596" spans="1:48" x14ac:dyDescent="0.25">
      <c r="A2596">
        <v>6324</v>
      </c>
      <c r="B2596">
        <v>4440</v>
      </c>
      <c r="C2596" t="s">
        <v>11548</v>
      </c>
      <c r="D2596" t="s">
        <v>4724</v>
      </c>
      <c r="E2596" t="s">
        <v>11436</v>
      </c>
      <c r="F2596" t="s">
        <v>4143</v>
      </c>
      <c r="G2596" t="s">
        <v>1203</v>
      </c>
      <c r="H2596" t="s">
        <v>11446</v>
      </c>
      <c r="I2596" t="s">
        <v>11549</v>
      </c>
      <c r="K2596" s="1" t="s">
        <v>16829</v>
      </c>
      <c r="L2596">
        <v>4</v>
      </c>
      <c r="M2596">
        <v>4</v>
      </c>
      <c r="N2596">
        <v>4</v>
      </c>
      <c r="O2596">
        <v>2</v>
      </c>
      <c r="P2596">
        <v>330</v>
      </c>
      <c r="Q2596">
        <v>2.5</v>
      </c>
      <c r="R2596">
        <v>2.48</v>
      </c>
      <c r="S2596">
        <v>330</v>
      </c>
      <c r="T2596">
        <v>2.5</v>
      </c>
      <c r="U2596">
        <v>2.48</v>
      </c>
      <c r="V2596">
        <v>330</v>
      </c>
      <c r="W2596">
        <v>2.5</v>
      </c>
      <c r="X2596">
        <v>2.48</v>
      </c>
      <c r="Y2596">
        <v>330</v>
      </c>
      <c r="Z2596">
        <v>2.5</v>
      </c>
      <c r="AA2596">
        <v>2.48</v>
      </c>
      <c r="AB2596">
        <v>330</v>
      </c>
      <c r="AC2596">
        <v>2.5</v>
      </c>
      <c r="AD2596">
        <v>2.48</v>
      </c>
      <c r="AE2596">
        <v>330</v>
      </c>
      <c r="AF2596">
        <v>2.5</v>
      </c>
      <c r="AG2596">
        <v>2.48</v>
      </c>
      <c r="AH2596">
        <v>330</v>
      </c>
      <c r="AI2596">
        <v>2.5</v>
      </c>
      <c r="AJ2596">
        <v>2.48</v>
      </c>
      <c r="AK2596">
        <v>330</v>
      </c>
      <c r="AL2596">
        <v>2.5</v>
      </c>
      <c r="AM2596">
        <v>2.48</v>
      </c>
      <c r="AP2596" t="b">
        <v>0</v>
      </c>
      <c r="AQ2596" t="b">
        <v>0</v>
      </c>
      <c r="AR2596">
        <v>658</v>
      </c>
      <c r="AS2596">
        <v>658</v>
      </c>
      <c r="AT2596">
        <v>658</v>
      </c>
      <c r="AU2596">
        <v>658</v>
      </c>
      <c r="AV2596" t="s">
        <v>11550</v>
      </c>
    </row>
    <row r="2597" spans="1:48" x14ac:dyDescent="0.25">
      <c r="A2597">
        <v>6325</v>
      </c>
      <c r="B2597">
        <v>4454</v>
      </c>
      <c r="C2597" t="s">
        <v>11551</v>
      </c>
      <c r="D2597" t="s">
        <v>4724</v>
      </c>
      <c r="E2597" t="s">
        <v>11436</v>
      </c>
      <c r="F2597" t="s">
        <v>11552</v>
      </c>
      <c r="G2597" t="s">
        <v>192</v>
      </c>
      <c r="H2597" t="s">
        <v>11446</v>
      </c>
      <c r="I2597" t="s">
        <v>11553</v>
      </c>
      <c r="J2597" t="s">
        <v>11554</v>
      </c>
      <c r="K2597" s="1" t="s">
        <v>16830</v>
      </c>
      <c r="L2597">
        <v>8</v>
      </c>
      <c r="M2597">
        <v>4</v>
      </c>
      <c r="N2597">
        <v>4</v>
      </c>
      <c r="O2597">
        <v>2</v>
      </c>
      <c r="P2597">
        <v>439</v>
      </c>
      <c r="Q2597">
        <v>9.58</v>
      </c>
      <c r="R2597">
        <v>9.48</v>
      </c>
      <c r="S2597">
        <v>439</v>
      </c>
      <c r="T2597">
        <v>9.58</v>
      </c>
      <c r="U2597">
        <v>9.48</v>
      </c>
      <c r="V2597">
        <v>450</v>
      </c>
      <c r="W2597">
        <v>9.82</v>
      </c>
      <c r="X2597">
        <v>9.7200000000000006</v>
      </c>
      <c r="Y2597">
        <v>450</v>
      </c>
      <c r="Z2597">
        <v>9.82</v>
      </c>
      <c r="AA2597">
        <v>9.7200000000000006</v>
      </c>
      <c r="AB2597">
        <v>448</v>
      </c>
      <c r="AC2597">
        <v>9.7799999999999994</v>
      </c>
      <c r="AD2597">
        <v>9.68</v>
      </c>
      <c r="AE2597">
        <v>448</v>
      </c>
      <c r="AF2597">
        <v>9.7799999999999994</v>
      </c>
      <c r="AG2597">
        <v>9.68</v>
      </c>
      <c r="AH2597">
        <v>450</v>
      </c>
      <c r="AI2597">
        <v>9.82</v>
      </c>
      <c r="AJ2597">
        <v>9.7200000000000006</v>
      </c>
      <c r="AK2597">
        <v>450</v>
      </c>
      <c r="AL2597">
        <v>9.82</v>
      </c>
      <c r="AM2597">
        <v>9.7200000000000006</v>
      </c>
      <c r="AP2597" t="b">
        <v>0</v>
      </c>
      <c r="AQ2597" t="b">
        <v>0</v>
      </c>
      <c r="AR2597">
        <v>2061</v>
      </c>
      <c r="AS2597">
        <v>2680</v>
      </c>
      <c r="AT2597">
        <v>2474</v>
      </c>
      <c r="AU2597">
        <v>3000</v>
      </c>
      <c r="AV2597" t="s">
        <v>11555</v>
      </c>
    </row>
    <row r="2598" spans="1:48" x14ac:dyDescent="0.25">
      <c r="A2598">
        <v>6326</v>
      </c>
      <c r="B2598">
        <v>4454</v>
      </c>
      <c r="C2598" t="s">
        <v>11556</v>
      </c>
      <c r="D2598" t="s">
        <v>4724</v>
      </c>
      <c r="E2598" t="s">
        <v>11436</v>
      </c>
      <c r="F2598" t="s">
        <v>11552</v>
      </c>
      <c r="G2598" t="s">
        <v>197</v>
      </c>
      <c r="H2598" t="s">
        <v>11446</v>
      </c>
      <c r="I2598" t="s">
        <v>11557</v>
      </c>
      <c r="J2598" t="s">
        <v>11558</v>
      </c>
      <c r="K2598" s="1" t="s">
        <v>16831</v>
      </c>
      <c r="L2598">
        <v>8</v>
      </c>
      <c r="M2598">
        <v>4</v>
      </c>
      <c r="N2598">
        <v>4</v>
      </c>
      <c r="O2598">
        <v>2</v>
      </c>
      <c r="P2598">
        <v>566</v>
      </c>
      <c r="Q2598">
        <v>12.35</v>
      </c>
      <c r="R2598">
        <v>12.23</v>
      </c>
      <c r="S2598">
        <v>550</v>
      </c>
      <c r="T2598">
        <v>12</v>
      </c>
      <c r="U2598">
        <v>11.88</v>
      </c>
      <c r="V2598">
        <v>600</v>
      </c>
      <c r="W2598">
        <v>13.09</v>
      </c>
      <c r="X2598">
        <v>12.96</v>
      </c>
      <c r="Y2598">
        <v>550</v>
      </c>
      <c r="Z2598">
        <v>12</v>
      </c>
      <c r="AA2598">
        <v>11.88</v>
      </c>
      <c r="AB2598">
        <v>600</v>
      </c>
      <c r="AC2598">
        <v>13.09</v>
      </c>
      <c r="AD2598">
        <v>12.96</v>
      </c>
      <c r="AE2598">
        <v>550</v>
      </c>
      <c r="AF2598">
        <v>12</v>
      </c>
      <c r="AG2598">
        <v>11.88</v>
      </c>
      <c r="AH2598">
        <v>600</v>
      </c>
      <c r="AI2598">
        <v>13.09</v>
      </c>
      <c r="AJ2598">
        <v>12.96</v>
      </c>
      <c r="AK2598">
        <v>550</v>
      </c>
      <c r="AL2598">
        <v>12</v>
      </c>
      <c r="AM2598">
        <v>11.88</v>
      </c>
      <c r="AP2598" t="b">
        <v>0</v>
      </c>
      <c r="AQ2598" t="b">
        <v>0</v>
      </c>
      <c r="AR2598">
        <v>2061</v>
      </c>
      <c r="AS2598">
        <v>2680</v>
      </c>
      <c r="AT2598">
        <v>2474</v>
      </c>
      <c r="AU2598">
        <v>3000</v>
      </c>
      <c r="AV2598" t="s">
        <v>11559</v>
      </c>
    </row>
    <row r="2599" spans="1:48" x14ac:dyDescent="0.25">
      <c r="A2599">
        <v>6327</v>
      </c>
      <c r="B2599">
        <v>4454</v>
      </c>
      <c r="C2599" t="s">
        <v>11560</v>
      </c>
      <c r="D2599" t="s">
        <v>4724</v>
      </c>
      <c r="E2599" t="s">
        <v>11436</v>
      </c>
      <c r="F2599" t="s">
        <v>11552</v>
      </c>
      <c r="G2599" t="s">
        <v>11561</v>
      </c>
      <c r="H2599" t="s">
        <v>1275</v>
      </c>
      <c r="I2599" t="s">
        <v>11562</v>
      </c>
      <c r="K2599" s="1" t="s">
        <v>16832</v>
      </c>
      <c r="L2599">
        <v>8</v>
      </c>
      <c r="M2599">
        <v>3</v>
      </c>
      <c r="N2599">
        <v>3</v>
      </c>
      <c r="O2599">
        <v>2</v>
      </c>
      <c r="P2599">
        <v>455</v>
      </c>
      <c r="Q2599">
        <v>9.93</v>
      </c>
      <c r="R2599">
        <v>9.83</v>
      </c>
      <c r="S2599">
        <v>455</v>
      </c>
      <c r="T2599">
        <v>9.93</v>
      </c>
      <c r="U2599">
        <v>9.83</v>
      </c>
      <c r="V2599">
        <v>529</v>
      </c>
      <c r="W2599">
        <v>11.54</v>
      </c>
      <c r="X2599">
        <v>11.42</v>
      </c>
      <c r="Y2599">
        <v>529</v>
      </c>
      <c r="Z2599">
        <v>11.54</v>
      </c>
      <c r="AA2599">
        <v>11.42</v>
      </c>
      <c r="AB2599">
        <v>464</v>
      </c>
      <c r="AC2599">
        <v>10.130000000000001</v>
      </c>
      <c r="AD2599">
        <v>10.029999999999999</v>
      </c>
      <c r="AE2599">
        <v>464</v>
      </c>
      <c r="AF2599">
        <v>10.130000000000001</v>
      </c>
      <c r="AG2599">
        <v>10.029999999999999</v>
      </c>
      <c r="AH2599">
        <v>540</v>
      </c>
      <c r="AI2599">
        <v>11.78</v>
      </c>
      <c r="AJ2599">
        <v>11.66</v>
      </c>
      <c r="AK2599">
        <v>540</v>
      </c>
      <c r="AL2599">
        <v>11.78</v>
      </c>
      <c r="AM2599">
        <v>11.66</v>
      </c>
      <c r="AP2599" t="b">
        <v>0</v>
      </c>
      <c r="AQ2599" t="b">
        <v>0</v>
      </c>
      <c r="AR2599">
        <v>2061</v>
      </c>
      <c r="AS2599">
        <v>2680</v>
      </c>
      <c r="AT2599">
        <v>2474</v>
      </c>
      <c r="AU2599">
        <v>3000</v>
      </c>
      <c r="AV2599" t="s">
        <v>11563</v>
      </c>
    </row>
    <row r="2600" spans="1:48" x14ac:dyDescent="0.25">
      <c r="A2600">
        <v>6328</v>
      </c>
      <c r="B2600">
        <v>4454</v>
      </c>
      <c r="C2600" t="s">
        <v>11564</v>
      </c>
      <c r="D2600" t="s">
        <v>4724</v>
      </c>
      <c r="E2600" t="s">
        <v>11436</v>
      </c>
      <c r="F2600" t="s">
        <v>11552</v>
      </c>
      <c r="G2600" t="s">
        <v>11565</v>
      </c>
      <c r="H2600" t="s">
        <v>1275</v>
      </c>
      <c r="I2600" t="s">
        <v>11566</v>
      </c>
      <c r="K2600" s="1" t="s">
        <v>16833</v>
      </c>
      <c r="L2600">
        <v>8</v>
      </c>
      <c r="M2600">
        <v>3</v>
      </c>
      <c r="N2600">
        <v>3</v>
      </c>
      <c r="O2600">
        <v>2</v>
      </c>
      <c r="P2600">
        <v>455</v>
      </c>
      <c r="Q2600">
        <v>9.93</v>
      </c>
      <c r="R2600">
        <v>9.83</v>
      </c>
      <c r="S2600">
        <v>455</v>
      </c>
      <c r="T2600">
        <v>9.93</v>
      </c>
      <c r="U2600">
        <v>9.83</v>
      </c>
      <c r="V2600">
        <v>529</v>
      </c>
      <c r="W2600">
        <v>11.54</v>
      </c>
      <c r="X2600">
        <v>11.42</v>
      </c>
      <c r="Y2600">
        <v>529</v>
      </c>
      <c r="Z2600">
        <v>11.54</v>
      </c>
      <c r="AA2600">
        <v>11.42</v>
      </c>
      <c r="AB2600">
        <v>464</v>
      </c>
      <c r="AC2600">
        <v>10.130000000000001</v>
      </c>
      <c r="AD2600">
        <v>10.029999999999999</v>
      </c>
      <c r="AE2600">
        <v>464</v>
      </c>
      <c r="AF2600">
        <v>10.130000000000001</v>
      </c>
      <c r="AG2600">
        <v>10.029999999999999</v>
      </c>
      <c r="AH2600">
        <v>540</v>
      </c>
      <c r="AI2600">
        <v>11.78</v>
      </c>
      <c r="AJ2600">
        <v>11.66</v>
      </c>
      <c r="AK2600">
        <v>540</v>
      </c>
      <c r="AL2600">
        <v>11.78</v>
      </c>
      <c r="AM2600">
        <v>11.66</v>
      </c>
      <c r="AP2600" t="b">
        <v>0</v>
      </c>
      <c r="AQ2600" t="b">
        <v>0</v>
      </c>
      <c r="AR2600">
        <v>2061</v>
      </c>
      <c r="AS2600">
        <v>2680</v>
      </c>
      <c r="AT2600">
        <v>2474</v>
      </c>
      <c r="AU2600">
        <v>3000</v>
      </c>
      <c r="AV2600" t="s">
        <v>11567</v>
      </c>
    </row>
    <row r="2601" spans="1:48" x14ac:dyDescent="0.25">
      <c r="A2601">
        <v>6330</v>
      </c>
      <c r="B2601">
        <v>4454</v>
      </c>
      <c r="C2601" t="s">
        <v>11568</v>
      </c>
      <c r="D2601" t="s">
        <v>4724</v>
      </c>
      <c r="E2601" t="s">
        <v>11436</v>
      </c>
      <c r="F2601" t="s">
        <v>11552</v>
      </c>
      <c r="G2601" t="s">
        <v>11569</v>
      </c>
      <c r="H2601" t="s">
        <v>1275</v>
      </c>
      <c r="I2601" t="s">
        <v>11570</v>
      </c>
      <c r="K2601" s="1" t="s">
        <v>16834</v>
      </c>
      <c r="L2601">
        <v>8</v>
      </c>
      <c r="M2601">
        <v>3</v>
      </c>
      <c r="N2601">
        <v>3</v>
      </c>
      <c r="O2601">
        <v>2</v>
      </c>
      <c r="P2601">
        <v>455</v>
      </c>
      <c r="Q2601">
        <v>9.93</v>
      </c>
      <c r="R2601">
        <v>9.83</v>
      </c>
      <c r="S2601">
        <v>455</v>
      </c>
      <c r="T2601">
        <v>9.93</v>
      </c>
      <c r="U2601">
        <v>9.83</v>
      </c>
      <c r="V2601">
        <v>529</v>
      </c>
      <c r="W2601">
        <v>11.54</v>
      </c>
      <c r="X2601">
        <v>11.42</v>
      </c>
      <c r="Y2601">
        <v>529</v>
      </c>
      <c r="Z2601">
        <v>11.54</v>
      </c>
      <c r="AA2601">
        <v>11.42</v>
      </c>
      <c r="AB2601">
        <v>464</v>
      </c>
      <c r="AC2601">
        <v>10.130000000000001</v>
      </c>
      <c r="AD2601">
        <v>10.029999999999999</v>
      </c>
      <c r="AE2601">
        <v>464</v>
      </c>
      <c r="AF2601">
        <v>10.130000000000001</v>
      </c>
      <c r="AG2601">
        <v>10.029999999999999</v>
      </c>
      <c r="AH2601">
        <v>540</v>
      </c>
      <c r="AI2601">
        <v>11.78</v>
      </c>
      <c r="AJ2601">
        <v>11.66</v>
      </c>
      <c r="AK2601">
        <v>540</v>
      </c>
      <c r="AL2601">
        <v>11.78</v>
      </c>
      <c r="AM2601">
        <v>11.66</v>
      </c>
      <c r="AP2601" t="b">
        <v>0</v>
      </c>
      <c r="AQ2601" t="b">
        <v>0</v>
      </c>
      <c r="AR2601">
        <v>2061</v>
      </c>
      <c r="AS2601">
        <v>2680</v>
      </c>
      <c r="AT2601">
        <v>2474</v>
      </c>
      <c r="AU2601">
        <v>3000</v>
      </c>
      <c r="AV2601" t="s">
        <v>11571</v>
      </c>
    </row>
    <row r="2602" spans="1:48" x14ac:dyDescent="0.25">
      <c r="A2602">
        <v>6331</v>
      </c>
      <c r="B2602">
        <v>4455</v>
      </c>
      <c r="C2602" t="s">
        <v>11572</v>
      </c>
      <c r="D2602" t="s">
        <v>2519</v>
      </c>
      <c r="E2602" t="s">
        <v>5773</v>
      </c>
      <c r="F2602" t="s">
        <v>59</v>
      </c>
      <c r="G2602" t="s">
        <v>653</v>
      </c>
      <c r="H2602" t="s">
        <v>3918</v>
      </c>
      <c r="I2602" t="s">
        <v>11573</v>
      </c>
      <c r="J2602" t="s">
        <v>11574</v>
      </c>
      <c r="K2602" s="1" t="s">
        <v>16835</v>
      </c>
      <c r="L2602">
        <v>23</v>
      </c>
      <c r="M2602">
        <v>3</v>
      </c>
      <c r="N2602">
        <v>3</v>
      </c>
      <c r="O2602">
        <v>1</v>
      </c>
      <c r="P2602">
        <v>515</v>
      </c>
      <c r="Q2602">
        <v>15.34</v>
      </c>
      <c r="R2602">
        <v>15.19</v>
      </c>
      <c r="S2602">
        <v>489</v>
      </c>
      <c r="T2602">
        <v>14.57</v>
      </c>
      <c r="U2602">
        <v>14.42</v>
      </c>
      <c r="V2602">
        <v>578</v>
      </c>
      <c r="W2602">
        <v>17.22</v>
      </c>
      <c r="X2602">
        <v>17.05</v>
      </c>
      <c r="Y2602">
        <v>549</v>
      </c>
      <c r="Z2602">
        <v>16.36</v>
      </c>
      <c r="AA2602">
        <v>16.2</v>
      </c>
      <c r="AB2602">
        <v>600</v>
      </c>
      <c r="AC2602">
        <v>17.87</v>
      </c>
      <c r="AD2602">
        <v>17.690000000000001</v>
      </c>
      <c r="AE2602">
        <v>570</v>
      </c>
      <c r="AF2602">
        <v>16.98</v>
      </c>
      <c r="AG2602">
        <v>16.809999999999999</v>
      </c>
      <c r="AH2602">
        <v>600</v>
      </c>
      <c r="AI2602">
        <v>17.87</v>
      </c>
      <c r="AJ2602">
        <v>17.690000000000001</v>
      </c>
      <c r="AK2602">
        <v>600</v>
      </c>
      <c r="AL2602">
        <v>17.87</v>
      </c>
      <c r="AM2602">
        <v>17.690000000000001</v>
      </c>
      <c r="AP2602" t="b">
        <v>0</v>
      </c>
      <c r="AQ2602" t="b">
        <v>0</v>
      </c>
      <c r="AR2602">
        <v>1510</v>
      </c>
      <c r="AS2602">
        <v>1963</v>
      </c>
      <c r="AT2602">
        <v>1812</v>
      </c>
      <c r="AU2602">
        <v>2265</v>
      </c>
      <c r="AV2602" t="s">
        <v>11575</v>
      </c>
    </row>
    <row r="2603" spans="1:48" x14ac:dyDescent="0.25">
      <c r="A2603">
        <v>6332</v>
      </c>
      <c r="B2603">
        <v>4455</v>
      </c>
      <c r="C2603" t="s">
        <v>11576</v>
      </c>
      <c r="D2603" t="s">
        <v>2519</v>
      </c>
      <c r="E2603" t="s">
        <v>5773</v>
      </c>
      <c r="F2603" t="s">
        <v>59</v>
      </c>
      <c r="G2603" t="s">
        <v>663</v>
      </c>
      <c r="H2603" t="s">
        <v>3918</v>
      </c>
      <c r="I2603" t="s">
        <v>11577</v>
      </c>
      <c r="J2603" t="s">
        <v>11578</v>
      </c>
      <c r="K2603" s="1" t="s">
        <v>16836</v>
      </c>
      <c r="L2603">
        <v>23</v>
      </c>
      <c r="M2603">
        <v>3</v>
      </c>
      <c r="N2603">
        <v>3</v>
      </c>
      <c r="O2603">
        <v>1</v>
      </c>
      <c r="P2603">
        <v>515</v>
      </c>
      <c r="Q2603">
        <v>15.34</v>
      </c>
      <c r="R2603">
        <v>15.19</v>
      </c>
      <c r="S2603">
        <v>489</v>
      </c>
      <c r="T2603">
        <v>14.57</v>
      </c>
      <c r="U2603">
        <v>14.42</v>
      </c>
      <c r="V2603">
        <v>578</v>
      </c>
      <c r="W2603">
        <v>17.22</v>
      </c>
      <c r="X2603">
        <v>17.05</v>
      </c>
      <c r="Y2603">
        <v>549</v>
      </c>
      <c r="Z2603">
        <v>16.36</v>
      </c>
      <c r="AA2603">
        <v>16.2</v>
      </c>
      <c r="AB2603">
        <v>600</v>
      </c>
      <c r="AC2603">
        <v>17.87</v>
      </c>
      <c r="AD2603">
        <v>17.690000000000001</v>
      </c>
      <c r="AE2603">
        <v>570</v>
      </c>
      <c r="AF2603">
        <v>16.98</v>
      </c>
      <c r="AG2603">
        <v>16.809999999999999</v>
      </c>
      <c r="AH2603">
        <v>600</v>
      </c>
      <c r="AI2603">
        <v>17.87</v>
      </c>
      <c r="AJ2603">
        <v>17.690000000000001</v>
      </c>
      <c r="AK2603">
        <v>600</v>
      </c>
      <c r="AL2603">
        <v>17.87</v>
      </c>
      <c r="AM2603">
        <v>17.690000000000001</v>
      </c>
      <c r="AP2603" t="b">
        <v>0</v>
      </c>
      <c r="AQ2603" t="b">
        <v>0</v>
      </c>
      <c r="AR2603">
        <v>1510</v>
      </c>
      <c r="AS2603">
        <v>1963</v>
      </c>
      <c r="AT2603">
        <v>1812</v>
      </c>
      <c r="AU2603">
        <v>2265</v>
      </c>
      <c r="AV2603" t="s">
        <v>11579</v>
      </c>
    </row>
    <row r="2604" spans="1:48" x14ac:dyDescent="0.25">
      <c r="A2604">
        <v>6333</v>
      </c>
      <c r="B2604">
        <v>4456</v>
      </c>
      <c r="C2604" t="s">
        <v>11580</v>
      </c>
      <c r="D2604" t="s">
        <v>4724</v>
      </c>
      <c r="E2604" t="s">
        <v>11436</v>
      </c>
      <c r="F2604" t="s">
        <v>11581</v>
      </c>
      <c r="G2604" t="s">
        <v>11582</v>
      </c>
      <c r="H2604" t="s">
        <v>1275</v>
      </c>
      <c r="I2604" t="s">
        <v>11583</v>
      </c>
      <c r="K2604" s="1" t="s">
        <v>16837</v>
      </c>
      <c r="L2604">
        <v>8</v>
      </c>
      <c r="M2604">
        <v>3</v>
      </c>
      <c r="N2604">
        <v>3</v>
      </c>
      <c r="O2604">
        <v>2</v>
      </c>
      <c r="P2604">
        <v>455</v>
      </c>
      <c r="Q2604">
        <v>9.93</v>
      </c>
      <c r="R2604">
        <v>9.83</v>
      </c>
      <c r="S2604">
        <v>455</v>
      </c>
      <c r="T2604">
        <v>9.93</v>
      </c>
      <c r="U2604">
        <v>9.83</v>
      </c>
      <c r="V2604">
        <v>529</v>
      </c>
      <c r="W2604">
        <v>11.54</v>
      </c>
      <c r="X2604">
        <v>11.42</v>
      </c>
      <c r="Y2604">
        <v>529</v>
      </c>
      <c r="Z2604">
        <v>11.54</v>
      </c>
      <c r="AA2604">
        <v>11.42</v>
      </c>
      <c r="AB2604">
        <v>464</v>
      </c>
      <c r="AC2604">
        <v>10.130000000000001</v>
      </c>
      <c r="AD2604">
        <v>10.029999999999999</v>
      </c>
      <c r="AE2604">
        <v>464</v>
      </c>
      <c r="AF2604">
        <v>10.130000000000001</v>
      </c>
      <c r="AG2604">
        <v>10.029999999999999</v>
      </c>
      <c r="AH2604">
        <v>540</v>
      </c>
      <c r="AI2604">
        <v>11.78</v>
      </c>
      <c r="AJ2604">
        <v>11.66</v>
      </c>
      <c r="AK2604">
        <v>540</v>
      </c>
      <c r="AL2604">
        <v>11.78</v>
      </c>
      <c r="AM2604">
        <v>11.66</v>
      </c>
      <c r="AP2604" t="b">
        <v>0</v>
      </c>
      <c r="AQ2604" t="b">
        <v>0</v>
      </c>
      <c r="AR2604">
        <v>2061</v>
      </c>
      <c r="AS2604">
        <v>2680</v>
      </c>
      <c r="AT2604">
        <v>2474</v>
      </c>
      <c r="AU2604">
        <v>3000</v>
      </c>
      <c r="AV2604" t="s">
        <v>11584</v>
      </c>
    </row>
    <row r="2605" spans="1:48" x14ac:dyDescent="0.25">
      <c r="A2605">
        <v>6334</v>
      </c>
      <c r="B2605">
        <v>4456</v>
      </c>
      <c r="C2605" t="s">
        <v>11585</v>
      </c>
      <c r="D2605" t="s">
        <v>4724</v>
      </c>
      <c r="E2605" t="s">
        <v>11436</v>
      </c>
      <c r="F2605" t="s">
        <v>11581</v>
      </c>
      <c r="G2605" t="s">
        <v>11586</v>
      </c>
      <c r="H2605" t="s">
        <v>1275</v>
      </c>
      <c r="I2605" t="s">
        <v>11587</v>
      </c>
      <c r="K2605" s="1" t="s">
        <v>16838</v>
      </c>
      <c r="L2605">
        <v>8</v>
      </c>
      <c r="M2605">
        <v>3</v>
      </c>
      <c r="N2605">
        <v>3</v>
      </c>
      <c r="O2605">
        <v>2</v>
      </c>
      <c r="P2605">
        <v>455</v>
      </c>
      <c r="Q2605">
        <v>9.93</v>
      </c>
      <c r="R2605">
        <v>9.83</v>
      </c>
      <c r="S2605">
        <v>455</v>
      </c>
      <c r="T2605">
        <v>9.93</v>
      </c>
      <c r="U2605">
        <v>9.83</v>
      </c>
      <c r="V2605">
        <v>529</v>
      </c>
      <c r="W2605">
        <v>11.54</v>
      </c>
      <c r="X2605">
        <v>11.42</v>
      </c>
      <c r="Y2605">
        <v>529</v>
      </c>
      <c r="Z2605">
        <v>11.54</v>
      </c>
      <c r="AA2605">
        <v>11.42</v>
      </c>
      <c r="AB2605">
        <v>464</v>
      </c>
      <c r="AC2605">
        <v>10.130000000000001</v>
      </c>
      <c r="AD2605">
        <v>10.029999999999999</v>
      </c>
      <c r="AE2605">
        <v>464</v>
      </c>
      <c r="AF2605">
        <v>10.130000000000001</v>
      </c>
      <c r="AG2605">
        <v>10.029999999999999</v>
      </c>
      <c r="AH2605">
        <v>540</v>
      </c>
      <c r="AI2605">
        <v>11.78</v>
      </c>
      <c r="AJ2605">
        <v>11.66</v>
      </c>
      <c r="AK2605">
        <v>540</v>
      </c>
      <c r="AL2605">
        <v>11.78</v>
      </c>
      <c r="AM2605">
        <v>11.66</v>
      </c>
      <c r="AP2605" t="b">
        <v>0</v>
      </c>
      <c r="AQ2605" t="b">
        <v>0</v>
      </c>
      <c r="AR2605">
        <v>2061</v>
      </c>
      <c r="AS2605">
        <v>2680</v>
      </c>
      <c r="AT2605">
        <v>2474</v>
      </c>
      <c r="AU2605">
        <v>3000</v>
      </c>
      <c r="AV2605" t="s">
        <v>11588</v>
      </c>
    </row>
    <row r="2606" spans="1:48" x14ac:dyDescent="0.25">
      <c r="A2606">
        <v>6335</v>
      </c>
      <c r="B2606">
        <v>4456</v>
      </c>
      <c r="C2606" t="s">
        <v>11589</v>
      </c>
      <c r="D2606" t="s">
        <v>4724</v>
      </c>
      <c r="E2606" t="s">
        <v>11436</v>
      </c>
      <c r="F2606" t="s">
        <v>11581</v>
      </c>
      <c r="G2606" t="s">
        <v>11590</v>
      </c>
      <c r="H2606" t="s">
        <v>1275</v>
      </c>
      <c r="I2606" t="s">
        <v>11591</v>
      </c>
      <c r="K2606" s="1" t="s">
        <v>16839</v>
      </c>
      <c r="L2606">
        <v>8</v>
      </c>
      <c r="M2606">
        <v>3</v>
      </c>
      <c r="N2606">
        <v>3</v>
      </c>
      <c r="O2606">
        <v>2</v>
      </c>
      <c r="P2606">
        <v>455</v>
      </c>
      <c r="Q2606">
        <v>9.93</v>
      </c>
      <c r="R2606">
        <v>9.83</v>
      </c>
      <c r="S2606">
        <v>455</v>
      </c>
      <c r="T2606">
        <v>9.93</v>
      </c>
      <c r="U2606">
        <v>9.83</v>
      </c>
      <c r="V2606">
        <v>529</v>
      </c>
      <c r="W2606">
        <v>11.54</v>
      </c>
      <c r="X2606">
        <v>11.42</v>
      </c>
      <c r="Y2606">
        <v>529</v>
      </c>
      <c r="Z2606">
        <v>11.54</v>
      </c>
      <c r="AA2606">
        <v>11.42</v>
      </c>
      <c r="AB2606">
        <v>464</v>
      </c>
      <c r="AC2606">
        <v>10.130000000000001</v>
      </c>
      <c r="AD2606">
        <v>10.029999999999999</v>
      </c>
      <c r="AE2606">
        <v>464</v>
      </c>
      <c r="AF2606">
        <v>10.130000000000001</v>
      </c>
      <c r="AG2606">
        <v>10.029999999999999</v>
      </c>
      <c r="AH2606">
        <v>540</v>
      </c>
      <c r="AI2606">
        <v>11.78</v>
      </c>
      <c r="AJ2606">
        <v>11.66</v>
      </c>
      <c r="AK2606">
        <v>540</v>
      </c>
      <c r="AL2606">
        <v>11.78</v>
      </c>
      <c r="AM2606">
        <v>11.66</v>
      </c>
      <c r="AP2606" t="b">
        <v>0</v>
      </c>
      <c r="AQ2606" t="b">
        <v>0</v>
      </c>
      <c r="AR2606">
        <v>2061</v>
      </c>
      <c r="AS2606">
        <v>2680</v>
      </c>
      <c r="AT2606">
        <v>2474</v>
      </c>
      <c r="AU2606">
        <v>3000</v>
      </c>
      <c r="AV2606" t="s">
        <v>11592</v>
      </c>
    </row>
    <row r="2607" spans="1:48" x14ac:dyDescent="0.25">
      <c r="A2607">
        <v>6336</v>
      </c>
      <c r="B2607">
        <v>4456</v>
      </c>
      <c r="C2607" t="s">
        <v>11593</v>
      </c>
      <c r="D2607" t="s">
        <v>4724</v>
      </c>
      <c r="E2607" t="s">
        <v>11436</v>
      </c>
      <c r="F2607" t="s">
        <v>11581</v>
      </c>
      <c r="G2607" t="s">
        <v>11594</v>
      </c>
      <c r="H2607" t="s">
        <v>1275</v>
      </c>
      <c r="I2607" t="s">
        <v>11595</v>
      </c>
      <c r="K2607" s="1" t="s">
        <v>11926</v>
      </c>
      <c r="L2607">
        <v>8</v>
      </c>
      <c r="M2607">
        <v>3</v>
      </c>
      <c r="N2607">
        <v>3</v>
      </c>
      <c r="O2607">
        <v>2</v>
      </c>
      <c r="P2607">
        <v>455</v>
      </c>
      <c r="Q2607">
        <v>9.93</v>
      </c>
      <c r="R2607">
        <v>9.83</v>
      </c>
      <c r="S2607">
        <v>455</v>
      </c>
      <c r="T2607">
        <v>9.93</v>
      </c>
      <c r="U2607">
        <v>9.83</v>
      </c>
      <c r="V2607">
        <v>529</v>
      </c>
      <c r="W2607">
        <v>11.54</v>
      </c>
      <c r="X2607">
        <v>11.42</v>
      </c>
      <c r="Y2607">
        <v>529</v>
      </c>
      <c r="Z2607">
        <v>11.54</v>
      </c>
      <c r="AA2607">
        <v>11.42</v>
      </c>
      <c r="AB2607">
        <v>464</v>
      </c>
      <c r="AC2607">
        <v>10.130000000000001</v>
      </c>
      <c r="AD2607">
        <v>10.029999999999999</v>
      </c>
      <c r="AE2607">
        <v>464</v>
      </c>
      <c r="AF2607">
        <v>10.130000000000001</v>
      </c>
      <c r="AG2607">
        <v>10.029999999999999</v>
      </c>
      <c r="AH2607">
        <v>540</v>
      </c>
      <c r="AI2607">
        <v>11.78</v>
      </c>
      <c r="AJ2607">
        <v>11.66</v>
      </c>
      <c r="AK2607">
        <v>540</v>
      </c>
      <c r="AL2607">
        <v>11.78</v>
      </c>
      <c r="AM2607">
        <v>11.66</v>
      </c>
      <c r="AP2607" t="b">
        <v>0</v>
      </c>
      <c r="AQ2607" t="b">
        <v>0</v>
      </c>
      <c r="AR2607">
        <v>2061</v>
      </c>
      <c r="AS2607">
        <v>2680</v>
      </c>
      <c r="AT2607">
        <v>2474</v>
      </c>
      <c r="AU2607">
        <v>3000</v>
      </c>
      <c r="AV2607" t="s">
        <v>11596</v>
      </c>
    </row>
    <row r="2608" spans="1:48" x14ac:dyDescent="0.25">
      <c r="A2608">
        <v>6337</v>
      </c>
      <c r="B2608">
        <v>4442</v>
      </c>
      <c r="C2608" t="s">
        <v>11597</v>
      </c>
      <c r="D2608" t="s">
        <v>4724</v>
      </c>
      <c r="E2608" t="s">
        <v>11436</v>
      </c>
      <c r="F2608" t="s">
        <v>11598</v>
      </c>
      <c r="G2608" t="s">
        <v>772</v>
      </c>
      <c r="H2608" t="s">
        <v>11446</v>
      </c>
      <c r="I2608" t="s">
        <v>11599</v>
      </c>
      <c r="K2608" s="1" t="s">
        <v>11930</v>
      </c>
      <c r="L2608">
        <v>4</v>
      </c>
      <c r="M2608">
        <v>3</v>
      </c>
      <c r="N2608">
        <v>3</v>
      </c>
      <c r="O2608">
        <v>1</v>
      </c>
      <c r="P2608">
        <v>330</v>
      </c>
      <c r="Q2608">
        <v>2.5</v>
      </c>
      <c r="R2608">
        <v>2.48</v>
      </c>
      <c r="S2608">
        <v>330</v>
      </c>
      <c r="T2608">
        <v>2.5</v>
      </c>
      <c r="U2608">
        <v>2.48</v>
      </c>
      <c r="V2608">
        <v>330</v>
      </c>
      <c r="W2608">
        <v>2.5</v>
      </c>
      <c r="X2608">
        <v>2.48</v>
      </c>
      <c r="Y2608">
        <v>330</v>
      </c>
      <c r="Z2608">
        <v>2.5</v>
      </c>
      <c r="AA2608">
        <v>2.48</v>
      </c>
      <c r="AB2608">
        <v>330</v>
      </c>
      <c r="AC2608">
        <v>2.5</v>
      </c>
      <c r="AD2608">
        <v>2.48</v>
      </c>
      <c r="AE2608">
        <v>330</v>
      </c>
      <c r="AF2608">
        <v>2.5</v>
      </c>
      <c r="AG2608">
        <v>2.48</v>
      </c>
      <c r="AH2608">
        <v>330</v>
      </c>
      <c r="AI2608">
        <v>2.5</v>
      </c>
      <c r="AJ2608">
        <v>2.48</v>
      </c>
      <c r="AK2608">
        <v>330</v>
      </c>
      <c r="AL2608">
        <v>2.5</v>
      </c>
      <c r="AM2608">
        <v>2.48</v>
      </c>
      <c r="AN2608" t="s">
        <v>11600</v>
      </c>
      <c r="AP2608" t="b">
        <v>0</v>
      </c>
      <c r="AQ2608" t="b">
        <v>0</v>
      </c>
      <c r="AR2608">
        <v>658</v>
      </c>
      <c r="AS2608">
        <v>658</v>
      </c>
      <c r="AT2608">
        <v>658</v>
      </c>
      <c r="AU2608">
        <v>658</v>
      </c>
      <c r="AV2608" t="s">
        <v>11601</v>
      </c>
    </row>
    <row r="2609" spans="1:48" x14ac:dyDescent="0.25">
      <c r="A2609">
        <v>6338</v>
      </c>
      <c r="B2609">
        <v>4459</v>
      </c>
      <c r="C2609" t="s">
        <v>11602</v>
      </c>
      <c r="D2609" t="s">
        <v>1273</v>
      </c>
      <c r="E2609" t="s">
        <v>10681</v>
      </c>
      <c r="F2609" t="s">
        <v>59</v>
      </c>
      <c r="G2609" t="s">
        <v>67</v>
      </c>
      <c r="H2609" t="s">
        <v>1275</v>
      </c>
      <c r="I2609" t="s">
        <v>11603</v>
      </c>
      <c r="J2609" t="s">
        <v>11604</v>
      </c>
      <c r="K2609" s="1" t="s">
        <v>16840</v>
      </c>
      <c r="L2609">
        <v>7</v>
      </c>
      <c r="M2609">
        <v>3</v>
      </c>
      <c r="N2609">
        <v>3</v>
      </c>
      <c r="O2609">
        <v>2</v>
      </c>
      <c r="P2609">
        <v>427</v>
      </c>
      <c r="Q2609">
        <v>9.2200000000000006</v>
      </c>
      <c r="R2609">
        <v>9.1300000000000008</v>
      </c>
      <c r="S2609">
        <v>405</v>
      </c>
      <c r="T2609">
        <v>8.75</v>
      </c>
      <c r="U2609">
        <v>8.66</v>
      </c>
      <c r="V2609">
        <v>474</v>
      </c>
      <c r="W2609">
        <v>10.24</v>
      </c>
      <c r="X2609">
        <v>10.14</v>
      </c>
      <c r="Y2609">
        <v>450</v>
      </c>
      <c r="Z2609">
        <v>9.7200000000000006</v>
      </c>
      <c r="AA2609">
        <v>9.6199999999999992</v>
      </c>
      <c r="AB2609">
        <v>440</v>
      </c>
      <c r="AC2609">
        <v>9.5</v>
      </c>
      <c r="AD2609">
        <v>9.41</v>
      </c>
      <c r="AE2609">
        <v>418</v>
      </c>
      <c r="AF2609">
        <v>9.0299999999999994</v>
      </c>
      <c r="AG2609">
        <v>8.94</v>
      </c>
      <c r="AH2609">
        <v>488</v>
      </c>
      <c r="AI2609">
        <v>10.54</v>
      </c>
      <c r="AJ2609">
        <v>10.43</v>
      </c>
      <c r="AK2609">
        <v>463</v>
      </c>
      <c r="AL2609">
        <v>10</v>
      </c>
      <c r="AM2609">
        <v>9.9</v>
      </c>
      <c r="AP2609" t="b">
        <v>0</v>
      </c>
      <c r="AQ2609" t="b">
        <v>0</v>
      </c>
      <c r="AR2609">
        <v>3472</v>
      </c>
      <c r="AS2609">
        <v>3750</v>
      </c>
      <c r="AT2609">
        <v>3750</v>
      </c>
      <c r="AU2609">
        <v>3750</v>
      </c>
      <c r="AV2609" t="s">
        <v>11605</v>
      </c>
    </row>
    <row r="2610" spans="1:48" x14ac:dyDescent="0.25">
      <c r="A2610">
        <v>6339</v>
      </c>
      <c r="B2610">
        <v>4459</v>
      </c>
      <c r="C2610" t="s">
        <v>11606</v>
      </c>
      <c r="D2610" t="s">
        <v>1273</v>
      </c>
      <c r="E2610" t="s">
        <v>10681</v>
      </c>
      <c r="F2610" t="s">
        <v>59</v>
      </c>
      <c r="G2610" t="s">
        <v>90</v>
      </c>
      <c r="H2610" t="s">
        <v>1275</v>
      </c>
      <c r="I2610" t="s">
        <v>11607</v>
      </c>
      <c r="J2610" t="s">
        <v>11608</v>
      </c>
      <c r="K2610" s="1" t="s">
        <v>16841</v>
      </c>
      <c r="L2610">
        <v>7</v>
      </c>
      <c r="M2610">
        <v>3</v>
      </c>
      <c r="N2610">
        <v>3</v>
      </c>
      <c r="O2610">
        <v>2</v>
      </c>
      <c r="P2610">
        <v>490</v>
      </c>
      <c r="Q2610">
        <v>10.58</v>
      </c>
      <c r="R2610">
        <v>10.47</v>
      </c>
      <c r="S2610">
        <v>467</v>
      </c>
      <c r="T2610">
        <v>10.09</v>
      </c>
      <c r="U2610">
        <v>9.99</v>
      </c>
      <c r="V2610">
        <v>500</v>
      </c>
      <c r="W2610">
        <v>10.8</v>
      </c>
      <c r="X2610">
        <v>10.69</v>
      </c>
      <c r="Y2610">
        <v>475</v>
      </c>
      <c r="Z2610">
        <v>10.26</v>
      </c>
      <c r="AA2610">
        <v>10.16</v>
      </c>
      <c r="AB2610">
        <v>500</v>
      </c>
      <c r="AC2610">
        <v>10.8</v>
      </c>
      <c r="AD2610">
        <v>10.69</v>
      </c>
      <c r="AE2610">
        <v>475</v>
      </c>
      <c r="AF2610">
        <v>10.26</v>
      </c>
      <c r="AG2610">
        <v>10.16</v>
      </c>
      <c r="AH2610">
        <v>500</v>
      </c>
      <c r="AI2610">
        <v>10.8</v>
      </c>
      <c r="AJ2610">
        <v>10.69</v>
      </c>
      <c r="AK2610">
        <v>475</v>
      </c>
      <c r="AL2610">
        <v>10.26</v>
      </c>
      <c r="AM2610">
        <v>10.16</v>
      </c>
      <c r="AP2610" t="b">
        <v>0</v>
      </c>
      <c r="AQ2610" t="b">
        <v>0</v>
      </c>
      <c r="AR2610">
        <v>3472</v>
      </c>
      <c r="AS2610">
        <v>3750</v>
      </c>
      <c r="AT2610">
        <v>3750</v>
      </c>
      <c r="AU2610">
        <v>3750</v>
      </c>
      <c r="AV2610" t="s">
        <v>11609</v>
      </c>
    </row>
    <row r="2611" spans="1:48" x14ac:dyDescent="0.25">
      <c r="A2611">
        <v>6340</v>
      </c>
      <c r="B2611">
        <v>4459</v>
      </c>
      <c r="C2611" t="s">
        <v>11610</v>
      </c>
      <c r="D2611" t="s">
        <v>1273</v>
      </c>
      <c r="E2611" t="s">
        <v>10681</v>
      </c>
      <c r="F2611" t="s">
        <v>59</v>
      </c>
      <c r="G2611" t="s">
        <v>11456</v>
      </c>
      <c r="H2611" t="s">
        <v>1275</v>
      </c>
      <c r="I2611" t="s">
        <v>11611</v>
      </c>
      <c r="J2611" t="s">
        <v>11612</v>
      </c>
      <c r="K2611" s="1" t="s">
        <v>16842</v>
      </c>
      <c r="L2611">
        <v>7</v>
      </c>
      <c r="M2611">
        <v>3</v>
      </c>
      <c r="N2611">
        <v>3</v>
      </c>
      <c r="O2611">
        <v>2</v>
      </c>
      <c r="P2611">
        <v>383</v>
      </c>
      <c r="Q2611">
        <v>8.27</v>
      </c>
      <c r="R2611">
        <v>8.19</v>
      </c>
      <c r="S2611">
        <v>383</v>
      </c>
      <c r="T2611">
        <v>8.27</v>
      </c>
      <c r="U2611">
        <v>8.19</v>
      </c>
      <c r="V2611">
        <v>425</v>
      </c>
      <c r="W2611">
        <v>9.18</v>
      </c>
      <c r="X2611">
        <v>9.09</v>
      </c>
      <c r="Y2611">
        <v>425</v>
      </c>
      <c r="Z2611">
        <v>9.18</v>
      </c>
      <c r="AA2611">
        <v>9.09</v>
      </c>
      <c r="AB2611">
        <v>394</v>
      </c>
      <c r="AC2611">
        <v>8.51</v>
      </c>
      <c r="AD2611">
        <v>8.42</v>
      </c>
      <c r="AE2611">
        <v>394</v>
      </c>
      <c r="AF2611">
        <v>8.51</v>
      </c>
      <c r="AG2611">
        <v>8.42</v>
      </c>
      <c r="AH2611">
        <v>438</v>
      </c>
      <c r="AI2611">
        <v>9.4600000000000009</v>
      </c>
      <c r="AJ2611">
        <v>9.3699999999999992</v>
      </c>
      <c r="AK2611">
        <v>438</v>
      </c>
      <c r="AL2611">
        <v>9.4600000000000009</v>
      </c>
      <c r="AM2611">
        <v>9.3699999999999992</v>
      </c>
      <c r="AP2611" t="b">
        <v>0</v>
      </c>
      <c r="AQ2611" t="b">
        <v>0</v>
      </c>
      <c r="AR2611">
        <v>3472</v>
      </c>
      <c r="AS2611">
        <v>3750</v>
      </c>
      <c r="AT2611">
        <v>3750</v>
      </c>
      <c r="AU2611">
        <v>3750</v>
      </c>
      <c r="AV2611" t="s">
        <v>11613</v>
      </c>
    </row>
    <row r="2612" spans="1:48" x14ac:dyDescent="0.25">
      <c r="A2612">
        <v>6341</v>
      </c>
      <c r="B2612">
        <v>4459</v>
      </c>
      <c r="C2612" t="s">
        <v>11614</v>
      </c>
      <c r="D2612" t="s">
        <v>1273</v>
      </c>
      <c r="E2612" t="s">
        <v>10681</v>
      </c>
      <c r="F2612" t="s">
        <v>59</v>
      </c>
      <c r="G2612" t="s">
        <v>100</v>
      </c>
      <c r="H2612" t="s">
        <v>1275</v>
      </c>
      <c r="I2612" t="s">
        <v>11615</v>
      </c>
      <c r="J2612" t="s">
        <v>11616</v>
      </c>
      <c r="K2612" s="1" t="s">
        <v>16843</v>
      </c>
      <c r="L2612">
        <v>7</v>
      </c>
      <c r="M2612">
        <v>3</v>
      </c>
      <c r="N2612">
        <v>3</v>
      </c>
      <c r="O2612">
        <v>2</v>
      </c>
      <c r="P2612">
        <v>490</v>
      </c>
      <c r="Q2612">
        <v>10.58</v>
      </c>
      <c r="R2612">
        <v>10.47</v>
      </c>
      <c r="S2612">
        <v>467</v>
      </c>
      <c r="T2612">
        <v>10.09</v>
      </c>
      <c r="U2612">
        <v>9.99</v>
      </c>
      <c r="V2612">
        <v>500</v>
      </c>
      <c r="W2612">
        <v>10.8</v>
      </c>
      <c r="X2612">
        <v>10.69</v>
      </c>
      <c r="Y2612">
        <v>475</v>
      </c>
      <c r="Z2612">
        <v>10.26</v>
      </c>
      <c r="AA2612">
        <v>10.16</v>
      </c>
      <c r="AB2612">
        <v>500</v>
      </c>
      <c r="AC2612">
        <v>10.8</v>
      </c>
      <c r="AD2612">
        <v>10.69</v>
      </c>
      <c r="AE2612">
        <v>475</v>
      </c>
      <c r="AF2612">
        <v>10.26</v>
      </c>
      <c r="AG2612">
        <v>10.16</v>
      </c>
      <c r="AH2612">
        <v>500</v>
      </c>
      <c r="AI2612">
        <v>10.8</v>
      </c>
      <c r="AJ2612">
        <v>10.69</v>
      </c>
      <c r="AK2612">
        <v>475</v>
      </c>
      <c r="AL2612">
        <v>10.26</v>
      </c>
      <c r="AM2612">
        <v>10.16</v>
      </c>
      <c r="AN2612" t="s">
        <v>11617</v>
      </c>
      <c r="AP2612" t="b">
        <v>0</v>
      </c>
      <c r="AQ2612" t="b">
        <v>0</v>
      </c>
      <c r="AR2612">
        <v>3472</v>
      </c>
      <c r="AS2612">
        <v>3750</v>
      </c>
      <c r="AT2612">
        <v>3750</v>
      </c>
      <c r="AU2612">
        <v>3750</v>
      </c>
      <c r="AV2612" t="s">
        <v>11618</v>
      </c>
    </row>
    <row r="2613" spans="1:48" x14ac:dyDescent="0.25">
      <c r="A2613">
        <v>6342</v>
      </c>
      <c r="B2613">
        <v>4459</v>
      </c>
      <c r="C2613" t="s">
        <v>11619</v>
      </c>
      <c r="D2613" t="s">
        <v>1273</v>
      </c>
      <c r="E2613" t="s">
        <v>10681</v>
      </c>
      <c r="F2613" t="s">
        <v>59</v>
      </c>
      <c r="G2613" t="s">
        <v>192</v>
      </c>
      <c r="H2613" t="s">
        <v>1275</v>
      </c>
      <c r="I2613" t="s">
        <v>11620</v>
      </c>
      <c r="J2613" t="s">
        <v>11621</v>
      </c>
      <c r="K2613" s="1" t="s">
        <v>16844</v>
      </c>
      <c r="L2613">
        <v>7</v>
      </c>
      <c r="M2613">
        <v>3</v>
      </c>
      <c r="N2613">
        <v>3</v>
      </c>
      <c r="O2613">
        <v>2</v>
      </c>
      <c r="P2613">
        <v>492</v>
      </c>
      <c r="Q2613">
        <v>10.63</v>
      </c>
      <c r="R2613">
        <v>10.52</v>
      </c>
      <c r="S2613">
        <v>475</v>
      </c>
      <c r="T2613">
        <v>10.26</v>
      </c>
      <c r="U2613">
        <v>10.16</v>
      </c>
      <c r="V2613">
        <v>500</v>
      </c>
      <c r="W2613">
        <v>10.8</v>
      </c>
      <c r="X2613">
        <v>10.69</v>
      </c>
      <c r="Y2613">
        <v>475</v>
      </c>
      <c r="Z2613">
        <v>10.26</v>
      </c>
      <c r="AA2613">
        <v>10.16</v>
      </c>
      <c r="AB2613">
        <v>500</v>
      </c>
      <c r="AC2613">
        <v>10.8</v>
      </c>
      <c r="AD2613">
        <v>10.69</v>
      </c>
      <c r="AE2613">
        <v>475</v>
      </c>
      <c r="AF2613">
        <v>10.26</v>
      </c>
      <c r="AG2613">
        <v>10.16</v>
      </c>
      <c r="AH2613">
        <v>500</v>
      </c>
      <c r="AI2613">
        <v>10.8</v>
      </c>
      <c r="AJ2613">
        <v>10.69</v>
      </c>
      <c r="AK2613">
        <v>475</v>
      </c>
      <c r="AL2613">
        <v>10.26</v>
      </c>
      <c r="AM2613">
        <v>10.16</v>
      </c>
      <c r="AN2613" t="s">
        <v>11622</v>
      </c>
      <c r="AP2613" t="b">
        <v>0</v>
      </c>
      <c r="AQ2613" t="b">
        <v>0</v>
      </c>
      <c r="AR2613">
        <v>3472</v>
      </c>
      <c r="AS2613">
        <v>3750</v>
      </c>
      <c r="AT2613">
        <v>3750</v>
      </c>
      <c r="AU2613">
        <v>3750</v>
      </c>
      <c r="AV2613" t="s">
        <v>11623</v>
      </c>
    </row>
    <row r="2614" spans="1:48" x14ac:dyDescent="0.25">
      <c r="A2614">
        <v>6343</v>
      </c>
      <c r="B2614">
        <v>4459</v>
      </c>
      <c r="C2614" t="s">
        <v>11624</v>
      </c>
      <c r="D2614" t="s">
        <v>1273</v>
      </c>
      <c r="E2614" t="s">
        <v>10681</v>
      </c>
      <c r="F2614" t="s">
        <v>59</v>
      </c>
      <c r="G2614" t="s">
        <v>309</v>
      </c>
      <c r="H2614" t="s">
        <v>1275</v>
      </c>
      <c r="I2614" t="s">
        <v>11625</v>
      </c>
      <c r="J2614" t="s">
        <v>11626</v>
      </c>
      <c r="K2614" s="1" t="s">
        <v>16845</v>
      </c>
      <c r="L2614">
        <v>7</v>
      </c>
      <c r="M2614">
        <v>3</v>
      </c>
      <c r="N2614">
        <v>3</v>
      </c>
      <c r="O2614">
        <v>2</v>
      </c>
      <c r="P2614">
        <v>467</v>
      </c>
      <c r="Q2614">
        <v>10.09</v>
      </c>
      <c r="R2614">
        <v>9.99</v>
      </c>
      <c r="S2614">
        <v>467</v>
      </c>
      <c r="T2614">
        <v>10.09</v>
      </c>
      <c r="U2614">
        <v>9.99</v>
      </c>
      <c r="V2614">
        <v>500</v>
      </c>
      <c r="W2614">
        <v>10.8</v>
      </c>
      <c r="X2614">
        <v>10.69</v>
      </c>
      <c r="Y2614">
        <v>475</v>
      </c>
      <c r="Z2614">
        <v>10.26</v>
      </c>
      <c r="AA2614">
        <v>10.16</v>
      </c>
      <c r="AB2614">
        <v>481</v>
      </c>
      <c r="AC2614">
        <v>10.39</v>
      </c>
      <c r="AD2614">
        <v>10.29</v>
      </c>
      <c r="AE2614">
        <v>475</v>
      </c>
      <c r="AF2614">
        <v>10.26</v>
      </c>
      <c r="AG2614">
        <v>10.16</v>
      </c>
      <c r="AH2614">
        <v>500</v>
      </c>
      <c r="AI2614">
        <v>10.8</v>
      </c>
      <c r="AJ2614">
        <v>10.69</v>
      </c>
      <c r="AK2614">
        <v>475</v>
      </c>
      <c r="AL2614">
        <v>10.26</v>
      </c>
      <c r="AM2614">
        <v>10.16</v>
      </c>
      <c r="AP2614" t="b">
        <v>0</v>
      </c>
      <c r="AQ2614" t="b">
        <v>0</v>
      </c>
      <c r="AR2614">
        <v>3472</v>
      </c>
      <c r="AS2614">
        <v>3750</v>
      </c>
      <c r="AT2614">
        <v>3750</v>
      </c>
      <c r="AU2614">
        <v>3750</v>
      </c>
      <c r="AV2614" t="s">
        <v>11627</v>
      </c>
    </row>
    <row r="2615" spans="1:48" x14ac:dyDescent="0.25">
      <c r="A2615">
        <v>6344</v>
      </c>
      <c r="B2615">
        <v>4459</v>
      </c>
      <c r="C2615" t="s">
        <v>11628</v>
      </c>
      <c r="D2615" t="s">
        <v>1273</v>
      </c>
      <c r="E2615" t="s">
        <v>10681</v>
      </c>
      <c r="F2615" t="s">
        <v>59</v>
      </c>
      <c r="G2615" t="s">
        <v>203</v>
      </c>
      <c r="H2615" t="s">
        <v>1275</v>
      </c>
      <c r="I2615" t="s">
        <v>11629</v>
      </c>
      <c r="J2615" t="s">
        <v>11630</v>
      </c>
      <c r="K2615" s="1" t="s">
        <v>16846</v>
      </c>
      <c r="L2615">
        <v>7</v>
      </c>
      <c r="M2615">
        <v>3</v>
      </c>
      <c r="N2615">
        <v>3</v>
      </c>
      <c r="O2615">
        <v>2</v>
      </c>
      <c r="P2615">
        <v>490</v>
      </c>
      <c r="Q2615">
        <v>10.58</v>
      </c>
      <c r="R2615">
        <v>10.47</v>
      </c>
      <c r="S2615">
        <v>475</v>
      </c>
      <c r="T2615">
        <v>10.26</v>
      </c>
      <c r="U2615">
        <v>10.16</v>
      </c>
      <c r="V2615">
        <v>500</v>
      </c>
      <c r="W2615">
        <v>10.8</v>
      </c>
      <c r="X2615">
        <v>10.69</v>
      </c>
      <c r="Y2615">
        <v>475</v>
      </c>
      <c r="Z2615">
        <v>10.26</v>
      </c>
      <c r="AA2615">
        <v>10.16</v>
      </c>
      <c r="AB2615">
        <v>500</v>
      </c>
      <c r="AC2615">
        <v>10.8</v>
      </c>
      <c r="AD2615">
        <v>10.69</v>
      </c>
      <c r="AE2615">
        <v>475</v>
      </c>
      <c r="AF2615">
        <v>10.26</v>
      </c>
      <c r="AG2615">
        <v>10.16</v>
      </c>
      <c r="AH2615">
        <v>500</v>
      </c>
      <c r="AI2615">
        <v>10.8</v>
      </c>
      <c r="AJ2615">
        <v>10.69</v>
      </c>
      <c r="AK2615">
        <v>475</v>
      </c>
      <c r="AL2615">
        <v>10.26</v>
      </c>
      <c r="AM2615">
        <v>10.16</v>
      </c>
      <c r="AP2615" t="b">
        <v>0</v>
      </c>
      <c r="AQ2615" t="b">
        <v>0</v>
      </c>
      <c r="AR2615">
        <v>3472</v>
      </c>
      <c r="AS2615">
        <v>3750</v>
      </c>
      <c r="AT2615">
        <v>3750</v>
      </c>
      <c r="AU2615">
        <v>3750</v>
      </c>
      <c r="AV2615" t="s">
        <v>11631</v>
      </c>
    </row>
    <row r="2616" spans="1:48" x14ac:dyDescent="0.25">
      <c r="A2616">
        <v>6345</v>
      </c>
      <c r="B2616">
        <v>4459</v>
      </c>
      <c r="C2616" t="s">
        <v>11632</v>
      </c>
      <c r="D2616" t="s">
        <v>1273</v>
      </c>
      <c r="E2616" t="s">
        <v>10681</v>
      </c>
      <c r="F2616" t="s">
        <v>59</v>
      </c>
      <c r="G2616" t="s">
        <v>1218</v>
      </c>
      <c r="H2616" t="s">
        <v>1275</v>
      </c>
      <c r="I2616" t="s">
        <v>11633</v>
      </c>
      <c r="J2616" t="s">
        <v>11634</v>
      </c>
      <c r="K2616" s="1" t="s">
        <v>16847</v>
      </c>
      <c r="L2616">
        <v>7</v>
      </c>
      <c r="M2616">
        <v>3</v>
      </c>
      <c r="N2616">
        <v>3</v>
      </c>
      <c r="O2616">
        <v>2</v>
      </c>
      <c r="P2616">
        <v>517</v>
      </c>
      <c r="Q2616">
        <v>11.17</v>
      </c>
      <c r="R2616">
        <v>11.06</v>
      </c>
      <c r="S2616">
        <v>491</v>
      </c>
      <c r="T2616">
        <v>10.6</v>
      </c>
      <c r="U2616">
        <v>10.49</v>
      </c>
      <c r="V2616">
        <v>604</v>
      </c>
      <c r="W2616">
        <v>13.05</v>
      </c>
      <c r="X2616">
        <v>12.92</v>
      </c>
      <c r="Y2616">
        <v>573</v>
      </c>
      <c r="Z2616">
        <v>12.38</v>
      </c>
      <c r="AA2616">
        <v>12.26</v>
      </c>
      <c r="AB2616">
        <v>527</v>
      </c>
      <c r="AC2616">
        <v>11.38</v>
      </c>
      <c r="AD2616">
        <v>11.27</v>
      </c>
      <c r="AE2616">
        <v>500</v>
      </c>
      <c r="AF2616">
        <v>10.8</v>
      </c>
      <c r="AG2616">
        <v>10.69</v>
      </c>
      <c r="AH2616">
        <v>616</v>
      </c>
      <c r="AI2616">
        <v>13.3</v>
      </c>
      <c r="AJ2616">
        <v>13.17</v>
      </c>
      <c r="AK2616">
        <v>585</v>
      </c>
      <c r="AL2616">
        <v>12.64</v>
      </c>
      <c r="AM2616">
        <v>12.51</v>
      </c>
      <c r="AP2616" t="b">
        <v>0</v>
      </c>
      <c r="AQ2616" t="b">
        <v>0</v>
      </c>
      <c r="AR2616">
        <v>3472</v>
      </c>
      <c r="AS2616">
        <v>3750</v>
      </c>
      <c r="AT2616">
        <v>3750</v>
      </c>
      <c r="AU2616">
        <v>3750</v>
      </c>
      <c r="AV2616" t="s">
        <v>11635</v>
      </c>
    </row>
    <row r="2617" spans="1:48" x14ac:dyDescent="0.25">
      <c r="A2617">
        <v>6346</v>
      </c>
      <c r="B2617">
        <v>2713</v>
      </c>
      <c r="C2617" t="s">
        <v>11636</v>
      </c>
      <c r="D2617" t="s">
        <v>4091</v>
      </c>
      <c r="E2617" t="s">
        <v>5394</v>
      </c>
      <c r="F2617" t="s">
        <v>256</v>
      </c>
      <c r="G2617" t="s">
        <v>628</v>
      </c>
      <c r="H2617" t="s">
        <v>1131</v>
      </c>
      <c r="I2617" t="s">
        <v>11637</v>
      </c>
      <c r="J2617" t="s">
        <v>11638</v>
      </c>
      <c r="K2617" s="1" t="s">
        <v>16848</v>
      </c>
      <c r="L2617">
        <v>8</v>
      </c>
      <c r="M2617">
        <v>4</v>
      </c>
      <c r="N2617">
        <v>4</v>
      </c>
      <c r="O2617">
        <v>1</v>
      </c>
      <c r="P2617">
        <v>400</v>
      </c>
      <c r="Q2617">
        <v>8.73</v>
      </c>
      <c r="R2617">
        <v>8.64</v>
      </c>
      <c r="S2617">
        <v>400</v>
      </c>
      <c r="T2617">
        <v>8.73</v>
      </c>
      <c r="U2617">
        <v>8.64</v>
      </c>
      <c r="V2617">
        <v>400</v>
      </c>
      <c r="W2617">
        <v>8.73</v>
      </c>
      <c r="X2617">
        <v>8.64</v>
      </c>
      <c r="Y2617">
        <v>400</v>
      </c>
      <c r="Z2617">
        <v>8.73</v>
      </c>
      <c r="AA2617">
        <v>8.64</v>
      </c>
      <c r="AB2617">
        <v>400</v>
      </c>
      <c r="AC2617">
        <v>8.73</v>
      </c>
      <c r="AD2617">
        <v>8.64</v>
      </c>
      <c r="AE2617">
        <v>400</v>
      </c>
      <c r="AF2617">
        <v>8.73</v>
      </c>
      <c r="AG2617">
        <v>8.64</v>
      </c>
      <c r="AH2617">
        <v>400</v>
      </c>
      <c r="AI2617">
        <v>8.73</v>
      </c>
      <c r="AJ2617">
        <v>8.64</v>
      </c>
      <c r="AK2617">
        <v>400</v>
      </c>
      <c r="AL2617">
        <v>8.73</v>
      </c>
      <c r="AM2617">
        <v>8.64</v>
      </c>
      <c r="AP2617" t="b">
        <v>0</v>
      </c>
      <c r="AQ2617" t="b">
        <v>0</v>
      </c>
      <c r="AR2617">
        <v>859</v>
      </c>
      <c r="AS2617">
        <v>1116</v>
      </c>
      <c r="AT2617">
        <v>1030</v>
      </c>
      <c r="AU2617">
        <v>1288</v>
      </c>
      <c r="AV2617" t="s">
        <v>11639</v>
      </c>
    </row>
    <row r="2618" spans="1:48" x14ac:dyDescent="0.25">
      <c r="A2618">
        <v>6348</v>
      </c>
      <c r="B2618">
        <v>4470</v>
      </c>
      <c r="C2618" t="s">
        <v>11640</v>
      </c>
      <c r="D2618" t="s">
        <v>4931</v>
      </c>
      <c r="E2618" t="s">
        <v>11641</v>
      </c>
      <c r="F2618" t="s">
        <v>59</v>
      </c>
      <c r="G2618" t="s">
        <v>60</v>
      </c>
      <c r="H2618" t="s">
        <v>517</v>
      </c>
      <c r="I2618" t="s">
        <v>11642</v>
      </c>
      <c r="J2618" t="s">
        <v>11643</v>
      </c>
      <c r="K2618" s="1" t="s">
        <v>16849</v>
      </c>
      <c r="L2618">
        <v>8</v>
      </c>
      <c r="M2618">
        <v>3</v>
      </c>
      <c r="N2618">
        <v>3</v>
      </c>
      <c r="O2618">
        <v>1</v>
      </c>
      <c r="P2618">
        <v>425</v>
      </c>
      <c r="Q2618">
        <v>9.2799999999999994</v>
      </c>
      <c r="R2618">
        <v>9.19</v>
      </c>
      <c r="S2618">
        <v>173</v>
      </c>
      <c r="T2618">
        <v>3.78</v>
      </c>
      <c r="U2618">
        <v>3.74</v>
      </c>
      <c r="V2618">
        <v>425</v>
      </c>
      <c r="W2618">
        <v>9.2799999999999994</v>
      </c>
      <c r="X2618">
        <v>9.19</v>
      </c>
      <c r="Y2618">
        <v>200</v>
      </c>
      <c r="Z2618">
        <v>4.3600000000000003</v>
      </c>
      <c r="AA2618">
        <v>4.32</v>
      </c>
      <c r="AB2618">
        <v>425</v>
      </c>
      <c r="AC2618">
        <v>9.2799999999999994</v>
      </c>
      <c r="AD2618">
        <v>9.19</v>
      </c>
      <c r="AE2618">
        <v>252</v>
      </c>
      <c r="AF2618">
        <v>5.5</v>
      </c>
      <c r="AG2618">
        <v>5.45</v>
      </c>
      <c r="AH2618">
        <v>425</v>
      </c>
      <c r="AI2618">
        <v>9.2799999999999994</v>
      </c>
      <c r="AJ2618">
        <v>9.19</v>
      </c>
      <c r="AK2618">
        <v>269</v>
      </c>
      <c r="AL2618">
        <v>5.87</v>
      </c>
      <c r="AM2618">
        <v>5.81</v>
      </c>
      <c r="AN2618" t="s">
        <v>11644</v>
      </c>
      <c r="AP2618" t="b">
        <v>1</v>
      </c>
      <c r="AQ2618" t="b">
        <v>0</v>
      </c>
      <c r="AR2618">
        <v>458</v>
      </c>
      <c r="AS2618">
        <v>595</v>
      </c>
      <c r="AT2618">
        <v>549</v>
      </c>
      <c r="AU2618">
        <v>687</v>
      </c>
      <c r="AV2618" t="s">
        <v>11645</v>
      </c>
    </row>
    <row r="2619" spans="1:48" x14ac:dyDescent="0.25">
      <c r="A2619">
        <v>6349</v>
      </c>
      <c r="B2619">
        <v>4470</v>
      </c>
      <c r="C2619" t="s">
        <v>11646</v>
      </c>
      <c r="D2619" t="s">
        <v>4931</v>
      </c>
      <c r="E2619" t="s">
        <v>11641</v>
      </c>
      <c r="F2619" t="s">
        <v>59</v>
      </c>
      <c r="G2619" t="s">
        <v>67</v>
      </c>
      <c r="H2619" t="s">
        <v>517</v>
      </c>
      <c r="I2619" t="s">
        <v>11647</v>
      </c>
      <c r="J2619" t="s">
        <v>11648</v>
      </c>
      <c r="K2619" s="1" t="s">
        <v>16850</v>
      </c>
      <c r="L2619">
        <v>8</v>
      </c>
      <c r="M2619">
        <v>3</v>
      </c>
      <c r="N2619">
        <v>3</v>
      </c>
      <c r="O2619">
        <v>1</v>
      </c>
      <c r="P2619">
        <v>425</v>
      </c>
      <c r="Q2619">
        <v>9.2799999999999994</v>
      </c>
      <c r="R2619">
        <v>9.19</v>
      </c>
      <c r="S2619">
        <v>425</v>
      </c>
      <c r="T2619">
        <v>9.2799999999999994</v>
      </c>
      <c r="U2619">
        <v>9.19</v>
      </c>
      <c r="V2619">
        <v>425</v>
      </c>
      <c r="W2619">
        <v>9.2799999999999994</v>
      </c>
      <c r="X2619">
        <v>9.19</v>
      </c>
      <c r="Y2619">
        <v>425</v>
      </c>
      <c r="Z2619">
        <v>9.2799999999999994</v>
      </c>
      <c r="AA2619">
        <v>9.19</v>
      </c>
      <c r="AB2619">
        <v>425</v>
      </c>
      <c r="AC2619">
        <v>9.2799999999999994</v>
      </c>
      <c r="AD2619">
        <v>9.19</v>
      </c>
      <c r="AE2619">
        <v>425</v>
      </c>
      <c r="AF2619">
        <v>9.2799999999999994</v>
      </c>
      <c r="AG2619">
        <v>9.19</v>
      </c>
      <c r="AH2619">
        <v>425</v>
      </c>
      <c r="AI2619">
        <v>9.2799999999999994</v>
      </c>
      <c r="AJ2619">
        <v>9.19</v>
      </c>
      <c r="AK2619">
        <v>425</v>
      </c>
      <c r="AL2619">
        <v>9.2799999999999994</v>
      </c>
      <c r="AM2619">
        <v>9.19</v>
      </c>
      <c r="AP2619" t="b">
        <v>1</v>
      </c>
      <c r="AQ2619" t="b">
        <v>0</v>
      </c>
      <c r="AR2619">
        <v>458</v>
      </c>
      <c r="AS2619">
        <v>595</v>
      </c>
      <c r="AT2619">
        <v>549</v>
      </c>
      <c r="AU2619">
        <v>687</v>
      </c>
      <c r="AV2619" t="s">
        <v>11649</v>
      </c>
    </row>
    <row r="2620" spans="1:48" x14ac:dyDescent="0.25">
      <c r="A2620">
        <v>6350</v>
      </c>
      <c r="B2620">
        <v>2767</v>
      </c>
      <c r="C2620" t="s">
        <v>11650</v>
      </c>
      <c r="D2620" t="s">
        <v>4091</v>
      </c>
      <c r="E2620" t="s">
        <v>5889</v>
      </c>
      <c r="F2620" t="s">
        <v>89</v>
      </c>
      <c r="G2620" t="s">
        <v>536</v>
      </c>
      <c r="H2620" t="s">
        <v>1319</v>
      </c>
      <c r="I2620" t="s">
        <v>11651</v>
      </c>
      <c r="J2620" t="s">
        <v>11652</v>
      </c>
      <c r="K2620" s="1" t="s">
        <v>16851</v>
      </c>
      <c r="L2620">
        <v>12</v>
      </c>
      <c r="M2620">
        <v>3</v>
      </c>
      <c r="N2620">
        <v>3</v>
      </c>
      <c r="O2620">
        <v>1</v>
      </c>
      <c r="P2620">
        <v>636</v>
      </c>
      <c r="Q2620">
        <v>24.04</v>
      </c>
      <c r="R2620">
        <v>23.8</v>
      </c>
      <c r="S2620">
        <v>636</v>
      </c>
      <c r="T2620">
        <v>24.04</v>
      </c>
      <c r="U2620">
        <v>23.8</v>
      </c>
      <c r="V2620">
        <v>667</v>
      </c>
      <c r="W2620">
        <v>25.21</v>
      </c>
      <c r="X2620">
        <v>24.96</v>
      </c>
      <c r="Y2620">
        <v>667</v>
      </c>
      <c r="Z2620">
        <v>25.21</v>
      </c>
      <c r="AA2620">
        <v>24.96</v>
      </c>
      <c r="AB2620">
        <v>667</v>
      </c>
      <c r="AC2620">
        <v>25.21</v>
      </c>
      <c r="AD2620">
        <v>24.96</v>
      </c>
      <c r="AE2620">
        <v>667</v>
      </c>
      <c r="AF2620">
        <v>25.21</v>
      </c>
      <c r="AG2620">
        <v>24.96</v>
      </c>
      <c r="AH2620">
        <v>667</v>
      </c>
      <c r="AI2620">
        <v>25.21</v>
      </c>
      <c r="AJ2620">
        <v>24.96</v>
      </c>
      <c r="AK2620">
        <v>667</v>
      </c>
      <c r="AL2620">
        <v>25.21</v>
      </c>
      <c r="AM2620">
        <v>24.96</v>
      </c>
      <c r="AP2620" t="b">
        <v>0</v>
      </c>
      <c r="AQ2620" t="b">
        <v>0</v>
      </c>
      <c r="AR2620">
        <v>1190</v>
      </c>
      <c r="AS2620">
        <v>1547</v>
      </c>
      <c r="AT2620">
        <v>1428</v>
      </c>
      <c r="AU2620">
        <v>1786</v>
      </c>
      <c r="AV2620" t="s">
        <v>11653</v>
      </c>
    </row>
    <row r="2621" spans="1:48" x14ac:dyDescent="0.25">
      <c r="A2621">
        <v>6351</v>
      </c>
      <c r="B2621">
        <v>4471</v>
      </c>
      <c r="C2621" t="s">
        <v>11654</v>
      </c>
      <c r="D2621" t="s">
        <v>2699</v>
      </c>
      <c r="E2621" t="s">
        <v>11655</v>
      </c>
      <c r="F2621" t="s">
        <v>59</v>
      </c>
      <c r="G2621" t="s">
        <v>767</v>
      </c>
      <c r="H2621" t="s">
        <v>2701</v>
      </c>
      <c r="I2621" t="s">
        <v>11656</v>
      </c>
      <c r="J2621" t="s">
        <v>11657</v>
      </c>
      <c r="K2621" s="1" t="s">
        <v>16852</v>
      </c>
      <c r="L2621">
        <v>4</v>
      </c>
      <c r="M2621">
        <v>3</v>
      </c>
      <c r="N2621">
        <v>3</v>
      </c>
      <c r="O2621">
        <v>1</v>
      </c>
      <c r="P2621">
        <v>400</v>
      </c>
      <c r="Q2621">
        <v>3.03</v>
      </c>
      <c r="R2621">
        <v>3</v>
      </c>
      <c r="S2621">
        <v>400</v>
      </c>
      <c r="T2621">
        <v>3.03</v>
      </c>
      <c r="U2621">
        <v>3</v>
      </c>
      <c r="V2621">
        <v>400</v>
      </c>
      <c r="W2621">
        <v>3.03</v>
      </c>
      <c r="X2621">
        <v>3</v>
      </c>
      <c r="Y2621">
        <v>400</v>
      </c>
      <c r="Z2621">
        <v>3.03</v>
      </c>
      <c r="AA2621">
        <v>3</v>
      </c>
      <c r="AB2621">
        <v>400</v>
      </c>
      <c r="AC2621">
        <v>3.03</v>
      </c>
      <c r="AD2621">
        <v>3</v>
      </c>
      <c r="AE2621">
        <v>400</v>
      </c>
      <c r="AF2621">
        <v>3.03</v>
      </c>
      <c r="AG2621">
        <v>3</v>
      </c>
      <c r="AH2621">
        <v>400</v>
      </c>
      <c r="AI2621">
        <v>3.03</v>
      </c>
      <c r="AJ2621">
        <v>3</v>
      </c>
      <c r="AK2621">
        <v>400</v>
      </c>
      <c r="AL2621">
        <v>3.03</v>
      </c>
      <c r="AM2621">
        <v>3</v>
      </c>
      <c r="AP2621" t="b">
        <v>0</v>
      </c>
      <c r="AQ2621" t="b">
        <v>0</v>
      </c>
      <c r="AR2621">
        <v>661</v>
      </c>
      <c r="AS2621">
        <v>860</v>
      </c>
      <c r="AT2621">
        <v>794</v>
      </c>
      <c r="AU2621">
        <v>992</v>
      </c>
      <c r="AV2621" t="s">
        <v>11658</v>
      </c>
    </row>
    <row r="2622" spans="1:48" x14ac:dyDescent="0.25">
      <c r="A2622">
        <v>6352</v>
      </c>
      <c r="B2622">
        <v>4471</v>
      </c>
      <c r="C2622" t="s">
        <v>11659</v>
      </c>
      <c r="D2622" t="s">
        <v>2699</v>
      </c>
      <c r="E2622" t="s">
        <v>11655</v>
      </c>
      <c r="F2622" t="s">
        <v>59</v>
      </c>
      <c r="G2622" t="s">
        <v>772</v>
      </c>
      <c r="H2622" t="s">
        <v>2701</v>
      </c>
      <c r="I2622" t="s">
        <v>11660</v>
      </c>
      <c r="J2622" t="s">
        <v>11661</v>
      </c>
      <c r="K2622" s="1" t="s">
        <v>16853</v>
      </c>
      <c r="L2622">
        <v>4</v>
      </c>
      <c r="M2622">
        <v>3</v>
      </c>
      <c r="N2622">
        <v>3</v>
      </c>
      <c r="O2622">
        <v>1</v>
      </c>
      <c r="P2622">
        <v>400</v>
      </c>
      <c r="Q2622">
        <v>3.03</v>
      </c>
      <c r="R2622">
        <v>3</v>
      </c>
      <c r="S2622">
        <v>400</v>
      </c>
      <c r="T2622">
        <v>3.03</v>
      </c>
      <c r="U2622">
        <v>3</v>
      </c>
      <c r="V2622">
        <v>400</v>
      </c>
      <c r="W2622">
        <v>3.03</v>
      </c>
      <c r="X2622">
        <v>3</v>
      </c>
      <c r="Y2622">
        <v>400</v>
      </c>
      <c r="Z2622">
        <v>3.03</v>
      </c>
      <c r="AA2622">
        <v>3</v>
      </c>
      <c r="AB2622">
        <v>400</v>
      </c>
      <c r="AC2622">
        <v>3.03</v>
      </c>
      <c r="AD2622">
        <v>3</v>
      </c>
      <c r="AE2622">
        <v>400</v>
      </c>
      <c r="AF2622">
        <v>3.03</v>
      </c>
      <c r="AG2622">
        <v>3</v>
      </c>
      <c r="AH2622">
        <v>400</v>
      </c>
      <c r="AI2622">
        <v>3.03</v>
      </c>
      <c r="AJ2622">
        <v>3</v>
      </c>
      <c r="AK2622">
        <v>400</v>
      </c>
      <c r="AL2622">
        <v>3.03</v>
      </c>
      <c r="AM2622">
        <v>3</v>
      </c>
      <c r="AP2622" t="b">
        <v>0</v>
      </c>
      <c r="AQ2622" t="b">
        <v>0</v>
      </c>
      <c r="AR2622">
        <v>661</v>
      </c>
      <c r="AS2622">
        <v>860</v>
      </c>
      <c r="AT2622">
        <v>794</v>
      </c>
      <c r="AU2622">
        <v>992</v>
      </c>
      <c r="AV2622" t="s">
        <v>11662</v>
      </c>
    </row>
    <row r="2623" spans="1:48" x14ac:dyDescent="0.25">
      <c r="A2623">
        <v>6354</v>
      </c>
      <c r="B2623">
        <v>4473</v>
      </c>
      <c r="C2623" t="s">
        <v>11663</v>
      </c>
      <c r="D2623" t="s">
        <v>541</v>
      </c>
      <c r="E2623" t="s">
        <v>11664</v>
      </c>
      <c r="F2623" t="s">
        <v>225</v>
      </c>
      <c r="G2623" t="s">
        <v>10408</v>
      </c>
      <c r="H2623" t="s">
        <v>144</v>
      </c>
      <c r="I2623" t="s">
        <v>11665</v>
      </c>
      <c r="J2623" t="s">
        <v>11666</v>
      </c>
      <c r="K2623" s="1" t="s">
        <v>16854</v>
      </c>
      <c r="L2623">
        <v>8</v>
      </c>
      <c r="M2623">
        <v>3</v>
      </c>
      <c r="N2623">
        <v>3</v>
      </c>
      <c r="O2623">
        <v>1</v>
      </c>
      <c r="P2623">
        <v>450</v>
      </c>
      <c r="Q2623">
        <v>9.82</v>
      </c>
      <c r="R2623">
        <v>9.7200000000000006</v>
      </c>
      <c r="S2623">
        <v>450</v>
      </c>
      <c r="T2623">
        <v>9.82</v>
      </c>
      <c r="U2623">
        <v>9.7200000000000006</v>
      </c>
      <c r="V2623">
        <v>450</v>
      </c>
      <c r="W2623">
        <v>9.82</v>
      </c>
      <c r="X2623">
        <v>9.7200000000000006</v>
      </c>
      <c r="Y2623">
        <v>450</v>
      </c>
      <c r="Z2623">
        <v>9.82</v>
      </c>
      <c r="AA2623">
        <v>9.7200000000000006</v>
      </c>
      <c r="AB2623">
        <v>450</v>
      </c>
      <c r="AC2623">
        <v>9.82</v>
      </c>
      <c r="AD2623">
        <v>9.7200000000000006</v>
      </c>
      <c r="AE2623">
        <v>450</v>
      </c>
      <c r="AF2623">
        <v>9.82</v>
      </c>
      <c r="AG2623">
        <v>9.7200000000000006</v>
      </c>
      <c r="AH2623">
        <v>450</v>
      </c>
      <c r="AI2623">
        <v>9.82</v>
      </c>
      <c r="AJ2623">
        <v>9.7200000000000006</v>
      </c>
      <c r="AK2623">
        <v>450</v>
      </c>
      <c r="AL2623">
        <v>9.82</v>
      </c>
      <c r="AM2623">
        <v>9.7200000000000006</v>
      </c>
      <c r="AP2623" t="b">
        <v>0</v>
      </c>
      <c r="AQ2623" t="b">
        <v>0</v>
      </c>
      <c r="AR2623">
        <v>2061</v>
      </c>
      <c r="AS2623">
        <v>2680</v>
      </c>
      <c r="AT2623">
        <v>2474</v>
      </c>
      <c r="AU2623">
        <v>3092</v>
      </c>
      <c r="AV2623" t="s">
        <v>11667</v>
      </c>
    </row>
    <row r="2624" spans="1:48" x14ac:dyDescent="0.25">
      <c r="A2624">
        <v>6355</v>
      </c>
      <c r="B2624">
        <v>4473</v>
      </c>
      <c r="C2624" t="s">
        <v>11668</v>
      </c>
      <c r="D2624" t="s">
        <v>541</v>
      </c>
      <c r="E2624" t="s">
        <v>11664</v>
      </c>
      <c r="F2624" t="s">
        <v>225</v>
      </c>
      <c r="G2624" t="s">
        <v>10418</v>
      </c>
      <c r="H2624" t="s">
        <v>144</v>
      </c>
      <c r="I2624" t="s">
        <v>11669</v>
      </c>
      <c r="J2624" t="s">
        <v>11670</v>
      </c>
      <c r="K2624" s="1" t="s">
        <v>16855</v>
      </c>
      <c r="L2624">
        <v>8</v>
      </c>
      <c r="M2624">
        <v>3</v>
      </c>
      <c r="N2624">
        <v>3</v>
      </c>
      <c r="O2624">
        <v>1</v>
      </c>
      <c r="P2624">
        <v>578</v>
      </c>
      <c r="Q2624">
        <v>12.61</v>
      </c>
      <c r="R2624">
        <v>12.48</v>
      </c>
      <c r="S2624">
        <v>578</v>
      </c>
      <c r="T2624">
        <v>12.61</v>
      </c>
      <c r="U2624">
        <v>12.48</v>
      </c>
      <c r="V2624">
        <v>600</v>
      </c>
      <c r="W2624">
        <v>13.09</v>
      </c>
      <c r="X2624">
        <v>12.96</v>
      </c>
      <c r="Y2624">
        <v>600</v>
      </c>
      <c r="Z2624">
        <v>13.09</v>
      </c>
      <c r="AA2624">
        <v>12.96</v>
      </c>
      <c r="AB2624">
        <v>600</v>
      </c>
      <c r="AC2624">
        <v>13.09</v>
      </c>
      <c r="AD2624">
        <v>12.96</v>
      </c>
      <c r="AE2624">
        <v>600</v>
      </c>
      <c r="AF2624">
        <v>13.09</v>
      </c>
      <c r="AG2624">
        <v>12.96</v>
      </c>
      <c r="AH2624">
        <v>600</v>
      </c>
      <c r="AI2624">
        <v>13.09</v>
      </c>
      <c r="AJ2624">
        <v>12.96</v>
      </c>
      <c r="AK2624">
        <v>600</v>
      </c>
      <c r="AL2624">
        <v>13.09</v>
      </c>
      <c r="AM2624">
        <v>12.96</v>
      </c>
      <c r="AP2624" t="b">
        <v>0</v>
      </c>
      <c r="AQ2624" t="b">
        <v>0</v>
      </c>
      <c r="AR2624">
        <v>2061</v>
      </c>
      <c r="AS2624">
        <v>2680</v>
      </c>
      <c r="AT2624">
        <v>2474</v>
      </c>
      <c r="AU2624">
        <v>3092</v>
      </c>
      <c r="AV2624" t="s">
        <v>11671</v>
      </c>
    </row>
    <row r="2625" spans="1:48" x14ac:dyDescent="0.25">
      <c r="A2625">
        <v>6356</v>
      </c>
      <c r="B2625">
        <v>4473</v>
      </c>
      <c r="C2625" t="s">
        <v>11672</v>
      </c>
      <c r="D2625" t="s">
        <v>541</v>
      </c>
      <c r="E2625" t="s">
        <v>11664</v>
      </c>
      <c r="F2625" t="s">
        <v>225</v>
      </c>
      <c r="G2625" t="s">
        <v>11673</v>
      </c>
      <c r="H2625" t="s">
        <v>144</v>
      </c>
      <c r="I2625" t="s">
        <v>11674</v>
      </c>
      <c r="J2625" t="s">
        <v>11675</v>
      </c>
      <c r="K2625" s="1" t="s">
        <v>16856</v>
      </c>
      <c r="L2625">
        <v>8</v>
      </c>
      <c r="M2625">
        <v>3</v>
      </c>
      <c r="N2625">
        <v>3</v>
      </c>
      <c r="O2625">
        <v>1</v>
      </c>
      <c r="P2625">
        <v>375</v>
      </c>
      <c r="Q2625">
        <v>8.18</v>
      </c>
      <c r="R2625">
        <v>8.1</v>
      </c>
      <c r="S2625">
        <v>375</v>
      </c>
      <c r="T2625">
        <v>8.18</v>
      </c>
      <c r="U2625">
        <v>8.1</v>
      </c>
      <c r="V2625">
        <v>375</v>
      </c>
      <c r="W2625">
        <v>8.18</v>
      </c>
      <c r="X2625">
        <v>8.1</v>
      </c>
      <c r="Y2625">
        <v>375</v>
      </c>
      <c r="Z2625">
        <v>8.18</v>
      </c>
      <c r="AA2625">
        <v>8.1</v>
      </c>
      <c r="AB2625">
        <v>375</v>
      </c>
      <c r="AC2625">
        <v>8.18</v>
      </c>
      <c r="AD2625">
        <v>8.1</v>
      </c>
      <c r="AE2625">
        <v>375</v>
      </c>
      <c r="AF2625">
        <v>8.18</v>
      </c>
      <c r="AG2625">
        <v>8.1</v>
      </c>
      <c r="AH2625">
        <v>375</v>
      </c>
      <c r="AI2625">
        <v>8.18</v>
      </c>
      <c r="AJ2625">
        <v>8.1</v>
      </c>
      <c r="AK2625">
        <v>375</v>
      </c>
      <c r="AL2625">
        <v>8.18</v>
      </c>
      <c r="AM2625">
        <v>8.1</v>
      </c>
      <c r="AP2625" t="b">
        <v>0</v>
      </c>
      <c r="AQ2625" t="b">
        <v>0</v>
      </c>
      <c r="AR2625">
        <v>2061</v>
      </c>
      <c r="AS2625">
        <v>2680</v>
      </c>
      <c r="AT2625">
        <v>2474</v>
      </c>
      <c r="AU2625">
        <v>3092</v>
      </c>
      <c r="AV2625" t="s">
        <v>11676</v>
      </c>
    </row>
    <row r="2626" spans="1:48" x14ac:dyDescent="0.25">
      <c r="A2626">
        <v>6357</v>
      </c>
      <c r="B2626">
        <v>4460</v>
      </c>
      <c r="C2626" t="s">
        <v>11677</v>
      </c>
      <c r="D2626" t="s">
        <v>2304</v>
      </c>
      <c r="E2626" t="s">
        <v>11678</v>
      </c>
      <c r="F2626" t="s">
        <v>59</v>
      </c>
      <c r="G2626" t="s">
        <v>51</v>
      </c>
      <c r="H2626" t="s">
        <v>4638</v>
      </c>
      <c r="I2626" t="s">
        <v>11679</v>
      </c>
      <c r="J2626" t="s">
        <v>11680</v>
      </c>
      <c r="K2626" s="1" t="s">
        <v>16857</v>
      </c>
      <c r="L2626">
        <v>7</v>
      </c>
      <c r="M2626">
        <v>3</v>
      </c>
      <c r="N2626">
        <v>3</v>
      </c>
      <c r="O2626">
        <v>2</v>
      </c>
      <c r="P2626">
        <v>542</v>
      </c>
      <c r="Q2626">
        <v>11.71</v>
      </c>
      <c r="R2626">
        <v>11.59</v>
      </c>
      <c r="S2626">
        <v>542</v>
      </c>
      <c r="T2626">
        <v>11.71</v>
      </c>
      <c r="U2626">
        <v>11.59</v>
      </c>
      <c r="V2626">
        <v>600</v>
      </c>
      <c r="W2626">
        <v>12.96</v>
      </c>
      <c r="X2626">
        <v>12.83</v>
      </c>
      <c r="Y2626">
        <v>570</v>
      </c>
      <c r="Z2626">
        <v>12.31</v>
      </c>
      <c r="AA2626">
        <v>12.19</v>
      </c>
      <c r="AB2626">
        <v>558</v>
      </c>
      <c r="AC2626">
        <v>12.05</v>
      </c>
      <c r="AD2626">
        <v>11.93</v>
      </c>
      <c r="AE2626">
        <v>558</v>
      </c>
      <c r="AF2626">
        <v>12.05</v>
      </c>
      <c r="AG2626">
        <v>11.93</v>
      </c>
      <c r="AH2626">
        <v>600</v>
      </c>
      <c r="AI2626">
        <v>12.96</v>
      </c>
      <c r="AJ2626">
        <v>12.83</v>
      </c>
      <c r="AK2626">
        <v>570</v>
      </c>
      <c r="AL2626">
        <v>12.31</v>
      </c>
      <c r="AM2626">
        <v>12.19</v>
      </c>
      <c r="AN2626" t="s">
        <v>11681</v>
      </c>
      <c r="AP2626" t="b">
        <v>0</v>
      </c>
      <c r="AQ2626" t="b">
        <v>0</v>
      </c>
      <c r="AR2626">
        <v>1388</v>
      </c>
      <c r="AS2626">
        <v>1805</v>
      </c>
      <c r="AT2626">
        <v>1666</v>
      </c>
      <c r="AU2626">
        <v>2083</v>
      </c>
      <c r="AV2626" t="s">
        <v>11682</v>
      </c>
    </row>
    <row r="2627" spans="1:48" x14ac:dyDescent="0.25">
      <c r="A2627">
        <v>6374</v>
      </c>
      <c r="B2627">
        <v>4474</v>
      </c>
      <c r="C2627" t="s">
        <v>11683</v>
      </c>
      <c r="D2627" t="s">
        <v>1273</v>
      </c>
      <c r="E2627" t="s">
        <v>10644</v>
      </c>
      <c r="F2627" t="s">
        <v>10645</v>
      </c>
      <c r="G2627" t="s">
        <v>1218</v>
      </c>
      <c r="H2627" t="s">
        <v>1275</v>
      </c>
      <c r="I2627" t="s">
        <v>11684</v>
      </c>
      <c r="J2627" t="s">
        <v>11685</v>
      </c>
      <c r="K2627" s="1" t="s">
        <v>16858</v>
      </c>
      <c r="L2627">
        <v>7</v>
      </c>
      <c r="M2627">
        <v>3</v>
      </c>
      <c r="N2627">
        <v>3</v>
      </c>
      <c r="O2627">
        <v>2</v>
      </c>
      <c r="P2627">
        <v>454</v>
      </c>
      <c r="Q2627">
        <v>9.81</v>
      </c>
      <c r="R2627">
        <v>9.7100000000000009</v>
      </c>
      <c r="S2627">
        <v>454</v>
      </c>
      <c r="T2627">
        <v>9.81</v>
      </c>
      <c r="U2627">
        <v>9.7100000000000009</v>
      </c>
      <c r="V2627">
        <v>558</v>
      </c>
      <c r="W2627">
        <v>12.05</v>
      </c>
      <c r="X2627">
        <v>11.93</v>
      </c>
      <c r="Y2627">
        <v>558</v>
      </c>
      <c r="Z2627">
        <v>12.05</v>
      </c>
      <c r="AA2627">
        <v>11.93</v>
      </c>
      <c r="AB2627">
        <v>468</v>
      </c>
      <c r="AC2627">
        <v>10.11</v>
      </c>
      <c r="AD2627">
        <v>10.01</v>
      </c>
      <c r="AE2627">
        <v>468</v>
      </c>
      <c r="AF2627">
        <v>10.11</v>
      </c>
      <c r="AG2627">
        <v>10.01</v>
      </c>
      <c r="AH2627">
        <v>566</v>
      </c>
      <c r="AI2627">
        <v>12.22</v>
      </c>
      <c r="AJ2627">
        <v>12.1</v>
      </c>
      <c r="AK2627">
        <v>566</v>
      </c>
      <c r="AL2627">
        <v>12.22</v>
      </c>
      <c r="AM2627">
        <v>12.1</v>
      </c>
      <c r="AN2627" t="s">
        <v>11686</v>
      </c>
      <c r="AP2627" t="b">
        <v>0</v>
      </c>
      <c r="AQ2627" t="b">
        <v>0</v>
      </c>
      <c r="AR2627">
        <v>4000</v>
      </c>
      <c r="AS2627">
        <v>4000</v>
      </c>
      <c r="AT2627">
        <v>4000</v>
      </c>
      <c r="AU2627">
        <v>4000</v>
      </c>
      <c r="AV2627" t="s">
        <v>11687</v>
      </c>
    </row>
    <row r="2628" spans="1:48" x14ac:dyDescent="0.25">
      <c r="A2628">
        <v>6375</v>
      </c>
      <c r="B2628">
        <v>4474</v>
      </c>
      <c r="C2628" t="s">
        <v>11688</v>
      </c>
      <c r="D2628" t="s">
        <v>1273</v>
      </c>
      <c r="E2628" t="s">
        <v>10644</v>
      </c>
      <c r="F2628" t="s">
        <v>10645</v>
      </c>
      <c r="G2628" t="s">
        <v>498</v>
      </c>
      <c r="H2628" t="s">
        <v>1275</v>
      </c>
      <c r="I2628" t="s">
        <v>11689</v>
      </c>
      <c r="J2628" t="s">
        <v>11690</v>
      </c>
      <c r="K2628" s="1" t="s">
        <v>16859</v>
      </c>
      <c r="L2628">
        <v>7</v>
      </c>
      <c r="M2628">
        <v>3</v>
      </c>
      <c r="N2628">
        <v>3</v>
      </c>
      <c r="O2628">
        <v>2</v>
      </c>
      <c r="P2628">
        <v>462</v>
      </c>
      <c r="Q2628">
        <v>9.98</v>
      </c>
      <c r="R2628">
        <v>9.8800000000000008</v>
      </c>
      <c r="S2628">
        <v>462</v>
      </c>
      <c r="T2628">
        <v>9.98</v>
      </c>
      <c r="U2628">
        <v>9.8800000000000008</v>
      </c>
      <c r="V2628">
        <v>538</v>
      </c>
      <c r="W2628">
        <v>11.62</v>
      </c>
      <c r="X2628">
        <v>11.5</v>
      </c>
      <c r="Y2628">
        <v>538</v>
      </c>
      <c r="Z2628">
        <v>11.62</v>
      </c>
      <c r="AA2628">
        <v>11.5</v>
      </c>
      <c r="AB2628">
        <v>471</v>
      </c>
      <c r="AC2628">
        <v>10.17</v>
      </c>
      <c r="AD2628">
        <v>10.07</v>
      </c>
      <c r="AE2628">
        <v>471</v>
      </c>
      <c r="AF2628">
        <v>10.17</v>
      </c>
      <c r="AG2628">
        <v>10.07</v>
      </c>
      <c r="AH2628">
        <v>549</v>
      </c>
      <c r="AI2628">
        <v>11.86</v>
      </c>
      <c r="AJ2628">
        <v>11.74</v>
      </c>
      <c r="AK2628">
        <v>549</v>
      </c>
      <c r="AL2628">
        <v>11.86</v>
      </c>
      <c r="AM2628">
        <v>11.74</v>
      </c>
      <c r="AN2628" t="s">
        <v>10688</v>
      </c>
      <c r="AP2628" t="b">
        <v>0</v>
      </c>
      <c r="AQ2628" t="b">
        <v>0</v>
      </c>
      <c r="AR2628">
        <v>3000</v>
      </c>
      <c r="AS2628">
        <v>3000</v>
      </c>
      <c r="AT2628">
        <v>3000</v>
      </c>
      <c r="AU2628">
        <v>3000</v>
      </c>
      <c r="AV2628" t="s">
        <v>11691</v>
      </c>
    </row>
    <row r="2629" spans="1:48" x14ac:dyDescent="0.25">
      <c r="A2629">
        <v>6376</v>
      </c>
      <c r="B2629">
        <v>4474</v>
      </c>
      <c r="C2629" t="s">
        <v>11692</v>
      </c>
      <c r="D2629" t="s">
        <v>1273</v>
      </c>
      <c r="E2629" t="s">
        <v>10644</v>
      </c>
      <c r="F2629" t="s">
        <v>10645</v>
      </c>
      <c r="G2629" t="s">
        <v>11693</v>
      </c>
      <c r="H2629" t="s">
        <v>1275</v>
      </c>
      <c r="I2629" t="s">
        <v>11694</v>
      </c>
      <c r="K2629" s="1" t="s">
        <v>16860</v>
      </c>
      <c r="L2629">
        <v>7</v>
      </c>
      <c r="M2629">
        <v>3</v>
      </c>
      <c r="N2629">
        <v>3</v>
      </c>
      <c r="O2629">
        <v>2</v>
      </c>
      <c r="P2629">
        <v>600</v>
      </c>
      <c r="Q2629">
        <v>12.96</v>
      </c>
      <c r="R2629">
        <v>12.83</v>
      </c>
      <c r="S2629">
        <v>600</v>
      </c>
      <c r="T2629">
        <v>12.96</v>
      </c>
      <c r="U2629">
        <v>12.83</v>
      </c>
      <c r="V2629">
        <v>600</v>
      </c>
      <c r="W2629">
        <v>12.96</v>
      </c>
      <c r="X2629">
        <v>12.83</v>
      </c>
      <c r="Y2629">
        <v>600</v>
      </c>
      <c r="Z2629">
        <v>12.96</v>
      </c>
      <c r="AA2629">
        <v>12.83</v>
      </c>
      <c r="AB2629">
        <v>600</v>
      </c>
      <c r="AC2629">
        <v>12.96</v>
      </c>
      <c r="AD2629">
        <v>12.83</v>
      </c>
      <c r="AE2629">
        <v>600</v>
      </c>
      <c r="AF2629">
        <v>12.96</v>
      </c>
      <c r="AG2629">
        <v>12.83</v>
      </c>
      <c r="AH2629">
        <v>600</v>
      </c>
      <c r="AI2629">
        <v>12.96</v>
      </c>
      <c r="AJ2629">
        <v>12.83</v>
      </c>
      <c r="AK2629">
        <v>600</v>
      </c>
      <c r="AL2629">
        <v>12.96</v>
      </c>
      <c r="AM2629">
        <v>12.83</v>
      </c>
      <c r="AP2629" t="b">
        <v>0</v>
      </c>
      <c r="AQ2629" t="b">
        <v>0</v>
      </c>
      <c r="AR2629">
        <v>3000</v>
      </c>
      <c r="AS2629">
        <v>3000</v>
      </c>
      <c r="AT2629">
        <v>3000</v>
      </c>
      <c r="AU2629">
        <v>3000</v>
      </c>
      <c r="AV2629" t="s">
        <v>11695</v>
      </c>
    </row>
    <row r="2630" spans="1:48" x14ac:dyDescent="0.25">
      <c r="A2630">
        <v>6377</v>
      </c>
      <c r="B2630">
        <v>4474</v>
      </c>
      <c r="C2630" t="s">
        <v>11696</v>
      </c>
      <c r="D2630" t="s">
        <v>1273</v>
      </c>
      <c r="E2630" t="s">
        <v>10644</v>
      </c>
      <c r="F2630" t="s">
        <v>10645</v>
      </c>
      <c r="G2630" t="s">
        <v>11697</v>
      </c>
      <c r="H2630" t="s">
        <v>1275</v>
      </c>
      <c r="I2630" t="s">
        <v>11698</v>
      </c>
      <c r="K2630" s="1" t="s">
        <v>16861</v>
      </c>
      <c r="L2630">
        <v>7</v>
      </c>
      <c r="M2630">
        <v>3</v>
      </c>
      <c r="N2630">
        <v>3</v>
      </c>
      <c r="O2630">
        <v>2</v>
      </c>
      <c r="P2630">
        <v>600</v>
      </c>
      <c r="Q2630">
        <v>12.96</v>
      </c>
      <c r="R2630">
        <v>12.83</v>
      </c>
      <c r="S2630">
        <v>600</v>
      </c>
      <c r="T2630">
        <v>12.96</v>
      </c>
      <c r="U2630">
        <v>12.83</v>
      </c>
      <c r="V2630">
        <v>600</v>
      </c>
      <c r="W2630">
        <v>12.96</v>
      </c>
      <c r="X2630">
        <v>12.83</v>
      </c>
      <c r="Y2630">
        <v>600</v>
      </c>
      <c r="Z2630">
        <v>12.96</v>
      </c>
      <c r="AA2630">
        <v>12.83</v>
      </c>
      <c r="AB2630">
        <v>600</v>
      </c>
      <c r="AC2630">
        <v>12.96</v>
      </c>
      <c r="AD2630">
        <v>12.83</v>
      </c>
      <c r="AE2630">
        <v>600</v>
      </c>
      <c r="AF2630">
        <v>12.96</v>
      </c>
      <c r="AG2630">
        <v>12.83</v>
      </c>
      <c r="AH2630">
        <v>600</v>
      </c>
      <c r="AI2630">
        <v>12.96</v>
      </c>
      <c r="AJ2630">
        <v>12.83</v>
      </c>
      <c r="AK2630">
        <v>600</v>
      </c>
      <c r="AL2630">
        <v>12.96</v>
      </c>
      <c r="AM2630">
        <v>12.83</v>
      </c>
      <c r="AP2630" t="b">
        <v>0</v>
      </c>
      <c r="AQ2630" t="b">
        <v>0</v>
      </c>
      <c r="AR2630">
        <v>3000</v>
      </c>
      <c r="AS2630">
        <v>3000</v>
      </c>
      <c r="AT2630">
        <v>3000</v>
      </c>
      <c r="AU2630">
        <v>3000</v>
      </c>
      <c r="AV2630" t="s">
        <v>11699</v>
      </c>
    </row>
    <row r="2631" spans="1:48" x14ac:dyDescent="0.25">
      <c r="A2631">
        <v>6378</v>
      </c>
      <c r="B2631">
        <v>4474</v>
      </c>
      <c r="C2631" t="s">
        <v>11700</v>
      </c>
      <c r="D2631" t="s">
        <v>1273</v>
      </c>
      <c r="E2631" t="s">
        <v>10644</v>
      </c>
      <c r="F2631" t="s">
        <v>10645</v>
      </c>
      <c r="G2631" t="s">
        <v>11701</v>
      </c>
      <c r="H2631" t="s">
        <v>1275</v>
      </c>
      <c r="I2631" t="s">
        <v>11702</v>
      </c>
      <c r="K2631" s="1" t="s">
        <v>16862</v>
      </c>
      <c r="L2631">
        <v>7</v>
      </c>
      <c r="M2631">
        <v>3</v>
      </c>
      <c r="N2631">
        <v>3</v>
      </c>
      <c r="O2631">
        <v>2</v>
      </c>
      <c r="P2631">
        <v>2000</v>
      </c>
      <c r="Q2631">
        <v>43.2</v>
      </c>
      <c r="R2631">
        <v>42.77</v>
      </c>
      <c r="S2631">
        <v>2000</v>
      </c>
      <c r="T2631">
        <v>43.2</v>
      </c>
      <c r="U2631">
        <v>42.77</v>
      </c>
      <c r="V2631">
        <v>2000</v>
      </c>
      <c r="W2631">
        <v>43.2</v>
      </c>
      <c r="X2631">
        <v>42.77</v>
      </c>
      <c r="Y2631">
        <v>2000</v>
      </c>
      <c r="Z2631">
        <v>43.2</v>
      </c>
      <c r="AA2631">
        <v>42.77</v>
      </c>
      <c r="AB2631">
        <v>2000</v>
      </c>
      <c r="AC2631">
        <v>43.2</v>
      </c>
      <c r="AD2631">
        <v>42.77</v>
      </c>
      <c r="AE2631">
        <v>2000</v>
      </c>
      <c r="AF2631">
        <v>43.2</v>
      </c>
      <c r="AG2631">
        <v>42.77</v>
      </c>
      <c r="AH2631">
        <v>2000</v>
      </c>
      <c r="AI2631">
        <v>43.2</v>
      </c>
      <c r="AJ2631">
        <v>42.77</v>
      </c>
      <c r="AK2631">
        <v>2000</v>
      </c>
      <c r="AL2631">
        <v>43.2</v>
      </c>
      <c r="AM2631">
        <v>42.77</v>
      </c>
      <c r="AP2631" t="b">
        <v>0</v>
      </c>
      <c r="AQ2631" t="b">
        <v>0</v>
      </c>
      <c r="AR2631">
        <v>2000</v>
      </c>
      <c r="AS2631">
        <v>2000</v>
      </c>
      <c r="AT2631">
        <v>2000</v>
      </c>
      <c r="AU2631">
        <v>2000</v>
      </c>
      <c r="AV2631" t="s">
        <v>11703</v>
      </c>
    </row>
    <row r="2632" spans="1:48" x14ac:dyDescent="0.25">
      <c r="A2632">
        <v>6379</v>
      </c>
      <c r="B2632">
        <v>4474</v>
      </c>
      <c r="C2632" t="s">
        <v>11704</v>
      </c>
      <c r="D2632" t="s">
        <v>1273</v>
      </c>
      <c r="E2632" t="s">
        <v>10644</v>
      </c>
      <c r="F2632" t="s">
        <v>10645</v>
      </c>
      <c r="G2632" t="s">
        <v>11705</v>
      </c>
      <c r="H2632" t="s">
        <v>1275</v>
      </c>
      <c r="I2632" t="s">
        <v>11706</v>
      </c>
      <c r="K2632" s="1" t="s">
        <v>16863</v>
      </c>
      <c r="L2632">
        <v>7</v>
      </c>
      <c r="M2632">
        <v>3</v>
      </c>
      <c r="N2632">
        <v>3</v>
      </c>
      <c r="O2632">
        <v>2</v>
      </c>
      <c r="P2632">
        <v>2000</v>
      </c>
      <c r="Q2632">
        <v>43.2</v>
      </c>
      <c r="R2632">
        <v>42.77</v>
      </c>
      <c r="S2632">
        <v>2000</v>
      </c>
      <c r="T2632">
        <v>43.2</v>
      </c>
      <c r="U2632">
        <v>42.77</v>
      </c>
      <c r="V2632">
        <v>2000</v>
      </c>
      <c r="W2632">
        <v>43.2</v>
      </c>
      <c r="X2632">
        <v>42.77</v>
      </c>
      <c r="Y2632">
        <v>2000</v>
      </c>
      <c r="Z2632">
        <v>43.2</v>
      </c>
      <c r="AA2632">
        <v>42.77</v>
      </c>
      <c r="AB2632">
        <v>2000</v>
      </c>
      <c r="AC2632">
        <v>43.2</v>
      </c>
      <c r="AD2632">
        <v>42.77</v>
      </c>
      <c r="AE2632">
        <v>2000</v>
      </c>
      <c r="AF2632">
        <v>43.2</v>
      </c>
      <c r="AG2632">
        <v>42.77</v>
      </c>
      <c r="AH2632">
        <v>2000</v>
      </c>
      <c r="AI2632">
        <v>43.2</v>
      </c>
      <c r="AJ2632">
        <v>42.77</v>
      </c>
      <c r="AK2632">
        <v>2000</v>
      </c>
      <c r="AL2632">
        <v>43.2</v>
      </c>
      <c r="AM2632">
        <v>42.77</v>
      </c>
      <c r="AP2632" t="b">
        <v>0</v>
      </c>
      <c r="AQ2632" t="b">
        <v>0</v>
      </c>
      <c r="AR2632">
        <v>2000</v>
      </c>
      <c r="AS2632">
        <v>2000</v>
      </c>
      <c r="AT2632">
        <v>2000</v>
      </c>
      <c r="AU2632">
        <v>2000</v>
      </c>
      <c r="AV2632" t="s">
        <v>11707</v>
      </c>
    </row>
    <row r="2633" spans="1:48" x14ac:dyDescent="0.25">
      <c r="A2633">
        <v>6380</v>
      </c>
      <c r="B2633">
        <v>4474</v>
      </c>
      <c r="C2633" t="s">
        <v>11708</v>
      </c>
      <c r="D2633" t="s">
        <v>1273</v>
      </c>
      <c r="E2633" t="s">
        <v>10644</v>
      </c>
      <c r="F2633" t="s">
        <v>10645</v>
      </c>
      <c r="G2633" t="s">
        <v>11709</v>
      </c>
      <c r="H2633" t="s">
        <v>1275</v>
      </c>
      <c r="I2633" t="s">
        <v>11710</v>
      </c>
      <c r="K2633" s="1" t="s">
        <v>16864</v>
      </c>
      <c r="L2633">
        <v>7</v>
      </c>
      <c r="M2633">
        <v>3</v>
      </c>
      <c r="N2633">
        <v>3</v>
      </c>
      <c r="O2633">
        <v>2</v>
      </c>
      <c r="P2633">
        <v>3000</v>
      </c>
      <c r="Q2633">
        <v>64.8</v>
      </c>
      <c r="R2633">
        <v>64.150000000000006</v>
      </c>
      <c r="S2633">
        <v>3000</v>
      </c>
      <c r="T2633">
        <v>64.8</v>
      </c>
      <c r="U2633">
        <v>64.150000000000006</v>
      </c>
      <c r="V2633">
        <v>3000</v>
      </c>
      <c r="W2633">
        <v>64.8</v>
      </c>
      <c r="X2633">
        <v>64.150000000000006</v>
      </c>
      <c r="Y2633">
        <v>3000</v>
      </c>
      <c r="Z2633">
        <v>64.8</v>
      </c>
      <c r="AA2633">
        <v>64.150000000000006</v>
      </c>
      <c r="AB2633">
        <v>3000</v>
      </c>
      <c r="AC2633">
        <v>64.8</v>
      </c>
      <c r="AD2633">
        <v>64.150000000000006</v>
      </c>
      <c r="AE2633">
        <v>3000</v>
      </c>
      <c r="AF2633">
        <v>64.8</v>
      </c>
      <c r="AG2633">
        <v>64.150000000000006</v>
      </c>
      <c r="AH2633">
        <v>3000</v>
      </c>
      <c r="AI2633">
        <v>64.8</v>
      </c>
      <c r="AJ2633">
        <v>64.150000000000006</v>
      </c>
      <c r="AK2633">
        <v>3000</v>
      </c>
      <c r="AL2633">
        <v>64.8</v>
      </c>
      <c r="AM2633">
        <v>64.150000000000006</v>
      </c>
      <c r="AP2633" t="b">
        <v>0</v>
      </c>
      <c r="AQ2633" t="b">
        <v>0</v>
      </c>
      <c r="AR2633">
        <v>3000</v>
      </c>
      <c r="AS2633">
        <v>3000</v>
      </c>
      <c r="AT2633">
        <v>3000</v>
      </c>
      <c r="AU2633">
        <v>3000</v>
      </c>
      <c r="AV2633" t="s">
        <v>11711</v>
      </c>
    </row>
    <row r="2634" spans="1:48" x14ac:dyDescent="0.25">
      <c r="A2634">
        <v>6381</v>
      </c>
      <c r="B2634">
        <v>4475</v>
      </c>
      <c r="C2634" t="s">
        <v>11712</v>
      </c>
      <c r="D2634" t="s">
        <v>1273</v>
      </c>
      <c r="E2634" t="s">
        <v>10644</v>
      </c>
      <c r="F2634" t="s">
        <v>11713</v>
      </c>
      <c r="G2634" t="s">
        <v>11714</v>
      </c>
      <c r="H2634" t="s">
        <v>1275</v>
      </c>
      <c r="I2634" t="s">
        <v>11715</v>
      </c>
      <c r="K2634" s="1" t="s">
        <v>16865</v>
      </c>
      <c r="L2634">
        <v>7</v>
      </c>
      <c r="M2634">
        <v>3</v>
      </c>
      <c r="N2634">
        <v>3</v>
      </c>
      <c r="O2634">
        <v>2</v>
      </c>
      <c r="P2634">
        <v>600</v>
      </c>
      <c r="Q2634">
        <v>12.96</v>
      </c>
      <c r="R2634">
        <v>12.83</v>
      </c>
      <c r="S2634">
        <v>600</v>
      </c>
      <c r="T2634">
        <v>12.96</v>
      </c>
      <c r="U2634">
        <v>12.83</v>
      </c>
      <c r="V2634">
        <v>600</v>
      </c>
      <c r="W2634">
        <v>12.96</v>
      </c>
      <c r="X2634">
        <v>12.83</v>
      </c>
      <c r="Y2634">
        <v>600</v>
      </c>
      <c r="Z2634">
        <v>12.96</v>
      </c>
      <c r="AA2634">
        <v>12.83</v>
      </c>
      <c r="AB2634">
        <v>600</v>
      </c>
      <c r="AC2634">
        <v>12.96</v>
      </c>
      <c r="AD2634">
        <v>12.83</v>
      </c>
      <c r="AE2634">
        <v>600</v>
      </c>
      <c r="AF2634">
        <v>12.96</v>
      </c>
      <c r="AG2634">
        <v>12.83</v>
      </c>
      <c r="AH2634">
        <v>600</v>
      </c>
      <c r="AI2634">
        <v>12.96</v>
      </c>
      <c r="AJ2634">
        <v>12.83</v>
      </c>
      <c r="AK2634">
        <v>600</v>
      </c>
      <c r="AL2634">
        <v>12.96</v>
      </c>
      <c r="AM2634">
        <v>12.83</v>
      </c>
      <c r="AP2634" t="b">
        <v>0</v>
      </c>
      <c r="AQ2634" t="b">
        <v>0</v>
      </c>
      <c r="AR2634">
        <v>3000</v>
      </c>
      <c r="AS2634">
        <v>3000</v>
      </c>
      <c r="AT2634">
        <v>3000</v>
      </c>
      <c r="AU2634">
        <v>3000</v>
      </c>
      <c r="AV2634" t="s">
        <v>11716</v>
      </c>
    </row>
    <row r="2635" spans="1:48" x14ac:dyDescent="0.25">
      <c r="A2635">
        <v>6382</v>
      </c>
      <c r="B2635">
        <v>4475</v>
      </c>
      <c r="C2635" t="s">
        <v>11717</v>
      </c>
      <c r="D2635" t="s">
        <v>1273</v>
      </c>
      <c r="E2635" t="s">
        <v>10644</v>
      </c>
      <c r="F2635" t="s">
        <v>11713</v>
      </c>
      <c r="G2635" t="s">
        <v>11718</v>
      </c>
      <c r="H2635" t="s">
        <v>1275</v>
      </c>
      <c r="I2635" t="s">
        <v>11719</v>
      </c>
      <c r="K2635" s="1" t="s">
        <v>12098</v>
      </c>
      <c r="L2635">
        <v>7</v>
      </c>
      <c r="M2635">
        <v>3</v>
      </c>
      <c r="N2635">
        <v>3</v>
      </c>
      <c r="O2635">
        <v>2</v>
      </c>
      <c r="P2635">
        <v>3000</v>
      </c>
      <c r="Q2635">
        <v>64.8</v>
      </c>
      <c r="R2635">
        <v>64.150000000000006</v>
      </c>
      <c r="S2635">
        <v>3000</v>
      </c>
      <c r="T2635">
        <v>64.8</v>
      </c>
      <c r="U2635">
        <v>64.150000000000006</v>
      </c>
      <c r="V2635">
        <v>3000</v>
      </c>
      <c r="W2635">
        <v>64.8</v>
      </c>
      <c r="X2635">
        <v>64.150000000000006</v>
      </c>
      <c r="Y2635">
        <v>3000</v>
      </c>
      <c r="Z2635">
        <v>64.8</v>
      </c>
      <c r="AA2635">
        <v>64.150000000000006</v>
      </c>
      <c r="AB2635">
        <v>3000</v>
      </c>
      <c r="AC2635">
        <v>64.8</v>
      </c>
      <c r="AD2635">
        <v>64.150000000000006</v>
      </c>
      <c r="AE2635">
        <v>3000</v>
      </c>
      <c r="AF2635">
        <v>64.8</v>
      </c>
      <c r="AG2635">
        <v>64.150000000000006</v>
      </c>
      <c r="AH2635">
        <v>3000</v>
      </c>
      <c r="AI2635">
        <v>64.8</v>
      </c>
      <c r="AJ2635">
        <v>64.150000000000006</v>
      </c>
      <c r="AK2635">
        <v>3000</v>
      </c>
      <c r="AL2635">
        <v>64.8</v>
      </c>
      <c r="AM2635">
        <v>64.150000000000006</v>
      </c>
      <c r="AP2635" t="b">
        <v>0</v>
      </c>
      <c r="AQ2635" t="b">
        <v>0</v>
      </c>
      <c r="AR2635">
        <v>3000</v>
      </c>
      <c r="AS2635">
        <v>3000</v>
      </c>
      <c r="AT2635">
        <v>3000</v>
      </c>
      <c r="AU2635">
        <v>3000</v>
      </c>
      <c r="AV2635" t="s">
        <v>11720</v>
      </c>
    </row>
    <row r="2636" spans="1:48" x14ac:dyDescent="0.25">
      <c r="A2636">
        <v>6383</v>
      </c>
      <c r="B2636">
        <v>4475</v>
      </c>
      <c r="C2636" t="s">
        <v>11721</v>
      </c>
      <c r="D2636" t="s">
        <v>1273</v>
      </c>
      <c r="E2636" t="s">
        <v>10644</v>
      </c>
      <c r="F2636" t="s">
        <v>11713</v>
      </c>
      <c r="G2636" t="s">
        <v>11722</v>
      </c>
      <c r="H2636" t="s">
        <v>1275</v>
      </c>
      <c r="I2636" t="s">
        <v>11723</v>
      </c>
      <c r="K2636" s="1" t="s">
        <v>12103</v>
      </c>
      <c r="L2636">
        <v>7</v>
      </c>
      <c r="M2636">
        <v>3</v>
      </c>
      <c r="N2636">
        <v>3</v>
      </c>
      <c r="O2636">
        <v>2</v>
      </c>
      <c r="P2636">
        <v>3000</v>
      </c>
      <c r="Q2636">
        <v>64.8</v>
      </c>
      <c r="R2636">
        <v>64.150000000000006</v>
      </c>
      <c r="S2636">
        <v>3000</v>
      </c>
      <c r="T2636">
        <v>64.8</v>
      </c>
      <c r="U2636">
        <v>64.150000000000006</v>
      </c>
      <c r="V2636">
        <v>3000</v>
      </c>
      <c r="W2636">
        <v>64.8</v>
      </c>
      <c r="X2636">
        <v>64.150000000000006</v>
      </c>
      <c r="Y2636">
        <v>3000</v>
      </c>
      <c r="Z2636">
        <v>64.8</v>
      </c>
      <c r="AA2636">
        <v>64.150000000000006</v>
      </c>
      <c r="AB2636">
        <v>3000</v>
      </c>
      <c r="AC2636">
        <v>64.8</v>
      </c>
      <c r="AD2636">
        <v>64.150000000000006</v>
      </c>
      <c r="AE2636">
        <v>3000</v>
      </c>
      <c r="AF2636">
        <v>64.8</v>
      </c>
      <c r="AG2636">
        <v>64.150000000000006</v>
      </c>
      <c r="AH2636">
        <v>3000</v>
      </c>
      <c r="AI2636">
        <v>64.8</v>
      </c>
      <c r="AJ2636">
        <v>64.150000000000006</v>
      </c>
      <c r="AK2636">
        <v>3000</v>
      </c>
      <c r="AL2636">
        <v>64.8</v>
      </c>
      <c r="AM2636">
        <v>64.150000000000006</v>
      </c>
      <c r="AP2636" t="b">
        <v>0</v>
      </c>
      <c r="AQ2636" t="b">
        <v>0</v>
      </c>
      <c r="AR2636">
        <v>3000</v>
      </c>
      <c r="AS2636">
        <v>3000</v>
      </c>
      <c r="AT2636">
        <v>3000</v>
      </c>
      <c r="AU2636">
        <v>3000</v>
      </c>
      <c r="AV2636" t="s">
        <v>11724</v>
      </c>
    </row>
    <row r="2637" spans="1:48" x14ac:dyDescent="0.25">
      <c r="A2637">
        <v>6384</v>
      </c>
      <c r="B2637">
        <v>4475</v>
      </c>
      <c r="C2637" t="s">
        <v>11725</v>
      </c>
      <c r="D2637" t="s">
        <v>1273</v>
      </c>
      <c r="E2637" t="s">
        <v>10644</v>
      </c>
      <c r="F2637" t="s">
        <v>11713</v>
      </c>
      <c r="G2637" t="s">
        <v>11726</v>
      </c>
      <c r="H2637" t="s">
        <v>1275</v>
      </c>
      <c r="I2637" t="s">
        <v>11727</v>
      </c>
      <c r="K2637" s="1" t="s">
        <v>12108</v>
      </c>
      <c r="L2637">
        <v>7</v>
      </c>
      <c r="M2637">
        <v>3</v>
      </c>
      <c r="N2637">
        <v>3</v>
      </c>
      <c r="O2637">
        <v>2</v>
      </c>
      <c r="P2637">
        <v>3000</v>
      </c>
      <c r="Q2637">
        <v>64.8</v>
      </c>
      <c r="R2637">
        <v>64.150000000000006</v>
      </c>
      <c r="S2637">
        <v>3000</v>
      </c>
      <c r="T2637">
        <v>64.8</v>
      </c>
      <c r="U2637">
        <v>64.150000000000006</v>
      </c>
      <c r="V2637">
        <v>3000</v>
      </c>
      <c r="W2637">
        <v>64.8</v>
      </c>
      <c r="X2637">
        <v>64.150000000000006</v>
      </c>
      <c r="Y2637">
        <v>3000</v>
      </c>
      <c r="Z2637">
        <v>64.8</v>
      </c>
      <c r="AA2637">
        <v>64.150000000000006</v>
      </c>
      <c r="AB2637">
        <v>3000</v>
      </c>
      <c r="AC2637">
        <v>64.8</v>
      </c>
      <c r="AD2637">
        <v>64.150000000000006</v>
      </c>
      <c r="AE2637">
        <v>3000</v>
      </c>
      <c r="AF2637">
        <v>64.8</v>
      </c>
      <c r="AG2637">
        <v>64.150000000000006</v>
      </c>
      <c r="AH2637">
        <v>3000</v>
      </c>
      <c r="AI2637">
        <v>64.8</v>
      </c>
      <c r="AJ2637">
        <v>64.150000000000006</v>
      </c>
      <c r="AK2637">
        <v>3000</v>
      </c>
      <c r="AL2637">
        <v>64.8</v>
      </c>
      <c r="AM2637">
        <v>64.150000000000006</v>
      </c>
      <c r="AP2637" t="b">
        <v>0</v>
      </c>
      <c r="AQ2637" t="b">
        <v>0</v>
      </c>
      <c r="AR2637">
        <v>3000</v>
      </c>
      <c r="AS2637">
        <v>3000</v>
      </c>
      <c r="AT2637">
        <v>3000</v>
      </c>
      <c r="AU2637">
        <v>3000</v>
      </c>
      <c r="AV2637" t="s">
        <v>11728</v>
      </c>
    </row>
    <row r="2638" spans="1:48" x14ac:dyDescent="0.25">
      <c r="A2638">
        <v>6385</v>
      </c>
      <c r="B2638">
        <v>4475</v>
      </c>
      <c r="C2638" t="s">
        <v>11729</v>
      </c>
      <c r="D2638" t="s">
        <v>1273</v>
      </c>
      <c r="E2638" t="s">
        <v>10644</v>
      </c>
      <c r="F2638" t="s">
        <v>11713</v>
      </c>
      <c r="G2638" t="s">
        <v>203</v>
      </c>
      <c r="H2638" t="s">
        <v>1275</v>
      </c>
      <c r="I2638" t="s">
        <v>11730</v>
      </c>
      <c r="J2638" t="s">
        <v>11731</v>
      </c>
      <c r="K2638" s="1" t="s">
        <v>16866</v>
      </c>
      <c r="L2638">
        <v>7</v>
      </c>
      <c r="M2638">
        <v>3</v>
      </c>
      <c r="N2638">
        <v>3</v>
      </c>
      <c r="O2638">
        <v>2</v>
      </c>
      <c r="P2638">
        <v>446</v>
      </c>
      <c r="Q2638">
        <v>9.6300000000000008</v>
      </c>
      <c r="R2638">
        <v>9.5299999999999994</v>
      </c>
      <c r="S2638">
        <v>446</v>
      </c>
      <c r="T2638">
        <v>9.6300000000000008</v>
      </c>
      <c r="U2638">
        <v>9.5299999999999994</v>
      </c>
      <c r="V2638">
        <v>538</v>
      </c>
      <c r="W2638">
        <v>11.62</v>
      </c>
      <c r="X2638">
        <v>11.5</v>
      </c>
      <c r="Y2638">
        <v>538</v>
      </c>
      <c r="Z2638">
        <v>11.62</v>
      </c>
      <c r="AA2638">
        <v>11.5</v>
      </c>
      <c r="AB2638">
        <v>459</v>
      </c>
      <c r="AC2638">
        <v>9.91</v>
      </c>
      <c r="AD2638">
        <v>9.81</v>
      </c>
      <c r="AE2638">
        <v>459</v>
      </c>
      <c r="AF2638">
        <v>9.91</v>
      </c>
      <c r="AG2638">
        <v>9.81</v>
      </c>
      <c r="AH2638">
        <v>549</v>
      </c>
      <c r="AI2638">
        <v>11.86</v>
      </c>
      <c r="AJ2638">
        <v>11.74</v>
      </c>
      <c r="AK2638">
        <v>549</v>
      </c>
      <c r="AL2638">
        <v>11.86</v>
      </c>
      <c r="AM2638">
        <v>11.74</v>
      </c>
      <c r="AN2638" t="s">
        <v>10688</v>
      </c>
      <c r="AP2638" t="b">
        <v>0</v>
      </c>
      <c r="AQ2638" t="b">
        <v>0</v>
      </c>
      <c r="AR2638">
        <v>3000</v>
      </c>
      <c r="AS2638">
        <v>3000</v>
      </c>
      <c r="AT2638">
        <v>3000</v>
      </c>
      <c r="AU2638">
        <v>3000</v>
      </c>
      <c r="AV2638" t="s">
        <v>11732</v>
      </c>
    </row>
    <row r="2639" spans="1:48" x14ac:dyDescent="0.25">
      <c r="A2639">
        <v>6386</v>
      </c>
      <c r="B2639">
        <v>4475</v>
      </c>
      <c r="C2639" t="s">
        <v>11733</v>
      </c>
      <c r="D2639" t="s">
        <v>1273</v>
      </c>
      <c r="E2639" t="s">
        <v>10644</v>
      </c>
      <c r="F2639" t="s">
        <v>11713</v>
      </c>
      <c r="G2639" t="s">
        <v>239</v>
      </c>
      <c r="H2639" t="s">
        <v>1275</v>
      </c>
      <c r="I2639" t="s">
        <v>11734</v>
      </c>
      <c r="J2639" t="s">
        <v>11735</v>
      </c>
      <c r="K2639" s="1" t="s">
        <v>16867</v>
      </c>
      <c r="L2639">
        <v>7</v>
      </c>
      <c r="M2639">
        <v>3</v>
      </c>
      <c r="N2639">
        <v>3</v>
      </c>
      <c r="O2639">
        <v>2</v>
      </c>
      <c r="P2639">
        <v>483</v>
      </c>
      <c r="Q2639">
        <v>10.43</v>
      </c>
      <c r="R2639">
        <v>10.33</v>
      </c>
      <c r="S2639">
        <v>483</v>
      </c>
      <c r="T2639">
        <v>10.43</v>
      </c>
      <c r="U2639">
        <v>10.33</v>
      </c>
      <c r="V2639">
        <v>600</v>
      </c>
      <c r="W2639">
        <v>12.96</v>
      </c>
      <c r="X2639">
        <v>12.83</v>
      </c>
      <c r="Y2639">
        <v>600</v>
      </c>
      <c r="Z2639">
        <v>12.96</v>
      </c>
      <c r="AA2639">
        <v>12.83</v>
      </c>
      <c r="AB2639">
        <v>493</v>
      </c>
      <c r="AC2639">
        <v>10.65</v>
      </c>
      <c r="AD2639">
        <v>10.54</v>
      </c>
      <c r="AE2639">
        <v>493</v>
      </c>
      <c r="AF2639">
        <v>10.65</v>
      </c>
      <c r="AG2639">
        <v>10.54</v>
      </c>
      <c r="AH2639">
        <v>600</v>
      </c>
      <c r="AI2639">
        <v>12.96</v>
      </c>
      <c r="AJ2639">
        <v>12.83</v>
      </c>
      <c r="AK2639">
        <v>600</v>
      </c>
      <c r="AL2639">
        <v>12.96</v>
      </c>
      <c r="AM2639">
        <v>12.83</v>
      </c>
      <c r="AN2639" t="s">
        <v>10688</v>
      </c>
      <c r="AP2639" t="b">
        <v>0</v>
      </c>
      <c r="AQ2639" t="b">
        <v>0</v>
      </c>
      <c r="AR2639">
        <v>3000</v>
      </c>
      <c r="AS2639">
        <v>3000</v>
      </c>
      <c r="AT2639">
        <v>3000</v>
      </c>
      <c r="AU2639">
        <v>3000</v>
      </c>
      <c r="AV2639" t="s">
        <v>11736</v>
      </c>
    </row>
    <row r="2640" spans="1:48" x14ac:dyDescent="0.25">
      <c r="A2640">
        <v>6387</v>
      </c>
      <c r="B2640">
        <v>4475</v>
      </c>
      <c r="C2640" t="s">
        <v>11737</v>
      </c>
      <c r="D2640" t="s">
        <v>1273</v>
      </c>
      <c r="E2640" t="s">
        <v>10644</v>
      </c>
      <c r="F2640" t="s">
        <v>11713</v>
      </c>
      <c r="G2640" t="s">
        <v>2365</v>
      </c>
      <c r="H2640" t="s">
        <v>1275</v>
      </c>
      <c r="I2640" t="s">
        <v>11738</v>
      </c>
      <c r="J2640" t="s">
        <v>11739</v>
      </c>
      <c r="K2640" s="1" t="s">
        <v>16868</v>
      </c>
      <c r="L2640">
        <v>7</v>
      </c>
      <c r="M2640">
        <v>3</v>
      </c>
      <c r="N2640">
        <v>3</v>
      </c>
      <c r="O2640">
        <v>2</v>
      </c>
      <c r="P2640">
        <v>480</v>
      </c>
      <c r="Q2640">
        <v>10.37</v>
      </c>
      <c r="R2640">
        <v>10.27</v>
      </c>
      <c r="S2640">
        <v>480</v>
      </c>
      <c r="T2640">
        <v>10.37</v>
      </c>
      <c r="U2640">
        <v>10.27</v>
      </c>
      <c r="V2640">
        <v>559</v>
      </c>
      <c r="W2640">
        <v>12.07</v>
      </c>
      <c r="X2640">
        <v>11.95</v>
      </c>
      <c r="Y2640">
        <v>559</v>
      </c>
      <c r="Z2640">
        <v>12.07</v>
      </c>
      <c r="AA2640">
        <v>11.95</v>
      </c>
      <c r="AB2640">
        <v>490</v>
      </c>
      <c r="AC2640">
        <v>10.58</v>
      </c>
      <c r="AD2640">
        <v>10.47</v>
      </c>
      <c r="AE2640">
        <v>490</v>
      </c>
      <c r="AF2640">
        <v>10.58</v>
      </c>
      <c r="AG2640">
        <v>10.47</v>
      </c>
      <c r="AH2640">
        <v>570</v>
      </c>
      <c r="AI2640">
        <v>12.31</v>
      </c>
      <c r="AJ2640">
        <v>12.19</v>
      </c>
      <c r="AK2640">
        <v>570</v>
      </c>
      <c r="AL2640">
        <v>12.31</v>
      </c>
      <c r="AM2640">
        <v>12.19</v>
      </c>
      <c r="AN2640" t="s">
        <v>11740</v>
      </c>
      <c r="AP2640" t="b">
        <v>0</v>
      </c>
      <c r="AQ2640" t="b">
        <v>0</v>
      </c>
      <c r="AR2640">
        <v>4000</v>
      </c>
      <c r="AS2640">
        <v>4000</v>
      </c>
      <c r="AT2640">
        <v>4000</v>
      </c>
      <c r="AU2640">
        <v>4000</v>
      </c>
      <c r="AV2640" t="s">
        <v>11741</v>
      </c>
    </row>
    <row r="2641" spans="1:48" x14ac:dyDescent="0.25">
      <c r="A2641">
        <v>6388</v>
      </c>
      <c r="B2641">
        <v>4475</v>
      </c>
      <c r="C2641" t="s">
        <v>11742</v>
      </c>
      <c r="D2641" t="s">
        <v>1273</v>
      </c>
      <c r="E2641" t="s">
        <v>10644</v>
      </c>
      <c r="F2641" t="s">
        <v>11713</v>
      </c>
      <c r="G2641" t="s">
        <v>3742</v>
      </c>
      <c r="H2641" t="s">
        <v>1275</v>
      </c>
      <c r="I2641" t="s">
        <v>11743</v>
      </c>
      <c r="J2641" t="s">
        <v>11744</v>
      </c>
      <c r="K2641" s="1" t="s">
        <v>17202</v>
      </c>
      <c r="L2641">
        <v>7</v>
      </c>
      <c r="M2641">
        <v>3</v>
      </c>
      <c r="N2641">
        <v>3</v>
      </c>
      <c r="O2641">
        <v>2</v>
      </c>
      <c r="P2641">
        <v>800</v>
      </c>
      <c r="Q2641">
        <v>17.28</v>
      </c>
      <c r="R2641">
        <v>17.11</v>
      </c>
      <c r="S2641">
        <v>800</v>
      </c>
      <c r="T2641">
        <v>17.28</v>
      </c>
      <c r="U2641">
        <v>17.11</v>
      </c>
      <c r="V2641">
        <v>800</v>
      </c>
      <c r="W2641">
        <v>17.28</v>
      </c>
      <c r="X2641">
        <v>17.11</v>
      </c>
      <c r="Y2641">
        <v>800</v>
      </c>
      <c r="Z2641">
        <v>17.28</v>
      </c>
      <c r="AA2641">
        <v>17.11</v>
      </c>
      <c r="AB2641">
        <v>800</v>
      </c>
      <c r="AC2641">
        <v>17.28</v>
      </c>
      <c r="AD2641">
        <v>17.11</v>
      </c>
      <c r="AE2641">
        <v>800</v>
      </c>
      <c r="AF2641">
        <v>17.28</v>
      </c>
      <c r="AG2641">
        <v>17.11</v>
      </c>
      <c r="AH2641">
        <v>800</v>
      </c>
      <c r="AI2641">
        <v>17.28</v>
      </c>
      <c r="AJ2641">
        <v>17.11</v>
      </c>
      <c r="AK2641">
        <v>800</v>
      </c>
      <c r="AL2641">
        <v>17.28</v>
      </c>
      <c r="AM2641">
        <v>17.11</v>
      </c>
      <c r="AN2641" t="s">
        <v>11745</v>
      </c>
      <c r="AP2641" t="b">
        <v>0</v>
      </c>
      <c r="AQ2641" t="b">
        <v>0</v>
      </c>
      <c r="AR2641">
        <v>3000</v>
      </c>
      <c r="AS2641">
        <v>3000</v>
      </c>
      <c r="AT2641">
        <v>3000</v>
      </c>
      <c r="AU2641">
        <v>3000</v>
      </c>
      <c r="AV2641" t="s">
        <v>11746</v>
      </c>
    </row>
    <row r="2642" spans="1:48" x14ac:dyDescent="0.25">
      <c r="A2642">
        <v>6389</v>
      </c>
      <c r="B2642">
        <v>4475</v>
      </c>
      <c r="C2642" t="s">
        <v>11747</v>
      </c>
      <c r="D2642" t="s">
        <v>1273</v>
      </c>
      <c r="E2642" t="s">
        <v>10644</v>
      </c>
      <c r="F2642" t="s">
        <v>11713</v>
      </c>
      <c r="G2642" t="s">
        <v>1231</v>
      </c>
      <c r="H2642" t="s">
        <v>1275</v>
      </c>
      <c r="I2642" t="s">
        <v>11748</v>
      </c>
      <c r="J2642" t="s">
        <v>11749</v>
      </c>
      <c r="K2642" s="1" t="s">
        <v>17203</v>
      </c>
      <c r="L2642">
        <v>7</v>
      </c>
      <c r="M2642">
        <v>3</v>
      </c>
      <c r="N2642">
        <v>3</v>
      </c>
      <c r="O2642">
        <v>2</v>
      </c>
      <c r="P2642">
        <v>462</v>
      </c>
      <c r="Q2642">
        <v>9.98</v>
      </c>
      <c r="R2642">
        <v>9.8800000000000008</v>
      </c>
      <c r="S2642">
        <v>462</v>
      </c>
      <c r="T2642">
        <v>9.98</v>
      </c>
      <c r="U2642">
        <v>9.8800000000000008</v>
      </c>
      <c r="V2642">
        <v>538</v>
      </c>
      <c r="W2642">
        <v>11.62</v>
      </c>
      <c r="X2642">
        <v>11.5</v>
      </c>
      <c r="Y2642">
        <v>538</v>
      </c>
      <c r="Z2642">
        <v>11.62</v>
      </c>
      <c r="AA2642">
        <v>11.5</v>
      </c>
      <c r="AB2642">
        <v>471</v>
      </c>
      <c r="AC2642">
        <v>10.17</v>
      </c>
      <c r="AD2642">
        <v>10.07</v>
      </c>
      <c r="AE2642">
        <v>471</v>
      </c>
      <c r="AF2642">
        <v>10.17</v>
      </c>
      <c r="AG2642">
        <v>10.07</v>
      </c>
      <c r="AH2642">
        <v>549</v>
      </c>
      <c r="AI2642">
        <v>11.86</v>
      </c>
      <c r="AJ2642">
        <v>11.74</v>
      </c>
      <c r="AK2642">
        <v>549</v>
      </c>
      <c r="AL2642">
        <v>11.86</v>
      </c>
      <c r="AM2642">
        <v>11.74</v>
      </c>
      <c r="AN2642" t="s">
        <v>10688</v>
      </c>
      <c r="AP2642" t="b">
        <v>0</v>
      </c>
      <c r="AQ2642" t="b">
        <v>0</v>
      </c>
      <c r="AR2642">
        <v>3000</v>
      </c>
      <c r="AS2642">
        <v>3000</v>
      </c>
      <c r="AT2642">
        <v>3000</v>
      </c>
      <c r="AU2642">
        <v>3000</v>
      </c>
      <c r="AV2642" t="s">
        <v>11750</v>
      </c>
    </row>
    <row r="2643" spans="1:48" x14ac:dyDescent="0.25">
      <c r="A2643">
        <v>6390</v>
      </c>
      <c r="B2643">
        <v>4483</v>
      </c>
      <c r="C2643" t="s">
        <v>11751</v>
      </c>
      <c r="D2643" t="s">
        <v>1273</v>
      </c>
      <c r="E2643" t="s">
        <v>10644</v>
      </c>
      <c r="F2643" t="s">
        <v>11752</v>
      </c>
      <c r="G2643" t="s">
        <v>11753</v>
      </c>
      <c r="H2643" t="s">
        <v>1275</v>
      </c>
      <c r="I2643" t="s">
        <v>11754</v>
      </c>
      <c r="K2643" s="1" t="s">
        <v>17204</v>
      </c>
      <c r="L2643">
        <v>13</v>
      </c>
      <c r="M2643">
        <v>3</v>
      </c>
      <c r="N2643">
        <v>3</v>
      </c>
      <c r="O2643">
        <v>2</v>
      </c>
      <c r="P2643">
        <v>3000</v>
      </c>
      <c r="Q2643">
        <v>179.27</v>
      </c>
      <c r="R2643">
        <v>177.48</v>
      </c>
      <c r="S2643">
        <v>3000</v>
      </c>
      <c r="T2643">
        <v>179.27</v>
      </c>
      <c r="U2643">
        <v>177.48</v>
      </c>
      <c r="V2643">
        <v>3000</v>
      </c>
      <c r="W2643">
        <v>179.27</v>
      </c>
      <c r="X2643">
        <v>177.48</v>
      </c>
      <c r="Y2643">
        <v>3000</v>
      </c>
      <c r="Z2643">
        <v>179.27</v>
      </c>
      <c r="AA2643">
        <v>177.48</v>
      </c>
      <c r="AB2643">
        <v>3000</v>
      </c>
      <c r="AC2643">
        <v>179.27</v>
      </c>
      <c r="AD2643">
        <v>177.48</v>
      </c>
      <c r="AE2643">
        <v>3000</v>
      </c>
      <c r="AF2643">
        <v>179.27</v>
      </c>
      <c r="AG2643">
        <v>177.48</v>
      </c>
      <c r="AH2643">
        <v>3000</v>
      </c>
      <c r="AI2643">
        <v>179.27</v>
      </c>
      <c r="AJ2643">
        <v>177.48</v>
      </c>
      <c r="AK2643">
        <v>3000</v>
      </c>
      <c r="AL2643">
        <v>179.27</v>
      </c>
      <c r="AM2643">
        <v>177.48</v>
      </c>
      <c r="AP2643" t="b">
        <v>0</v>
      </c>
      <c r="AQ2643" t="b">
        <v>0</v>
      </c>
      <c r="AR2643">
        <v>3000</v>
      </c>
      <c r="AS2643">
        <v>3000</v>
      </c>
      <c r="AT2643">
        <v>3000</v>
      </c>
      <c r="AU2643">
        <v>3000</v>
      </c>
      <c r="AV2643" t="s">
        <v>11755</v>
      </c>
    </row>
    <row r="2644" spans="1:48" x14ac:dyDescent="0.25">
      <c r="A2644">
        <v>6391</v>
      </c>
      <c r="B2644">
        <v>4483</v>
      </c>
      <c r="C2644" t="s">
        <v>11756</v>
      </c>
      <c r="D2644" t="s">
        <v>1273</v>
      </c>
      <c r="E2644" t="s">
        <v>10644</v>
      </c>
      <c r="F2644" t="s">
        <v>11752</v>
      </c>
      <c r="G2644" t="s">
        <v>11757</v>
      </c>
      <c r="H2644" t="s">
        <v>1275</v>
      </c>
      <c r="I2644" t="s">
        <v>11758</v>
      </c>
      <c r="K2644" s="1" t="s">
        <v>16869</v>
      </c>
      <c r="L2644">
        <v>13</v>
      </c>
      <c r="M2644">
        <v>3</v>
      </c>
      <c r="N2644">
        <v>3</v>
      </c>
      <c r="O2644">
        <v>2</v>
      </c>
      <c r="P2644">
        <v>3000</v>
      </c>
      <c r="Q2644">
        <v>179.27</v>
      </c>
      <c r="R2644">
        <v>177.48</v>
      </c>
      <c r="S2644">
        <v>3000</v>
      </c>
      <c r="T2644">
        <v>179.27</v>
      </c>
      <c r="U2644">
        <v>177.48</v>
      </c>
      <c r="V2644">
        <v>3000</v>
      </c>
      <c r="W2644">
        <v>179.27</v>
      </c>
      <c r="X2644">
        <v>177.48</v>
      </c>
      <c r="Y2644">
        <v>3000</v>
      </c>
      <c r="Z2644">
        <v>179.27</v>
      </c>
      <c r="AA2644">
        <v>177.48</v>
      </c>
      <c r="AB2644">
        <v>3000</v>
      </c>
      <c r="AC2644">
        <v>179.27</v>
      </c>
      <c r="AD2644">
        <v>177.48</v>
      </c>
      <c r="AE2644">
        <v>3000</v>
      </c>
      <c r="AF2644">
        <v>179.27</v>
      </c>
      <c r="AG2644">
        <v>177.48</v>
      </c>
      <c r="AH2644">
        <v>3000</v>
      </c>
      <c r="AI2644">
        <v>179.27</v>
      </c>
      <c r="AJ2644">
        <v>177.48</v>
      </c>
      <c r="AK2644">
        <v>3000</v>
      </c>
      <c r="AL2644">
        <v>179.27</v>
      </c>
      <c r="AM2644">
        <v>177.48</v>
      </c>
      <c r="AP2644" t="b">
        <v>0</v>
      </c>
      <c r="AQ2644" t="b">
        <v>0</v>
      </c>
      <c r="AR2644">
        <v>3000</v>
      </c>
      <c r="AS2644">
        <v>3000</v>
      </c>
      <c r="AT2644">
        <v>3000</v>
      </c>
      <c r="AU2644">
        <v>3000</v>
      </c>
      <c r="AV2644" t="s">
        <v>11759</v>
      </c>
    </row>
    <row r="2645" spans="1:48" x14ac:dyDescent="0.25">
      <c r="A2645">
        <v>6392</v>
      </c>
      <c r="B2645">
        <v>4484</v>
      </c>
      <c r="C2645" t="s">
        <v>11760</v>
      </c>
      <c r="D2645" t="s">
        <v>1273</v>
      </c>
      <c r="E2645" t="s">
        <v>10644</v>
      </c>
      <c r="F2645" t="s">
        <v>11761</v>
      </c>
      <c r="G2645" t="s">
        <v>11762</v>
      </c>
      <c r="H2645" t="s">
        <v>1275</v>
      </c>
      <c r="I2645" t="s">
        <v>11763</v>
      </c>
      <c r="K2645" s="1" t="s">
        <v>16870</v>
      </c>
      <c r="L2645">
        <v>13</v>
      </c>
      <c r="M2645">
        <v>3</v>
      </c>
      <c r="N2645">
        <v>3</v>
      </c>
      <c r="O2645">
        <v>2</v>
      </c>
      <c r="P2645">
        <v>3000</v>
      </c>
      <c r="Q2645">
        <v>179.27</v>
      </c>
      <c r="R2645">
        <v>177.48</v>
      </c>
      <c r="S2645">
        <v>3000</v>
      </c>
      <c r="T2645">
        <v>179.27</v>
      </c>
      <c r="U2645">
        <v>177.48</v>
      </c>
      <c r="V2645">
        <v>3000</v>
      </c>
      <c r="W2645">
        <v>179.27</v>
      </c>
      <c r="X2645">
        <v>177.48</v>
      </c>
      <c r="Y2645">
        <v>3000</v>
      </c>
      <c r="Z2645">
        <v>179.27</v>
      </c>
      <c r="AA2645">
        <v>177.48</v>
      </c>
      <c r="AB2645">
        <v>3000</v>
      </c>
      <c r="AC2645">
        <v>179.27</v>
      </c>
      <c r="AD2645">
        <v>177.48</v>
      </c>
      <c r="AE2645">
        <v>3000</v>
      </c>
      <c r="AF2645">
        <v>179.27</v>
      </c>
      <c r="AG2645">
        <v>177.48</v>
      </c>
      <c r="AH2645">
        <v>3000</v>
      </c>
      <c r="AI2645">
        <v>179.27</v>
      </c>
      <c r="AJ2645">
        <v>177.48</v>
      </c>
      <c r="AK2645">
        <v>3000</v>
      </c>
      <c r="AL2645">
        <v>179.27</v>
      </c>
      <c r="AM2645">
        <v>177.48</v>
      </c>
      <c r="AP2645" t="b">
        <v>0</v>
      </c>
      <c r="AQ2645" t="b">
        <v>0</v>
      </c>
      <c r="AR2645">
        <v>3000</v>
      </c>
      <c r="AS2645">
        <v>3000</v>
      </c>
      <c r="AT2645">
        <v>3000</v>
      </c>
      <c r="AU2645">
        <v>3000</v>
      </c>
      <c r="AV2645" t="s">
        <v>11764</v>
      </c>
    </row>
    <row r="2646" spans="1:48" x14ac:dyDescent="0.25">
      <c r="A2646">
        <v>6393</v>
      </c>
      <c r="B2646">
        <v>4484</v>
      </c>
      <c r="C2646" t="s">
        <v>11765</v>
      </c>
      <c r="D2646" t="s">
        <v>1273</v>
      </c>
      <c r="E2646" t="s">
        <v>10644</v>
      </c>
      <c r="F2646" t="s">
        <v>11761</v>
      </c>
      <c r="G2646" t="s">
        <v>11766</v>
      </c>
      <c r="H2646" t="s">
        <v>1275</v>
      </c>
      <c r="I2646" t="s">
        <v>11767</v>
      </c>
      <c r="K2646" s="1" t="s">
        <v>16871</v>
      </c>
      <c r="L2646">
        <v>13</v>
      </c>
      <c r="M2646">
        <v>3</v>
      </c>
      <c r="N2646">
        <v>3</v>
      </c>
      <c r="O2646">
        <v>2</v>
      </c>
      <c r="P2646">
        <v>3000</v>
      </c>
      <c r="Q2646">
        <v>179.27</v>
      </c>
      <c r="R2646">
        <v>177.48</v>
      </c>
      <c r="S2646">
        <v>3000</v>
      </c>
      <c r="T2646">
        <v>179.27</v>
      </c>
      <c r="U2646">
        <v>177.48</v>
      </c>
      <c r="V2646">
        <v>3000</v>
      </c>
      <c r="W2646">
        <v>179.27</v>
      </c>
      <c r="X2646">
        <v>177.48</v>
      </c>
      <c r="Y2646">
        <v>3000</v>
      </c>
      <c r="Z2646">
        <v>179.27</v>
      </c>
      <c r="AA2646">
        <v>177.48</v>
      </c>
      <c r="AB2646">
        <v>3000</v>
      </c>
      <c r="AC2646">
        <v>179.27</v>
      </c>
      <c r="AD2646">
        <v>177.48</v>
      </c>
      <c r="AE2646">
        <v>3000</v>
      </c>
      <c r="AF2646">
        <v>179.27</v>
      </c>
      <c r="AG2646">
        <v>177.48</v>
      </c>
      <c r="AH2646">
        <v>3000</v>
      </c>
      <c r="AI2646">
        <v>179.27</v>
      </c>
      <c r="AJ2646">
        <v>177.48</v>
      </c>
      <c r="AK2646">
        <v>3000</v>
      </c>
      <c r="AL2646">
        <v>179.27</v>
      </c>
      <c r="AM2646">
        <v>177.48</v>
      </c>
      <c r="AP2646" t="b">
        <v>0</v>
      </c>
      <c r="AQ2646" t="b">
        <v>0</v>
      </c>
      <c r="AR2646">
        <v>3000</v>
      </c>
      <c r="AS2646">
        <v>3000</v>
      </c>
      <c r="AT2646">
        <v>3000</v>
      </c>
      <c r="AU2646">
        <v>3000</v>
      </c>
      <c r="AV2646" t="s">
        <v>11768</v>
      </c>
    </row>
    <row r="2647" spans="1:48" x14ac:dyDescent="0.25">
      <c r="A2647">
        <v>6394</v>
      </c>
      <c r="B2647">
        <v>4484</v>
      </c>
      <c r="C2647" t="s">
        <v>11769</v>
      </c>
      <c r="D2647" t="s">
        <v>1273</v>
      </c>
      <c r="E2647" t="s">
        <v>10644</v>
      </c>
      <c r="F2647" t="s">
        <v>11761</v>
      </c>
      <c r="G2647" t="s">
        <v>11770</v>
      </c>
      <c r="H2647" t="s">
        <v>1275</v>
      </c>
      <c r="I2647" t="s">
        <v>11771</v>
      </c>
      <c r="K2647" s="1" t="s">
        <v>16872</v>
      </c>
      <c r="L2647">
        <v>13</v>
      </c>
      <c r="M2647">
        <v>3</v>
      </c>
      <c r="N2647">
        <v>3</v>
      </c>
      <c r="O2647">
        <v>2</v>
      </c>
      <c r="P2647">
        <v>800</v>
      </c>
      <c r="Q2647">
        <v>47.8</v>
      </c>
      <c r="R2647">
        <v>47.32</v>
      </c>
      <c r="S2647">
        <v>800</v>
      </c>
      <c r="T2647">
        <v>47.8</v>
      </c>
      <c r="U2647">
        <v>47.32</v>
      </c>
      <c r="V2647">
        <v>800</v>
      </c>
      <c r="W2647">
        <v>47.8</v>
      </c>
      <c r="X2647">
        <v>47.32</v>
      </c>
      <c r="Y2647">
        <v>800</v>
      </c>
      <c r="Z2647">
        <v>47.8</v>
      </c>
      <c r="AA2647">
        <v>47.32</v>
      </c>
      <c r="AB2647">
        <v>800</v>
      </c>
      <c r="AC2647">
        <v>47.8</v>
      </c>
      <c r="AD2647">
        <v>47.32</v>
      </c>
      <c r="AE2647">
        <v>800</v>
      </c>
      <c r="AF2647">
        <v>47.8</v>
      </c>
      <c r="AG2647">
        <v>47.32</v>
      </c>
      <c r="AH2647">
        <v>800</v>
      </c>
      <c r="AI2647">
        <v>47.8</v>
      </c>
      <c r="AJ2647">
        <v>47.32</v>
      </c>
      <c r="AK2647">
        <v>800</v>
      </c>
      <c r="AL2647">
        <v>47.8</v>
      </c>
      <c r="AM2647">
        <v>47.32</v>
      </c>
      <c r="AP2647" t="b">
        <v>0</v>
      </c>
      <c r="AQ2647" t="b">
        <v>0</v>
      </c>
      <c r="AR2647">
        <v>3000</v>
      </c>
      <c r="AS2647">
        <v>3000</v>
      </c>
      <c r="AT2647">
        <v>3000</v>
      </c>
      <c r="AU2647">
        <v>3000</v>
      </c>
      <c r="AV2647" t="s">
        <v>11772</v>
      </c>
    </row>
    <row r="2648" spans="1:48" x14ac:dyDescent="0.25">
      <c r="A2648">
        <v>6395</v>
      </c>
      <c r="B2648">
        <v>4484</v>
      </c>
      <c r="C2648" t="s">
        <v>11773</v>
      </c>
      <c r="D2648" t="s">
        <v>1273</v>
      </c>
      <c r="E2648" t="s">
        <v>10644</v>
      </c>
      <c r="F2648" t="s">
        <v>11761</v>
      </c>
      <c r="G2648" t="s">
        <v>11774</v>
      </c>
      <c r="H2648" t="s">
        <v>1275</v>
      </c>
      <c r="I2648" t="s">
        <v>11775</v>
      </c>
      <c r="K2648" s="1" t="s">
        <v>16873</v>
      </c>
      <c r="L2648">
        <v>13</v>
      </c>
      <c r="M2648">
        <v>3</v>
      </c>
      <c r="N2648">
        <v>3</v>
      </c>
      <c r="O2648">
        <v>2</v>
      </c>
      <c r="P2648">
        <v>800</v>
      </c>
      <c r="Q2648">
        <v>47.8</v>
      </c>
      <c r="R2648">
        <v>47.32</v>
      </c>
      <c r="S2648">
        <v>800</v>
      </c>
      <c r="T2648">
        <v>47.8</v>
      </c>
      <c r="U2648">
        <v>47.32</v>
      </c>
      <c r="V2648">
        <v>800</v>
      </c>
      <c r="W2648">
        <v>47.8</v>
      </c>
      <c r="X2648">
        <v>47.32</v>
      </c>
      <c r="Y2648">
        <v>800</v>
      </c>
      <c r="Z2648">
        <v>47.8</v>
      </c>
      <c r="AA2648">
        <v>47.32</v>
      </c>
      <c r="AB2648">
        <v>800</v>
      </c>
      <c r="AC2648">
        <v>47.8</v>
      </c>
      <c r="AD2648">
        <v>47.32</v>
      </c>
      <c r="AE2648">
        <v>800</v>
      </c>
      <c r="AF2648">
        <v>47.8</v>
      </c>
      <c r="AG2648">
        <v>47.32</v>
      </c>
      <c r="AH2648">
        <v>800</v>
      </c>
      <c r="AI2648">
        <v>47.8</v>
      </c>
      <c r="AJ2648">
        <v>47.32</v>
      </c>
      <c r="AK2648">
        <v>800</v>
      </c>
      <c r="AL2648">
        <v>47.8</v>
      </c>
      <c r="AM2648">
        <v>47.32</v>
      </c>
      <c r="AP2648" t="b">
        <v>0</v>
      </c>
      <c r="AQ2648" t="b">
        <v>0</v>
      </c>
      <c r="AR2648">
        <v>3000</v>
      </c>
      <c r="AS2648">
        <v>3000</v>
      </c>
      <c r="AT2648">
        <v>3000</v>
      </c>
      <c r="AU2648">
        <v>3000</v>
      </c>
      <c r="AV2648" t="s">
        <v>11776</v>
      </c>
    </row>
    <row r="2649" spans="1:48" x14ac:dyDescent="0.25">
      <c r="A2649">
        <v>6396</v>
      </c>
      <c r="B2649">
        <v>4483</v>
      </c>
      <c r="C2649" t="s">
        <v>11777</v>
      </c>
      <c r="D2649" t="s">
        <v>1273</v>
      </c>
      <c r="E2649" t="s">
        <v>10644</v>
      </c>
      <c r="F2649" t="s">
        <v>11752</v>
      </c>
      <c r="G2649" t="s">
        <v>11778</v>
      </c>
      <c r="H2649" t="s">
        <v>1275</v>
      </c>
      <c r="I2649" t="s">
        <v>11779</v>
      </c>
      <c r="K2649" s="1" t="s">
        <v>16874</v>
      </c>
      <c r="L2649">
        <v>13</v>
      </c>
      <c r="M2649">
        <v>3</v>
      </c>
      <c r="N2649">
        <v>3</v>
      </c>
      <c r="O2649">
        <v>2</v>
      </c>
      <c r="P2649">
        <v>800</v>
      </c>
      <c r="Q2649">
        <v>47.8</v>
      </c>
      <c r="R2649">
        <v>47.32</v>
      </c>
      <c r="S2649">
        <v>800</v>
      </c>
      <c r="T2649">
        <v>47.8</v>
      </c>
      <c r="U2649">
        <v>47.32</v>
      </c>
      <c r="V2649">
        <v>800</v>
      </c>
      <c r="W2649">
        <v>47.8</v>
      </c>
      <c r="X2649">
        <v>47.32</v>
      </c>
      <c r="Y2649">
        <v>800</v>
      </c>
      <c r="Z2649">
        <v>47.8</v>
      </c>
      <c r="AA2649">
        <v>47.32</v>
      </c>
      <c r="AB2649">
        <v>800</v>
      </c>
      <c r="AC2649">
        <v>47.8</v>
      </c>
      <c r="AD2649">
        <v>47.32</v>
      </c>
      <c r="AE2649">
        <v>800</v>
      </c>
      <c r="AF2649">
        <v>47.8</v>
      </c>
      <c r="AG2649">
        <v>47.32</v>
      </c>
      <c r="AH2649">
        <v>800</v>
      </c>
      <c r="AI2649">
        <v>47.8</v>
      </c>
      <c r="AJ2649">
        <v>47.32</v>
      </c>
      <c r="AK2649">
        <v>800</v>
      </c>
      <c r="AL2649">
        <v>47.8</v>
      </c>
      <c r="AM2649">
        <v>47.32</v>
      </c>
      <c r="AP2649" t="b">
        <v>0</v>
      </c>
      <c r="AQ2649" t="b">
        <v>0</v>
      </c>
      <c r="AR2649">
        <v>3000</v>
      </c>
      <c r="AS2649">
        <v>3000</v>
      </c>
      <c r="AT2649">
        <v>3000</v>
      </c>
      <c r="AU2649">
        <v>3000</v>
      </c>
      <c r="AV2649" t="s">
        <v>11780</v>
      </c>
    </row>
    <row r="2650" spans="1:48" x14ac:dyDescent="0.25">
      <c r="A2650">
        <v>6397</v>
      </c>
      <c r="B2650">
        <v>4483</v>
      </c>
      <c r="C2650" t="s">
        <v>11781</v>
      </c>
      <c r="D2650" t="s">
        <v>1273</v>
      </c>
      <c r="E2650" t="s">
        <v>10644</v>
      </c>
      <c r="F2650" t="s">
        <v>11752</v>
      </c>
      <c r="G2650" t="s">
        <v>11782</v>
      </c>
      <c r="H2650" t="s">
        <v>1275</v>
      </c>
      <c r="I2650" t="s">
        <v>11783</v>
      </c>
      <c r="K2650" s="1" t="s">
        <v>16875</v>
      </c>
      <c r="L2650">
        <v>13</v>
      </c>
      <c r="M2650">
        <v>3</v>
      </c>
      <c r="N2650">
        <v>3</v>
      </c>
      <c r="O2650">
        <v>2</v>
      </c>
      <c r="P2650">
        <v>800</v>
      </c>
      <c r="Q2650">
        <v>47.8</v>
      </c>
      <c r="R2650">
        <v>47.32</v>
      </c>
      <c r="S2650">
        <v>800</v>
      </c>
      <c r="T2650">
        <v>47.8</v>
      </c>
      <c r="U2650">
        <v>47.32</v>
      </c>
      <c r="V2650">
        <v>800</v>
      </c>
      <c r="W2650">
        <v>47.8</v>
      </c>
      <c r="X2650">
        <v>47.32</v>
      </c>
      <c r="Y2650">
        <v>800</v>
      </c>
      <c r="Z2650">
        <v>47.8</v>
      </c>
      <c r="AA2650">
        <v>47.32</v>
      </c>
      <c r="AB2650">
        <v>800</v>
      </c>
      <c r="AC2650">
        <v>47.8</v>
      </c>
      <c r="AD2650">
        <v>47.32</v>
      </c>
      <c r="AE2650">
        <v>800</v>
      </c>
      <c r="AF2650">
        <v>47.8</v>
      </c>
      <c r="AG2650">
        <v>47.32</v>
      </c>
      <c r="AH2650">
        <v>800</v>
      </c>
      <c r="AI2650">
        <v>47.8</v>
      </c>
      <c r="AJ2650">
        <v>47.32</v>
      </c>
      <c r="AK2650">
        <v>800</v>
      </c>
      <c r="AL2650">
        <v>47.8</v>
      </c>
      <c r="AM2650">
        <v>47.32</v>
      </c>
      <c r="AP2650" t="b">
        <v>0</v>
      </c>
      <c r="AQ2650" t="b">
        <v>0</v>
      </c>
      <c r="AR2650">
        <v>3000</v>
      </c>
      <c r="AS2650">
        <v>3000</v>
      </c>
      <c r="AT2650">
        <v>3000</v>
      </c>
      <c r="AU2650">
        <v>3000</v>
      </c>
      <c r="AV2650" t="s">
        <v>11784</v>
      </c>
    </row>
    <row r="2651" spans="1:48" x14ac:dyDescent="0.25">
      <c r="A2651">
        <v>6398</v>
      </c>
      <c r="B2651">
        <v>4484</v>
      </c>
      <c r="C2651" t="s">
        <v>11785</v>
      </c>
      <c r="D2651" t="s">
        <v>1273</v>
      </c>
      <c r="E2651" t="s">
        <v>10644</v>
      </c>
      <c r="F2651" t="s">
        <v>11761</v>
      </c>
      <c r="G2651" t="s">
        <v>11786</v>
      </c>
      <c r="H2651" t="s">
        <v>1275</v>
      </c>
      <c r="I2651" t="s">
        <v>11787</v>
      </c>
      <c r="J2651" t="s">
        <v>11788</v>
      </c>
      <c r="K2651" s="1" t="s">
        <v>16876</v>
      </c>
      <c r="L2651">
        <v>13</v>
      </c>
      <c r="M2651">
        <v>3</v>
      </c>
      <c r="N2651">
        <v>3</v>
      </c>
      <c r="O2651">
        <v>2</v>
      </c>
      <c r="P2651">
        <v>446</v>
      </c>
      <c r="Q2651">
        <v>26.65</v>
      </c>
      <c r="R2651">
        <v>26.38</v>
      </c>
      <c r="S2651">
        <v>446</v>
      </c>
      <c r="T2651">
        <v>26.65</v>
      </c>
      <c r="U2651">
        <v>26.38</v>
      </c>
      <c r="V2651">
        <v>549</v>
      </c>
      <c r="W2651">
        <v>32.81</v>
      </c>
      <c r="X2651">
        <v>32.479999999999997</v>
      </c>
      <c r="Y2651">
        <v>549</v>
      </c>
      <c r="Z2651">
        <v>32.81</v>
      </c>
      <c r="AA2651">
        <v>32.479999999999997</v>
      </c>
      <c r="AB2651">
        <v>459</v>
      </c>
      <c r="AC2651">
        <v>27.43</v>
      </c>
      <c r="AD2651">
        <v>27.16</v>
      </c>
      <c r="AE2651">
        <v>459</v>
      </c>
      <c r="AF2651">
        <v>27.43</v>
      </c>
      <c r="AG2651">
        <v>27.16</v>
      </c>
      <c r="AH2651">
        <v>556</v>
      </c>
      <c r="AI2651">
        <v>33.22</v>
      </c>
      <c r="AJ2651">
        <v>32.89</v>
      </c>
      <c r="AK2651">
        <v>556</v>
      </c>
      <c r="AL2651">
        <v>33.22</v>
      </c>
      <c r="AM2651">
        <v>32.89</v>
      </c>
      <c r="AN2651" t="s">
        <v>10688</v>
      </c>
      <c r="AP2651" t="b">
        <v>0</v>
      </c>
      <c r="AQ2651" t="b">
        <v>0</v>
      </c>
      <c r="AR2651">
        <v>3000</v>
      </c>
      <c r="AS2651">
        <v>3000</v>
      </c>
      <c r="AT2651">
        <v>3000</v>
      </c>
      <c r="AU2651">
        <v>3000</v>
      </c>
      <c r="AV2651" t="s">
        <v>11789</v>
      </c>
    </row>
    <row r="2652" spans="1:48" x14ac:dyDescent="0.25">
      <c r="A2652">
        <v>6399</v>
      </c>
      <c r="B2652">
        <v>4483</v>
      </c>
      <c r="C2652" t="s">
        <v>11790</v>
      </c>
      <c r="D2652" t="s">
        <v>1273</v>
      </c>
      <c r="E2652" t="s">
        <v>10644</v>
      </c>
      <c r="F2652" t="s">
        <v>11752</v>
      </c>
      <c r="G2652" t="s">
        <v>11791</v>
      </c>
      <c r="H2652" t="s">
        <v>1275</v>
      </c>
      <c r="I2652" t="s">
        <v>11792</v>
      </c>
      <c r="K2652" s="1" t="s">
        <v>16877</v>
      </c>
      <c r="L2652">
        <v>13</v>
      </c>
      <c r="M2652">
        <v>3</v>
      </c>
      <c r="N2652">
        <v>3</v>
      </c>
      <c r="O2652">
        <v>2</v>
      </c>
      <c r="P2652">
        <v>446</v>
      </c>
      <c r="Q2652">
        <v>26.65</v>
      </c>
      <c r="R2652">
        <v>26.38</v>
      </c>
      <c r="S2652">
        <v>446</v>
      </c>
      <c r="T2652">
        <v>26.65</v>
      </c>
      <c r="U2652">
        <v>26.38</v>
      </c>
      <c r="V2652">
        <v>549</v>
      </c>
      <c r="W2652">
        <v>32.81</v>
      </c>
      <c r="X2652">
        <v>32.479999999999997</v>
      </c>
      <c r="Y2652">
        <v>549</v>
      </c>
      <c r="Z2652">
        <v>32.81</v>
      </c>
      <c r="AA2652">
        <v>32.479999999999997</v>
      </c>
      <c r="AB2652">
        <v>459</v>
      </c>
      <c r="AC2652">
        <v>27.43</v>
      </c>
      <c r="AD2652">
        <v>27.16</v>
      </c>
      <c r="AE2652">
        <v>459</v>
      </c>
      <c r="AF2652">
        <v>27.43</v>
      </c>
      <c r="AG2652">
        <v>27.16</v>
      </c>
      <c r="AH2652">
        <v>556</v>
      </c>
      <c r="AI2652">
        <v>33.22</v>
      </c>
      <c r="AJ2652">
        <v>32.89</v>
      </c>
      <c r="AK2652">
        <v>556</v>
      </c>
      <c r="AL2652">
        <v>33.22</v>
      </c>
      <c r="AM2652">
        <v>32.89</v>
      </c>
      <c r="AN2652" t="s">
        <v>10688</v>
      </c>
      <c r="AP2652" t="b">
        <v>0</v>
      </c>
      <c r="AQ2652" t="b">
        <v>0</v>
      </c>
      <c r="AR2652">
        <v>3000</v>
      </c>
      <c r="AS2652">
        <v>3000</v>
      </c>
      <c r="AT2652">
        <v>3000</v>
      </c>
      <c r="AU2652">
        <v>3000</v>
      </c>
      <c r="AV2652" t="s">
        <v>11793</v>
      </c>
    </row>
    <row r="2653" spans="1:48" x14ac:dyDescent="0.25">
      <c r="A2653">
        <v>6401</v>
      </c>
      <c r="B2653">
        <v>3851</v>
      </c>
      <c r="C2653" t="s">
        <v>11794</v>
      </c>
      <c r="D2653" t="s">
        <v>786</v>
      </c>
      <c r="E2653" t="s">
        <v>10675</v>
      </c>
      <c r="F2653" t="s">
        <v>225</v>
      </c>
      <c r="G2653" t="s">
        <v>11795</v>
      </c>
      <c r="H2653" t="s">
        <v>788</v>
      </c>
      <c r="I2653" t="s">
        <v>11796</v>
      </c>
      <c r="J2653" t="s">
        <v>11797</v>
      </c>
      <c r="K2653" s="1" t="s">
        <v>16878</v>
      </c>
      <c r="L2653">
        <v>7</v>
      </c>
      <c r="M2653">
        <v>3</v>
      </c>
      <c r="N2653">
        <v>3</v>
      </c>
      <c r="O2653">
        <v>2</v>
      </c>
      <c r="P2653">
        <v>467</v>
      </c>
      <c r="Q2653">
        <v>10.09</v>
      </c>
      <c r="R2653">
        <v>9.99</v>
      </c>
      <c r="S2653">
        <v>467</v>
      </c>
      <c r="T2653">
        <v>10.09</v>
      </c>
      <c r="U2653">
        <v>9.99</v>
      </c>
      <c r="V2653">
        <v>523</v>
      </c>
      <c r="W2653">
        <v>11.3</v>
      </c>
      <c r="X2653">
        <v>11.19</v>
      </c>
      <c r="Y2653">
        <v>523</v>
      </c>
      <c r="Z2653">
        <v>11.3</v>
      </c>
      <c r="AA2653">
        <v>11.19</v>
      </c>
      <c r="AB2653">
        <v>481</v>
      </c>
      <c r="AC2653">
        <v>10.39</v>
      </c>
      <c r="AD2653">
        <v>10.29</v>
      </c>
      <c r="AE2653">
        <v>481</v>
      </c>
      <c r="AF2653">
        <v>10.39</v>
      </c>
      <c r="AG2653">
        <v>10.29</v>
      </c>
      <c r="AH2653">
        <v>539</v>
      </c>
      <c r="AI2653">
        <v>11.64</v>
      </c>
      <c r="AJ2653">
        <v>11.52</v>
      </c>
      <c r="AK2653">
        <v>539</v>
      </c>
      <c r="AL2653">
        <v>11.64</v>
      </c>
      <c r="AM2653">
        <v>11.52</v>
      </c>
      <c r="AP2653" t="b">
        <v>0</v>
      </c>
      <c r="AQ2653" t="b">
        <v>0</v>
      </c>
      <c r="AR2653">
        <v>2083</v>
      </c>
      <c r="AS2653">
        <v>2708</v>
      </c>
      <c r="AT2653">
        <v>2500</v>
      </c>
      <c r="AU2653">
        <v>3125</v>
      </c>
      <c r="AV2653" t="s">
        <v>11798</v>
      </c>
    </row>
    <row r="2654" spans="1:48" x14ac:dyDescent="0.25">
      <c r="A2654">
        <v>6402</v>
      </c>
      <c r="B2654">
        <v>3851</v>
      </c>
      <c r="C2654" t="s">
        <v>11799</v>
      </c>
      <c r="D2654" t="s">
        <v>786</v>
      </c>
      <c r="E2654" t="s">
        <v>10675</v>
      </c>
      <c r="F2654" t="s">
        <v>225</v>
      </c>
      <c r="G2654" t="s">
        <v>4064</v>
      </c>
      <c r="H2654" t="s">
        <v>788</v>
      </c>
      <c r="I2654" t="s">
        <v>11800</v>
      </c>
      <c r="J2654" t="s">
        <v>11801</v>
      </c>
      <c r="K2654" s="1" t="s">
        <v>12258</v>
      </c>
      <c r="L2654">
        <v>7</v>
      </c>
      <c r="M2654">
        <v>3</v>
      </c>
      <c r="N2654">
        <v>3</v>
      </c>
      <c r="O2654">
        <v>2</v>
      </c>
      <c r="P2654">
        <v>445</v>
      </c>
      <c r="Q2654">
        <v>9.61</v>
      </c>
      <c r="R2654">
        <v>9.51</v>
      </c>
      <c r="S2654">
        <v>445</v>
      </c>
      <c r="T2654">
        <v>9.61</v>
      </c>
      <c r="U2654">
        <v>9.51</v>
      </c>
      <c r="V2654">
        <v>494</v>
      </c>
      <c r="W2654">
        <v>10.67</v>
      </c>
      <c r="X2654">
        <v>10.56</v>
      </c>
      <c r="Y2654">
        <v>494</v>
      </c>
      <c r="Z2654">
        <v>10.67</v>
      </c>
      <c r="AA2654">
        <v>10.56</v>
      </c>
      <c r="AB2654">
        <v>458</v>
      </c>
      <c r="AC2654">
        <v>9.89</v>
      </c>
      <c r="AD2654">
        <v>9.7899999999999991</v>
      </c>
      <c r="AE2654">
        <v>458</v>
      </c>
      <c r="AF2654">
        <v>9.89</v>
      </c>
      <c r="AG2654">
        <v>9.7899999999999991</v>
      </c>
      <c r="AH2654">
        <v>509</v>
      </c>
      <c r="AI2654">
        <v>10.99</v>
      </c>
      <c r="AJ2654">
        <v>10.88</v>
      </c>
      <c r="AK2654">
        <v>509</v>
      </c>
      <c r="AL2654">
        <v>10.99</v>
      </c>
      <c r="AM2654">
        <v>10.88</v>
      </c>
      <c r="AP2654" t="b">
        <v>0</v>
      </c>
      <c r="AQ2654" t="b">
        <v>0</v>
      </c>
      <c r="AR2654">
        <v>2083</v>
      </c>
      <c r="AS2654">
        <v>2708</v>
      </c>
      <c r="AT2654">
        <v>2500</v>
      </c>
      <c r="AU2654">
        <v>3125</v>
      </c>
      <c r="AV2654" t="s">
        <v>11802</v>
      </c>
    </row>
    <row r="2655" spans="1:48" x14ac:dyDescent="0.25">
      <c r="A2655">
        <v>6406</v>
      </c>
      <c r="B2655">
        <v>3850</v>
      </c>
      <c r="C2655" t="s">
        <v>11803</v>
      </c>
      <c r="D2655" t="s">
        <v>786</v>
      </c>
      <c r="E2655" t="s">
        <v>10675</v>
      </c>
      <c r="F2655" t="s">
        <v>89</v>
      </c>
      <c r="G2655" t="s">
        <v>5522</v>
      </c>
      <c r="H2655" t="s">
        <v>788</v>
      </c>
      <c r="I2655" t="s">
        <v>11804</v>
      </c>
      <c r="J2655" t="s">
        <v>11805</v>
      </c>
      <c r="K2655" s="1" t="s">
        <v>16879</v>
      </c>
      <c r="L2655">
        <v>7</v>
      </c>
      <c r="M2655">
        <v>3</v>
      </c>
      <c r="N2655">
        <v>3</v>
      </c>
      <c r="O2655">
        <v>2</v>
      </c>
      <c r="P2655">
        <v>360</v>
      </c>
      <c r="Q2655">
        <v>7.78</v>
      </c>
      <c r="R2655">
        <v>7.7</v>
      </c>
      <c r="S2655">
        <v>360</v>
      </c>
      <c r="T2655">
        <v>7.78</v>
      </c>
      <c r="U2655">
        <v>7.7</v>
      </c>
      <c r="V2655">
        <v>400</v>
      </c>
      <c r="W2655">
        <v>8.64</v>
      </c>
      <c r="X2655">
        <v>8.5500000000000007</v>
      </c>
      <c r="Y2655">
        <v>400</v>
      </c>
      <c r="Z2655">
        <v>8.64</v>
      </c>
      <c r="AA2655">
        <v>8.5500000000000007</v>
      </c>
      <c r="AB2655">
        <v>371</v>
      </c>
      <c r="AC2655">
        <v>8.01</v>
      </c>
      <c r="AD2655">
        <v>7.93</v>
      </c>
      <c r="AE2655">
        <v>371</v>
      </c>
      <c r="AF2655">
        <v>8.01</v>
      </c>
      <c r="AG2655">
        <v>7.93</v>
      </c>
      <c r="AH2655">
        <v>412</v>
      </c>
      <c r="AI2655">
        <v>8.9</v>
      </c>
      <c r="AJ2655">
        <v>8.81</v>
      </c>
      <c r="AK2655">
        <v>412</v>
      </c>
      <c r="AL2655">
        <v>8.9</v>
      </c>
      <c r="AM2655">
        <v>8.81</v>
      </c>
      <c r="AP2655" t="b">
        <v>0</v>
      </c>
      <c r="AQ2655" t="b">
        <v>0</v>
      </c>
      <c r="AR2655">
        <v>2083</v>
      </c>
      <c r="AS2655">
        <v>2708</v>
      </c>
      <c r="AT2655">
        <v>2500</v>
      </c>
      <c r="AU2655">
        <v>3125</v>
      </c>
      <c r="AV2655" t="s">
        <v>11806</v>
      </c>
    </row>
    <row r="2656" spans="1:48" x14ac:dyDescent="0.25">
      <c r="A2656">
        <v>6407</v>
      </c>
      <c r="B2656">
        <v>3851</v>
      </c>
      <c r="C2656" t="s">
        <v>11807</v>
      </c>
      <c r="D2656" t="s">
        <v>786</v>
      </c>
      <c r="E2656" t="s">
        <v>10675</v>
      </c>
      <c r="F2656" t="s">
        <v>225</v>
      </c>
      <c r="G2656" t="s">
        <v>2365</v>
      </c>
      <c r="H2656" t="s">
        <v>788</v>
      </c>
      <c r="I2656" t="s">
        <v>11808</v>
      </c>
      <c r="J2656" t="s">
        <v>11809</v>
      </c>
      <c r="K2656" s="1" t="s">
        <v>16880</v>
      </c>
      <c r="L2656">
        <v>7</v>
      </c>
      <c r="M2656">
        <v>3</v>
      </c>
      <c r="N2656">
        <v>3</v>
      </c>
      <c r="O2656">
        <v>2</v>
      </c>
      <c r="P2656">
        <v>446</v>
      </c>
      <c r="Q2656">
        <v>9.6300000000000008</v>
      </c>
      <c r="R2656">
        <v>9.5299999999999994</v>
      </c>
      <c r="S2656">
        <v>446</v>
      </c>
      <c r="T2656">
        <v>9.6300000000000008</v>
      </c>
      <c r="U2656">
        <v>9.5299999999999994</v>
      </c>
      <c r="V2656">
        <v>549</v>
      </c>
      <c r="W2656">
        <v>11.86</v>
      </c>
      <c r="X2656">
        <v>11.74</v>
      </c>
      <c r="Y2656">
        <v>549</v>
      </c>
      <c r="Z2656">
        <v>11.86</v>
      </c>
      <c r="AA2656">
        <v>11.74</v>
      </c>
      <c r="AB2656">
        <v>459</v>
      </c>
      <c r="AC2656">
        <v>9.91</v>
      </c>
      <c r="AD2656">
        <v>9.81</v>
      </c>
      <c r="AE2656">
        <v>459</v>
      </c>
      <c r="AF2656">
        <v>9.91</v>
      </c>
      <c r="AG2656">
        <v>9.81</v>
      </c>
      <c r="AH2656">
        <v>556</v>
      </c>
      <c r="AI2656">
        <v>12.01</v>
      </c>
      <c r="AJ2656">
        <v>11.89</v>
      </c>
      <c r="AK2656">
        <v>556</v>
      </c>
      <c r="AL2656">
        <v>12.01</v>
      </c>
      <c r="AM2656">
        <v>11.89</v>
      </c>
      <c r="AP2656" t="b">
        <v>0</v>
      </c>
      <c r="AQ2656" t="b">
        <v>0</v>
      </c>
      <c r="AR2656">
        <v>2083</v>
      </c>
      <c r="AS2656">
        <v>2708</v>
      </c>
      <c r="AT2656">
        <v>2500</v>
      </c>
      <c r="AU2656">
        <v>3125</v>
      </c>
      <c r="AV2656" t="s">
        <v>11810</v>
      </c>
    </row>
    <row r="2657" spans="1:48" x14ac:dyDescent="0.25">
      <c r="A2657">
        <v>6409</v>
      </c>
      <c r="B2657">
        <v>1076</v>
      </c>
      <c r="C2657" t="s">
        <v>11811</v>
      </c>
      <c r="D2657" t="s">
        <v>786</v>
      </c>
      <c r="E2657" t="s">
        <v>867</v>
      </c>
      <c r="F2657" t="s">
        <v>1305</v>
      </c>
      <c r="G2657" t="s">
        <v>11812</v>
      </c>
      <c r="H2657" t="s">
        <v>884</v>
      </c>
      <c r="I2657" t="s">
        <v>11813</v>
      </c>
      <c r="K2657" s="1" t="s">
        <v>16881</v>
      </c>
      <c r="L2657">
        <v>8</v>
      </c>
      <c r="M2657">
        <v>3</v>
      </c>
      <c r="N2657">
        <v>3</v>
      </c>
      <c r="O2657">
        <v>2</v>
      </c>
      <c r="P2657">
        <v>2749</v>
      </c>
      <c r="Q2657">
        <v>59.99</v>
      </c>
      <c r="R2657">
        <v>59.39</v>
      </c>
      <c r="S2657">
        <v>2749</v>
      </c>
      <c r="T2657">
        <v>59.99</v>
      </c>
      <c r="U2657">
        <v>59.39</v>
      </c>
      <c r="V2657">
        <v>3000</v>
      </c>
      <c r="W2657">
        <v>65.47</v>
      </c>
      <c r="X2657">
        <v>64.819999999999993</v>
      </c>
      <c r="Y2657">
        <v>2850</v>
      </c>
      <c r="Z2657">
        <v>62.2</v>
      </c>
      <c r="AA2657">
        <v>61.58</v>
      </c>
      <c r="AB2657">
        <v>3000</v>
      </c>
      <c r="AC2657">
        <v>65.47</v>
      </c>
      <c r="AD2657">
        <v>64.819999999999993</v>
      </c>
      <c r="AE2657">
        <v>2850</v>
      </c>
      <c r="AF2657">
        <v>62.2</v>
      </c>
      <c r="AG2657">
        <v>61.58</v>
      </c>
      <c r="AH2657">
        <v>3000</v>
      </c>
      <c r="AI2657">
        <v>65.47</v>
      </c>
      <c r="AJ2657">
        <v>64.819999999999993</v>
      </c>
      <c r="AK2657">
        <v>2850</v>
      </c>
      <c r="AL2657">
        <v>62.2</v>
      </c>
      <c r="AM2657">
        <v>61.58</v>
      </c>
      <c r="AP2657" t="b">
        <v>0</v>
      </c>
      <c r="AQ2657" t="b">
        <v>0</v>
      </c>
      <c r="AR2657">
        <v>2749</v>
      </c>
      <c r="AS2657">
        <v>3574</v>
      </c>
      <c r="AT2657">
        <v>3299</v>
      </c>
      <c r="AU2657">
        <v>4123</v>
      </c>
      <c r="AV2657" t="s">
        <v>11814</v>
      </c>
    </row>
    <row r="2658" spans="1:48" x14ac:dyDescent="0.25">
      <c r="A2658">
        <v>6410</v>
      </c>
      <c r="B2658">
        <v>4486</v>
      </c>
      <c r="C2658" t="s">
        <v>11815</v>
      </c>
      <c r="D2658" t="s">
        <v>1273</v>
      </c>
      <c r="E2658" t="s">
        <v>10681</v>
      </c>
      <c r="F2658" t="s">
        <v>11816</v>
      </c>
      <c r="G2658" t="s">
        <v>11817</v>
      </c>
      <c r="H2658" t="s">
        <v>1275</v>
      </c>
      <c r="I2658" t="s">
        <v>11818</v>
      </c>
      <c r="K2658" s="1" t="s">
        <v>16882</v>
      </c>
      <c r="L2658">
        <v>7</v>
      </c>
      <c r="M2658">
        <v>3</v>
      </c>
      <c r="N2658">
        <v>3</v>
      </c>
      <c r="O2658">
        <v>2</v>
      </c>
      <c r="P2658">
        <v>3000</v>
      </c>
      <c r="Q2658">
        <v>64.8</v>
      </c>
      <c r="R2658">
        <v>64.150000000000006</v>
      </c>
      <c r="S2658">
        <v>3000</v>
      </c>
      <c r="T2658">
        <v>64.8</v>
      </c>
      <c r="U2658">
        <v>64.150000000000006</v>
      </c>
      <c r="V2658">
        <v>3000</v>
      </c>
      <c r="W2658">
        <v>64.8</v>
      </c>
      <c r="X2658">
        <v>64.150000000000006</v>
      </c>
      <c r="Y2658">
        <v>3000</v>
      </c>
      <c r="Z2658">
        <v>64.8</v>
      </c>
      <c r="AA2658">
        <v>64.150000000000006</v>
      </c>
      <c r="AB2658">
        <v>3000</v>
      </c>
      <c r="AC2658">
        <v>64.8</v>
      </c>
      <c r="AD2658">
        <v>64.150000000000006</v>
      </c>
      <c r="AE2658">
        <v>3000</v>
      </c>
      <c r="AF2658">
        <v>64.8</v>
      </c>
      <c r="AG2658">
        <v>64.150000000000006</v>
      </c>
      <c r="AH2658">
        <v>3000</v>
      </c>
      <c r="AI2658">
        <v>64.8</v>
      </c>
      <c r="AJ2658">
        <v>64.150000000000006</v>
      </c>
      <c r="AK2658">
        <v>3000</v>
      </c>
      <c r="AL2658">
        <v>64.8</v>
      </c>
      <c r="AM2658">
        <v>64.150000000000006</v>
      </c>
      <c r="AP2658" t="b">
        <v>0</v>
      </c>
      <c r="AQ2658" t="b">
        <v>0</v>
      </c>
      <c r="AR2658">
        <v>3000</v>
      </c>
      <c r="AS2658">
        <v>3000</v>
      </c>
      <c r="AT2658">
        <v>3000</v>
      </c>
      <c r="AU2658">
        <v>3000</v>
      </c>
      <c r="AV2658" t="s">
        <v>11819</v>
      </c>
    </row>
    <row r="2659" spans="1:48" x14ac:dyDescent="0.25">
      <c r="A2659">
        <v>6412</v>
      </c>
      <c r="B2659">
        <v>4488</v>
      </c>
      <c r="C2659" t="s">
        <v>11820</v>
      </c>
      <c r="D2659" t="s">
        <v>1273</v>
      </c>
      <c r="E2659" t="s">
        <v>10681</v>
      </c>
      <c r="F2659" t="s">
        <v>11821</v>
      </c>
      <c r="G2659" t="s">
        <v>11822</v>
      </c>
      <c r="H2659" t="s">
        <v>1275</v>
      </c>
      <c r="I2659" t="s">
        <v>11823</v>
      </c>
      <c r="K2659" s="1" t="s">
        <v>16883</v>
      </c>
      <c r="L2659">
        <v>7</v>
      </c>
      <c r="M2659">
        <v>3</v>
      </c>
      <c r="N2659">
        <v>3</v>
      </c>
      <c r="O2659">
        <v>2</v>
      </c>
      <c r="P2659">
        <v>3000</v>
      </c>
      <c r="Q2659">
        <v>64.8</v>
      </c>
      <c r="R2659">
        <v>64.150000000000006</v>
      </c>
      <c r="S2659">
        <v>3000</v>
      </c>
      <c r="T2659">
        <v>64.8</v>
      </c>
      <c r="U2659">
        <v>64.150000000000006</v>
      </c>
      <c r="V2659">
        <v>3000</v>
      </c>
      <c r="W2659">
        <v>64.8</v>
      </c>
      <c r="X2659">
        <v>64.150000000000006</v>
      </c>
      <c r="Y2659">
        <v>3000</v>
      </c>
      <c r="Z2659">
        <v>64.8</v>
      </c>
      <c r="AA2659">
        <v>64.150000000000006</v>
      </c>
      <c r="AB2659">
        <v>3000</v>
      </c>
      <c r="AC2659">
        <v>64.8</v>
      </c>
      <c r="AD2659">
        <v>64.150000000000006</v>
      </c>
      <c r="AE2659">
        <v>3000</v>
      </c>
      <c r="AF2659">
        <v>64.8</v>
      </c>
      <c r="AG2659">
        <v>64.150000000000006</v>
      </c>
      <c r="AH2659">
        <v>3000</v>
      </c>
      <c r="AI2659">
        <v>64.8</v>
      </c>
      <c r="AJ2659">
        <v>64.150000000000006</v>
      </c>
      <c r="AK2659">
        <v>3000</v>
      </c>
      <c r="AL2659">
        <v>64.8</v>
      </c>
      <c r="AM2659">
        <v>64.150000000000006</v>
      </c>
      <c r="AP2659" t="b">
        <v>0</v>
      </c>
      <c r="AQ2659" t="b">
        <v>0</v>
      </c>
      <c r="AR2659">
        <v>3000</v>
      </c>
      <c r="AS2659">
        <v>3000</v>
      </c>
      <c r="AT2659">
        <v>3000</v>
      </c>
      <c r="AU2659">
        <v>3000</v>
      </c>
      <c r="AV2659" t="s">
        <v>11824</v>
      </c>
    </row>
    <row r="2660" spans="1:48" x14ac:dyDescent="0.25">
      <c r="A2660">
        <v>6413</v>
      </c>
      <c r="B2660">
        <v>4458</v>
      </c>
      <c r="C2660" t="s">
        <v>11825</v>
      </c>
      <c r="D2660" t="s">
        <v>1273</v>
      </c>
      <c r="E2660" t="s">
        <v>10681</v>
      </c>
      <c r="F2660" t="s">
        <v>10156</v>
      </c>
      <c r="G2660" t="s">
        <v>60</v>
      </c>
      <c r="H2660" t="s">
        <v>1275</v>
      </c>
      <c r="I2660" t="s">
        <v>11826</v>
      </c>
      <c r="J2660" t="s">
        <v>11827</v>
      </c>
      <c r="K2660" s="1" t="s">
        <v>16884</v>
      </c>
      <c r="L2660">
        <v>7</v>
      </c>
      <c r="M2660">
        <v>3</v>
      </c>
      <c r="N2660">
        <v>3</v>
      </c>
      <c r="O2660">
        <v>2</v>
      </c>
      <c r="P2660">
        <v>445</v>
      </c>
      <c r="Q2660">
        <v>9.61</v>
      </c>
      <c r="R2660">
        <v>9.51</v>
      </c>
      <c r="S2660">
        <v>445</v>
      </c>
      <c r="T2660">
        <v>9.61</v>
      </c>
      <c r="U2660">
        <v>9.51</v>
      </c>
      <c r="V2660">
        <v>494</v>
      </c>
      <c r="W2660">
        <v>10.67</v>
      </c>
      <c r="X2660">
        <v>10.56</v>
      </c>
      <c r="Y2660">
        <v>475</v>
      </c>
      <c r="Z2660">
        <v>10.26</v>
      </c>
      <c r="AA2660">
        <v>10.16</v>
      </c>
      <c r="AB2660">
        <v>458</v>
      </c>
      <c r="AC2660">
        <v>9.89</v>
      </c>
      <c r="AD2660">
        <v>9.7899999999999991</v>
      </c>
      <c r="AE2660">
        <v>458</v>
      </c>
      <c r="AF2660">
        <v>9.89</v>
      </c>
      <c r="AG2660">
        <v>9.7899999999999991</v>
      </c>
      <c r="AH2660">
        <v>500</v>
      </c>
      <c r="AI2660">
        <v>10.8</v>
      </c>
      <c r="AJ2660">
        <v>10.69</v>
      </c>
      <c r="AK2660">
        <v>475</v>
      </c>
      <c r="AL2660">
        <v>10.26</v>
      </c>
      <c r="AM2660">
        <v>10.16</v>
      </c>
      <c r="AP2660" t="b">
        <v>0</v>
      </c>
      <c r="AQ2660" t="b">
        <v>0</v>
      </c>
      <c r="AR2660">
        <v>3472</v>
      </c>
      <c r="AS2660">
        <v>3750</v>
      </c>
      <c r="AT2660">
        <v>3750</v>
      </c>
      <c r="AU2660">
        <v>3750</v>
      </c>
      <c r="AV2660" t="s">
        <v>11828</v>
      </c>
    </row>
    <row r="2661" spans="1:48" x14ac:dyDescent="0.25">
      <c r="A2661">
        <v>6414</v>
      </c>
      <c r="B2661">
        <v>4458</v>
      </c>
      <c r="C2661" t="s">
        <v>11829</v>
      </c>
      <c r="D2661" t="s">
        <v>1273</v>
      </c>
      <c r="E2661" t="s">
        <v>10681</v>
      </c>
      <c r="F2661" t="s">
        <v>10156</v>
      </c>
      <c r="G2661" t="s">
        <v>72</v>
      </c>
      <c r="H2661" t="s">
        <v>1275</v>
      </c>
      <c r="I2661" t="s">
        <v>11830</v>
      </c>
      <c r="J2661" t="s">
        <v>11831</v>
      </c>
      <c r="K2661" s="1" t="s">
        <v>16885</v>
      </c>
      <c r="L2661">
        <v>7</v>
      </c>
      <c r="M2661">
        <v>3</v>
      </c>
      <c r="N2661">
        <v>3</v>
      </c>
      <c r="O2661">
        <v>2</v>
      </c>
      <c r="P2661">
        <v>492</v>
      </c>
      <c r="Q2661">
        <v>10.63</v>
      </c>
      <c r="R2661">
        <v>10.52</v>
      </c>
      <c r="S2661">
        <v>475</v>
      </c>
      <c r="T2661">
        <v>10.26</v>
      </c>
      <c r="U2661">
        <v>10.16</v>
      </c>
      <c r="V2661">
        <v>500</v>
      </c>
      <c r="W2661">
        <v>10.8</v>
      </c>
      <c r="X2661">
        <v>10.69</v>
      </c>
      <c r="Y2661">
        <v>475</v>
      </c>
      <c r="Z2661">
        <v>10.26</v>
      </c>
      <c r="AA2661">
        <v>10.16</v>
      </c>
      <c r="AB2661">
        <v>500</v>
      </c>
      <c r="AC2661">
        <v>10.8</v>
      </c>
      <c r="AD2661">
        <v>10.69</v>
      </c>
      <c r="AE2661">
        <v>475</v>
      </c>
      <c r="AF2661">
        <v>10.26</v>
      </c>
      <c r="AG2661">
        <v>10.16</v>
      </c>
      <c r="AH2661">
        <v>500</v>
      </c>
      <c r="AI2661">
        <v>10.8</v>
      </c>
      <c r="AJ2661">
        <v>10.69</v>
      </c>
      <c r="AK2661">
        <v>475</v>
      </c>
      <c r="AL2661">
        <v>10.26</v>
      </c>
      <c r="AM2661">
        <v>10.16</v>
      </c>
      <c r="AP2661" t="b">
        <v>0</v>
      </c>
      <c r="AQ2661" t="b">
        <v>0</v>
      </c>
      <c r="AR2661">
        <v>3472</v>
      </c>
      <c r="AS2661">
        <v>3750</v>
      </c>
      <c r="AT2661">
        <v>3750</v>
      </c>
      <c r="AU2661">
        <v>3750</v>
      </c>
      <c r="AV2661" t="s">
        <v>11832</v>
      </c>
    </row>
    <row r="2662" spans="1:48" x14ac:dyDescent="0.25">
      <c r="A2662">
        <v>6415</v>
      </c>
      <c r="B2662">
        <v>4485</v>
      </c>
      <c r="C2662" t="s">
        <v>11833</v>
      </c>
      <c r="D2662" t="s">
        <v>4931</v>
      </c>
      <c r="E2662" t="s">
        <v>11834</v>
      </c>
      <c r="F2662" t="s">
        <v>59</v>
      </c>
      <c r="G2662" t="s">
        <v>60</v>
      </c>
      <c r="H2662" t="s">
        <v>11835</v>
      </c>
      <c r="I2662" t="s">
        <v>11836</v>
      </c>
      <c r="J2662" t="s">
        <v>11837</v>
      </c>
      <c r="K2662" s="1" t="s">
        <v>16886</v>
      </c>
      <c r="L2662">
        <v>8</v>
      </c>
      <c r="M2662">
        <v>4</v>
      </c>
      <c r="N2662">
        <v>4</v>
      </c>
      <c r="O2662">
        <v>1</v>
      </c>
      <c r="P2662">
        <v>267</v>
      </c>
      <c r="Q2662">
        <v>5.83</v>
      </c>
      <c r="R2662">
        <v>5.77</v>
      </c>
      <c r="S2662">
        <v>267</v>
      </c>
      <c r="T2662">
        <v>5.83</v>
      </c>
      <c r="U2662">
        <v>5.77</v>
      </c>
      <c r="V2662">
        <v>267</v>
      </c>
      <c r="W2662">
        <v>5.83</v>
      </c>
      <c r="X2662">
        <v>5.77</v>
      </c>
      <c r="Y2662">
        <v>267</v>
      </c>
      <c r="Z2662">
        <v>5.83</v>
      </c>
      <c r="AA2662">
        <v>5.77</v>
      </c>
      <c r="AB2662">
        <v>267</v>
      </c>
      <c r="AC2662">
        <v>5.83</v>
      </c>
      <c r="AD2662">
        <v>5.77</v>
      </c>
      <c r="AE2662">
        <v>267</v>
      </c>
      <c r="AF2662">
        <v>5.83</v>
      </c>
      <c r="AG2662">
        <v>5.77</v>
      </c>
      <c r="AH2662">
        <v>267</v>
      </c>
      <c r="AI2662">
        <v>5.83</v>
      </c>
      <c r="AJ2662">
        <v>5.77</v>
      </c>
      <c r="AK2662">
        <v>267</v>
      </c>
      <c r="AL2662">
        <v>5.83</v>
      </c>
      <c r="AM2662">
        <v>5.77</v>
      </c>
      <c r="AO2662" t="s">
        <v>11838</v>
      </c>
      <c r="AP2662" t="b">
        <v>0</v>
      </c>
      <c r="AQ2662" t="b">
        <v>0</v>
      </c>
      <c r="AR2662">
        <v>458</v>
      </c>
      <c r="AS2662">
        <v>595</v>
      </c>
      <c r="AT2662">
        <v>549</v>
      </c>
      <c r="AU2662">
        <v>687</v>
      </c>
      <c r="AV2662" t="s">
        <v>11839</v>
      </c>
    </row>
    <row r="2663" spans="1:48" x14ac:dyDescent="0.25">
      <c r="A2663">
        <v>6416</v>
      </c>
      <c r="B2663">
        <v>4485</v>
      </c>
      <c r="C2663" t="s">
        <v>11840</v>
      </c>
      <c r="D2663" t="s">
        <v>4931</v>
      </c>
      <c r="E2663" t="s">
        <v>11834</v>
      </c>
      <c r="F2663" t="s">
        <v>59</v>
      </c>
      <c r="G2663" t="s">
        <v>67</v>
      </c>
      <c r="H2663" t="s">
        <v>11835</v>
      </c>
      <c r="I2663" t="s">
        <v>11841</v>
      </c>
      <c r="J2663" t="s">
        <v>11842</v>
      </c>
      <c r="K2663" s="1" t="s">
        <v>16887</v>
      </c>
      <c r="L2663">
        <v>8</v>
      </c>
      <c r="M2663">
        <v>4</v>
      </c>
      <c r="N2663">
        <v>4</v>
      </c>
      <c r="O2663">
        <v>1</v>
      </c>
      <c r="P2663">
        <v>458</v>
      </c>
      <c r="Q2663">
        <v>10</v>
      </c>
      <c r="R2663">
        <v>9.9</v>
      </c>
      <c r="S2663">
        <v>458</v>
      </c>
      <c r="T2663">
        <v>10</v>
      </c>
      <c r="U2663">
        <v>9.9</v>
      </c>
      <c r="V2663">
        <v>500</v>
      </c>
      <c r="W2663">
        <v>10.91</v>
      </c>
      <c r="X2663">
        <v>10.8</v>
      </c>
      <c r="Y2663">
        <v>500</v>
      </c>
      <c r="Z2663">
        <v>10.91</v>
      </c>
      <c r="AA2663">
        <v>10.8</v>
      </c>
      <c r="AB2663">
        <v>500</v>
      </c>
      <c r="AC2663">
        <v>10.91</v>
      </c>
      <c r="AD2663">
        <v>10.8</v>
      </c>
      <c r="AE2663">
        <v>500</v>
      </c>
      <c r="AF2663">
        <v>10.91</v>
      </c>
      <c r="AG2663">
        <v>10.8</v>
      </c>
      <c r="AH2663">
        <v>500</v>
      </c>
      <c r="AI2663">
        <v>10.91</v>
      </c>
      <c r="AJ2663">
        <v>10.8</v>
      </c>
      <c r="AK2663">
        <v>500</v>
      </c>
      <c r="AL2663">
        <v>10.91</v>
      </c>
      <c r="AM2663">
        <v>10.8</v>
      </c>
      <c r="AO2663" t="s">
        <v>11843</v>
      </c>
      <c r="AP2663" t="b">
        <v>0</v>
      </c>
      <c r="AQ2663" t="b">
        <v>0</v>
      </c>
      <c r="AR2663">
        <v>458</v>
      </c>
      <c r="AS2663">
        <v>595</v>
      </c>
      <c r="AT2663">
        <v>549</v>
      </c>
      <c r="AU2663">
        <v>687</v>
      </c>
      <c r="AV2663" t="s">
        <v>11844</v>
      </c>
    </row>
    <row r="2664" spans="1:48" x14ac:dyDescent="0.25">
      <c r="A2664">
        <v>6417</v>
      </c>
      <c r="B2664">
        <v>4457</v>
      </c>
      <c r="C2664" t="s">
        <v>11845</v>
      </c>
      <c r="D2664" t="s">
        <v>1273</v>
      </c>
      <c r="E2664" t="s">
        <v>10681</v>
      </c>
      <c r="F2664" t="s">
        <v>89</v>
      </c>
      <c r="G2664" t="s">
        <v>11846</v>
      </c>
      <c r="H2664" t="s">
        <v>1275</v>
      </c>
      <c r="I2664" t="s">
        <v>11847</v>
      </c>
      <c r="K2664" s="1" t="s">
        <v>16888</v>
      </c>
      <c r="L2664">
        <v>7</v>
      </c>
      <c r="M2664">
        <v>3</v>
      </c>
      <c r="N2664">
        <v>3</v>
      </c>
      <c r="O2664">
        <v>2</v>
      </c>
      <c r="P2664">
        <v>2000</v>
      </c>
      <c r="Q2664">
        <v>43.2</v>
      </c>
      <c r="R2664">
        <v>42.77</v>
      </c>
      <c r="S2664">
        <v>2000</v>
      </c>
      <c r="T2664">
        <v>43.2</v>
      </c>
      <c r="U2664">
        <v>42.77</v>
      </c>
      <c r="V2664">
        <v>2000</v>
      </c>
      <c r="W2664">
        <v>43.2</v>
      </c>
      <c r="X2664">
        <v>42.77</v>
      </c>
      <c r="Y2664">
        <v>2000</v>
      </c>
      <c r="Z2664">
        <v>43.2</v>
      </c>
      <c r="AA2664">
        <v>42.77</v>
      </c>
      <c r="AB2664">
        <v>2000</v>
      </c>
      <c r="AC2664">
        <v>43.2</v>
      </c>
      <c r="AD2664">
        <v>42.77</v>
      </c>
      <c r="AE2664">
        <v>2000</v>
      </c>
      <c r="AF2664">
        <v>43.2</v>
      </c>
      <c r="AG2664">
        <v>42.77</v>
      </c>
      <c r="AH2664">
        <v>2000</v>
      </c>
      <c r="AI2664">
        <v>43.2</v>
      </c>
      <c r="AJ2664">
        <v>42.77</v>
      </c>
      <c r="AK2664">
        <v>2000</v>
      </c>
      <c r="AL2664">
        <v>43.2</v>
      </c>
      <c r="AM2664">
        <v>42.77</v>
      </c>
      <c r="AP2664" t="b">
        <v>0</v>
      </c>
      <c r="AQ2664" t="b">
        <v>0</v>
      </c>
      <c r="AR2664">
        <v>2083</v>
      </c>
      <c r="AS2664">
        <v>2708</v>
      </c>
      <c r="AT2664">
        <v>2500</v>
      </c>
      <c r="AU2664">
        <v>3125</v>
      </c>
      <c r="AV2664" t="s">
        <v>11848</v>
      </c>
    </row>
    <row r="2665" spans="1:48" x14ac:dyDescent="0.25">
      <c r="A2665">
        <v>6418</v>
      </c>
      <c r="B2665">
        <v>4457</v>
      </c>
      <c r="C2665" t="s">
        <v>11849</v>
      </c>
      <c r="D2665" t="s">
        <v>1273</v>
      </c>
      <c r="E2665" t="s">
        <v>10681</v>
      </c>
      <c r="F2665" t="s">
        <v>89</v>
      </c>
      <c r="G2665" t="s">
        <v>11850</v>
      </c>
      <c r="H2665" t="s">
        <v>1275</v>
      </c>
      <c r="I2665" t="s">
        <v>11851</v>
      </c>
      <c r="K2665" s="1" t="s">
        <v>16889</v>
      </c>
      <c r="L2665">
        <v>7</v>
      </c>
      <c r="M2665">
        <v>3</v>
      </c>
      <c r="N2665">
        <v>3</v>
      </c>
      <c r="O2665">
        <v>2</v>
      </c>
      <c r="P2665">
        <v>864</v>
      </c>
      <c r="Q2665">
        <v>18.66</v>
      </c>
      <c r="R2665">
        <v>18.47</v>
      </c>
      <c r="S2665">
        <v>864</v>
      </c>
      <c r="T2665">
        <v>18.66</v>
      </c>
      <c r="U2665">
        <v>18.47</v>
      </c>
      <c r="V2665">
        <v>1004</v>
      </c>
      <c r="W2665">
        <v>21.69</v>
      </c>
      <c r="X2665">
        <v>21.47</v>
      </c>
      <c r="Y2665">
        <v>1004</v>
      </c>
      <c r="Z2665">
        <v>21.69</v>
      </c>
      <c r="AA2665">
        <v>21.47</v>
      </c>
      <c r="AB2665">
        <v>882</v>
      </c>
      <c r="AC2665">
        <v>19.05</v>
      </c>
      <c r="AD2665">
        <v>18.86</v>
      </c>
      <c r="AE2665">
        <v>882</v>
      </c>
      <c r="AF2665">
        <v>19.05</v>
      </c>
      <c r="AG2665">
        <v>18.86</v>
      </c>
      <c r="AH2665">
        <v>1024</v>
      </c>
      <c r="AI2665">
        <v>22.12</v>
      </c>
      <c r="AJ2665">
        <v>21.9</v>
      </c>
      <c r="AK2665">
        <v>1024</v>
      </c>
      <c r="AL2665">
        <v>22.12</v>
      </c>
      <c r="AM2665">
        <v>21.9</v>
      </c>
      <c r="AP2665" t="b">
        <v>0</v>
      </c>
      <c r="AQ2665" t="b">
        <v>0</v>
      </c>
      <c r="AR2665">
        <v>2083</v>
      </c>
      <c r="AS2665">
        <v>2708</v>
      </c>
      <c r="AT2665">
        <v>2500</v>
      </c>
      <c r="AU2665">
        <v>3125</v>
      </c>
      <c r="AV2665" t="s">
        <v>11852</v>
      </c>
    </row>
    <row r="2666" spans="1:48" x14ac:dyDescent="0.25">
      <c r="A2666">
        <v>6419</v>
      </c>
      <c r="B2666">
        <v>4457</v>
      </c>
      <c r="C2666" t="s">
        <v>11853</v>
      </c>
      <c r="D2666" t="s">
        <v>1273</v>
      </c>
      <c r="E2666" t="s">
        <v>10681</v>
      </c>
      <c r="F2666" t="s">
        <v>89</v>
      </c>
      <c r="G2666" t="s">
        <v>11854</v>
      </c>
      <c r="H2666" t="s">
        <v>1275</v>
      </c>
      <c r="I2666" t="s">
        <v>11855</v>
      </c>
      <c r="K2666" s="1" t="s">
        <v>16890</v>
      </c>
      <c r="L2666">
        <v>7</v>
      </c>
      <c r="M2666">
        <v>3</v>
      </c>
      <c r="N2666">
        <v>3</v>
      </c>
      <c r="O2666">
        <v>2</v>
      </c>
      <c r="P2666">
        <v>864</v>
      </c>
      <c r="Q2666">
        <v>18.66</v>
      </c>
      <c r="R2666">
        <v>18.47</v>
      </c>
      <c r="S2666">
        <v>864</v>
      </c>
      <c r="T2666">
        <v>18.66</v>
      </c>
      <c r="U2666">
        <v>18.47</v>
      </c>
      <c r="V2666">
        <v>1004</v>
      </c>
      <c r="W2666">
        <v>21.69</v>
      </c>
      <c r="X2666">
        <v>21.47</v>
      </c>
      <c r="Y2666">
        <v>1004</v>
      </c>
      <c r="Z2666">
        <v>21.69</v>
      </c>
      <c r="AA2666">
        <v>21.47</v>
      </c>
      <c r="AB2666">
        <v>882</v>
      </c>
      <c r="AC2666">
        <v>19.05</v>
      </c>
      <c r="AD2666">
        <v>18.86</v>
      </c>
      <c r="AE2666">
        <v>882</v>
      </c>
      <c r="AF2666">
        <v>19.05</v>
      </c>
      <c r="AG2666">
        <v>18.86</v>
      </c>
      <c r="AH2666">
        <v>1024</v>
      </c>
      <c r="AI2666">
        <v>22.12</v>
      </c>
      <c r="AJ2666">
        <v>21.9</v>
      </c>
      <c r="AK2666">
        <v>1024</v>
      </c>
      <c r="AL2666">
        <v>22.12</v>
      </c>
      <c r="AM2666">
        <v>21.9</v>
      </c>
      <c r="AP2666" t="b">
        <v>0</v>
      </c>
      <c r="AQ2666" t="b">
        <v>0</v>
      </c>
      <c r="AR2666">
        <v>2083</v>
      </c>
      <c r="AS2666">
        <v>2708</v>
      </c>
      <c r="AT2666">
        <v>2500</v>
      </c>
      <c r="AU2666">
        <v>3125</v>
      </c>
      <c r="AV2666" t="s">
        <v>11856</v>
      </c>
    </row>
    <row r="2667" spans="1:48" x14ac:dyDescent="0.25">
      <c r="A2667">
        <v>6420</v>
      </c>
      <c r="B2667">
        <v>4457</v>
      </c>
      <c r="C2667" t="s">
        <v>11857</v>
      </c>
      <c r="D2667" t="s">
        <v>1273</v>
      </c>
      <c r="E2667" t="s">
        <v>10681</v>
      </c>
      <c r="F2667" t="s">
        <v>89</v>
      </c>
      <c r="G2667" t="s">
        <v>11858</v>
      </c>
      <c r="H2667" t="s">
        <v>1275</v>
      </c>
      <c r="I2667" t="s">
        <v>11859</v>
      </c>
      <c r="K2667" s="1" t="s">
        <v>16891</v>
      </c>
      <c r="L2667">
        <v>7</v>
      </c>
      <c r="M2667">
        <v>3</v>
      </c>
      <c r="N2667">
        <v>3</v>
      </c>
      <c r="O2667">
        <v>2</v>
      </c>
      <c r="P2667">
        <v>864</v>
      </c>
      <c r="Q2667">
        <v>18.66</v>
      </c>
      <c r="R2667">
        <v>18.47</v>
      </c>
      <c r="S2667">
        <v>864</v>
      </c>
      <c r="T2667">
        <v>18.66</v>
      </c>
      <c r="U2667">
        <v>18.47</v>
      </c>
      <c r="V2667">
        <v>1004</v>
      </c>
      <c r="W2667">
        <v>21.69</v>
      </c>
      <c r="X2667">
        <v>21.47</v>
      </c>
      <c r="Y2667">
        <v>1004</v>
      </c>
      <c r="Z2667">
        <v>21.69</v>
      </c>
      <c r="AA2667">
        <v>21.47</v>
      </c>
      <c r="AB2667">
        <v>882</v>
      </c>
      <c r="AC2667">
        <v>19.05</v>
      </c>
      <c r="AD2667">
        <v>18.86</v>
      </c>
      <c r="AE2667">
        <v>882</v>
      </c>
      <c r="AF2667">
        <v>19.05</v>
      </c>
      <c r="AG2667">
        <v>18.86</v>
      </c>
      <c r="AH2667">
        <v>1024</v>
      </c>
      <c r="AI2667">
        <v>22.12</v>
      </c>
      <c r="AJ2667">
        <v>21.9</v>
      </c>
      <c r="AK2667">
        <v>1024</v>
      </c>
      <c r="AL2667">
        <v>22.12</v>
      </c>
      <c r="AM2667">
        <v>21.9</v>
      </c>
      <c r="AP2667" t="b">
        <v>0</v>
      </c>
      <c r="AQ2667" t="b">
        <v>0</v>
      </c>
      <c r="AR2667">
        <v>2083</v>
      </c>
      <c r="AS2667">
        <v>2708</v>
      </c>
      <c r="AT2667">
        <v>2500</v>
      </c>
      <c r="AU2667">
        <v>3125</v>
      </c>
      <c r="AV2667" t="s">
        <v>11860</v>
      </c>
    </row>
    <row r="2668" spans="1:48" x14ac:dyDescent="0.25">
      <c r="A2668">
        <v>6421</v>
      </c>
      <c r="B2668">
        <v>4457</v>
      </c>
      <c r="C2668" t="s">
        <v>11861</v>
      </c>
      <c r="D2668" t="s">
        <v>1273</v>
      </c>
      <c r="E2668" t="s">
        <v>10681</v>
      </c>
      <c r="F2668" t="s">
        <v>89</v>
      </c>
      <c r="G2668" t="s">
        <v>11862</v>
      </c>
      <c r="H2668" t="s">
        <v>1275</v>
      </c>
      <c r="I2668" t="s">
        <v>11863</v>
      </c>
      <c r="K2668" s="1" t="s">
        <v>16892</v>
      </c>
      <c r="L2668">
        <v>7</v>
      </c>
      <c r="M2668">
        <v>3</v>
      </c>
      <c r="N2668">
        <v>3</v>
      </c>
      <c r="O2668">
        <v>2</v>
      </c>
      <c r="P2668">
        <v>864</v>
      </c>
      <c r="Q2668">
        <v>18.66</v>
      </c>
      <c r="R2668">
        <v>18.47</v>
      </c>
      <c r="S2668">
        <v>864</v>
      </c>
      <c r="T2668">
        <v>18.66</v>
      </c>
      <c r="U2668">
        <v>18.47</v>
      </c>
      <c r="V2668">
        <v>1004</v>
      </c>
      <c r="W2668">
        <v>21.69</v>
      </c>
      <c r="X2668">
        <v>21.47</v>
      </c>
      <c r="Y2668">
        <v>1004</v>
      </c>
      <c r="Z2668">
        <v>21.69</v>
      </c>
      <c r="AA2668">
        <v>21.47</v>
      </c>
      <c r="AB2668">
        <v>882</v>
      </c>
      <c r="AC2668">
        <v>19.05</v>
      </c>
      <c r="AD2668">
        <v>18.86</v>
      </c>
      <c r="AE2668">
        <v>882</v>
      </c>
      <c r="AF2668">
        <v>19.05</v>
      </c>
      <c r="AG2668">
        <v>18.86</v>
      </c>
      <c r="AH2668">
        <v>1024</v>
      </c>
      <c r="AI2668">
        <v>22.12</v>
      </c>
      <c r="AJ2668">
        <v>21.9</v>
      </c>
      <c r="AK2668">
        <v>1024</v>
      </c>
      <c r="AL2668">
        <v>22.12</v>
      </c>
      <c r="AM2668">
        <v>21.9</v>
      </c>
      <c r="AP2668" t="b">
        <v>0</v>
      </c>
      <c r="AQ2668" t="b">
        <v>0</v>
      </c>
      <c r="AR2668">
        <v>2083</v>
      </c>
      <c r="AS2668">
        <v>2708</v>
      </c>
      <c r="AT2668">
        <v>2500</v>
      </c>
      <c r="AU2668">
        <v>3125</v>
      </c>
      <c r="AV2668" t="s">
        <v>11864</v>
      </c>
    </row>
    <row r="2669" spans="1:48" x14ac:dyDescent="0.25">
      <c r="A2669">
        <v>6422</v>
      </c>
      <c r="B2669">
        <v>4490</v>
      </c>
      <c r="C2669" t="s">
        <v>11865</v>
      </c>
      <c r="D2669" t="s">
        <v>4931</v>
      </c>
      <c r="E2669" t="s">
        <v>11834</v>
      </c>
      <c r="F2669" t="s">
        <v>89</v>
      </c>
      <c r="G2669" t="s">
        <v>72</v>
      </c>
      <c r="H2669" t="s">
        <v>11835</v>
      </c>
      <c r="I2669" t="s">
        <v>11866</v>
      </c>
      <c r="J2669" t="s">
        <v>11867</v>
      </c>
      <c r="K2669" s="1" t="s">
        <v>16893</v>
      </c>
      <c r="L2669">
        <v>8</v>
      </c>
      <c r="M2669">
        <v>4</v>
      </c>
      <c r="N2669">
        <v>4</v>
      </c>
      <c r="O2669">
        <v>1</v>
      </c>
      <c r="P2669">
        <v>514</v>
      </c>
      <c r="Q2669">
        <v>11.22</v>
      </c>
      <c r="R2669">
        <v>11.11</v>
      </c>
      <c r="S2669">
        <v>514</v>
      </c>
      <c r="T2669">
        <v>11.22</v>
      </c>
      <c r="U2669">
        <v>11.11</v>
      </c>
      <c r="V2669">
        <v>578</v>
      </c>
      <c r="W2669">
        <v>12.61</v>
      </c>
      <c r="X2669">
        <v>12.48</v>
      </c>
      <c r="Y2669">
        <v>578</v>
      </c>
      <c r="Z2669">
        <v>12.61</v>
      </c>
      <c r="AA2669">
        <v>12.48</v>
      </c>
      <c r="AB2669">
        <v>570</v>
      </c>
      <c r="AC2669">
        <v>12.44</v>
      </c>
      <c r="AD2669">
        <v>12.32</v>
      </c>
      <c r="AE2669">
        <v>570</v>
      </c>
      <c r="AF2669">
        <v>12.44</v>
      </c>
      <c r="AG2669">
        <v>12.32</v>
      </c>
      <c r="AH2669">
        <v>583</v>
      </c>
      <c r="AI2669">
        <v>12.72</v>
      </c>
      <c r="AJ2669">
        <v>12.59</v>
      </c>
      <c r="AK2669">
        <v>583</v>
      </c>
      <c r="AL2669">
        <v>12.72</v>
      </c>
      <c r="AM2669">
        <v>12.59</v>
      </c>
      <c r="AP2669" t="b">
        <v>0</v>
      </c>
      <c r="AQ2669" t="b">
        <v>0</v>
      </c>
      <c r="AR2669">
        <v>572</v>
      </c>
      <c r="AS2669">
        <v>744</v>
      </c>
      <c r="AT2669">
        <v>687</v>
      </c>
      <c r="AU2669">
        <v>859</v>
      </c>
      <c r="AV2669" t="s">
        <v>11868</v>
      </c>
    </row>
    <row r="2670" spans="1:48" x14ac:dyDescent="0.25">
      <c r="A2670">
        <v>6423</v>
      </c>
      <c r="B2670">
        <v>4457</v>
      </c>
      <c r="C2670" t="s">
        <v>11869</v>
      </c>
      <c r="D2670" t="s">
        <v>1273</v>
      </c>
      <c r="E2670" t="s">
        <v>10681</v>
      </c>
      <c r="F2670" t="s">
        <v>89</v>
      </c>
      <c r="G2670" t="s">
        <v>239</v>
      </c>
      <c r="H2670" t="s">
        <v>1275</v>
      </c>
      <c r="I2670" t="s">
        <v>11870</v>
      </c>
      <c r="J2670" t="s">
        <v>11871</v>
      </c>
      <c r="K2670" s="1" t="s">
        <v>16894</v>
      </c>
      <c r="L2670">
        <v>7</v>
      </c>
      <c r="M2670">
        <v>3</v>
      </c>
      <c r="N2670">
        <v>3</v>
      </c>
      <c r="O2670">
        <v>2</v>
      </c>
      <c r="P2670">
        <v>492</v>
      </c>
      <c r="Q2670">
        <v>10.63</v>
      </c>
      <c r="R2670">
        <v>10.52</v>
      </c>
      <c r="S2670">
        <v>467</v>
      </c>
      <c r="T2670">
        <v>10.09</v>
      </c>
      <c r="U2670">
        <v>9.99</v>
      </c>
      <c r="V2670">
        <v>554</v>
      </c>
      <c r="W2670">
        <v>11.97</v>
      </c>
      <c r="X2670">
        <v>11.85</v>
      </c>
      <c r="Y2670">
        <v>526</v>
      </c>
      <c r="Z2670">
        <v>11.36</v>
      </c>
      <c r="AA2670">
        <v>11.25</v>
      </c>
      <c r="AB2670">
        <v>527</v>
      </c>
      <c r="AC2670">
        <v>11.38</v>
      </c>
      <c r="AD2670">
        <v>11.27</v>
      </c>
      <c r="AE2670">
        <v>527</v>
      </c>
      <c r="AF2670">
        <v>11.38</v>
      </c>
      <c r="AG2670">
        <v>11.27</v>
      </c>
      <c r="AH2670">
        <v>598</v>
      </c>
      <c r="AI2670">
        <v>12.92</v>
      </c>
      <c r="AJ2670">
        <v>12.79</v>
      </c>
      <c r="AK2670">
        <v>568</v>
      </c>
      <c r="AL2670">
        <v>12.27</v>
      </c>
      <c r="AM2670">
        <v>12.15</v>
      </c>
      <c r="AP2670" t="b">
        <v>0</v>
      </c>
      <c r="AQ2670" t="b">
        <v>0</v>
      </c>
      <c r="AR2670">
        <v>2083</v>
      </c>
      <c r="AS2670">
        <v>2708</v>
      </c>
      <c r="AT2670">
        <v>2500</v>
      </c>
      <c r="AU2670">
        <v>3125</v>
      </c>
      <c r="AV2670" t="s">
        <v>11872</v>
      </c>
    </row>
    <row r="2671" spans="1:48" x14ac:dyDescent="0.25">
      <c r="A2671">
        <v>6425</v>
      </c>
      <c r="B2671">
        <v>4457</v>
      </c>
      <c r="C2671" t="s">
        <v>11873</v>
      </c>
      <c r="D2671" t="s">
        <v>1273</v>
      </c>
      <c r="E2671" t="s">
        <v>10681</v>
      </c>
      <c r="F2671" t="s">
        <v>89</v>
      </c>
      <c r="G2671" t="s">
        <v>3742</v>
      </c>
      <c r="H2671" t="s">
        <v>1275</v>
      </c>
      <c r="I2671" t="s">
        <v>11874</v>
      </c>
      <c r="K2671" s="1" t="s">
        <v>16895</v>
      </c>
      <c r="L2671">
        <v>7</v>
      </c>
      <c r="M2671">
        <v>3</v>
      </c>
      <c r="N2671">
        <v>3</v>
      </c>
      <c r="O2671">
        <v>2</v>
      </c>
      <c r="P2671">
        <v>600</v>
      </c>
      <c r="Q2671">
        <v>12.96</v>
      </c>
      <c r="R2671">
        <v>12.83</v>
      </c>
      <c r="S2671">
        <v>600</v>
      </c>
      <c r="T2671">
        <v>12.96</v>
      </c>
      <c r="U2671">
        <v>12.83</v>
      </c>
      <c r="V2671">
        <v>600</v>
      </c>
      <c r="W2671">
        <v>12.96</v>
      </c>
      <c r="X2671">
        <v>12.83</v>
      </c>
      <c r="Y2671">
        <v>600</v>
      </c>
      <c r="Z2671">
        <v>12.96</v>
      </c>
      <c r="AA2671">
        <v>12.83</v>
      </c>
      <c r="AB2671">
        <v>600</v>
      </c>
      <c r="AC2671">
        <v>12.96</v>
      </c>
      <c r="AD2671">
        <v>12.83</v>
      </c>
      <c r="AE2671">
        <v>600</v>
      </c>
      <c r="AF2671">
        <v>12.96</v>
      </c>
      <c r="AG2671">
        <v>12.83</v>
      </c>
      <c r="AH2671">
        <v>600</v>
      </c>
      <c r="AI2671">
        <v>12.96</v>
      </c>
      <c r="AJ2671">
        <v>12.83</v>
      </c>
      <c r="AK2671">
        <v>600</v>
      </c>
      <c r="AL2671">
        <v>12.96</v>
      </c>
      <c r="AM2671">
        <v>12.83</v>
      </c>
      <c r="AN2671" t="s">
        <v>11875</v>
      </c>
      <c r="AP2671" t="b">
        <v>0</v>
      </c>
      <c r="AQ2671" t="b">
        <v>0</v>
      </c>
      <c r="AR2671">
        <v>2083</v>
      </c>
      <c r="AS2671">
        <v>2708</v>
      </c>
      <c r="AT2671">
        <v>2500</v>
      </c>
      <c r="AU2671">
        <v>3125</v>
      </c>
      <c r="AV2671" t="s">
        <v>131</v>
      </c>
    </row>
    <row r="2672" spans="1:48" x14ac:dyDescent="0.25">
      <c r="A2672">
        <v>6427</v>
      </c>
      <c r="B2672">
        <v>4458</v>
      </c>
      <c r="C2672" t="s">
        <v>11876</v>
      </c>
      <c r="D2672" t="s">
        <v>1273</v>
      </c>
      <c r="E2672" t="s">
        <v>10681</v>
      </c>
      <c r="F2672" t="s">
        <v>10156</v>
      </c>
      <c r="G2672" t="s">
        <v>51</v>
      </c>
      <c r="H2672" t="s">
        <v>1275</v>
      </c>
      <c r="I2672" t="s">
        <v>11877</v>
      </c>
      <c r="J2672" t="s">
        <v>11878</v>
      </c>
      <c r="K2672" s="1" t="s">
        <v>16896</v>
      </c>
      <c r="L2672">
        <v>7</v>
      </c>
      <c r="M2672">
        <v>3</v>
      </c>
      <c r="N2672">
        <v>3</v>
      </c>
      <c r="O2672">
        <v>2</v>
      </c>
      <c r="P2672">
        <v>500</v>
      </c>
      <c r="Q2672">
        <v>10.8</v>
      </c>
      <c r="R2672">
        <v>10.69</v>
      </c>
      <c r="S2672">
        <v>475</v>
      </c>
      <c r="T2672">
        <v>10.26</v>
      </c>
      <c r="U2672">
        <v>10.16</v>
      </c>
      <c r="V2672">
        <v>500</v>
      </c>
      <c r="W2672">
        <v>10.8</v>
      </c>
      <c r="X2672">
        <v>10.69</v>
      </c>
      <c r="Y2672">
        <v>475</v>
      </c>
      <c r="Z2672">
        <v>10.26</v>
      </c>
      <c r="AA2672">
        <v>10.16</v>
      </c>
      <c r="AB2672">
        <v>500</v>
      </c>
      <c r="AC2672">
        <v>10.8</v>
      </c>
      <c r="AD2672">
        <v>10.69</v>
      </c>
      <c r="AE2672">
        <v>475</v>
      </c>
      <c r="AF2672">
        <v>10.26</v>
      </c>
      <c r="AG2672">
        <v>10.16</v>
      </c>
      <c r="AH2672">
        <v>500</v>
      </c>
      <c r="AI2672">
        <v>10.8</v>
      </c>
      <c r="AJ2672">
        <v>10.69</v>
      </c>
      <c r="AK2672">
        <v>475</v>
      </c>
      <c r="AL2672">
        <v>10.26</v>
      </c>
      <c r="AM2672">
        <v>10.16</v>
      </c>
      <c r="AP2672" t="b">
        <v>0</v>
      </c>
      <c r="AQ2672" t="b">
        <v>0</v>
      </c>
      <c r="AR2672">
        <v>3472</v>
      </c>
      <c r="AS2672">
        <v>3750</v>
      </c>
      <c r="AT2672">
        <v>3750</v>
      </c>
      <c r="AU2672">
        <v>3750</v>
      </c>
      <c r="AV2672" t="s">
        <v>11879</v>
      </c>
    </row>
    <row r="2673" spans="1:48" x14ac:dyDescent="0.25">
      <c r="A2673">
        <v>6428</v>
      </c>
      <c r="B2673">
        <v>4458</v>
      </c>
      <c r="C2673" t="s">
        <v>11880</v>
      </c>
      <c r="D2673" t="s">
        <v>1273</v>
      </c>
      <c r="E2673" t="s">
        <v>10681</v>
      </c>
      <c r="F2673" t="s">
        <v>10156</v>
      </c>
      <c r="G2673" t="s">
        <v>107</v>
      </c>
      <c r="H2673" t="s">
        <v>1275</v>
      </c>
      <c r="I2673" t="s">
        <v>11881</v>
      </c>
      <c r="J2673" t="s">
        <v>11882</v>
      </c>
      <c r="K2673" s="1" t="s">
        <v>16897</v>
      </c>
      <c r="L2673">
        <v>7</v>
      </c>
      <c r="M2673">
        <v>3</v>
      </c>
      <c r="N2673">
        <v>3</v>
      </c>
      <c r="O2673">
        <v>2</v>
      </c>
      <c r="P2673">
        <v>481</v>
      </c>
      <c r="Q2673">
        <v>10.39</v>
      </c>
      <c r="R2673">
        <v>10.29</v>
      </c>
      <c r="S2673">
        <v>475</v>
      </c>
      <c r="T2673">
        <v>10.26</v>
      </c>
      <c r="U2673">
        <v>10.16</v>
      </c>
      <c r="V2673">
        <v>500</v>
      </c>
      <c r="W2673">
        <v>10.8</v>
      </c>
      <c r="X2673">
        <v>10.69</v>
      </c>
      <c r="Y2673">
        <v>475</v>
      </c>
      <c r="Z2673">
        <v>10.26</v>
      </c>
      <c r="AA2673">
        <v>10.16</v>
      </c>
      <c r="AB2673">
        <v>495</v>
      </c>
      <c r="AC2673">
        <v>10.69</v>
      </c>
      <c r="AD2673">
        <v>10.58</v>
      </c>
      <c r="AE2673">
        <v>475</v>
      </c>
      <c r="AF2673">
        <v>10.26</v>
      </c>
      <c r="AG2673">
        <v>10.16</v>
      </c>
      <c r="AH2673">
        <v>500</v>
      </c>
      <c r="AI2673">
        <v>10.8</v>
      </c>
      <c r="AJ2673">
        <v>10.69</v>
      </c>
      <c r="AK2673">
        <v>475</v>
      </c>
      <c r="AL2673">
        <v>10.26</v>
      </c>
      <c r="AM2673">
        <v>10.16</v>
      </c>
      <c r="AP2673" t="b">
        <v>0</v>
      </c>
      <c r="AQ2673" t="b">
        <v>0</v>
      </c>
      <c r="AR2673">
        <v>3472</v>
      </c>
      <c r="AS2673">
        <v>3750</v>
      </c>
      <c r="AT2673">
        <v>3750</v>
      </c>
      <c r="AU2673">
        <v>3750</v>
      </c>
      <c r="AV2673" t="s">
        <v>11883</v>
      </c>
    </row>
    <row r="2674" spans="1:48" x14ac:dyDescent="0.25">
      <c r="A2674">
        <v>6429</v>
      </c>
      <c r="B2674">
        <v>4458</v>
      </c>
      <c r="C2674" t="s">
        <v>11884</v>
      </c>
      <c r="D2674" t="s">
        <v>1273</v>
      </c>
      <c r="E2674" t="s">
        <v>10681</v>
      </c>
      <c r="F2674" t="s">
        <v>10156</v>
      </c>
      <c r="G2674" t="s">
        <v>197</v>
      </c>
      <c r="H2674" t="s">
        <v>1275</v>
      </c>
      <c r="I2674" t="s">
        <v>11885</v>
      </c>
      <c r="J2674" t="s">
        <v>11886</v>
      </c>
      <c r="K2674" s="1" t="s">
        <v>16898</v>
      </c>
      <c r="L2674">
        <v>7</v>
      </c>
      <c r="M2674">
        <v>3</v>
      </c>
      <c r="N2674">
        <v>3</v>
      </c>
      <c r="O2674">
        <v>2</v>
      </c>
      <c r="P2674">
        <v>500</v>
      </c>
      <c r="Q2674">
        <v>10.8</v>
      </c>
      <c r="R2674">
        <v>10.69</v>
      </c>
      <c r="S2674">
        <v>475</v>
      </c>
      <c r="T2674">
        <v>10.26</v>
      </c>
      <c r="U2674">
        <v>10.16</v>
      </c>
      <c r="V2674">
        <v>500</v>
      </c>
      <c r="W2674">
        <v>10.8</v>
      </c>
      <c r="X2674">
        <v>10.69</v>
      </c>
      <c r="Y2674">
        <v>475</v>
      </c>
      <c r="Z2674">
        <v>10.26</v>
      </c>
      <c r="AA2674">
        <v>10.16</v>
      </c>
      <c r="AB2674">
        <v>500</v>
      </c>
      <c r="AC2674">
        <v>10.8</v>
      </c>
      <c r="AD2674">
        <v>10.69</v>
      </c>
      <c r="AE2674">
        <v>475</v>
      </c>
      <c r="AF2674">
        <v>10.26</v>
      </c>
      <c r="AG2674">
        <v>10.16</v>
      </c>
      <c r="AH2674">
        <v>500</v>
      </c>
      <c r="AI2674">
        <v>10.8</v>
      </c>
      <c r="AJ2674">
        <v>10.69</v>
      </c>
      <c r="AK2674">
        <v>475</v>
      </c>
      <c r="AL2674">
        <v>10.26</v>
      </c>
      <c r="AM2674">
        <v>10.16</v>
      </c>
      <c r="AP2674" t="b">
        <v>0</v>
      </c>
      <c r="AQ2674" t="b">
        <v>0</v>
      </c>
      <c r="AR2674">
        <v>3472</v>
      </c>
      <c r="AS2674">
        <v>3750</v>
      </c>
      <c r="AT2674">
        <v>3750</v>
      </c>
      <c r="AU2674">
        <v>3750</v>
      </c>
      <c r="AV2674" t="s">
        <v>11887</v>
      </c>
    </row>
    <row r="2675" spans="1:48" x14ac:dyDescent="0.25">
      <c r="A2675">
        <v>6430</v>
      </c>
      <c r="B2675">
        <v>4458</v>
      </c>
      <c r="C2675" t="s">
        <v>11888</v>
      </c>
      <c r="D2675" t="s">
        <v>1273</v>
      </c>
      <c r="E2675" t="s">
        <v>10681</v>
      </c>
      <c r="F2675" t="s">
        <v>10156</v>
      </c>
      <c r="G2675" t="s">
        <v>208</v>
      </c>
      <c r="H2675" t="s">
        <v>1275</v>
      </c>
      <c r="I2675" t="s">
        <v>11889</v>
      </c>
      <c r="J2675" t="s">
        <v>11890</v>
      </c>
      <c r="K2675" s="1" t="s">
        <v>16899</v>
      </c>
      <c r="L2675">
        <v>7</v>
      </c>
      <c r="M2675">
        <v>3</v>
      </c>
      <c r="N2675">
        <v>3</v>
      </c>
      <c r="O2675">
        <v>2</v>
      </c>
      <c r="P2675">
        <v>360</v>
      </c>
      <c r="Q2675">
        <v>7.78</v>
      </c>
      <c r="R2675">
        <v>7.7</v>
      </c>
      <c r="S2675">
        <v>360</v>
      </c>
      <c r="T2675">
        <v>7.78</v>
      </c>
      <c r="U2675">
        <v>7.7</v>
      </c>
      <c r="V2675">
        <v>400</v>
      </c>
      <c r="W2675">
        <v>8.64</v>
      </c>
      <c r="X2675">
        <v>8.5500000000000007</v>
      </c>
      <c r="Y2675">
        <v>400</v>
      </c>
      <c r="Z2675">
        <v>8.64</v>
      </c>
      <c r="AA2675">
        <v>8.5500000000000007</v>
      </c>
      <c r="AB2675">
        <v>371</v>
      </c>
      <c r="AC2675">
        <v>8.01</v>
      </c>
      <c r="AD2675">
        <v>7.93</v>
      </c>
      <c r="AE2675">
        <v>371</v>
      </c>
      <c r="AF2675">
        <v>8.01</v>
      </c>
      <c r="AG2675">
        <v>7.93</v>
      </c>
      <c r="AH2675">
        <v>412</v>
      </c>
      <c r="AI2675">
        <v>8.9</v>
      </c>
      <c r="AJ2675">
        <v>8.81</v>
      </c>
      <c r="AK2675">
        <v>412</v>
      </c>
      <c r="AL2675">
        <v>8.9</v>
      </c>
      <c r="AM2675">
        <v>8.81</v>
      </c>
      <c r="AP2675" t="b">
        <v>0</v>
      </c>
      <c r="AQ2675" t="b">
        <v>0</v>
      </c>
      <c r="AR2675">
        <v>3472</v>
      </c>
      <c r="AS2675">
        <v>3750</v>
      </c>
      <c r="AT2675">
        <v>3750</v>
      </c>
      <c r="AU2675">
        <v>3750</v>
      </c>
      <c r="AV2675" t="s">
        <v>11891</v>
      </c>
    </row>
    <row r="2676" spans="1:48" x14ac:dyDescent="0.25">
      <c r="A2676">
        <v>6432</v>
      </c>
      <c r="B2676">
        <v>4458</v>
      </c>
      <c r="C2676" t="s">
        <v>11892</v>
      </c>
      <c r="D2676" t="s">
        <v>1273</v>
      </c>
      <c r="E2676" t="s">
        <v>10681</v>
      </c>
      <c r="F2676" t="s">
        <v>10156</v>
      </c>
      <c r="G2676" t="s">
        <v>166</v>
      </c>
      <c r="H2676" t="s">
        <v>1275</v>
      </c>
      <c r="I2676" t="s">
        <v>11893</v>
      </c>
      <c r="J2676" t="s">
        <v>11894</v>
      </c>
      <c r="K2676" s="1" t="s">
        <v>16900</v>
      </c>
      <c r="L2676">
        <v>7</v>
      </c>
      <c r="M2676">
        <v>3</v>
      </c>
      <c r="N2676">
        <v>3</v>
      </c>
      <c r="O2676">
        <v>2</v>
      </c>
      <c r="P2676">
        <v>320</v>
      </c>
      <c r="Q2676">
        <v>6.91</v>
      </c>
      <c r="R2676">
        <v>6.84</v>
      </c>
      <c r="S2676">
        <v>320</v>
      </c>
      <c r="T2676">
        <v>6.91</v>
      </c>
      <c r="U2676">
        <v>6.84</v>
      </c>
      <c r="V2676">
        <v>320</v>
      </c>
      <c r="W2676">
        <v>6.91</v>
      </c>
      <c r="X2676">
        <v>6.84</v>
      </c>
      <c r="Y2676">
        <v>320</v>
      </c>
      <c r="Z2676">
        <v>6.91</v>
      </c>
      <c r="AA2676">
        <v>6.84</v>
      </c>
      <c r="AB2676">
        <v>320</v>
      </c>
      <c r="AC2676">
        <v>6.91</v>
      </c>
      <c r="AD2676">
        <v>6.84</v>
      </c>
      <c r="AE2676">
        <v>320</v>
      </c>
      <c r="AF2676">
        <v>6.91</v>
      </c>
      <c r="AG2676">
        <v>6.84</v>
      </c>
      <c r="AH2676">
        <v>320</v>
      </c>
      <c r="AI2676">
        <v>6.91</v>
      </c>
      <c r="AJ2676">
        <v>6.84</v>
      </c>
      <c r="AK2676">
        <v>320</v>
      </c>
      <c r="AL2676">
        <v>6.91</v>
      </c>
      <c r="AM2676">
        <v>6.84</v>
      </c>
      <c r="AN2676" t="s">
        <v>11895</v>
      </c>
      <c r="AP2676" t="b">
        <v>0</v>
      </c>
      <c r="AQ2676" t="b">
        <v>0</v>
      </c>
      <c r="AR2676">
        <v>3472</v>
      </c>
      <c r="AS2676">
        <v>3750</v>
      </c>
      <c r="AT2676">
        <v>3750</v>
      </c>
      <c r="AU2676">
        <v>3750</v>
      </c>
      <c r="AV2676" t="s">
        <v>11896</v>
      </c>
    </row>
    <row r="2677" spans="1:48" x14ac:dyDescent="0.25">
      <c r="A2677">
        <v>6433</v>
      </c>
      <c r="B2677">
        <v>4458</v>
      </c>
      <c r="C2677" t="s">
        <v>11897</v>
      </c>
      <c r="D2677" t="s">
        <v>1273</v>
      </c>
      <c r="E2677" t="s">
        <v>10681</v>
      </c>
      <c r="F2677" t="s">
        <v>10156</v>
      </c>
      <c r="G2677" t="s">
        <v>326</v>
      </c>
      <c r="H2677" t="s">
        <v>1275</v>
      </c>
      <c r="I2677" t="s">
        <v>11898</v>
      </c>
      <c r="J2677" t="s">
        <v>11899</v>
      </c>
      <c r="K2677" s="1" t="s">
        <v>16901</v>
      </c>
      <c r="L2677">
        <v>7</v>
      </c>
      <c r="M2677">
        <v>3</v>
      </c>
      <c r="N2677">
        <v>3</v>
      </c>
      <c r="O2677">
        <v>2</v>
      </c>
      <c r="P2677">
        <v>360</v>
      </c>
      <c r="Q2677">
        <v>7.78</v>
      </c>
      <c r="R2677">
        <v>7.7</v>
      </c>
      <c r="S2677">
        <v>360</v>
      </c>
      <c r="T2677">
        <v>7.78</v>
      </c>
      <c r="U2677">
        <v>7.7</v>
      </c>
      <c r="V2677">
        <v>400</v>
      </c>
      <c r="W2677">
        <v>8.64</v>
      </c>
      <c r="X2677">
        <v>8.5500000000000007</v>
      </c>
      <c r="Y2677">
        <v>400</v>
      </c>
      <c r="Z2677">
        <v>8.64</v>
      </c>
      <c r="AA2677">
        <v>8.5500000000000007</v>
      </c>
      <c r="AB2677">
        <v>371</v>
      </c>
      <c r="AC2677">
        <v>8.01</v>
      </c>
      <c r="AD2677">
        <v>7.93</v>
      </c>
      <c r="AE2677">
        <v>371</v>
      </c>
      <c r="AF2677">
        <v>8.01</v>
      </c>
      <c r="AG2677">
        <v>7.93</v>
      </c>
      <c r="AH2677">
        <v>412</v>
      </c>
      <c r="AI2677">
        <v>8.9</v>
      </c>
      <c r="AJ2677">
        <v>8.81</v>
      </c>
      <c r="AK2677">
        <v>412</v>
      </c>
      <c r="AL2677">
        <v>8.9</v>
      </c>
      <c r="AM2677">
        <v>8.81</v>
      </c>
      <c r="AP2677" t="b">
        <v>0</v>
      </c>
      <c r="AQ2677" t="b">
        <v>0</v>
      </c>
      <c r="AR2677">
        <v>3472</v>
      </c>
      <c r="AS2677">
        <v>3750</v>
      </c>
      <c r="AT2677">
        <v>3750</v>
      </c>
      <c r="AU2677">
        <v>3750</v>
      </c>
      <c r="AV2677" t="s">
        <v>11900</v>
      </c>
    </row>
    <row r="2678" spans="1:48" x14ac:dyDescent="0.25">
      <c r="A2678">
        <v>6434</v>
      </c>
      <c r="B2678">
        <v>4458</v>
      </c>
      <c r="C2678" t="s">
        <v>11901</v>
      </c>
      <c r="D2678" t="s">
        <v>1273</v>
      </c>
      <c r="E2678" t="s">
        <v>10681</v>
      </c>
      <c r="F2678" t="s">
        <v>10156</v>
      </c>
      <c r="G2678" t="s">
        <v>966</v>
      </c>
      <c r="H2678" t="s">
        <v>1275</v>
      </c>
      <c r="I2678" t="s">
        <v>11902</v>
      </c>
      <c r="J2678" t="s">
        <v>11903</v>
      </c>
      <c r="K2678" s="1" t="s">
        <v>16902</v>
      </c>
      <c r="L2678">
        <v>7</v>
      </c>
      <c r="M2678">
        <v>3</v>
      </c>
      <c r="N2678">
        <v>3</v>
      </c>
      <c r="O2678">
        <v>2</v>
      </c>
      <c r="P2678">
        <v>555</v>
      </c>
      <c r="Q2678">
        <v>11.99</v>
      </c>
      <c r="R2678">
        <v>11.87</v>
      </c>
      <c r="S2678">
        <v>555</v>
      </c>
      <c r="T2678">
        <v>11.99</v>
      </c>
      <c r="U2678">
        <v>11.87</v>
      </c>
      <c r="V2678">
        <v>600</v>
      </c>
      <c r="W2678">
        <v>12.96</v>
      </c>
      <c r="X2678">
        <v>12.83</v>
      </c>
      <c r="Y2678">
        <v>570</v>
      </c>
      <c r="Z2678">
        <v>12.31</v>
      </c>
      <c r="AA2678">
        <v>12.19</v>
      </c>
      <c r="AB2678">
        <v>566</v>
      </c>
      <c r="AC2678">
        <v>12.22</v>
      </c>
      <c r="AD2678">
        <v>12.1</v>
      </c>
      <c r="AE2678">
        <v>566</v>
      </c>
      <c r="AF2678">
        <v>12.22</v>
      </c>
      <c r="AG2678">
        <v>12.1</v>
      </c>
      <c r="AH2678">
        <v>600</v>
      </c>
      <c r="AI2678">
        <v>12.96</v>
      </c>
      <c r="AJ2678">
        <v>12.83</v>
      </c>
      <c r="AK2678">
        <v>570</v>
      </c>
      <c r="AL2678">
        <v>12.31</v>
      </c>
      <c r="AM2678">
        <v>12.19</v>
      </c>
      <c r="AP2678" t="b">
        <v>0</v>
      </c>
      <c r="AQ2678" t="b">
        <v>0</v>
      </c>
      <c r="AR2678">
        <v>3472</v>
      </c>
      <c r="AS2678">
        <v>3750</v>
      </c>
      <c r="AT2678">
        <v>3750</v>
      </c>
      <c r="AU2678">
        <v>3750</v>
      </c>
      <c r="AV2678" t="s">
        <v>11904</v>
      </c>
    </row>
    <row r="2679" spans="1:48" x14ac:dyDescent="0.25">
      <c r="A2679">
        <v>6435</v>
      </c>
      <c r="B2679">
        <v>4458</v>
      </c>
      <c r="C2679" t="s">
        <v>11905</v>
      </c>
      <c r="D2679" t="s">
        <v>1273</v>
      </c>
      <c r="E2679" t="s">
        <v>10681</v>
      </c>
      <c r="F2679" t="s">
        <v>10156</v>
      </c>
      <c r="G2679" t="s">
        <v>1300</v>
      </c>
      <c r="H2679" t="s">
        <v>1275</v>
      </c>
      <c r="I2679" t="s">
        <v>11906</v>
      </c>
      <c r="J2679" t="s">
        <v>11907</v>
      </c>
      <c r="K2679" s="1" t="s">
        <v>16903</v>
      </c>
      <c r="L2679">
        <v>7</v>
      </c>
      <c r="M2679">
        <v>3</v>
      </c>
      <c r="N2679">
        <v>3</v>
      </c>
      <c r="O2679">
        <v>2</v>
      </c>
      <c r="P2679">
        <v>467</v>
      </c>
      <c r="Q2679">
        <v>10.09</v>
      </c>
      <c r="R2679">
        <v>9.99</v>
      </c>
      <c r="S2679">
        <v>467</v>
      </c>
      <c r="T2679">
        <v>10.09</v>
      </c>
      <c r="U2679">
        <v>9.99</v>
      </c>
      <c r="V2679">
        <v>523</v>
      </c>
      <c r="W2679">
        <v>11.3</v>
      </c>
      <c r="X2679">
        <v>11.19</v>
      </c>
      <c r="Y2679">
        <v>523</v>
      </c>
      <c r="Z2679">
        <v>11.3</v>
      </c>
      <c r="AA2679">
        <v>11.19</v>
      </c>
      <c r="AB2679">
        <v>481</v>
      </c>
      <c r="AC2679">
        <v>10.39</v>
      </c>
      <c r="AD2679">
        <v>10.29</v>
      </c>
      <c r="AE2679">
        <v>481</v>
      </c>
      <c r="AF2679">
        <v>10.39</v>
      </c>
      <c r="AG2679">
        <v>10.29</v>
      </c>
      <c r="AH2679">
        <v>539</v>
      </c>
      <c r="AI2679">
        <v>11.64</v>
      </c>
      <c r="AJ2679">
        <v>11.52</v>
      </c>
      <c r="AK2679">
        <v>539</v>
      </c>
      <c r="AL2679">
        <v>11.64</v>
      </c>
      <c r="AM2679">
        <v>11.52</v>
      </c>
      <c r="AN2679" t="s">
        <v>11908</v>
      </c>
      <c r="AP2679" t="b">
        <v>0</v>
      </c>
      <c r="AQ2679" t="b">
        <v>0</v>
      </c>
      <c r="AR2679">
        <v>3472</v>
      </c>
      <c r="AS2679">
        <v>3750</v>
      </c>
      <c r="AT2679">
        <v>3750</v>
      </c>
      <c r="AU2679">
        <v>3750</v>
      </c>
      <c r="AV2679" t="s">
        <v>11909</v>
      </c>
    </row>
    <row r="2680" spans="1:48" x14ac:dyDescent="0.25">
      <c r="A2680">
        <v>6436</v>
      </c>
      <c r="B2680">
        <v>4489</v>
      </c>
      <c r="C2680" t="s">
        <v>11910</v>
      </c>
      <c r="D2680" t="s">
        <v>4931</v>
      </c>
      <c r="E2680" t="s">
        <v>11911</v>
      </c>
      <c r="F2680" t="s">
        <v>59</v>
      </c>
      <c r="G2680" t="s">
        <v>244</v>
      </c>
      <c r="H2680" t="s">
        <v>10715</v>
      </c>
      <c r="I2680" t="s">
        <v>11912</v>
      </c>
      <c r="J2680" t="s">
        <v>11913</v>
      </c>
      <c r="K2680" s="1" t="s">
        <v>16904</v>
      </c>
      <c r="L2680">
        <v>11</v>
      </c>
      <c r="M2680">
        <v>4</v>
      </c>
      <c r="N2680">
        <v>4</v>
      </c>
      <c r="O2680">
        <v>1</v>
      </c>
      <c r="P2680">
        <v>224</v>
      </c>
      <c r="Q2680">
        <v>8.3800000000000008</v>
      </c>
      <c r="R2680">
        <v>8.3000000000000007</v>
      </c>
      <c r="S2680">
        <v>224</v>
      </c>
      <c r="T2680">
        <v>8.3800000000000008</v>
      </c>
      <c r="U2680">
        <v>8.3000000000000007</v>
      </c>
      <c r="V2680">
        <v>291</v>
      </c>
      <c r="W2680">
        <v>10.89</v>
      </c>
      <c r="X2680">
        <v>10.78</v>
      </c>
      <c r="Y2680">
        <v>285</v>
      </c>
      <c r="Z2680">
        <v>10.66</v>
      </c>
      <c r="AA2680">
        <v>10.55</v>
      </c>
      <c r="AB2680">
        <v>269</v>
      </c>
      <c r="AC2680">
        <v>10.06</v>
      </c>
      <c r="AD2680">
        <v>9.9600000000000009</v>
      </c>
      <c r="AE2680">
        <v>269</v>
      </c>
      <c r="AF2680">
        <v>10.06</v>
      </c>
      <c r="AG2680">
        <v>9.9600000000000009</v>
      </c>
      <c r="AH2680">
        <v>300</v>
      </c>
      <c r="AI2680">
        <v>11.22</v>
      </c>
      <c r="AJ2680">
        <v>11.11</v>
      </c>
      <c r="AK2680">
        <v>285</v>
      </c>
      <c r="AL2680">
        <v>10.66</v>
      </c>
      <c r="AM2680">
        <v>10.55</v>
      </c>
      <c r="AN2680" t="s">
        <v>10718</v>
      </c>
      <c r="AO2680" t="s">
        <v>11914</v>
      </c>
      <c r="AP2680" t="b">
        <v>0</v>
      </c>
      <c r="AQ2680" t="b">
        <v>0</v>
      </c>
      <c r="AR2680">
        <v>400</v>
      </c>
      <c r="AS2680">
        <v>484</v>
      </c>
      <c r="AT2680">
        <v>481</v>
      </c>
      <c r="AU2680">
        <v>601</v>
      </c>
      <c r="AV2680" t="s">
        <v>11915</v>
      </c>
    </row>
    <row r="2681" spans="1:48" x14ac:dyDescent="0.25">
      <c r="A2681">
        <v>6437</v>
      </c>
      <c r="B2681">
        <v>4494</v>
      </c>
      <c r="C2681" t="s">
        <v>11916</v>
      </c>
      <c r="D2681" t="s">
        <v>4931</v>
      </c>
      <c r="E2681" t="s">
        <v>11917</v>
      </c>
      <c r="F2681" t="s">
        <v>225</v>
      </c>
      <c r="G2681" t="s">
        <v>60</v>
      </c>
      <c r="H2681" t="s">
        <v>11835</v>
      </c>
      <c r="I2681" t="s">
        <v>11918</v>
      </c>
      <c r="J2681" t="s">
        <v>11919</v>
      </c>
      <c r="K2681" s="1" t="s">
        <v>16905</v>
      </c>
      <c r="L2681">
        <v>8</v>
      </c>
      <c r="M2681">
        <v>4</v>
      </c>
      <c r="N2681">
        <v>4</v>
      </c>
      <c r="O2681">
        <v>1</v>
      </c>
      <c r="P2681">
        <v>400</v>
      </c>
      <c r="Q2681">
        <v>8.73</v>
      </c>
      <c r="R2681">
        <v>8.64</v>
      </c>
      <c r="S2681">
        <v>400</v>
      </c>
      <c r="T2681">
        <v>8.73</v>
      </c>
      <c r="U2681">
        <v>8.64</v>
      </c>
      <c r="V2681">
        <v>400</v>
      </c>
      <c r="W2681">
        <v>8.73</v>
      </c>
      <c r="X2681">
        <v>8.64</v>
      </c>
      <c r="Y2681">
        <v>400</v>
      </c>
      <c r="Z2681">
        <v>8.73</v>
      </c>
      <c r="AA2681">
        <v>8.64</v>
      </c>
      <c r="AB2681">
        <v>400</v>
      </c>
      <c r="AC2681">
        <v>8.73</v>
      </c>
      <c r="AD2681">
        <v>8.64</v>
      </c>
      <c r="AE2681">
        <v>400</v>
      </c>
      <c r="AF2681">
        <v>8.73</v>
      </c>
      <c r="AG2681">
        <v>8.64</v>
      </c>
      <c r="AH2681">
        <v>400</v>
      </c>
      <c r="AI2681">
        <v>8.73</v>
      </c>
      <c r="AJ2681">
        <v>8.64</v>
      </c>
      <c r="AK2681">
        <v>400</v>
      </c>
      <c r="AL2681">
        <v>8.73</v>
      </c>
      <c r="AM2681">
        <v>8.64</v>
      </c>
      <c r="AN2681" t="s">
        <v>11920</v>
      </c>
      <c r="AO2681" t="s">
        <v>11921</v>
      </c>
      <c r="AP2681" t="b">
        <v>0</v>
      </c>
      <c r="AQ2681" t="b">
        <v>0</v>
      </c>
      <c r="AR2681">
        <v>1374</v>
      </c>
      <c r="AS2681">
        <v>1787</v>
      </c>
      <c r="AT2681">
        <v>1649</v>
      </c>
      <c r="AU2681">
        <v>2006</v>
      </c>
      <c r="AV2681" t="s">
        <v>11922</v>
      </c>
    </row>
    <row r="2682" spans="1:48" x14ac:dyDescent="0.25">
      <c r="A2682">
        <v>6438</v>
      </c>
      <c r="B2682">
        <v>4495</v>
      </c>
      <c r="C2682" t="s">
        <v>11923</v>
      </c>
      <c r="D2682" t="s">
        <v>4931</v>
      </c>
      <c r="E2682" t="s">
        <v>11924</v>
      </c>
      <c r="F2682" t="s">
        <v>59</v>
      </c>
      <c r="G2682" t="s">
        <v>2576</v>
      </c>
      <c r="H2682" t="s">
        <v>11835</v>
      </c>
      <c r="I2682" t="s">
        <v>11925</v>
      </c>
      <c r="J2682" t="s">
        <v>11926</v>
      </c>
      <c r="K2682" s="1" t="s">
        <v>16906</v>
      </c>
      <c r="L2682">
        <v>3</v>
      </c>
      <c r="M2682">
        <v>4</v>
      </c>
      <c r="N2682">
        <v>4</v>
      </c>
      <c r="O2682">
        <v>1</v>
      </c>
      <c r="P2682">
        <v>400</v>
      </c>
      <c r="Q2682">
        <v>2.88</v>
      </c>
      <c r="R2682">
        <v>2.85</v>
      </c>
      <c r="S2682">
        <v>400</v>
      </c>
      <c r="T2682">
        <v>2.88</v>
      </c>
      <c r="U2682">
        <v>2.85</v>
      </c>
      <c r="V2682">
        <v>400</v>
      </c>
      <c r="W2682">
        <v>2.88</v>
      </c>
      <c r="X2682">
        <v>2.85</v>
      </c>
      <c r="Y2682">
        <v>400</v>
      </c>
      <c r="Z2682">
        <v>2.88</v>
      </c>
      <c r="AA2682">
        <v>2.85</v>
      </c>
      <c r="AB2682">
        <v>400</v>
      </c>
      <c r="AC2682">
        <v>2.88</v>
      </c>
      <c r="AD2682">
        <v>2.85</v>
      </c>
      <c r="AE2682">
        <v>400</v>
      </c>
      <c r="AF2682">
        <v>2.88</v>
      </c>
      <c r="AG2682">
        <v>2.85</v>
      </c>
      <c r="AH2682">
        <v>400</v>
      </c>
      <c r="AI2682">
        <v>2.88</v>
      </c>
      <c r="AJ2682">
        <v>2.85</v>
      </c>
      <c r="AK2682">
        <v>400</v>
      </c>
      <c r="AL2682">
        <v>2.88</v>
      </c>
      <c r="AM2682">
        <v>2.85</v>
      </c>
      <c r="AP2682" t="b">
        <v>0</v>
      </c>
      <c r="AQ2682" t="b">
        <v>0</v>
      </c>
      <c r="AR2682">
        <v>416</v>
      </c>
      <c r="AS2682">
        <v>541</v>
      </c>
      <c r="AT2682">
        <v>499</v>
      </c>
      <c r="AU2682">
        <v>624</v>
      </c>
      <c r="AV2682" t="s">
        <v>11927</v>
      </c>
    </row>
    <row r="2683" spans="1:48" x14ac:dyDescent="0.25">
      <c r="A2683">
        <v>6439</v>
      </c>
      <c r="B2683">
        <v>4495</v>
      </c>
      <c r="C2683" t="s">
        <v>11928</v>
      </c>
      <c r="D2683" t="s">
        <v>4931</v>
      </c>
      <c r="E2683" t="s">
        <v>11924</v>
      </c>
      <c r="F2683" t="s">
        <v>59</v>
      </c>
      <c r="G2683" t="s">
        <v>5107</v>
      </c>
      <c r="H2683" t="s">
        <v>11835</v>
      </c>
      <c r="I2683" t="s">
        <v>11929</v>
      </c>
      <c r="J2683" t="s">
        <v>11930</v>
      </c>
      <c r="K2683" s="1" t="s">
        <v>12431</v>
      </c>
      <c r="L2683">
        <v>3</v>
      </c>
      <c r="M2683">
        <v>4</v>
      </c>
      <c r="N2683">
        <v>4</v>
      </c>
      <c r="O2683">
        <v>1</v>
      </c>
      <c r="P2683">
        <v>282</v>
      </c>
      <c r="Q2683">
        <v>2.0299999999999998</v>
      </c>
      <c r="R2683">
        <v>2.0099999999999998</v>
      </c>
      <c r="S2683">
        <v>267</v>
      </c>
      <c r="T2683">
        <v>1.92</v>
      </c>
      <c r="U2683">
        <v>1.9</v>
      </c>
      <c r="V2683">
        <v>300</v>
      </c>
      <c r="W2683">
        <v>2.16</v>
      </c>
      <c r="X2683">
        <v>2.14</v>
      </c>
      <c r="Y2683">
        <v>299</v>
      </c>
      <c r="Z2683">
        <v>2.15</v>
      </c>
      <c r="AA2683">
        <v>2.13</v>
      </c>
      <c r="AB2683">
        <v>300</v>
      </c>
      <c r="AC2683">
        <v>2.16</v>
      </c>
      <c r="AD2683">
        <v>2.14</v>
      </c>
      <c r="AE2683">
        <v>300</v>
      </c>
      <c r="AF2683">
        <v>2.16</v>
      </c>
      <c r="AG2683">
        <v>2.14</v>
      </c>
      <c r="AH2683">
        <v>300</v>
      </c>
      <c r="AI2683">
        <v>2.16</v>
      </c>
      <c r="AJ2683">
        <v>2.14</v>
      </c>
      <c r="AK2683">
        <v>300</v>
      </c>
      <c r="AL2683">
        <v>2.16</v>
      </c>
      <c r="AM2683">
        <v>2.14</v>
      </c>
      <c r="AO2683" t="s">
        <v>11921</v>
      </c>
      <c r="AP2683" t="b">
        <v>0</v>
      </c>
      <c r="AQ2683" t="b">
        <v>0</v>
      </c>
      <c r="AR2683">
        <v>416</v>
      </c>
      <c r="AS2683">
        <v>541</v>
      </c>
      <c r="AT2683">
        <v>499</v>
      </c>
      <c r="AU2683">
        <v>624</v>
      </c>
      <c r="AV2683" t="s">
        <v>11931</v>
      </c>
    </row>
    <row r="2684" spans="1:48" x14ac:dyDescent="0.25">
      <c r="A2684">
        <v>6440</v>
      </c>
      <c r="B2684">
        <v>4496</v>
      </c>
      <c r="C2684" t="s">
        <v>11932</v>
      </c>
      <c r="D2684" t="s">
        <v>4931</v>
      </c>
      <c r="E2684" t="s">
        <v>11924</v>
      </c>
      <c r="F2684" t="s">
        <v>225</v>
      </c>
      <c r="G2684" t="s">
        <v>72</v>
      </c>
      <c r="H2684" t="s">
        <v>11835</v>
      </c>
      <c r="I2684" t="s">
        <v>11933</v>
      </c>
      <c r="J2684" t="s">
        <v>11934</v>
      </c>
      <c r="K2684" s="1" t="s">
        <v>12435</v>
      </c>
      <c r="L2684">
        <v>8</v>
      </c>
      <c r="M2684">
        <v>4</v>
      </c>
      <c r="N2684">
        <v>4</v>
      </c>
      <c r="O2684">
        <v>1</v>
      </c>
      <c r="P2684">
        <v>600</v>
      </c>
      <c r="Q2684">
        <v>13.09</v>
      </c>
      <c r="R2684">
        <v>12.96</v>
      </c>
      <c r="S2684">
        <v>600</v>
      </c>
      <c r="T2684">
        <v>13.09</v>
      </c>
      <c r="U2684">
        <v>12.96</v>
      </c>
      <c r="V2684">
        <v>600</v>
      </c>
      <c r="W2684">
        <v>13.09</v>
      </c>
      <c r="X2684">
        <v>12.96</v>
      </c>
      <c r="Y2684">
        <v>600</v>
      </c>
      <c r="Z2684">
        <v>13.09</v>
      </c>
      <c r="AA2684">
        <v>12.96</v>
      </c>
      <c r="AB2684">
        <v>600</v>
      </c>
      <c r="AC2684">
        <v>13.09</v>
      </c>
      <c r="AD2684">
        <v>12.96</v>
      </c>
      <c r="AE2684">
        <v>600</v>
      </c>
      <c r="AF2684">
        <v>13.09</v>
      </c>
      <c r="AG2684">
        <v>12.96</v>
      </c>
      <c r="AH2684">
        <v>600</v>
      </c>
      <c r="AI2684">
        <v>13.09</v>
      </c>
      <c r="AJ2684">
        <v>12.96</v>
      </c>
      <c r="AK2684">
        <v>600</v>
      </c>
      <c r="AL2684">
        <v>13.09</v>
      </c>
      <c r="AM2684">
        <v>12.96</v>
      </c>
      <c r="AP2684" t="b">
        <v>0</v>
      </c>
      <c r="AQ2684" t="b">
        <v>0</v>
      </c>
      <c r="AR2684">
        <v>1374</v>
      </c>
      <c r="AS2684">
        <v>1787</v>
      </c>
      <c r="AT2684">
        <v>1649</v>
      </c>
      <c r="AU2684">
        <v>2061</v>
      </c>
      <c r="AV2684" t="s">
        <v>11935</v>
      </c>
    </row>
    <row r="2685" spans="1:48" x14ac:dyDescent="0.25">
      <c r="A2685">
        <v>6441</v>
      </c>
      <c r="B2685">
        <v>4496</v>
      </c>
      <c r="C2685" t="s">
        <v>11936</v>
      </c>
      <c r="D2685" t="s">
        <v>4931</v>
      </c>
      <c r="E2685" t="s">
        <v>11924</v>
      </c>
      <c r="F2685" t="s">
        <v>225</v>
      </c>
      <c r="G2685" t="s">
        <v>51</v>
      </c>
      <c r="H2685" t="s">
        <v>11835</v>
      </c>
      <c r="I2685" t="s">
        <v>11937</v>
      </c>
      <c r="J2685" t="s">
        <v>11938</v>
      </c>
      <c r="K2685" s="1" t="s">
        <v>16907</v>
      </c>
      <c r="L2685">
        <v>8</v>
      </c>
      <c r="M2685">
        <v>4</v>
      </c>
      <c r="N2685">
        <v>4</v>
      </c>
      <c r="O2685">
        <v>2</v>
      </c>
      <c r="P2685">
        <v>600</v>
      </c>
      <c r="Q2685">
        <v>13.09</v>
      </c>
      <c r="R2685">
        <v>12.96</v>
      </c>
      <c r="S2685">
        <v>600</v>
      </c>
      <c r="T2685">
        <v>13.09</v>
      </c>
      <c r="U2685">
        <v>12.96</v>
      </c>
      <c r="V2685">
        <v>600</v>
      </c>
      <c r="W2685">
        <v>13.09</v>
      </c>
      <c r="X2685">
        <v>12.96</v>
      </c>
      <c r="Y2685">
        <v>600</v>
      </c>
      <c r="Z2685">
        <v>13.09</v>
      </c>
      <c r="AA2685">
        <v>12.96</v>
      </c>
      <c r="AB2685">
        <v>600</v>
      </c>
      <c r="AC2685">
        <v>13.09</v>
      </c>
      <c r="AD2685">
        <v>12.96</v>
      </c>
      <c r="AE2685">
        <v>600</v>
      </c>
      <c r="AF2685">
        <v>13.09</v>
      </c>
      <c r="AG2685">
        <v>12.96</v>
      </c>
      <c r="AH2685">
        <v>600</v>
      </c>
      <c r="AI2685">
        <v>13.09</v>
      </c>
      <c r="AJ2685">
        <v>12.96</v>
      </c>
      <c r="AK2685">
        <v>600</v>
      </c>
      <c r="AL2685">
        <v>13.09</v>
      </c>
      <c r="AM2685">
        <v>12.96</v>
      </c>
      <c r="AP2685" t="b">
        <v>0</v>
      </c>
      <c r="AQ2685" t="b">
        <v>0</v>
      </c>
      <c r="AR2685">
        <v>1374</v>
      </c>
      <c r="AS2685">
        <v>1787</v>
      </c>
      <c r="AT2685">
        <v>1649</v>
      </c>
      <c r="AU2685">
        <v>2061</v>
      </c>
      <c r="AV2685" t="s">
        <v>11939</v>
      </c>
    </row>
    <row r="2686" spans="1:48" x14ac:dyDescent="0.25">
      <c r="A2686">
        <v>6443</v>
      </c>
      <c r="B2686">
        <v>4497</v>
      </c>
      <c r="C2686" t="s">
        <v>11940</v>
      </c>
      <c r="D2686" t="s">
        <v>1273</v>
      </c>
      <c r="E2686" t="s">
        <v>10756</v>
      </c>
      <c r="F2686" t="s">
        <v>11941</v>
      </c>
      <c r="G2686" t="s">
        <v>60</v>
      </c>
      <c r="H2686" t="s">
        <v>1275</v>
      </c>
      <c r="I2686" t="s">
        <v>11942</v>
      </c>
      <c r="J2686" t="s">
        <v>11943</v>
      </c>
      <c r="K2686" s="1" t="s">
        <v>16908</v>
      </c>
      <c r="L2686">
        <v>7</v>
      </c>
      <c r="M2686">
        <v>3</v>
      </c>
      <c r="N2686">
        <v>3</v>
      </c>
      <c r="O2686">
        <v>2</v>
      </c>
      <c r="P2686">
        <v>391</v>
      </c>
      <c r="Q2686">
        <v>8.4499999999999993</v>
      </c>
      <c r="R2686">
        <v>8.3699999999999992</v>
      </c>
      <c r="S2686">
        <v>371</v>
      </c>
      <c r="T2686">
        <v>8.01</v>
      </c>
      <c r="U2686">
        <v>7.93</v>
      </c>
      <c r="V2686">
        <v>440</v>
      </c>
      <c r="W2686">
        <v>9.5</v>
      </c>
      <c r="X2686">
        <v>9.41</v>
      </c>
      <c r="Y2686">
        <v>418</v>
      </c>
      <c r="Z2686">
        <v>9.0299999999999994</v>
      </c>
      <c r="AA2686">
        <v>8.94</v>
      </c>
      <c r="AB2686">
        <v>443</v>
      </c>
      <c r="AC2686">
        <v>9.57</v>
      </c>
      <c r="AD2686">
        <v>9.4700000000000006</v>
      </c>
      <c r="AE2686">
        <v>420</v>
      </c>
      <c r="AF2686">
        <v>9.07</v>
      </c>
      <c r="AG2686">
        <v>8.98</v>
      </c>
      <c r="AH2686">
        <v>473</v>
      </c>
      <c r="AI2686">
        <v>10.220000000000001</v>
      </c>
      <c r="AJ2686">
        <v>10.119999999999999</v>
      </c>
      <c r="AK2686">
        <v>449</v>
      </c>
      <c r="AL2686">
        <v>9.6999999999999993</v>
      </c>
      <c r="AM2686">
        <v>9.6</v>
      </c>
      <c r="AP2686" t="b">
        <v>0</v>
      </c>
      <c r="AQ2686" t="b">
        <v>0</v>
      </c>
      <c r="AR2686">
        <v>3750</v>
      </c>
      <c r="AS2686">
        <v>3750</v>
      </c>
      <c r="AT2686">
        <v>3750</v>
      </c>
      <c r="AU2686">
        <v>3750</v>
      </c>
      <c r="AV2686" t="s">
        <v>11944</v>
      </c>
    </row>
    <row r="2687" spans="1:48" x14ac:dyDescent="0.25">
      <c r="A2687">
        <v>6444</v>
      </c>
      <c r="B2687">
        <v>4497</v>
      </c>
      <c r="C2687" t="s">
        <v>11945</v>
      </c>
      <c r="D2687" t="s">
        <v>1273</v>
      </c>
      <c r="E2687" t="s">
        <v>10756</v>
      </c>
      <c r="F2687" t="s">
        <v>11941</v>
      </c>
      <c r="G2687" t="s">
        <v>72</v>
      </c>
      <c r="H2687" t="s">
        <v>1275</v>
      </c>
      <c r="I2687" t="s">
        <v>11946</v>
      </c>
      <c r="J2687" t="s">
        <v>11947</v>
      </c>
      <c r="K2687" s="1" t="s">
        <v>16909</v>
      </c>
      <c r="L2687">
        <v>7</v>
      </c>
      <c r="M2687">
        <v>3</v>
      </c>
      <c r="N2687">
        <v>3</v>
      </c>
      <c r="O2687">
        <v>2</v>
      </c>
      <c r="P2687">
        <v>405</v>
      </c>
      <c r="Q2687">
        <v>8.75</v>
      </c>
      <c r="R2687">
        <v>8.66</v>
      </c>
      <c r="S2687">
        <v>405</v>
      </c>
      <c r="T2687">
        <v>8.75</v>
      </c>
      <c r="U2687">
        <v>8.66</v>
      </c>
      <c r="V2687">
        <v>498</v>
      </c>
      <c r="W2687">
        <v>10.76</v>
      </c>
      <c r="X2687">
        <v>10.65</v>
      </c>
      <c r="Y2687">
        <v>498</v>
      </c>
      <c r="Z2687">
        <v>10.76</v>
      </c>
      <c r="AA2687">
        <v>10.65</v>
      </c>
      <c r="AB2687">
        <v>417</v>
      </c>
      <c r="AC2687">
        <v>9.01</v>
      </c>
      <c r="AD2687">
        <v>8.92</v>
      </c>
      <c r="AE2687">
        <v>417</v>
      </c>
      <c r="AF2687">
        <v>9.01</v>
      </c>
      <c r="AG2687">
        <v>8.92</v>
      </c>
      <c r="AH2687">
        <v>505</v>
      </c>
      <c r="AI2687">
        <v>10.91</v>
      </c>
      <c r="AJ2687">
        <v>10.8</v>
      </c>
      <c r="AK2687">
        <v>505</v>
      </c>
      <c r="AL2687">
        <v>10.91</v>
      </c>
      <c r="AM2687">
        <v>10.8</v>
      </c>
      <c r="AN2687" t="s">
        <v>11948</v>
      </c>
      <c r="AP2687" t="b">
        <v>0</v>
      </c>
      <c r="AQ2687" t="b">
        <v>0</v>
      </c>
      <c r="AR2687">
        <v>4000</v>
      </c>
      <c r="AS2687">
        <v>4000</v>
      </c>
      <c r="AT2687">
        <v>4000</v>
      </c>
      <c r="AU2687">
        <v>4000</v>
      </c>
      <c r="AV2687" t="s">
        <v>11949</v>
      </c>
    </row>
    <row r="2688" spans="1:48" x14ac:dyDescent="0.25">
      <c r="A2688">
        <v>6446</v>
      </c>
      <c r="B2688">
        <v>4497</v>
      </c>
      <c r="C2688" t="s">
        <v>11950</v>
      </c>
      <c r="D2688" t="s">
        <v>1273</v>
      </c>
      <c r="E2688" t="s">
        <v>10756</v>
      </c>
      <c r="F2688" t="s">
        <v>11941</v>
      </c>
      <c r="G2688" t="s">
        <v>90</v>
      </c>
      <c r="H2688" t="s">
        <v>1275</v>
      </c>
      <c r="I2688" t="s">
        <v>11951</v>
      </c>
      <c r="J2688" t="s">
        <v>11952</v>
      </c>
      <c r="K2688" s="1" t="s">
        <v>16910</v>
      </c>
      <c r="L2688">
        <v>7</v>
      </c>
      <c r="M2688">
        <v>3</v>
      </c>
      <c r="N2688">
        <v>3</v>
      </c>
      <c r="O2688">
        <v>2</v>
      </c>
      <c r="P2688">
        <v>600</v>
      </c>
      <c r="Q2688">
        <v>12.96</v>
      </c>
      <c r="R2688">
        <v>12.83</v>
      </c>
      <c r="S2688">
        <v>570</v>
      </c>
      <c r="T2688">
        <v>12.31</v>
      </c>
      <c r="U2688">
        <v>12.19</v>
      </c>
      <c r="V2688">
        <v>600</v>
      </c>
      <c r="W2688">
        <v>12.96</v>
      </c>
      <c r="X2688">
        <v>12.83</v>
      </c>
      <c r="Y2688">
        <v>570</v>
      </c>
      <c r="Z2688">
        <v>12.31</v>
      </c>
      <c r="AA2688">
        <v>12.19</v>
      </c>
      <c r="AB2688">
        <v>600</v>
      </c>
      <c r="AC2688">
        <v>12.96</v>
      </c>
      <c r="AD2688">
        <v>12.83</v>
      </c>
      <c r="AE2688">
        <v>570</v>
      </c>
      <c r="AF2688">
        <v>12.31</v>
      </c>
      <c r="AG2688">
        <v>12.19</v>
      </c>
      <c r="AH2688">
        <v>600</v>
      </c>
      <c r="AI2688">
        <v>12.96</v>
      </c>
      <c r="AJ2688">
        <v>12.83</v>
      </c>
      <c r="AK2688">
        <v>570</v>
      </c>
      <c r="AL2688">
        <v>12.31</v>
      </c>
      <c r="AM2688">
        <v>12.19</v>
      </c>
      <c r="AN2688" t="s">
        <v>11953</v>
      </c>
      <c r="AP2688" t="b">
        <v>0</v>
      </c>
      <c r="AQ2688" t="b">
        <v>0</v>
      </c>
      <c r="AR2688">
        <v>3750</v>
      </c>
      <c r="AS2688">
        <v>3750</v>
      </c>
      <c r="AT2688">
        <v>3750</v>
      </c>
      <c r="AU2688">
        <v>3750</v>
      </c>
      <c r="AV2688" t="s">
        <v>11954</v>
      </c>
    </row>
    <row r="2689" spans="1:48" x14ac:dyDescent="0.25">
      <c r="A2689">
        <v>6447</v>
      </c>
      <c r="B2689">
        <v>4497</v>
      </c>
      <c r="C2689" t="s">
        <v>11955</v>
      </c>
      <c r="D2689" t="s">
        <v>1273</v>
      </c>
      <c r="E2689" t="s">
        <v>10756</v>
      </c>
      <c r="F2689" t="s">
        <v>11941</v>
      </c>
      <c r="G2689" t="s">
        <v>100</v>
      </c>
      <c r="H2689" t="s">
        <v>1275</v>
      </c>
      <c r="I2689" t="s">
        <v>11956</v>
      </c>
      <c r="J2689" t="s">
        <v>11957</v>
      </c>
      <c r="K2689" s="1" t="s">
        <v>16911</v>
      </c>
      <c r="L2689">
        <v>7</v>
      </c>
      <c r="M2689">
        <v>3</v>
      </c>
      <c r="N2689">
        <v>3</v>
      </c>
      <c r="O2689">
        <v>2</v>
      </c>
      <c r="P2689">
        <v>445</v>
      </c>
      <c r="Q2689">
        <v>9.61</v>
      </c>
      <c r="R2689">
        <v>9.51</v>
      </c>
      <c r="S2689">
        <v>422</v>
      </c>
      <c r="T2689">
        <v>9.11</v>
      </c>
      <c r="U2689">
        <v>9.02</v>
      </c>
      <c r="V2689">
        <v>494</v>
      </c>
      <c r="W2689">
        <v>10.67</v>
      </c>
      <c r="X2689">
        <v>10.56</v>
      </c>
      <c r="Y2689">
        <v>469</v>
      </c>
      <c r="Z2689">
        <v>10.130000000000001</v>
      </c>
      <c r="AA2689">
        <v>10.029999999999999</v>
      </c>
      <c r="AB2689">
        <v>458</v>
      </c>
      <c r="AC2689">
        <v>9.89</v>
      </c>
      <c r="AD2689">
        <v>9.7899999999999991</v>
      </c>
      <c r="AE2689">
        <v>435</v>
      </c>
      <c r="AF2689">
        <v>9.4</v>
      </c>
      <c r="AG2689">
        <v>9.31</v>
      </c>
      <c r="AH2689">
        <v>509</v>
      </c>
      <c r="AI2689">
        <v>10.99</v>
      </c>
      <c r="AJ2689">
        <v>10.88</v>
      </c>
      <c r="AK2689">
        <v>483</v>
      </c>
      <c r="AL2689">
        <v>10.43</v>
      </c>
      <c r="AM2689">
        <v>10.33</v>
      </c>
      <c r="AP2689" t="b">
        <v>0</v>
      </c>
      <c r="AQ2689" t="b">
        <v>0</v>
      </c>
      <c r="AR2689">
        <v>2000</v>
      </c>
      <c r="AS2689">
        <v>2000</v>
      </c>
      <c r="AT2689">
        <v>2000</v>
      </c>
      <c r="AU2689">
        <v>2000</v>
      </c>
      <c r="AV2689" t="s">
        <v>11958</v>
      </c>
    </row>
    <row r="2690" spans="1:48" x14ac:dyDescent="0.25">
      <c r="A2690">
        <v>6448</v>
      </c>
      <c r="B2690">
        <v>4497</v>
      </c>
      <c r="C2690" t="s">
        <v>11959</v>
      </c>
      <c r="D2690" t="s">
        <v>1273</v>
      </c>
      <c r="E2690" t="s">
        <v>10756</v>
      </c>
      <c r="F2690" t="s">
        <v>11941</v>
      </c>
      <c r="G2690" t="s">
        <v>11960</v>
      </c>
      <c r="H2690" t="s">
        <v>1275</v>
      </c>
      <c r="I2690" t="s">
        <v>11961</v>
      </c>
      <c r="K2690" s="1" t="s">
        <v>16912</v>
      </c>
      <c r="L2690">
        <v>7</v>
      </c>
      <c r="M2690">
        <v>3</v>
      </c>
      <c r="N2690">
        <v>3</v>
      </c>
      <c r="O2690">
        <v>2</v>
      </c>
      <c r="P2690">
        <v>573</v>
      </c>
      <c r="Q2690">
        <v>12.38</v>
      </c>
      <c r="R2690">
        <v>12.26</v>
      </c>
      <c r="S2690">
        <v>573</v>
      </c>
      <c r="T2690">
        <v>12.38</v>
      </c>
      <c r="U2690">
        <v>12.26</v>
      </c>
      <c r="V2690">
        <v>676</v>
      </c>
      <c r="W2690">
        <v>14.6</v>
      </c>
      <c r="X2690">
        <v>14.45</v>
      </c>
      <c r="Y2690">
        <v>676</v>
      </c>
      <c r="Z2690">
        <v>14.6</v>
      </c>
      <c r="AA2690">
        <v>14.45</v>
      </c>
      <c r="AB2690">
        <v>584</v>
      </c>
      <c r="AC2690">
        <v>12.61</v>
      </c>
      <c r="AD2690">
        <v>12.48</v>
      </c>
      <c r="AE2690">
        <v>584</v>
      </c>
      <c r="AF2690">
        <v>12.61</v>
      </c>
      <c r="AG2690">
        <v>12.48</v>
      </c>
      <c r="AH2690">
        <v>690</v>
      </c>
      <c r="AI2690">
        <v>14.9</v>
      </c>
      <c r="AJ2690">
        <v>14.75</v>
      </c>
      <c r="AK2690">
        <v>690</v>
      </c>
      <c r="AL2690">
        <v>14.9</v>
      </c>
      <c r="AM2690">
        <v>14.75</v>
      </c>
      <c r="AN2690" t="s">
        <v>11962</v>
      </c>
      <c r="AP2690" t="b">
        <v>0</v>
      </c>
      <c r="AQ2690" t="b">
        <v>0</v>
      </c>
      <c r="AR2690">
        <v>2000</v>
      </c>
      <c r="AS2690">
        <v>2000</v>
      </c>
      <c r="AT2690">
        <v>2000</v>
      </c>
      <c r="AU2690">
        <v>2000</v>
      </c>
      <c r="AV2690" t="s">
        <v>131</v>
      </c>
    </row>
    <row r="2691" spans="1:48" x14ac:dyDescent="0.25">
      <c r="A2691">
        <v>6449</v>
      </c>
      <c r="B2691">
        <v>4497</v>
      </c>
      <c r="C2691" t="s">
        <v>11963</v>
      </c>
      <c r="D2691" t="s">
        <v>1273</v>
      </c>
      <c r="E2691" t="s">
        <v>10756</v>
      </c>
      <c r="F2691" t="s">
        <v>11941</v>
      </c>
      <c r="G2691" t="s">
        <v>11964</v>
      </c>
      <c r="H2691" t="s">
        <v>1275</v>
      </c>
      <c r="I2691" t="s">
        <v>11965</v>
      </c>
      <c r="K2691" s="1" t="s">
        <v>16913</v>
      </c>
      <c r="L2691">
        <v>7</v>
      </c>
      <c r="M2691">
        <v>3</v>
      </c>
      <c r="N2691">
        <v>3</v>
      </c>
      <c r="O2691">
        <v>2</v>
      </c>
      <c r="P2691">
        <v>2000</v>
      </c>
      <c r="Q2691">
        <v>43.2</v>
      </c>
      <c r="R2691">
        <v>42.77</v>
      </c>
      <c r="S2691">
        <v>2000</v>
      </c>
      <c r="T2691">
        <v>43.2</v>
      </c>
      <c r="U2691">
        <v>42.77</v>
      </c>
      <c r="V2691">
        <v>2000</v>
      </c>
      <c r="W2691">
        <v>43.2</v>
      </c>
      <c r="X2691">
        <v>42.77</v>
      </c>
      <c r="Y2691">
        <v>2000</v>
      </c>
      <c r="Z2691">
        <v>43.2</v>
      </c>
      <c r="AA2691">
        <v>42.77</v>
      </c>
      <c r="AB2691">
        <v>2000</v>
      </c>
      <c r="AC2691">
        <v>43.2</v>
      </c>
      <c r="AD2691">
        <v>42.77</v>
      </c>
      <c r="AE2691">
        <v>2000</v>
      </c>
      <c r="AF2691">
        <v>43.2</v>
      </c>
      <c r="AG2691">
        <v>42.77</v>
      </c>
      <c r="AH2691">
        <v>2000</v>
      </c>
      <c r="AI2691">
        <v>43.2</v>
      </c>
      <c r="AJ2691">
        <v>42.77</v>
      </c>
      <c r="AK2691">
        <v>2000</v>
      </c>
      <c r="AL2691">
        <v>43.2</v>
      </c>
      <c r="AM2691">
        <v>42.77</v>
      </c>
      <c r="AP2691" t="b">
        <v>0</v>
      </c>
      <c r="AQ2691" t="b">
        <v>0</v>
      </c>
      <c r="AR2691">
        <v>2000</v>
      </c>
      <c r="AS2691">
        <v>2000</v>
      </c>
      <c r="AT2691">
        <v>2000</v>
      </c>
      <c r="AU2691">
        <v>2000</v>
      </c>
      <c r="AV2691" t="s">
        <v>131</v>
      </c>
    </row>
    <row r="2692" spans="1:48" x14ac:dyDescent="0.25">
      <c r="A2692">
        <v>6450</v>
      </c>
      <c r="B2692">
        <v>4498</v>
      </c>
      <c r="C2692" t="s">
        <v>11966</v>
      </c>
      <c r="D2692" t="s">
        <v>1273</v>
      </c>
      <c r="E2692" t="s">
        <v>10756</v>
      </c>
      <c r="F2692" t="s">
        <v>11967</v>
      </c>
      <c r="G2692" t="s">
        <v>11968</v>
      </c>
      <c r="H2692" t="s">
        <v>1275</v>
      </c>
      <c r="I2692" t="s">
        <v>11969</v>
      </c>
      <c r="K2692" s="1" t="s">
        <v>16914</v>
      </c>
      <c r="L2692">
        <v>7</v>
      </c>
      <c r="M2692">
        <v>3</v>
      </c>
      <c r="N2692">
        <v>3</v>
      </c>
      <c r="O2692">
        <v>2</v>
      </c>
      <c r="P2692">
        <v>2000</v>
      </c>
      <c r="Q2692">
        <v>43.2</v>
      </c>
      <c r="R2692">
        <v>42.77</v>
      </c>
      <c r="S2692">
        <v>2000</v>
      </c>
      <c r="T2692">
        <v>43.2</v>
      </c>
      <c r="U2692">
        <v>42.77</v>
      </c>
      <c r="V2692">
        <v>2000</v>
      </c>
      <c r="W2692">
        <v>43.2</v>
      </c>
      <c r="X2692">
        <v>42.77</v>
      </c>
      <c r="Y2692">
        <v>2000</v>
      </c>
      <c r="Z2692">
        <v>43.2</v>
      </c>
      <c r="AA2692">
        <v>42.77</v>
      </c>
      <c r="AB2692">
        <v>2000</v>
      </c>
      <c r="AC2692">
        <v>43.2</v>
      </c>
      <c r="AD2692">
        <v>42.77</v>
      </c>
      <c r="AE2692">
        <v>2000</v>
      </c>
      <c r="AF2692">
        <v>43.2</v>
      </c>
      <c r="AG2692">
        <v>42.77</v>
      </c>
      <c r="AH2692">
        <v>2000</v>
      </c>
      <c r="AI2692">
        <v>43.2</v>
      </c>
      <c r="AJ2692">
        <v>42.77</v>
      </c>
      <c r="AK2692">
        <v>2000</v>
      </c>
      <c r="AL2692">
        <v>43.2</v>
      </c>
      <c r="AM2692">
        <v>42.77</v>
      </c>
      <c r="AP2692" t="b">
        <v>0</v>
      </c>
      <c r="AQ2692" t="b">
        <v>0</v>
      </c>
      <c r="AR2692">
        <v>2000</v>
      </c>
      <c r="AS2692">
        <v>2000</v>
      </c>
      <c r="AT2692">
        <v>2000</v>
      </c>
      <c r="AU2692">
        <v>2000</v>
      </c>
      <c r="AV2692" t="s">
        <v>131</v>
      </c>
    </row>
    <row r="2693" spans="1:48" x14ac:dyDescent="0.25">
      <c r="A2693">
        <v>6452</v>
      </c>
      <c r="B2693">
        <v>4499</v>
      </c>
      <c r="C2693" t="s">
        <v>11970</v>
      </c>
      <c r="D2693" t="s">
        <v>1273</v>
      </c>
      <c r="E2693" t="s">
        <v>10756</v>
      </c>
      <c r="F2693" t="s">
        <v>59</v>
      </c>
      <c r="G2693" t="s">
        <v>11971</v>
      </c>
      <c r="H2693" t="s">
        <v>1275</v>
      </c>
      <c r="I2693" t="s">
        <v>11972</v>
      </c>
      <c r="K2693" s="1" t="s">
        <v>16915</v>
      </c>
      <c r="L2693">
        <v>3</v>
      </c>
      <c r="M2693">
        <v>3</v>
      </c>
      <c r="N2693">
        <v>3</v>
      </c>
      <c r="O2693">
        <v>2</v>
      </c>
      <c r="P2693">
        <v>1457</v>
      </c>
      <c r="Q2693">
        <v>10.5</v>
      </c>
      <c r="R2693">
        <v>10.4</v>
      </c>
      <c r="S2693">
        <v>1457</v>
      </c>
      <c r="T2693">
        <v>10.5</v>
      </c>
      <c r="U2693">
        <v>10.4</v>
      </c>
      <c r="V2693">
        <v>1894</v>
      </c>
      <c r="W2693">
        <v>13.65</v>
      </c>
      <c r="X2693">
        <v>13.51</v>
      </c>
      <c r="Y2693">
        <v>1894</v>
      </c>
      <c r="Z2693">
        <v>13.65</v>
      </c>
      <c r="AA2693">
        <v>13.51</v>
      </c>
      <c r="AB2693">
        <v>1748</v>
      </c>
      <c r="AC2693">
        <v>12.59</v>
      </c>
      <c r="AD2693">
        <v>12.46</v>
      </c>
      <c r="AE2693">
        <v>1748</v>
      </c>
      <c r="AF2693">
        <v>12.59</v>
      </c>
      <c r="AG2693">
        <v>12.46</v>
      </c>
      <c r="AH2693">
        <v>2000</v>
      </c>
      <c r="AI2693">
        <v>14.41</v>
      </c>
      <c r="AJ2693">
        <v>14.27</v>
      </c>
      <c r="AK2693">
        <v>2000</v>
      </c>
      <c r="AL2693">
        <v>14.41</v>
      </c>
      <c r="AM2693">
        <v>14.27</v>
      </c>
      <c r="AP2693" t="b">
        <v>0</v>
      </c>
      <c r="AQ2693" t="b">
        <v>0</v>
      </c>
      <c r="AR2693">
        <v>1457</v>
      </c>
      <c r="AS2693">
        <v>1894</v>
      </c>
      <c r="AT2693">
        <v>1748</v>
      </c>
      <c r="AU2693">
        <v>2185</v>
      </c>
      <c r="AV2693" t="s">
        <v>11973</v>
      </c>
    </row>
    <row r="2694" spans="1:48" x14ac:dyDescent="0.25">
      <c r="A2694">
        <v>6453</v>
      </c>
      <c r="B2694">
        <v>4499</v>
      </c>
      <c r="C2694" t="s">
        <v>11974</v>
      </c>
      <c r="D2694" t="s">
        <v>1273</v>
      </c>
      <c r="E2694" t="s">
        <v>10756</v>
      </c>
      <c r="F2694" t="s">
        <v>59</v>
      </c>
      <c r="G2694" t="s">
        <v>11975</v>
      </c>
      <c r="H2694" t="s">
        <v>1275</v>
      </c>
      <c r="I2694" t="s">
        <v>11976</v>
      </c>
      <c r="K2694" s="1" t="s">
        <v>16916</v>
      </c>
      <c r="L2694">
        <v>3</v>
      </c>
      <c r="M2694">
        <v>3</v>
      </c>
      <c r="N2694">
        <v>3</v>
      </c>
      <c r="O2694">
        <v>2</v>
      </c>
      <c r="P2694">
        <v>1457</v>
      </c>
      <c r="Q2694">
        <v>10.5</v>
      </c>
      <c r="R2694">
        <v>10.4</v>
      </c>
      <c r="S2694">
        <v>1457</v>
      </c>
      <c r="T2694">
        <v>10.5</v>
      </c>
      <c r="U2694">
        <v>10.4</v>
      </c>
      <c r="V2694">
        <v>1894</v>
      </c>
      <c r="W2694">
        <v>13.65</v>
      </c>
      <c r="X2694">
        <v>13.51</v>
      </c>
      <c r="Y2694">
        <v>1894</v>
      </c>
      <c r="Z2694">
        <v>13.65</v>
      </c>
      <c r="AA2694">
        <v>13.51</v>
      </c>
      <c r="AB2694">
        <v>1748</v>
      </c>
      <c r="AC2694">
        <v>12.59</v>
      </c>
      <c r="AD2694">
        <v>12.46</v>
      </c>
      <c r="AE2694">
        <v>1748</v>
      </c>
      <c r="AF2694">
        <v>12.59</v>
      </c>
      <c r="AG2694">
        <v>12.46</v>
      </c>
      <c r="AH2694">
        <v>2000</v>
      </c>
      <c r="AI2694">
        <v>14.41</v>
      </c>
      <c r="AJ2694">
        <v>14.27</v>
      </c>
      <c r="AK2694">
        <v>2000</v>
      </c>
      <c r="AL2694">
        <v>14.41</v>
      </c>
      <c r="AM2694">
        <v>14.27</v>
      </c>
      <c r="AP2694" t="b">
        <v>0</v>
      </c>
      <c r="AQ2694" t="b">
        <v>0</v>
      </c>
      <c r="AR2694">
        <v>1457</v>
      </c>
      <c r="AS2694">
        <v>1894</v>
      </c>
      <c r="AT2694">
        <v>1748</v>
      </c>
      <c r="AU2694">
        <v>2185</v>
      </c>
      <c r="AV2694" t="s">
        <v>11977</v>
      </c>
    </row>
    <row r="2695" spans="1:48" x14ac:dyDescent="0.25">
      <c r="A2695">
        <v>6454</v>
      </c>
      <c r="B2695">
        <v>4500</v>
      </c>
      <c r="C2695" t="s">
        <v>11978</v>
      </c>
      <c r="D2695" t="s">
        <v>1273</v>
      </c>
      <c r="E2695" t="s">
        <v>10756</v>
      </c>
      <c r="F2695" t="s">
        <v>89</v>
      </c>
      <c r="G2695" t="s">
        <v>11979</v>
      </c>
      <c r="H2695" t="s">
        <v>1275</v>
      </c>
      <c r="I2695" t="s">
        <v>11980</v>
      </c>
      <c r="K2695" s="1" t="s">
        <v>16917</v>
      </c>
      <c r="L2695">
        <v>3</v>
      </c>
      <c r="M2695">
        <v>3</v>
      </c>
      <c r="N2695">
        <v>3</v>
      </c>
      <c r="O2695">
        <v>2</v>
      </c>
      <c r="P2695">
        <v>1200</v>
      </c>
      <c r="Q2695">
        <v>8.65</v>
      </c>
      <c r="R2695">
        <v>8.56</v>
      </c>
      <c r="S2695">
        <v>1200</v>
      </c>
      <c r="T2695">
        <v>8.65</v>
      </c>
      <c r="U2695">
        <v>8.56</v>
      </c>
      <c r="V2695">
        <v>1200</v>
      </c>
      <c r="W2695">
        <v>8.65</v>
      </c>
      <c r="X2695">
        <v>8.56</v>
      </c>
      <c r="Y2695">
        <v>1200</v>
      </c>
      <c r="Z2695">
        <v>8.65</v>
      </c>
      <c r="AA2695">
        <v>8.56</v>
      </c>
      <c r="AB2695">
        <v>1200</v>
      </c>
      <c r="AC2695">
        <v>8.65</v>
      </c>
      <c r="AD2695">
        <v>8.56</v>
      </c>
      <c r="AE2695">
        <v>1200</v>
      </c>
      <c r="AF2695">
        <v>8.65</v>
      </c>
      <c r="AG2695">
        <v>8.56</v>
      </c>
      <c r="AH2695">
        <v>1200</v>
      </c>
      <c r="AI2695">
        <v>8.65</v>
      </c>
      <c r="AJ2695">
        <v>8.56</v>
      </c>
      <c r="AK2695">
        <v>1200</v>
      </c>
      <c r="AL2695">
        <v>8.65</v>
      </c>
      <c r="AM2695">
        <v>8.56</v>
      </c>
      <c r="AP2695" t="b">
        <v>0</v>
      </c>
      <c r="AQ2695" t="b">
        <v>0</v>
      </c>
      <c r="AR2695">
        <v>1457</v>
      </c>
      <c r="AS2695">
        <v>1894</v>
      </c>
      <c r="AT2695">
        <v>1748</v>
      </c>
      <c r="AU2695">
        <v>2185</v>
      </c>
      <c r="AV2695" t="s">
        <v>131</v>
      </c>
    </row>
    <row r="2696" spans="1:48" x14ac:dyDescent="0.25">
      <c r="A2696">
        <v>6455</v>
      </c>
      <c r="B2696">
        <v>4500</v>
      </c>
      <c r="C2696" t="s">
        <v>11981</v>
      </c>
      <c r="D2696" t="s">
        <v>1273</v>
      </c>
      <c r="E2696" t="s">
        <v>10756</v>
      </c>
      <c r="F2696" t="s">
        <v>89</v>
      </c>
      <c r="G2696" t="s">
        <v>11982</v>
      </c>
      <c r="H2696" t="s">
        <v>1275</v>
      </c>
      <c r="I2696" t="s">
        <v>11983</v>
      </c>
      <c r="K2696" s="1" t="s">
        <v>16918</v>
      </c>
      <c r="L2696">
        <v>3</v>
      </c>
      <c r="M2696">
        <v>3</v>
      </c>
      <c r="N2696">
        <v>3</v>
      </c>
      <c r="O2696">
        <v>2</v>
      </c>
      <c r="P2696">
        <v>1457</v>
      </c>
      <c r="Q2696">
        <v>10.5</v>
      </c>
      <c r="R2696">
        <v>10.4</v>
      </c>
      <c r="S2696">
        <v>1457</v>
      </c>
      <c r="T2696">
        <v>10.5</v>
      </c>
      <c r="U2696">
        <v>10.4</v>
      </c>
      <c r="V2696">
        <v>1894</v>
      </c>
      <c r="W2696">
        <v>13.65</v>
      </c>
      <c r="X2696">
        <v>13.51</v>
      </c>
      <c r="Y2696">
        <v>1894</v>
      </c>
      <c r="Z2696">
        <v>13.65</v>
      </c>
      <c r="AA2696">
        <v>13.51</v>
      </c>
      <c r="AB2696">
        <v>1748</v>
      </c>
      <c r="AC2696">
        <v>12.59</v>
      </c>
      <c r="AD2696">
        <v>12.46</v>
      </c>
      <c r="AE2696">
        <v>1748</v>
      </c>
      <c r="AF2696">
        <v>12.59</v>
      </c>
      <c r="AG2696">
        <v>12.46</v>
      </c>
      <c r="AH2696">
        <v>2000</v>
      </c>
      <c r="AI2696">
        <v>14.41</v>
      </c>
      <c r="AJ2696">
        <v>14.27</v>
      </c>
      <c r="AK2696">
        <v>2000</v>
      </c>
      <c r="AL2696">
        <v>14.41</v>
      </c>
      <c r="AM2696">
        <v>14.27</v>
      </c>
      <c r="AP2696" t="b">
        <v>0</v>
      </c>
      <c r="AQ2696" t="b">
        <v>0</v>
      </c>
      <c r="AR2696">
        <v>1457</v>
      </c>
      <c r="AS2696">
        <v>1894</v>
      </c>
      <c r="AT2696">
        <v>1748</v>
      </c>
      <c r="AU2696">
        <v>2185</v>
      </c>
      <c r="AV2696" t="s">
        <v>11984</v>
      </c>
    </row>
    <row r="2697" spans="1:48" x14ac:dyDescent="0.25">
      <c r="A2697">
        <v>6456</v>
      </c>
      <c r="B2697">
        <v>4500</v>
      </c>
      <c r="C2697" t="s">
        <v>11985</v>
      </c>
      <c r="D2697" t="s">
        <v>1273</v>
      </c>
      <c r="E2697" t="s">
        <v>10756</v>
      </c>
      <c r="F2697" t="s">
        <v>89</v>
      </c>
      <c r="G2697" t="s">
        <v>11986</v>
      </c>
      <c r="H2697" t="s">
        <v>1275</v>
      </c>
      <c r="I2697" t="s">
        <v>11987</v>
      </c>
      <c r="K2697" s="1" t="s">
        <v>16919</v>
      </c>
      <c r="L2697">
        <v>3</v>
      </c>
      <c r="M2697">
        <v>3</v>
      </c>
      <c r="N2697">
        <v>3</v>
      </c>
      <c r="O2697">
        <v>2</v>
      </c>
      <c r="P2697">
        <v>1457</v>
      </c>
      <c r="Q2697">
        <v>10.5</v>
      </c>
      <c r="R2697">
        <v>10.4</v>
      </c>
      <c r="S2697">
        <v>1457</v>
      </c>
      <c r="T2697">
        <v>10.5</v>
      </c>
      <c r="U2697">
        <v>10.4</v>
      </c>
      <c r="V2697">
        <v>1894</v>
      </c>
      <c r="W2697">
        <v>13.65</v>
      </c>
      <c r="X2697">
        <v>13.51</v>
      </c>
      <c r="Y2697">
        <v>1894</v>
      </c>
      <c r="Z2697">
        <v>13.65</v>
      </c>
      <c r="AA2697">
        <v>13.51</v>
      </c>
      <c r="AB2697">
        <v>1748</v>
      </c>
      <c r="AC2697">
        <v>12.59</v>
      </c>
      <c r="AD2697">
        <v>12.46</v>
      </c>
      <c r="AE2697">
        <v>1748</v>
      </c>
      <c r="AF2697">
        <v>12.59</v>
      </c>
      <c r="AG2697">
        <v>12.46</v>
      </c>
      <c r="AH2697">
        <v>2000</v>
      </c>
      <c r="AI2697">
        <v>14.41</v>
      </c>
      <c r="AJ2697">
        <v>14.27</v>
      </c>
      <c r="AK2697">
        <v>2000</v>
      </c>
      <c r="AL2697">
        <v>14.41</v>
      </c>
      <c r="AM2697">
        <v>14.27</v>
      </c>
      <c r="AP2697" t="b">
        <v>0</v>
      </c>
      <c r="AQ2697" t="b">
        <v>0</v>
      </c>
      <c r="AR2697">
        <v>1457</v>
      </c>
      <c r="AS2697">
        <v>1894</v>
      </c>
      <c r="AT2697">
        <v>1748</v>
      </c>
      <c r="AU2697">
        <v>2185</v>
      </c>
      <c r="AV2697" t="s">
        <v>11988</v>
      </c>
    </row>
    <row r="2698" spans="1:48" x14ac:dyDescent="0.25">
      <c r="A2698">
        <v>6459</v>
      </c>
      <c r="B2698">
        <v>4502</v>
      </c>
      <c r="C2698" t="s">
        <v>11989</v>
      </c>
      <c r="D2698" t="s">
        <v>4931</v>
      </c>
      <c r="E2698" t="s">
        <v>11990</v>
      </c>
      <c r="F2698" t="s">
        <v>59</v>
      </c>
      <c r="G2698" t="s">
        <v>60</v>
      </c>
      <c r="H2698" t="s">
        <v>11835</v>
      </c>
      <c r="I2698" t="s">
        <v>11991</v>
      </c>
      <c r="J2698" t="s">
        <v>11992</v>
      </c>
      <c r="K2698" s="1" t="s">
        <v>16920</v>
      </c>
      <c r="L2698">
        <v>8</v>
      </c>
      <c r="M2698">
        <v>4</v>
      </c>
      <c r="N2698">
        <v>4</v>
      </c>
      <c r="O2698">
        <v>2</v>
      </c>
      <c r="P2698">
        <v>345</v>
      </c>
      <c r="Q2698">
        <v>7.53</v>
      </c>
      <c r="R2698">
        <v>7.45</v>
      </c>
      <c r="S2698">
        <v>345</v>
      </c>
      <c r="T2698">
        <v>7.53</v>
      </c>
      <c r="U2698">
        <v>7.45</v>
      </c>
      <c r="V2698">
        <v>386</v>
      </c>
      <c r="W2698">
        <v>8.42</v>
      </c>
      <c r="X2698">
        <v>8.34</v>
      </c>
      <c r="Y2698">
        <v>386</v>
      </c>
      <c r="Z2698">
        <v>8.42</v>
      </c>
      <c r="AA2698">
        <v>8.34</v>
      </c>
      <c r="AB2698">
        <v>443</v>
      </c>
      <c r="AC2698">
        <v>9.67</v>
      </c>
      <c r="AD2698">
        <v>9.57</v>
      </c>
      <c r="AE2698">
        <v>443</v>
      </c>
      <c r="AF2698">
        <v>9.67</v>
      </c>
      <c r="AG2698">
        <v>9.57</v>
      </c>
      <c r="AH2698">
        <v>473</v>
      </c>
      <c r="AI2698">
        <v>10.32</v>
      </c>
      <c r="AJ2698">
        <v>10.220000000000001</v>
      </c>
      <c r="AK2698">
        <v>473</v>
      </c>
      <c r="AL2698">
        <v>10.32</v>
      </c>
      <c r="AM2698">
        <v>10.220000000000001</v>
      </c>
      <c r="AN2698" t="s">
        <v>11993</v>
      </c>
      <c r="AP2698" t="b">
        <v>0</v>
      </c>
      <c r="AQ2698" t="b">
        <v>0</v>
      </c>
      <c r="AR2698">
        <v>548</v>
      </c>
      <c r="AS2698">
        <v>712</v>
      </c>
      <c r="AT2698">
        <v>658</v>
      </c>
      <c r="AU2698">
        <v>822</v>
      </c>
      <c r="AV2698" t="s">
        <v>11994</v>
      </c>
    </row>
    <row r="2699" spans="1:48" x14ac:dyDescent="0.25">
      <c r="A2699">
        <v>6460</v>
      </c>
      <c r="B2699">
        <v>4502</v>
      </c>
      <c r="C2699" t="s">
        <v>11995</v>
      </c>
      <c r="D2699" t="s">
        <v>4931</v>
      </c>
      <c r="E2699" t="s">
        <v>11990</v>
      </c>
      <c r="F2699" t="s">
        <v>59</v>
      </c>
      <c r="G2699" t="s">
        <v>67</v>
      </c>
      <c r="H2699" t="s">
        <v>11835</v>
      </c>
      <c r="I2699" t="s">
        <v>11996</v>
      </c>
      <c r="J2699" t="s">
        <v>11997</v>
      </c>
      <c r="K2699" s="1" t="s">
        <v>16921</v>
      </c>
      <c r="L2699">
        <v>8</v>
      </c>
      <c r="M2699">
        <v>4</v>
      </c>
      <c r="N2699">
        <v>4</v>
      </c>
      <c r="O2699">
        <v>2</v>
      </c>
      <c r="P2699">
        <v>223</v>
      </c>
      <c r="Q2699">
        <v>4.87</v>
      </c>
      <c r="R2699">
        <v>4.82</v>
      </c>
      <c r="S2699">
        <v>223</v>
      </c>
      <c r="T2699">
        <v>4.87</v>
      </c>
      <c r="U2699">
        <v>4.82</v>
      </c>
      <c r="V2699">
        <v>248</v>
      </c>
      <c r="W2699">
        <v>5.41</v>
      </c>
      <c r="X2699">
        <v>5.36</v>
      </c>
      <c r="Y2699">
        <v>248</v>
      </c>
      <c r="Z2699">
        <v>5.41</v>
      </c>
      <c r="AA2699">
        <v>5.36</v>
      </c>
      <c r="AB2699">
        <v>283</v>
      </c>
      <c r="AC2699">
        <v>6.18</v>
      </c>
      <c r="AD2699">
        <v>6.12</v>
      </c>
      <c r="AE2699">
        <v>283</v>
      </c>
      <c r="AF2699">
        <v>6.18</v>
      </c>
      <c r="AG2699">
        <v>6.12</v>
      </c>
      <c r="AH2699">
        <v>300</v>
      </c>
      <c r="AI2699">
        <v>6.55</v>
      </c>
      <c r="AJ2699">
        <v>6.48</v>
      </c>
      <c r="AK2699">
        <v>300</v>
      </c>
      <c r="AL2699">
        <v>6.55</v>
      </c>
      <c r="AM2699">
        <v>6.48</v>
      </c>
      <c r="AN2699" t="s">
        <v>11998</v>
      </c>
      <c r="AP2699" t="b">
        <v>0</v>
      </c>
      <c r="AQ2699" t="b">
        <v>0</v>
      </c>
      <c r="AR2699">
        <v>548</v>
      </c>
      <c r="AS2699">
        <v>712</v>
      </c>
      <c r="AT2699">
        <v>658</v>
      </c>
      <c r="AU2699">
        <v>822</v>
      </c>
      <c r="AV2699" t="s">
        <v>11999</v>
      </c>
    </row>
    <row r="2700" spans="1:48" x14ac:dyDescent="0.25">
      <c r="A2700">
        <v>6461</v>
      </c>
      <c r="B2700">
        <v>4503</v>
      </c>
      <c r="C2700" t="s">
        <v>12000</v>
      </c>
      <c r="D2700" t="s">
        <v>4931</v>
      </c>
      <c r="E2700" t="s">
        <v>12001</v>
      </c>
      <c r="F2700" t="s">
        <v>59</v>
      </c>
      <c r="G2700" t="s">
        <v>60</v>
      </c>
      <c r="H2700" t="s">
        <v>11835</v>
      </c>
      <c r="I2700" t="s">
        <v>12002</v>
      </c>
      <c r="J2700" t="s">
        <v>12003</v>
      </c>
      <c r="K2700" s="1" t="s">
        <v>16922</v>
      </c>
      <c r="L2700">
        <v>8</v>
      </c>
      <c r="M2700">
        <v>4</v>
      </c>
      <c r="N2700">
        <v>4</v>
      </c>
      <c r="O2700">
        <v>2</v>
      </c>
      <c r="P2700">
        <v>118</v>
      </c>
      <c r="Q2700">
        <v>2.58</v>
      </c>
      <c r="R2700">
        <v>2.5499999999999998</v>
      </c>
      <c r="S2700">
        <v>118</v>
      </c>
      <c r="T2700">
        <v>2.58</v>
      </c>
      <c r="U2700">
        <v>2.5499999999999998</v>
      </c>
      <c r="V2700">
        <v>150</v>
      </c>
      <c r="W2700">
        <v>3.27</v>
      </c>
      <c r="X2700">
        <v>3.24</v>
      </c>
      <c r="Y2700">
        <v>150</v>
      </c>
      <c r="Z2700">
        <v>3.27</v>
      </c>
      <c r="AA2700">
        <v>3.24</v>
      </c>
      <c r="AB2700">
        <v>142</v>
      </c>
      <c r="AC2700">
        <v>3.1</v>
      </c>
      <c r="AD2700">
        <v>3.07</v>
      </c>
      <c r="AE2700">
        <v>142</v>
      </c>
      <c r="AF2700">
        <v>3.1</v>
      </c>
      <c r="AG2700">
        <v>3.07</v>
      </c>
      <c r="AH2700">
        <v>150</v>
      </c>
      <c r="AI2700">
        <v>3.27</v>
      </c>
      <c r="AJ2700">
        <v>3.24</v>
      </c>
      <c r="AK2700">
        <v>150</v>
      </c>
      <c r="AL2700">
        <v>3.27</v>
      </c>
      <c r="AM2700">
        <v>3.24</v>
      </c>
      <c r="AN2700" t="s">
        <v>12004</v>
      </c>
      <c r="AP2700" t="b">
        <v>0</v>
      </c>
      <c r="AQ2700" t="b">
        <v>0</v>
      </c>
      <c r="AR2700">
        <v>118</v>
      </c>
      <c r="AS2700">
        <v>154</v>
      </c>
      <c r="AT2700">
        <v>142</v>
      </c>
      <c r="AU2700">
        <v>177</v>
      </c>
      <c r="AV2700" t="s">
        <v>12005</v>
      </c>
    </row>
    <row r="2701" spans="1:48" x14ac:dyDescent="0.25">
      <c r="A2701">
        <v>6462</v>
      </c>
      <c r="B2701">
        <v>4492</v>
      </c>
      <c r="C2701" t="s">
        <v>12006</v>
      </c>
      <c r="D2701" t="s">
        <v>4931</v>
      </c>
      <c r="E2701" t="s">
        <v>12007</v>
      </c>
      <c r="F2701" t="s">
        <v>59</v>
      </c>
      <c r="G2701" t="s">
        <v>60</v>
      </c>
      <c r="H2701" t="s">
        <v>12008</v>
      </c>
      <c r="I2701" t="s">
        <v>12009</v>
      </c>
      <c r="J2701" t="s">
        <v>12010</v>
      </c>
      <c r="K2701" s="1" t="s">
        <v>16923</v>
      </c>
      <c r="L2701">
        <v>7</v>
      </c>
      <c r="M2701">
        <v>3</v>
      </c>
      <c r="N2701">
        <v>3</v>
      </c>
      <c r="O2701">
        <v>1</v>
      </c>
      <c r="P2701">
        <v>515</v>
      </c>
      <c r="Q2701">
        <v>11.12</v>
      </c>
      <c r="R2701">
        <v>11.01</v>
      </c>
      <c r="S2701">
        <v>515</v>
      </c>
      <c r="T2701">
        <v>11.12</v>
      </c>
      <c r="U2701">
        <v>11.01</v>
      </c>
      <c r="V2701">
        <v>578</v>
      </c>
      <c r="W2701">
        <v>12.48</v>
      </c>
      <c r="X2701">
        <v>12.36</v>
      </c>
      <c r="Y2701">
        <v>578</v>
      </c>
      <c r="Z2701">
        <v>12.48</v>
      </c>
      <c r="AA2701">
        <v>12.36</v>
      </c>
      <c r="AB2701">
        <v>600</v>
      </c>
      <c r="AC2701">
        <v>12.96</v>
      </c>
      <c r="AD2701">
        <v>12.83</v>
      </c>
      <c r="AE2701">
        <v>600</v>
      </c>
      <c r="AF2701">
        <v>12.96</v>
      </c>
      <c r="AG2701">
        <v>12.83</v>
      </c>
      <c r="AH2701">
        <v>600</v>
      </c>
      <c r="AI2701">
        <v>12.96</v>
      </c>
      <c r="AJ2701">
        <v>12.83</v>
      </c>
      <c r="AK2701">
        <v>600</v>
      </c>
      <c r="AL2701">
        <v>12.96</v>
      </c>
      <c r="AM2701">
        <v>12.83</v>
      </c>
      <c r="AP2701" t="b">
        <v>0</v>
      </c>
      <c r="AQ2701" t="b">
        <v>0</v>
      </c>
      <c r="AR2701">
        <v>740</v>
      </c>
      <c r="AS2701">
        <v>963</v>
      </c>
      <c r="AT2701">
        <v>888</v>
      </c>
      <c r="AU2701">
        <v>1111</v>
      </c>
      <c r="AV2701" t="s">
        <v>12011</v>
      </c>
    </row>
    <row r="2702" spans="1:48" x14ac:dyDescent="0.25">
      <c r="A2702">
        <v>6463</v>
      </c>
      <c r="B2702">
        <v>4492</v>
      </c>
      <c r="C2702" t="s">
        <v>12012</v>
      </c>
      <c r="D2702" t="s">
        <v>4931</v>
      </c>
      <c r="E2702" t="s">
        <v>12007</v>
      </c>
      <c r="F2702" t="s">
        <v>59</v>
      </c>
      <c r="G2702" t="s">
        <v>67</v>
      </c>
      <c r="H2702" t="s">
        <v>12008</v>
      </c>
      <c r="I2702" t="s">
        <v>12013</v>
      </c>
      <c r="J2702" t="s">
        <v>12014</v>
      </c>
      <c r="K2702" s="1" t="s">
        <v>16924</v>
      </c>
      <c r="L2702">
        <v>7</v>
      </c>
      <c r="M2702">
        <v>3</v>
      </c>
      <c r="N2702">
        <v>3</v>
      </c>
      <c r="O2702">
        <v>2</v>
      </c>
      <c r="P2702">
        <v>454</v>
      </c>
      <c r="Q2702">
        <v>9.81</v>
      </c>
      <c r="R2702">
        <v>9.7100000000000009</v>
      </c>
      <c r="S2702">
        <v>454</v>
      </c>
      <c r="T2702">
        <v>9.81</v>
      </c>
      <c r="U2702">
        <v>9.7100000000000009</v>
      </c>
      <c r="V2702">
        <v>558</v>
      </c>
      <c r="W2702">
        <v>12.05</v>
      </c>
      <c r="X2702">
        <v>11.93</v>
      </c>
      <c r="Y2702">
        <v>558</v>
      </c>
      <c r="Z2702">
        <v>12.05</v>
      </c>
      <c r="AA2702">
        <v>11.93</v>
      </c>
      <c r="AB2702">
        <v>468</v>
      </c>
      <c r="AC2702">
        <v>10.11</v>
      </c>
      <c r="AD2702">
        <v>10.01</v>
      </c>
      <c r="AE2702">
        <v>468</v>
      </c>
      <c r="AF2702">
        <v>10.11</v>
      </c>
      <c r="AG2702">
        <v>10.01</v>
      </c>
      <c r="AH2702">
        <v>566</v>
      </c>
      <c r="AI2702">
        <v>12.22</v>
      </c>
      <c r="AJ2702">
        <v>12.1</v>
      </c>
      <c r="AK2702">
        <v>566</v>
      </c>
      <c r="AL2702">
        <v>12.22</v>
      </c>
      <c r="AM2702">
        <v>12.1</v>
      </c>
      <c r="AP2702" t="b">
        <v>0</v>
      </c>
      <c r="AQ2702" t="b">
        <v>0</v>
      </c>
      <c r="AR2702">
        <v>740</v>
      </c>
      <c r="AS2702">
        <v>963</v>
      </c>
      <c r="AT2702">
        <v>888</v>
      </c>
      <c r="AU2702">
        <v>1111</v>
      </c>
      <c r="AV2702" t="s">
        <v>12015</v>
      </c>
    </row>
    <row r="2703" spans="1:48" x14ac:dyDescent="0.25">
      <c r="A2703">
        <v>6465</v>
      </c>
      <c r="B2703">
        <v>4492</v>
      </c>
      <c r="C2703" t="s">
        <v>12016</v>
      </c>
      <c r="D2703" t="s">
        <v>4931</v>
      </c>
      <c r="E2703" t="s">
        <v>12007</v>
      </c>
      <c r="F2703" t="s">
        <v>59</v>
      </c>
      <c r="G2703" t="s">
        <v>72</v>
      </c>
      <c r="H2703" t="s">
        <v>10723</v>
      </c>
      <c r="I2703" t="s">
        <v>12017</v>
      </c>
      <c r="J2703" t="s">
        <v>12018</v>
      </c>
      <c r="K2703" s="1" t="s">
        <v>16925</v>
      </c>
      <c r="L2703">
        <v>7</v>
      </c>
      <c r="M2703">
        <v>3</v>
      </c>
      <c r="N2703">
        <v>3</v>
      </c>
      <c r="O2703">
        <v>1</v>
      </c>
      <c r="P2703">
        <v>500</v>
      </c>
      <c r="Q2703">
        <v>10.8</v>
      </c>
      <c r="R2703">
        <v>10.69</v>
      </c>
      <c r="S2703">
        <v>500</v>
      </c>
      <c r="T2703">
        <v>10.8</v>
      </c>
      <c r="U2703">
        <v>10.69</v>
      </c>
      <c r="V2703">
        <v>500</v>
      </c>
      <c r="W2703">
        <v>10.8</v>
      </c>
      <c r="X2703">
        <v>10.69</v>
      </c>
      <c r="Y2703">
        <v>500</v>
      </c>
      <c r="Z2703">
        <v>10.8</v>
      </c>
      <c r="AA2703">
        <v>10.69</v>
      </c>
      <c r="AB2703">
        <v>500</v>
      </c>
      <c r="AC2703">
        <v>10.8</v>
      </c>
      <c r="AD2703">
        <v>10.69</v>
      </c>
      <c r="AE2703">
        <v>500</v>
      </c>
      <c r="AF2703">
        <v>10.8</v>
      </c>
      <c r="AG2703">
        <v>10.69</v>
      </c>
      <c r="AH2703">
        <v>500</v>
      </c>
      <c r="AI2703">
        <v>10.8</v>
      </c>
      <c r="AJ2703">
        <v>10.69</v>
      </c>
      <c r="AK2703">
        <v>500</v>
      </c>
      <c r="AL2703">
        <v>10.8</v>
      </c>
      <c r="AM2703">
        <v>10.69</v>
      </c>
      <c r="AP2703" t="b">
        <v>0</v>
      </c>
      <c r="AQ2703" t="b">
        <v>0</v>
      </c>
      <c r="AR2703">
        <v>740</v>
      </c>
      <c r="AS2703">
        <v>963</v>
      </c>
      <c r="AT2703">
        <v>888</v>
      </c>
      <c r="AU2703">
        <v>1111</v>
      </c>
      <c r="AV2703" t="s">
        <v>12019</v>
      </c>
    </row>
    <row r="2704" spans="1:48" x14ac:dyDescent="0.25">
      <c r="A2704">
        <v>6467</v>
      </c>
      <c r="B2704">
        <v>4504</v>
      </c>
      <c r="C2704" t="s">
        <v>12020</v>
      </c>
      <c r="D2704" t="s">
        <v>4931</v>
      </c>
      <c r="E2704" t="s">
        <v>11924</v>
      </c>
      <c r="F2704" t="s">
        <v>89</v>
      </c>
      <c r="G2704" t="s">
        <v>60</v>
      </c>
      <c r="H2704" t="s">
        <v>11835</v>
      </c>
      <c r="I2704" t="s">
        <v>12021</v>
      </c>
      <c r="J2704" t="s">
        <v>12022</v>
      </c>
      <c r="K2704" s="1" t="s">
        <v>16926</v>
      </c>
      <c r="L2704">
        <v>8</v>
      </c>
      <c r="M2704">
        <v>4</v>
      </c>
      <c r="N2704">
        <v>4</v>
      </c>
      <c r="O2704">
        <v>1</v>
      </c>
      <c r="P2704">
        <v>438</v>
      </c>
      <c r="Q2704">
        <v>9.56</v>
      </c>
      <c r="R2704">
        <v>9.4600000000000009</v>
      </c>
      <c r="S2704">
        <v>438</v>
      </c>
      <c r="T2704">
        <v>9.56</v>
      </c>
      <c r="U2704">
        <v>9.4600000000000009</v>
      </c>
      <c r="V2704">
        <v>500</v>
      </c>
      <c r="W2704">
        <v>10.91</v>
      </c>
      <c r="X2704">
        <v>10.8</v>
      </c>
      <c r="Y2704">
        <v>500</v>
      </c>
      <c r="Z2704">
        <v>10.91</v>
      </c>
      <c r="AA2704">
        <v>10.8</v>
      </c>
      <c r="AB2704">
        <v>485</v>
      </c>
      <c r="AC2704">
        <v>10.58</v>
      </c>
      <c r="AD2704">
        <v>10.47</v>
      </c>
      <c r="AE2704">
        <v>485</v>
      </c>
      <c r="AF2704">
        <v>10.58</v>
      </c>
      <c r="AG2704">
        <v>10.47</v>
      </c>
      <c r="AH2704">
        <v>500</v>
      </c>
      <c r="AI2704">
        <v>10.91</v>
      </c>
      <c r="AJ2704">
        <v>10.8</v>
      </c>
      <c r="AK2704">
        <v>500</v>
      </c>
      <c r="AL2704">
        <v>10.91</v>
      </c>
      <c r="AM2704">
        <v>10.8</v>
      </c>
      <c r="AN2704" t="s">
        <v>12023</v>
      </c>
      <c r="AP2704" t="b">
        <v>0</v>
      </c>
      <c r="AQ2704" t="b">
        <v>0</v>
      </c>
      <c r="AR2704">
        <v>577</v>
      </c>
      <c r="AS2704">
        <v>750</v>
      </c>
      <c r="AT2704">
        <v>692</v>
      </c>
      <c r="AU2704">
        <v>866</v>
      </c>
      <c r="AV2704" t="s">
        <v>12024</v>
      </c>
    </row>
    <row r="2705" spans="1:48" x14ac:dyDescent="0.25">
      <c r="A2705">
        <v>6468</v>
      </c>
      <c r="B2705">
        <v>4493</v>
      </c>
      <c r="C2705" t="s">
        <v>12025</v>
      </c>
      <c r="D2705" t="s">
        <v>4931</v>
      </c>
      <c r="E2705" t="s">
        <v>12007</v>
      </c>
      <c r="F2705" t="s">
        <v>89</v>
      </c>
      <c r="G2705" t="s">
        <v>90</v>
      </c>
      <c r="H2705" t="s">
        <v>10723</v>
      </c>
      <c r="I2705" t="s">
        <v>12026</v>
      </c>
      <c r="J2705" t="s">
        <v>12027</v>
      </c>
      <c r="K2705" s="1" t="s">
        <v>16927</v>
      </c>
      <c r="L2705">
        <v>7</v>
      </c>
      <c r="M2705">
        <v>3</v>
      </c>
      <c r="N2705">
        <v>3</v>
      </c>
      <c r="O2705">
        <v>1</v>
      </c>
      <c r="P2705">
        <v>566</v>
      </c>
      <c r="Q2705">
        <v>12.22</v>
      </c>
      <c r="R2705">
        <v>12.1</v>
      </c>
      <c r="S2705">
        <v>566</v>
      </c>
      <c r="T2705">
        <v>12.22</v>
      </c>
      <c r="U2705">
        <v>12.1</v>
      </c>
      <c r="V2705">
        <v>600</v>
      </c>
      <c r="W2705">
        <v>12.96</v>
      </c>
      <c r="X2705">
        <v>12.83</v>
      </c>
      <c r="Y2705">
        <v>600</v>
      </c>
      <c r="Z2705">
        <v>12.96</v>
      </c>
      <c r="AA2705">
        <v>12.83</v>
      </c>
      <c r="AB2705">
        <v>600</v>
      </c>
      <c r="AC2705">
        <v>12.96</v>
      </c>
      <c r="AD2705">
        <v>12.83</v>
      </c>
      <c r="AE2705">
        <v>600</v>
      </c>
      <c r="AF2705">
        <v>12.96</v>
      </c>
      <c r="AG2705">
        <v>12.83</v>
      </c>
      <c r="AH2705">
        <v>600</v>
      </c>
      <c r="AI2705">
        <v>12.96</v>
      </c>
      <c r="AJ2705">
        <v>12.83</v>
      </c>
      <c r="AK2705">
        <v>600</v>
      </c>
      <c r="AL2705">
        <v>12.96</v>
      </c>
      <c r="AM2705">
        <v>12.83</v>
      </c>
      <c r="AP2705" t="b">
        <v>0</v>
      </c>
      <c r="AQ2705" t="b">
        <v>0</v>
      </c>
      <c r="AR2705">
        <v>740</v>
      </c>
      <c r="AS2705">
        <v>963</v>
      </c>
      <c r="AT2705">
        <v>888</v>
      </c>
      <c r="AU2705">
        <v>1111</v>
      </c>
      <c r="AV2705" t="s">
        <v>12028</v>
      </c>
    </row>
    <row r="2706" spans="1:48" x14ac:dyDescent="0.25">
      <c r="A2706">
        <v>6469</v>
      </c>
      <c r="B2706">
        <v>4504</v>
      </c>
      <c r="C2706" t="s">
        <v>12029</v>
      </c>
      <c r="D2706" t="s">
        <v>4931</v>
      </c>
      <c r="E2706" t="s">
        <v>11924</v>
      </c>
      <c r="F2706" t="s">
        <v>89</v>
      </c>
      <c r="G2706" t="s">
        <v>67</v>
      </c>
      <c r="H2706" t="s">
        <v>11835</v>
      </c>
      <c r="I2706" t="s">
        <v>12030</v>
      </c>
      <c r="J2706" t="s">
        <v>12031</v>
      </c>
      <c r="K2706" s="1" t="s">
        <v>12543</v>
      </c>
      <c r="L2706">
        <v>8</v>
      </c>
      <c r="M2706">
        <v>4</v>
      </c>
      <c r="N2706">
        <v>4</v>
      </c>
      <c r="O2706">
        <v>1</v>
      </c>
      <c r="P2706">
        <v>502</v>
      </c>
      <c r="Q2706">
        <v>10.96</v>
      </c>
      <c r="R2706">
        <v>10.85</v>
      </c>
      <c r="S2706">
        <v>502</v>
      </c>
      <c r="T2706">
        <v>10.96</v>
      </c>
      <c r="U2706">
        <v>10.85</v>
      </c>
      <c r="V2706">
        <v>595</v>
      </c>
      <c r="W2706">
        <v>12.99</v>
      </c>
      <c r="X2706">
        <v>12.86</v>
      </c>
      <c r="Y2706">
        <v>595</v>
      </c>
      <c r="Z2706">
        <v>12.99</v>
      </c>
      <c r="AA2706">
        <v>12.86</v>
      </c>
      <c r="AB2706">
        <v>545</v>
      </c>
      <c r="AC2706">
        <v>11.89</v>
      </c>
      <c r="AD2706">
        <v>11.77</v>
      </c>
      <c r="AE2706">
        <v>545</v>
      </c>
      <c r="AF2706">
        <v>11.89</v>
      </c>
      <c r="AG2706">
        <v>11.77</v>
      </c>
      <c r="AH2706">
        <v>600</v>
      </c>
      <c r="AI2706">
        <v>13.09</v>
      </c>
      <c r="AJ2706">
        <v>12.96</v>
      </c>
      <c r="AK2706">
        <v>600</v>
      </c>
      <c r="AL2706">
        <v>13.09</v>
      </c>
      <c r="AM2706">
        <v>12.96</v>
      </c>
      <c r="AN2706" t="s">
        <v>12032</v>
      </c>
      <c r="AP2706" t="b">
        <v>0</v>
      </c>
      <c r="AQ2706" t="b">
        <v>0</v>
      </c>
      <c r="AR2706">
        <v>577</v>
      </c>
      <c r="AS2706">
        <v>750</v>
      </c>
      <c r="AT2706">
        <v>692</v>
      </c>
      <c r="AU2706">
        <v>866</v>
      </c>
      <c r="AV2706" t="s">
        <v>12033</v>
      </c>
    </row>
    <row r="2707" spans="1:48" x14ac:dyDescent="0.25">
      <c r="A2707">
        <v>6470</v>
      </c>
      <c r="B2707">
        <v>4493</v>
      </c>
      <c r="C2707" t="s">
        <v>12034</v>
      </c>
      <c r="D2707" t="s">
        <v>4931</v>
      </c>
      <c r="E2707" t="s">
        <v>12007</v>
      </c>
      <c r="F2707" t="s">
        <v>89</v>
      </c>
      <c r="G2707" t="s">
        <v>95</v>
      </c>
      <c r="H2707" t="s">
        <v>10723</v>
      </c>
      <c r="I2707" t="s">
        <v>12035</v>
      </c>
      <c r="J2707" t="s">
        <v>12036</v>
      </c>
      <c r="K2707" s="1" t="s">
        <v>12547</v>
      </c>
      <c r="L2707">
        <v>7</v>
      </c>
      <c r="M2707">
        <v>3</v>
      </c>
      <c r="N2707">
        <v>3</v>
      </c>
      <c r="O2707">
        <v>2</v>
      </c>
      <c r="P2707">
        <v>600</v>
      </c>
      <c r="Q2707">
        <v>12.96</v>
      </c>
      <c r="R2707">
        <v>12.83</v>
      </c>
      <c r="S2707">
        <v>600</v>
      </c>
      <c r="T2707">
        <v>12.96</v>
      </c>
      <c r="U2707">
        <v>12.83</v>
      </c>
      <c r="V2707">
        <v>600</v>
      </c>
      <c r="W2707">
        <v>12.96</v>
      </c>
      <c r="X2707">
        <v>12.83</v>
      </c>
      <c r="Y2707">
        <v>600</v>
      </c>
      <c r="Z2707">
        <v>12.96</v>
      </c>
      <c r="AA2707">
        <v>12.83</v>
      </c>
      <c r="AB2707">
        <v>600</v>
      </c>
      <c r="AC2707">
        <v>12.96</v>
      </c>
      <c r="AD2707">
        <v>12.83</v>
      </c>
      <c r="AE2707">
        <v>600</v>
      </c>
      <c r="AF2707">
        <v>12.96</v>
      </c>
      <c r="AG2707">
        <v>12.83</v>
      </c>
      <c r="AH2707">
        <v>600</v>
      </c>
      <c r="AI2707">
        <v>12.96</v>
      </c>
      <c r="AJ2707">
        <v>12.83</v>
      </c>
      <c r="AK2707">
        <v>600</v>
      </c>
      <c r="AL2707">
        <v>12.96</v>
      </c>
      <c r="AM2707">
        <v>12.83</v>
      </c>
      <c r="AO2707" t="s">
        <v>12037</v>
      </c>
      <c r="AP2707" t="b">
        <v>0</v>
      </c>
      <c r="AQ2707" t="b">
        <v>0</v>
      </c>
      <c r="AR2707">
        <v>740</v>
      </c>
      <c r="AS2707">
        <v>963</v>
      </c>
      <c r="AT2707">
        <v>888</v>
      </c>
      <c r="AU2707">
        <v>1111</v>
      </c>
      <c r="AV2707" t="s">
        <v>12038</v>
      </c>
    </row>
    <row r="2708" spans="1:48" x14ac:dyDescent="0.25">
      <c r="A2708">
        <v>6472</v>
      </c>
      <c r="B2708">
        <v>4505</v>
      </c>
      <c r="C2708" t="s">
        <v>12039</v>
      </c>
      <c r="D2708" t="s">
        <v>4931</v>
      </c>
      <c r="E2708" t="s">
        <v>12040</v>
      </c>
      <c r="F2708" t="s">
        <v>59</v>
      </c>
      <c r="G2708" t="s">
        <v>60</v>
      </c>
      <c r="H2708" t="s">
        <v>219</v>
      </c>
      <c r="I2708" t="s">
        <v>12041</v>
      </c>
      <c r="J2708" t="s">
        <v>12042</v>
      </c>
      <c r="K2708" s="1" t="s">
        <v>12551</v>
      </c>
      <c r="L2708">
        <v>8</v>
      </c>
      <c r="M2708">
        <v>3</v>
      </c>
      <c r="N2708">
        <v>2</v>
      </c>
      <c r="O2708">
        <v>1</v>
      </c>
      <c r="P2708">
        <v>477</v>
      </c>
      <c r="Q2708">
        <v>10.41</v>
      </c>
      <c r="R2708">
        <v>10.31</v>
      </c>
      <c r="S2708">
        <v>477</v>
      </c>
      <c r="T2708">
        <v>10.41</v>
      </c>
      <c r="U2708">
        <v>10.31</v>
      </c>
      <c r="V2708">
        <v>500</v>
      </c>
      <c r="W2708">
        <v>10.91</v>
      </c>
      <c r="X2708">
        <v>10.8</v>
      </c>
      <c r="Y2708">
        <v>500</v>
      </c>
      <c r="Z2708">
        <v>10.91</v>
      </c>
      <c r="AA2708">
        <v>10.8</v>
      </c>
      <c r="AB2708">
        <v>500</v>
      </c>
      <c r="AC2708">
        <v>10.91</v>
      </c>
      <c r="AD2708">
        <v>10.8</v>
      </c>
      <c r="AE2708">
        <v>500</v>
      </c>
      <c r="AF2708">
        <v>10.91</v>
      </c>
      <c r="AG2708">
        <v>10.8</v>
      </c>
      <c r="AH2708">
        <v>500</v>
      </c>
      <c r="AI2708">
        <v>10.91</v>
      </c>
      <c r="AJ2708">
        <v>10.8</v>
      </c>
      <c r="AK2708">
        <v>500</v>
      </c>
      <c r="AL2708">
        <v>10.91</v>
      </c>
      <c r="AM2708">
        <v>10.8</v>
      </c>
      <c r="AN2708" t="s">
        <v>12043</v>
      </c>
      <c r="AP2708" t="b">
        <v>1</v>
      </c>
      <c r="AQ2708" t="b">
        <v>0</v>
      </c>
      <c r="AR2708">
        <v>859</v>
      </c>
      <c r="AS2708">
        <v>1116</v>
      </c>
      <c r="AT2708">
        <v>1030</v>
      </c>
      <c r="AU2708">
        <v>1288</v>
      </c>
      <c r="AV2708" t="s">
        <v>12044</v>
      </c>
    </row>
    <row r="2709" spans="1:48" x14ac:dyDescent="0.25">
      <c r="A2709">
        <v>6473</v>
      </c>
      <c r="B2709">
        <v>4505</v>
      </c>
      <c r="C2709" t="s">
        <v>12045</v>
      </c>
      <c r="D2709" t="s">
        <v>4931</v>
      </c>
      <c r="E2709" t="s">
        <v>12040</v>
      </c>
      <c r="F2709" t="s">
        <v>59</v>
      </c>
      <c r="G2709" t="s">
        <v>67</v>
      </c>
      <c r="H2709" t="s">
        <v>219</v>
      </c>
      <c r="I2709" t="s">
        <v>12046</v>
      </c>
      <c r="J2709" t="s">
        <v>12047</v>
      </c>
      <c r="K2709" s="1" t="s">
        <v>12555</v>
      </c>
      <c r="L2709">
        <v>8</v>
      </c>
      <c r="M2709">
        <v>3</v>
      </c>
      <c r="N2709">
        <v>2</v>
      </c>
      <c r="O2709">
        <v>1</v>
      </c>
      <c r="P2709">
        <v>503</v>
      </c>
      <c r="Q2709">
        <v>10.98</v>
      </c>
      <c r="R2709">
        <v>10.87</v>
      </c>
      <c r="S2709">
        <v>489</v>
      </c>
      <c r="T2709">
        <v>10.67</v>
      </c>
      <c r="U2709">
        <v>10.56</v>
      </c>
      <c r="V2709">
        <v>578</v>
      </c>
      <c r="W2709">
        <v>12.61</v>
      </c>
      <c r="X2709">
        <v>12.48</v>
      </c>
      <c r="Y2709">
        <v>549</v>
      </c>
      <c r="Z2709">
        <v>11.98</v>
      </c>
      <c r="AA2709">
        <v>11.86</v>
      </c>
      <c r="AB2709">
        <v>600</v>
      </c>
      <c r="AC2709">
        <v>13.09</v>
      </c>
      <c r="AD2709">
        <v>12.96</v>
      </c>
      <c r="AE2709">
        <v>600</v>
      </c>
      <c r="AF2709">
        <v>13.09</v>
      </c>
      <c r="AG2709">
        <v>12.96</v>
      </c>
      <c r="AH2709">
        <v>600</v>
      </c>
      <c r="AI2709">
        <v>13.09</v>
      </c>
      <c r="AJ2709">
        <v>12.96</v>
      </c>
      <c r="AK2709">
        <v>600</v>
      </c>
      <c r="AL2709">
        <v>13.09</v>
      </c>
      <c r="AM2709">
        <v>12.96</v>
      </c>
      <c r="AN2709" t="s">
        <v>12048</v>
      </c>
      <c r="AP2709" t="b">
        <v>1</v>
      </c>
      <c r="AQ2709" t="b">
        <v>0</v>
      </c>
      <c r="AR2709">
        <v>859</v>
      </c>
      <c r="AS2709">
        <v>1116</v>
      </c>
      <c r="AT2709">
        <v>1030</v>
      </c>
      <c r="AU2709">
        <v>1288</v>
      </c>
      <c r="AV2709" t="s">
        <v>12049</v>
      </c>
    </row>
    <row r="2710" spans="1:48" x14ac:dyDescent="0.25">
      <c r="A2710">
        <v>6475</v>
      </c>
      <c r="B2710">
        <v>4505</v>
      </c>
      <c r="C2710" t="s">
        <v>12050</v>
      </c>
      <c r="D2710" t="s">
        <v>4931</v>
      </c>
      <c r="E2710" t="s">
        <v>12040</v>
      </c>
      <c r="F2710" t="s">
        <v>59</v>
      </c>
      <c r="G2710" t="s">
        <v>72</v>
      </c>
      <c r="H2710" t="s">
        <v>219</v>
      </c>
      <c r="I2710" t="s">
        <v>12051</v>
      </c>
      <c r="J2710" t="s">
        <v>12052</v>
      </c>
      <c r="K2710" s="1" t="s">
        <v>12559</v>
      </c>
      <c r="L2710">
        <v>8</v>
      </c>
      <c r="M2710">
        <v>3</v>
      </c>
      <c r="N2710">
        <v>2</v>
      </c>
      <c r="O2710">
        <v>1</v>
      </c>
      <c r="P2710">
        <v>464</v>
      </c>
      <c r="Q2710">
        <v>10.130000000000001</v>
      </c>
      <c r="R2710">
        <v>10.029999999999999</v>
      </c>
      <c r="S2710">
        <v>440</v>
      </c>
      <c r="T2710">
        <v>9.6</v>
      </c>
      <c r="U2710">
        <v>9.5</v>
      </c>
      <c r="V2710">
        <v>500</v>
      </c>
      <c r="W2710">
        <v>10.91</v>
      </c>
      <c r="X2710">
        <v>10.8</v>
      </c>
      <c r="Y2710">
        <v>494</v>
      </c>
      <c r="Z2710">
        <v>10.78</v>
      </c>
      <c r="AA2710">
        <v>10.67</v>
      </c>
      <c r="AB2710">
        <v>500</v>
      </c>
      <c r="AC2710">
        <v>10.91</v>
      </c>
      <c r="AD2710">
        <v>10.8</v>
      </c>
      <c r="AE2710">
        <v>500</v>
      </c>
      <c r="AF2710">
        <v>10.91</v>
      </c>
      <c r="AG2710">
        <v>10.8</v>
      </c>
      <c r="AH2710">
        <v>500</v>
      </c>
      <c r="AI2710">
        <v>10.91</v>
      </c>
      <c r="AJ2710">
        <v>10.8</v>
      </c>
      <c r="AK2710">
        <v>500</v>
      </c>
      <c r="AL2710">
        <v>10.91</v>
      </c>
      <c r="AM2710">
        <v>10.8</v>
      </c>
      <c r="AN2710" t="s">
        <v>12053</v>
      </c>
      <c r="AP2710" t="b">
        <v>1</v>
      </c>
      <c r="AQ2710" t="b">
        <v>0</v>
      </c>
      <c r="AR2710">
        <v>859</v>
      </c>
      <c r="AS2710">
        <v>1116</v>
      </c>
      <c r="AT2710">
        <v>1030</v>
      </c>
      <c r="AU2710">
        <v>1288</v>
      </c>
      <c r="AV2710" t="s">
        <v>12054</v>
      </c>
    </row>
    <row r="2711" spans="1:48" x14ac:dyDescent="0.25">
      <c r="A2711">
        <v>6476</v>
      </c>
      <c r="B2711">
        <v>4506</v>
      </c>
      <c r="C2711" t="s">
        <v>12055</v>
      </c>
      <c r="D2711" t="s">
        <v>4931</v>
      </c>
      <c r="E2711" t="s">
        <v>12056</v>
      </c>
      <c r="F2711" t="s">
        <v>59</v>
      </c>
      <c r="G2711" t="s">
        <v>60</v>
      </c>
      <c r="H2711" t="s">
        <v>219</v>
      </c>
      <c r="I2711" t="s">
        <v>12057</v>
      </c>
      <c r="J2711" t="s">
        <v>12058</v>
      </c>
      <c r="K2711" s="1" t="s">
        <v>12564</v>
      </c>
      <c r="L2711">
        <v>8</v>
      </c>
      <c r="M2711">
        <v>3</v>
      </c>
      <c r="N2711">
        <v>2</v>
      </c>
      <c r="O2711">
        <v>1</v>
      </c>
      <c r="P2711">
        <v>219</v>
      </c>
      <c r="Q2711">
        <v>4.78</v>
      </c>
      <c r="R2711">
        <v>4.7300000000000004</v>
      </c>
      <c r="S2711">
        <v>208</v>
      </c>
      <c r="T2711">
        <v>4.54</v>
      </c>
      <c r="U2711">
        <v>4.49</v>
      </c>
      <c r="V2711">
        <v>285</v>
      </c>
      <c r="W2711">
        <v>6.22</v>
      </c>
      <c r="X2711">
        <v>6.16</v>
      </c>
      <c r="Y2711">
        <v>270</v>
      </c>
      <c r="Z2711">
        <v>5.89</v>
      </c>
      <c r="AA2711">
        <v>5.83</v>
      </c>
      <c r="AB2711">
        <v>263</v>
      </c>
      <c r="AC2711">
        <v>5.74</v>
      </c>
      <c r="AD2711">
        <v>5.68</v>
      </c>
      <c r="AE2711">
        <v>249</v>
      </c>
      <c r="AF2711">
        <v>5.43</v>
      </c>
      <c r="AG2711">
        <v>5.38</v>
      </c>
      <c r="AH2711">
        <v>329</v>
      </c>
      <c r="AI2711">
        <v>7.18</v>
      </c>
      <c r="AJ2711">
        <v>7.11</v>
      </c>
      <c r="AK2711">
        <v>312</v>
      </c>
      <c r="AL2711">
        <v>6.81</v>
      </c>
      <c r="AM2711">
        <v>6.74</v>
      </c>
      <c r="AN2711" t="s">
        <v>12059</v>
      </c>
      <c r="AP2711" t="b">
        <v>1</v>
      </c>
      <c r="AQ2711" t="b">
        <v>0</v>
      </c>
      <c r="AR2711">
        <v>219</v>
      </c>
      <c r="AS2711">
        <v>285</v>
      </c>
      <c r="AT2711">
        <v>263</v>
      </c>
      <c r="AU2711">
        <v>329</v>
      </c>
      <c r="AV2711" t="s">
        <v>12060</v>
      </c>
    </row>
    <row r="2712" spans="1:48" x14ac:dyDescent="0.25">
      <c r="A2712">
        <v>6477</v>
      </c>
      <c r="B2712">
        <v>4507</v>
      </c>
      <c r="C2712" t="s">
        <v>12061</v>
      </c>
      <c r="D2712" t="s">
        <v>4931</v>
      </c>
      <c r="E2712" t="s">
        <v>12056</v>
      </c>
      <c r="F2712" t="s">
        <v>89</v>
      </c>
      <c r="G2712" t="s">
        <v>67</v>
      </c>
      <c r="H2712" t="s">
        <v>219</v>
      </c>
      <c r="I2712" t="s">
        <v>12062</v>
      </c>
      <c r="J2712" t="s">
        <v>12063</v>
      </c>
      <c r="K2712" s="1" t="s">
        <v>12568</v>
      </c>
      <c r="L2712">
        <v>8</v>
      </c>
      <c r="M2712">
        <v>3</v>
      </c>
      <c r="N2712">
        <v>2</v>
      </c>
      <c r="O2712">
        <v>1</v>
      </c>
      <c r="P2712">
        <v>103</v>
      </c>
      <c r="Q2712">
        <v>2.25</v>
      </c>
      <c r="R2712">
        <v>2.23</v>
      </c>
      <c r="S2712">
        <v>97</v>
      </c>
      <c r="T2712">
        <v>2.12</v>
      </c>
      <c r="U2712">
        <v>2.1</v>
      </c>
      <c r="V2712">
        <v>134</v>
      </c>
      <c r="W2712">
        <v>2.92</v>
      </c>
      <c r="X2712">
        <v>2.89</v>
      </c>
      <c r="Y2712">
        <v>127</v>
      </c>
      <c r="Z2712">
        <v>2.77</v>
      </c>
      <c r="AA2712">
        <v>2.74</v>
      </c>
      <c r="AB2712">
        <v>123</v>
      </c>
      <c r="AC2712">
        <v>2.68</v>
      </c>
      <c r="AD2712">
        <v>2.65</v>
      </c>
      <c r="AE2712">
        <v>116</v>
      </c>
      <c r="AF2712">
        <v>2.5299999999999998</v>
      </c>
      <c r="AG2712">
        <v>2.5</v>
      </c>
      <c r="AH2712">
        <v>154</v>
      </c>
      <c r="AI2712">
        <v>3.36</v>
      </c>
      <c r="AJ2712">
        <v>3.33</v>
      </c>
      <c r="AK2712">
        <v>146</v>
      </c>
      <c r="AL2712">
        <v>3.19</v>
      </c>
      <c r="AM2712">
        <v>3.16</v>
      </c>
      <c r="AN2712" t="s">
        <v>12064</v>
      </c>
      <c r="AO2712" t="s">
        <v>12065</v>
      </c>
      <c r="AP2712" t="b">
        <v>1</v>
      </c>
      <c r="AQ2712" t="b">
        <v>0</v>
      </c>
      <c r="AR2712">
        <v>103</v>
      </c>
      <c r="AS2712">
        <v>134</v>
      </c>
      <c r="AT2712">
        <v>123</v>
      </c>
      <c r="AU2712">
        <v>154</v>
      </c>
      <c r="AV2712" t="s">
        <v>12066</v>
      </c>
    </row>
    <row r="2713" spans="1:48" x14ac:dyDescent="0.25">
      <c r="A2713">
        <v>6479</v>
      </c>
      <c r="B2713">
        <v>4508</v>
      </c>
      <c r="C2713" t="s">
        <v>12067</v>
      </c>
      <c r="D2713" t="s">
        <v>4931</v>
      </c>
      <c r="E2713" t="s">
        <v>12068</v>
      </c>
      <c r="F2713" t="s">
        <v>89</v>
      </c>
      <c r="G2713" t="s">
        <v>60</v>
      </c>
      <c r="H2713" t="s">
        <v>10715</v>
      </c>
      <c r="I2713" t="s">
        <v>12069</v>
      </c>
      <c r="J2713" t="s">
        <v>12070</v>
      </c>
      <c r="K2713" s="1" t="s">
        <v>12572</v>
      </c>
      <c r="L2713">
        <v>7</v>
      </c>
      <c r="M2713">
        <v>4</v>
      </c>
      <c r="N2713">
        <v>4</v>
      </c>
      <c r="O2713">
        <v>1</v>
      </c>
      <c r="P2713">
        <v>384</v>
      </c>
      <c r="Q2713">
        <v>8.2899999999999991</v>
      </c>
      <c r="R2713">
        <v>8.2100000000000009</v>
      </c>
      <c r="S2713">
        <v>384</v>
      </c>
      <c r="T2713">
        <v>8.2899999999999991</v>
      </c>
      <c r="U2713">
        <v>8.2100000000000009</v>
      </c>
      <c r="V2713">
        <v>384</v>
      </c>
      <c r="W2713">
        <v>8.2899999999999991</v>
      </c>
      <c r="X2713">
        <v>8.2100000000000009</v>
      </c>
      <c r="Y2713">
        <v>384</v>
      </c>
      <c r="Z2713">
        <v>8.2899999999999991</v>
      </c>
      <c r="AA2713">
        <v>8.2100000000000009</v>
      </c>
      <c r="AB2713">
        <v>384</v>
      </c>
      <c r="AC2713">
        <v>8.2899999999999991</v>
      </c>
      <c r="AD2713">
        <v>8.2100000000000009</v>
      </c>
      <c r="AE2713">
        <v>384</v>
      </c>
      <c r="AF2713">
        <v>8.2899999999999991</v>
      </c>
      <c r="AG2713">
        <v>8.2100000000000009</v>
      </c>
      <c r="AH2713">
        <v>384</v>
      </c>
      <c r="AI2713">
        <v>8.2899999999999991</v>
      </c>
      <c r="AJ2713">
        <v>8.2100000000000009</v>
      </c>
      <c r="AK2713">
        <v>384</v>
      </c>
      <c r="AL2713">
        <v>8.2899999999999991</v>
      </c>
      <c r="AM2713">
        <v>8.2100000000000009</v>
      </c>
      <c r="AP2713" t="b">
        <v>0</v>
      </c>
      <c r="AQ2713" t="b">
        <v>0</v>
      </c>
      <c r="AR2713">
        <v>400</v>
      </c>
      <c r="AS2713">
        <v>400</v>
      </c>
      <c r="AT2713">
        <v>400</v>
      </c>
      <c r="AU2713">
        <v>400</v>
      </c>
      <c r="AV2713" t="s">
        <v>12071</v>
      </c>
    </row>
    <row r="2714" spans="1:48" x14ac:dyDescent="0.25">
      <c r="A2714">
        <v>6482</v>
      </c>
      <c r="B2714">
        <v>4511</v>
      </c>
      <c r="C2714" t="s">
        <v>12072</v>
      </c>
      <c r="D2714" t="s">
        <v>4931</v>
      </c>
      <c r="E2714" t="s">
        <v>12073</v>
      </c>
      <c r="F2714" t="s">
        <v>50</v>
      </c>
      <c r="G2714" t="s">
        <v>60</v>
      </c>
      <c r="H2714" t="s">
        <v>10767</v>
      </c>
      <c r="I2714" t="s">
        <v>12074</v>
      </c>
      <c r="J2714" t="s">
        <v>12075</v>
      </c>
      <c r="K2714" s="1" t="s">
        <v>12577</v>
      </c>
      <c r="L2714">
        <v>8</v>
      </c>
      <c r="M2714">
        <v>4</v>
      </c>
      <c r="N2714">
        <v>4</v>
      </c>
      <c r="O2714">
        <v>2</v>
      </c>
      <c r="P2714">
        <v>345</v>
      </c>
      <c r="Q2714">
        <v>7.53</v>
      </c>
      <c r="R2714">
        <v>7.45</v>
      </c>
      <c r="S2714">
        <v>345</v>
      </c>
      <c r="T2714">
        <v>7.53</v>
      </c>
      <c r="U2714">
        <v>7.45</v>
      </c>
      <c r="V2714">
        <v>386</v>
      </c>
      <c r="W2714">
        <v>8.42</v>
      </c>
      <c r="X2714">
        <v>8.34</v>
      </c>
      <c r="Y2714">
        <v>386</v>
      </c>
      <c r="Z2714">
        <v>8.42</v>
      </c>
      <c r="AA2714">
        <v>8.34</v>
      </c>
      <c r="AB2714">
        <v>443</v>
      </c>
      <c r="AC2714">
        <v>9.67</v>
      </c>
      <c r="AD2714">
        <v>9.57</v>
      </c>
      <c r="AE2714">
        <v>443</v>
      </c>
      <c r="AF2714">
        <v>9.67</v>
      </c>
      <c r="AG2714">
        <v>9.57</v>
      </c>
      <c r="AH2714">
        <v>473</v>
      </c>
      <c r="AI2714">
        <v>10.32</v>
      </c>
      <c r="AJ2714">
        <v>10.220000000000001</v>
      </c>
      <c r="AK2714">
        <v>473</v>
      </c>
      <c r="AL2714">
        <v>10.32</v>
      </c>
      <c r="AM2714">
        <v>10.220000000000001</v>
      </c>
      <c r="AN2714" t="s">
        <v>12076</v>
      </c>
      <c r="AO2714" t="s">
        <v>12077</v>
      </c>
      <c r="AP2714" t="b">
        <v>0</v>
      </c>
      <c r="AQ2714" t="b">
        <v>0</v>
      </c>
      <c r="AR2714">
        <v>1374</v>
      </c>
      <c r="AS2714">
        <v>1787</v>
      </c>
      <c r="AT2714">
        <v>1649</v>
      </c>
      <c r="AU2714">
        <v>2061</v>
      </c>
      <c r="AV2714" t="s">
        <v>12078</v>
      </c>
    </row>
    <row r="2715" spans="1:48" x14ac:dyDescent="0.25">
      <c r="A2715">
        <v>6483</v>
      </c>
      <c r="B2715">
        <v>4511</v>
      </c>
      <c r="C2715" t="s">
        <v>12079</v>
      </c>
      <c r="D2715" t="s">
        <v>4931</v>
      </c>
      <c r="E2715" t="s">
        <v>12073</v>
      </c>
      <c r="F2715" t="s">
        <v>50</v>
      </c>
      <c r="G2715" t="s">
        <v>67</v>
      </c>
      <c r="H2715" t="s">
        <v>10767</v>
      </c>
      <c r="I2715" t="s">
        <v>12080</v>
      </c>
      <c r="J2715" t="s">
        <v>12081</v>
      </c>
      <c r="K2715" s="1" t="s">
        <v>12581</v>
      </c>
      <c r="L2715">
        <v>8</v>
      </c>
      <c r="M2715">
        <v>4</v>
      </c>
      <c r="N2715">
        <v>4</v>
      </c>
      <c r="O2715">
        <v>2</v>
      </c>
      <c r="P2715">
        <v>515</v>
      </c>
      <c r="Q2715">
        <v>11.24</v>
      </c>
      <c r="R2715">
        <v>11.13</v>
      </c>
      <c r="S2715">
        <v>515</v>
      </c>
      <c r="T2715">
        <v>11.24</v>
      </c>
      <c r="U2715">
        <v>11.13</v>
      </c>
      <c r="V2715">
        <v>578</v>
      </c>
      <c r="W2715">
        <v>12.61</v>
      </c>
      <c r="X2715">
        <v>12.48</v>
      </c>
      <c r="Y2715">
        <v>578</v>
      </c>
      <c r="Z2715">
        <v>12.61</v>
      </c>
      <c r="AA2715">
        <v>12.48</v>
      </c>
      <c r="AB2715">
        <v>600</v>
      </c>
      <c r="AC2715">
        <v>13.09</v>
      </c>
      <c r="AD2715">
        <v>12.96</v>
      </c>
      <c r="AE2715">
        <v>600</v>
      </c>
      <c r="AF2715">
        <v>13.09</v>
      </c>
      <c r="AG2715">
        <v>12.96</v>
      </c>
      <c r="AH2715">
        <v>600</v>
      </c>
      <c r="AI2715">
        <v>13.09</v>
      </c>
      <c r="AJ2715">
        <v>12.96</v>
      </c>
      <c r="AK2715">
        <v>600</v>
      </c>
      <c r="AL2715">
        <v>13.09</v>
      </c>
      <c r="AM2715">
        <v>12.96</v>
      </c>
      <c r="AN2715" t="s">
        <v>12082</v>
      </c>
      <c r="AP2715" t="b">
        <v>0</v>
      </c>
      <c r="AQ2715" t="b">
        <v>0</v>
      </c>
      <c r="AR2715">
        <v>1374</v>
      </c>
      <c r="AS2715">
        <v>1787</v>
      </c>
      <c r="AT2715">
        <v>1649</v>
      </c>
      <c r="AU2715">
        <v>2061</v>
      </c>
      <c r="AV2715" t="s">
        <v>12083</v>
      </c>
    </row>
    <row r="2716" spans="1:48" x14ac:dyDescent="0.25">
      <c r="A2716">
        <v>6484</v>
      </c>
      <c r="B2716">
        <v>4513</v>
      </c>
      <c r="C2716" t="s">
        <v>12084</v>
      </c>
      <c r="D2716" t="s">
        <v>4931</v>
      </c>
      <c r="E2716" t="s">
        <v>12073</v>
      </c>
      <c r="F2716" t="s">
        <v>4794</v>
      </c>
      <c r="G2716" t="s">
        <v>72</v>
      </c>
      <c r="H2716" t="s">
        <v>10767</v>
      </c>
      <c r="I2716" t="s">
        <v>12085</v>
      </c>
      <c r="J2716" t="s">
        <v>12086</v>
      </c>
      <c r="K2716" s="1" t="s">
        <v>12587</v>
      </c>
      <c r="L2716">
        <v>8</v>
      </c>
      <c r="M2716">
        <v>4</v>
      </c>
      <c r="N2716">
        <v>4</v>
      </c>
      <c r="O2716">
        <v>1</v>
      </c>
      <c r="P2716">
        <v>733</v>
      </c>
      <c r="Q2716">
        <v>16</v>
      </c>
      <c r="R2716">
        <v>15.84</v>
      </c>
      <c r="S2716">
        <v>733</v>
      </c>
      <c r="T2716">
        <v>16</v>
      </c>
      <c r="U2716">
        <v>15.84</v>
      </c>
      <c r="V2716">
        <v>733</v>
      </c>
      <c r="W2716">
        <v>16</v>
      </c>
      <c r="X2716">
        <v>15.84</v>
      </c>
      <c r="Y2716">
        <v>733</v>
      </c>
      <c r="Z2716">
        <v>16</v>
      </c>
      <c r="AA2716">
        <v>15.84</v>
      </c>
      <c r="AB2716">
        <v>733</v>
      </c>
      <c r="AC2716">
        <v>16</v>
      </c>
      <c r="AD2716">
        <v>15.84</v>
      </c>
      <c r="AE2716">
        <v>733</v>
      </c>
      <c r="AF2716">
        <v>16</v>
      </c>
      <c r="AG2716">
        <v>15.84</v>
      </c>
      <c r="AH2716">
        <v>733</v>
      </c>
      <c r="AI2716">
        <v>16</v>
      </c>
      <c r="AJ2716">
        <v>15.84</v>
      </c>
      <c r="AK2716">
        <v>733</v>
      </c>
      <c r="AL2716">
        <v>16</v>
      </c>
      <c r="AM2716">
        <v>15.84</v>
      </c>
      <c r="AN2716" t="s">
        <v>12087</v>
      </c>
      <c r="AP2716" t="b">
        <v>0</v>
      </c>
      <c r="AQ2716" t="b">
        <v>0</v>
      </c>
      <c r="AR2716">
        <v>2061</v>
      </c>
      <c r="AS2716">
        <v>2680</v>
      </c>
      <c r="AT2716">
        <v>2474</v>
      </c>
      <c r="AU2716">
        <v>3092</v>
      </c>
      <c r="AV2716" t="s">
        <v>12088</v>
      </c>
    </row>
    <row r="2717" spans="1:48" x14ac:dyDescent="0.25">
      <c r="A2717">
        <v>6487</v>
      </c>
      <c r="B2717">
        <v>4515</v>
      </c>
      <c r="C2717" t="s">
        <v>12089</v>
      </c>
      <c r="D2717" t="s">
        <v>1469</v>
      </c>
      <c r="E2717" t="s">
        <v>90</v>
      </c>
      <c r="F2717" t="s">
        <v>12090</v>
      </c>
      <c r="G2717" t="s">
        <v>12091</v>
      </c>
      <c r="H2717" t="s">
        <v>884</v>
      </c>
      <c r="I2717" t="s">
        <v>12092</v>
      </c>
      <c r="J2717" t="s">
        <v>12093</v>
      </c>
      <c r="K2717" s="1" t="s">
        <v>12590</v>
      </c>
      <c r="L2717">
        <v>3</v>
      </c>
      <c r="M2717">
        <v>3</v>
      </c>
      <c r="N2717">
        <v>3</v>
      </c>
      <c r="O2717">
        <v>2</v>
      </c>
      <c r="P2717">
        <v>346</v>
      </c>
      <c r="Q2717">
        <v>2.4900000000000002</v>
      </c>
      <c r="R2717">
        <v>2.4700000000000002</v>
      </c>
      <c r="S2717">
        <v>346</v>
      </c>
      <c r="T2717">
        <v>2.4900000000000002</v>
      </c>
      <c r="U2717">
        <v>2.4700000000000002</v>
      </c>
      <c r="V2717">
        <v>451</v>
      </c>
      <c r="W2717">
        <v>3.25</v>
      </c>
      <c r="X2717">
        <v>3.22</v>
      </c>
      <c r="Y2717">
        <v>451</v>
      </c>
      <c r="Z2717">
        <v>3.25</v>
      </c>
      <c r="AA2717">
        <v>3.22</v>
      </c>
      <c r="AB2717">
        <v>416</v>
      </c>
      <c r="AC2717">
        <v>3</v>
      </c>
      <c r="AD2717">
        <v>2.97</v>
      </c>
      <c r="AE2717">
        <v>416</v>
      </c>
      <c r="AF2717">
        <v>3</v>
      </c>
      <c r="AG2717">
        <v>2.97</v>
      </c>
      <c r="AH2717">
        <v>520</v>
      </c>
      <c r="AI2717">
        <v>3.75</v>
      </c>
      <c r="AJ2717">
        <v>3.71</v>
      </c>
      <c r="AK2717">
        <v>520</v>
      </c>
      <c r="AL2717">
        <v>3.75</v>
      </c>
      <c r="AM2717">
        <v>3.71</v>
      </c>
      <c r="AP2717" t="b">
        <v>0</v>
      </c>
      <c r="AQ2717" t="b">
        <v>0</v>
      </c>
      <c r="AR2717">
        <v>346</v>
      </c>
      <c r="AS2717">
        <v>451</v>
      </c>
      <c r="AT2717">
        <v>416</v>
      </c>
      <c r="AU2717">
        <v>520</v>
      </c>
      <c r="AV2717" t="s">
        <v>12094</v>
      </c>
    </row>
    <row r="2718" spans="1:48" x14ac:dyDescent="0.25">
      <c r="A2718">
        <v>6489</v>
      </c>
      <c r="B2718">
        <v>4516</v>
      </c>
      <c r="C2718" t="s">
        <v>12095</v>
      </c>
      <c r="D2718" t="s">
        <v>4931</v>
      </c>
      <c r="E2718" t="s">
        <v>12096</v>
      </c>
      <c r="F2718" t="s">
        <v>59</v>
      </c>
      <c r="G2718" t="s">
        <v>60</v>
      </c>
      <c r="H2718" t="s">
        <v>3552</v>
      </c>
      <c r="I2718" t="s">
        <v>12097</v>
      </c>
      <c r="J2718" t="s">
        <v>12098</v>
      </c>
      <c r="K2718" s="1" t="s">
        <v>12594</v>
      </c>
      <c r="L2718">
        <v>7</v>
      </c>
      <c r="M2718">
        <v>4</v>
      </c>
      <c r="N2718">
        <v>4</v>
      </c>
      <c r="O2718">
        <v>1</v>
      </c>
      <c r="P2718">
        <v>417</v>
      </c>
      <c r="Q2718">
        <v>9.01</v>
      </c>
      <c r="R2718">
        <v>8.92</v>
      </c>
      <c r="S2718">
        <v>416</v>
      </c>
      <c r="T2718">
        <v>8.99</v>
      </c>
      <c r="U2718">
        <v>8.9</v>
      </c>
      <c r="V2718">
        <v>417</v>
      </c>
      <c r="W2718">
        <v>9.01</v>
      </c>
      <c r="X2718">
        <v>8.92</v>
      </c>
      <c r="Y2718">
        <v>417</v>
      </c>
      <c r="Z2718">
        <v>9.01</v>
      </c>
      <c r="AA2718">
        <v>8.92</v>
      </c>
      <c r="AB2718">
        <v>417</v>
      </c>
      <c r="AC2718">
        <v>9.01</v>
      </c>
      <c r="AD2718">
        <v>8.92</v>
      </c>
      <c r="AE2718">
        <v>417</v>
      </c>
      <c r="AF2718">
        <v>9.01</v>
      </c>
      <c r="AG2718">
        <v>8.92</v>
      </c>
      <c r="AH2718">
        <v>417</v>
      </c>
      <c r="AI2718">
        <v>9.01</v>
      </c>
      <c r="AJ2718">
        <v>8.92</v>
      </c>
      <c r="AK2718">
        <v>417</v>
      </c>
      <c r="AL2718">
        <v>9.01</v>
      </c>
      <c r="AM2718">
        <v>8.92</v>
      </c>
      <c r="AN2718" t="s">
        <v>10718</v>
      </c>
      <c r="AO2718" t="s">
        <v>12099</v>
      </c>
      <c r="AP2718" t="b">
        <v>0</v>
      </c>
      <c r="AQ2718" t="b">
        <v>0</v>
      </c>
      <c r="AR2718">
        <v>430</v>
      </c>
      <c r="AS2718">
        <v>430</v>
      </c>
      <c r="AT2718">
        <v>430</v>
      </c>
      <c r="AU2718">
        <v>430</v>
      </c>
      <c r="AV2718" t="s">
        <v>12100</v>
      </c>
    </row>
    <row r="2719" spans="1:48" x14ac:dyDescent="0.25">
      <c r="A2719">
        <v>6493</v>
      </c>
      <c r="B2719">
        <v>4516</v>
      </c>
      <c r="C2719" t="s">
        <v>12101</v>
      </c>
      <c r="D2719" t="s">
        <v>4931</v>
      </c>
      <c r="E2719" t="s">
        <v>12096</v>
      </c>
      <c r="F2719" t="s">
        <v>59</v>
      </c>
      <c r="G2719" t="s">
        <v>67</v>
      </c>
      <c r="H2719" t="s">
        <v>10715</v>
      </c>
      <c r="I2719" t="s">
        <v>12102</v>
      </c>
      <c r="J2719" t="s">
        <v>12103</v>
      </c>
      <c r="K2719" s="1" t="s">
        <v>12599</v>
      </c>
      <c r="L2719">
        <v>7</v>
      </c>
      <c r="M2719">
        <v>4</v>
      </c>
      <c r="N2719">
        <v>4</v>
      </c>
      <c r="O2719">
        <v>1</v>
      </c>
      <c r="P2719">
        <v>417</v>
      </c>
      <c r="Q2719">
        <v>9.01</v>
      </c>
      <c r="R2719">
        <v>8.92</v>
      </c>
      <c r="S2719">
        <v>416</v>
      </c>
      <c r="T2719">
        <v>8.99</v>
      </c>
      <c r="U2719">
        <v>8.9</v>
      </c>
      <c r="V2719">
        <v>417</v>
      </c>
      <c r="W2719">
        <v>9.01</v>
      </c>
      <c r="X2719">
        <v>8.92</v>
      </c>
      <c r="Y2719">
        <v>417</v>
      </c>
      <c r="Z2719">
        <v>9.01</v>
      </c>
      <c r="AA2719">
        <v>8.92</v>
      </c>
      <c r="AB2719">
        <v>417</v>
      </c>
      <c r="AC2719">
        <v>9.01</v>
      </c>
      <c r="AD2719">
        <v>8.92</v>
      </c>
      <c r="AE2719">
        <v>417</v>
      </c>
      <c r="AF2719">
        <v>9.01</v>
      </c>
      <c r="AG2719">
        <v>8.92</v>
      </c>
      <c r="AH2719">
        <v>417</v>
      </c>
      <c r="AI2719">
        <v>9.01</v>
      </c>
      <c r="AJ2719">
        <v>8.92</v>
      </c>
      <c r="AK2719">
        <v>417</v>
      </c>
      <c r="AL2719">
        <v>9.01</v>
      </c>
      <c r="AM2719">
        <v>8.92</v>
      </c>
      <c r="AN2719" t="s">
        <v>10718</v>
      </c>
      <c r="AO2719" t="s">
        <v>12099</v>
      </c>
      <c r="AP2719" t="b">
        <v>0</v>
      </c>
      <c r="AQ2719" t="b">
        <v>0</v>
      </c>
      <c r="AR2719">
        <v>430</v>
      </c>
      <c r="AS2719">
        <v>430</v>
      </c>
      <c r="AT2719">
        <v>430</v>
      </c>
      <c r="AU2719">
        <v>430</v>
      </c>
      <c r="AV2719" t="s">
        <v>12104</v>
      </c>
    </row>
    <row r="2720" spans="1:48" x14ac:dyDescent="0.25">
      <c r="A2720">
        <v>6496</v>
      </c>
      <c r="B2720">
        <v>4518</v>
      </c>
      <c r="C2720" t="s">
        <v>12105</v>
      </c>
      <c r="D2720" t="s">
        <v>4931</v>
      </c>
      <c r="E2720" t="s">
        <v>12106</v>
      </c>
      <c r="F2720" t="s">
        <v>1305</v>
      </c>
      <c r="G2720" t="s">
        <v>60</v>
      </c>
      <c r="H2720" t="s">
        <v>1966</v>
      </c>
      <c r="I2720" t="s">
        <v>12107</v>
      </c>
      <c r="J2720" t="s">
        <v>12108</v>
      </c>
      <c r="K2720" s="1" t="s">
        <v>12603</v>
      </c>
      <c r="L2720">
        <v>8</v>
      </c>
      <c r="M2720">
        <v>3</v>
      </c>
      <c r="N2720">
        <v>3</v>
      </c>
      <c r="O2720">
        <v>1</v>
      </c>
      <c r="P2720">
        <v>200</v>
      </c>
      <c r="Q2720">
        <v>4.3600000000000003</v>
      </c>
      <c r="R2720">
        <v>4.32</v>
      </c>
      <c r="S2720">
        <v>199</v>
      </c>
      <c r="T2720">
        <v>4.34</v>
      </c>
      <c r="U2720">
        <v>4.3</v>
      </c>
      <c r="V2720">
        <v>200</v>
      </c>
      <c r="W2720">
        <v>4.3600000000000003</v>
      </c>
      <c r="X2720">
        <v>4.32</v>
      </c>
      <c r="Y2720">
        <v>200</v>
      </c>
      <c r="Z2720">
        <v>4.3600000000000003</v>
      </c>
      <c r="AA2720">
        <v>4.32</v>
      </c>
      <c r="AB2720">
        <v>200</v>
      </c>
      <c r="AC2720">
        <v>4.3600000000000003</v>
      </c>
      <c r="AD2720">
        <v>4.32</v>
      </c>
      <c r="AE2720">
        <v>200</v>
      </c>
      <c r="AF2720">
        <v>4.3600000000000003</v>
      </c>
      <c r="AG2720">
        <v>4.32</v>
      </c>
      <c r="AH2720">
        <v>200</v>
      </c>
      <c r="AI2720">
        <v>4.3600000000000003</v>
      </c>
      <c r="AJ2720">
        <v>4.32</v>
      </c>
      <c r="AK2720">
        <v>200</v>
      </c>
      <c r="AL2720">
        <v>4.3600000000000003</v>
      </c>
      <c r="AM2720">
        <v>4.32</v>
      </c>
      <c r="AN2720" t="s">
        <v>12109</v>
      </c>
      <c r="AP2720" t="b">
        <v>0</v>
      </c>
      <c r="AQ2720" t="b">
        <v>0</v>
      </c>
      <c r="AR2720">
        <v>548</v>
      </c>
      <c r="AS2720">
        <v>712</v>
      </c>
      <c r="AT2720">
        <v>600</v>
      </c>
      <c r="AU2720">
        <v>720</v>
      </c>
      <c r="AV2720" t="s">
        <v>12110</v>
      </c>
    </row>
    <row r="2721" spans="1:48" x14ac:dyDescent="0.25">
      <c r="A2721">
        <v>6500</v>
      </c>
      <c r="B2721">
        <v>4523</v>
      </c>
      <c r="C2721" t="s">
        <v>12111</v>
      </c>
      <c r="D2721" t="s">
        <v>1448</v>
      </c>
      <c r="E2721" t="s">
        <v>12112</v>
      </c>
      <c r="F2721" t="s">
        <v>225</v>
      </c>
      <c r="G2721" t="s">
        <v>107</v>
      </c>
      <c r="H2721" t="s">
        <v>3443</v>
      </c>
      <c r="I2721" t="s">
        <v>12113</v>
      </c>
      <c r="J2721" t="s">
        <v>12114</v>
      </c>
      <c r="K2721" s="1" t="s">
        <v>12608</v>
      </c>
      <c r="L2721">
        <v>7</v>
      </c>
      <c r="M2721">
        <v>4</v>
      </c>
      <c r="N2721">
        <v>4</v>
      </c>
      <c r="O2721">
        <v>1</v>
      </c>
      <c r="P2721">
        <v>514</v>
      </c>
      <c r="Q2721">
        <v>11.1</v>
      </c>
      <c r="R2721">
        <v>10.99</v>
      </c>
      <c r="S2721">
        <v>514</v>
      </c>
      <c r="T2721">
        <v>11.1</v>
      </c>
      <c r="U2721">
        <v>10.99</v>
      </c>
      <c r="V2721">
        <v>600</v>
      </c>
      <c r="W2721">
        <v>12.96</v>
      </c>
      <c r="X2721">
        <v>12.83</v>
      </c>
      <c r="Y2721">
        <v>600</v>
      </c>
      <c r="Z2721">
        <v>12.96</v>
      </c>
      <c r="AA2721">
        <v>12.83</v>
      </c>
      <c r="AB2721">
        <v>570</v>
      </c>
      <c r="AC2721">
        <v>12.31</v>
      </c>
      <c r="AD2721">
        <v>12.19</v>
      </c>
      <c r="AE2721">
        <v>570</v>
      </c>
      <c r="AF2721">
        <v>12.31</v>
      </c>
      <c r="AG2721">
        <v>12.19</v>
      </c>
      <c r="AH2721">
        <v>600</v>
      </c>
      <c r="AI2721">
        <v>12.96</v>
      </c>
      <c r="AJ2721">
        <v>12.83</v>
      </c>
      <c r="AK2721">
        <v>600</v>
      </c>
      <c r="AL2721">
        <v>12.96</v>
      </c>
      <c r="AM2721">
        <v>12.83</v>
      </c>
      <c r="AP2721" t="b">
        <v>0</v>
      </c>
      <c r="AQ2721" t="b">
        <v>0</v>
      </c>
      <c r="AR2721">
        <v>578</v>
      </c>
      <c r="AS2721">
        <v>752</v>
      </c>
      <c r="AT2721">
        <v>694</v>
      </c>
      <c r="AU2721">
        <v>868</v>
      </c>
      <c r="AV2721" t="s">
        <v>12115</v>
      </c>
    </row>
    <row r="2722" spans="1:48" x14ac:dyDescent="0.25">
      <c r="A2722">
        <v>6501</v>
      </c>
      <c r="B2722">
        <v>4523</v>
      </c>
      <c r="C2722" t="s">
        <v>12116</v>
      </c>
      <c r="D2722" t="s">
        <v>1448</v>
      </c>
      <c r="E2722" t="s">
        <v>12112</v>
      </c>
      <c r="F2722" t="s">
        <v>225</v>
      </c>
      <c r="G2722" t="s">
        <v>100</v>
      </c>
      <c r="H2722" t="s">
        <v>3443</v>
      </c>
      <c r="I2722" t="s">
        <v>12117</v>
      </c>
      <c r="J2722" t="s">
        <v>12118</v>
      </c>
      <c r="K2722" s="1" t="s">
        <v>12612</v>
      </c>
      <c r="L2722">
        <v>7</v>
      </c>
      <c r="M2722">
        <v>4</v>
      </c>
      <c r="N2722">
        <v>4</v>
      </c>
      <c r="O2722">
        <v>1</v>
      </c>
      <c r="P2722">
        <v>514</v>
      </c>
      <c r="Q2722">
        <v>11.1</v>
      </c>
      <c r="R2722">
        <v>10.99</v>
      </c>
      <c r="S2722">
        <v>514</v>
      </c>
      <c r="T2722">
        <v>11.1</v>
      </c>
      <c r="U2722">
        <v>10.99</v>
      </c>
      <c r="V2722">
        <v>600</v>
      </c>
      <c r="W2722">
        <v>12.96</v>
      </c>
      <c r="X2722">
        <v>12.83</v>
      </c>
      <c r="Y2722">
        <v>600</v>
      </c>
      <c r="Z2722">
        <v>12.96</v>
      </c>
      <c r="AA2722">
        <v>12.83</v>
      </c>
      <c r="AB2722">
        <v>570</v>
      </c>
      <c r="AC2722">
        <v>12.31</v>
      </c>
      <c r="AD2722">
        <v>12.19</v>
      </c>
      <c r="AE2722">
        <v>570</v>
      </c>
      <c r="AF2722">
        <v>12.31</v>
      </c>
      <c r="AG2722">
        <v>12.19</v>
      </c>
      <c r="AH2722">
        <v>600</v>
      </c>
      <c r="AI2722">
        <v>12.96</v>
      </c>
      <c r="AJ2722">
        <v>12.83</v>
      </c>
      <c r="AK2722">
        <v>600</v>
      </c>
      <c r="AL2722">
        <v>12.96</v>
      </c>
      <c r="AM2722">
        <v>12.83</v>
      </c>
      <c r="AP2722" t="b">
        <v>0</v>
      </c>
      <c r="AQ2722" t="b">
        <v>0</v>
      </c>
      <c r="AR2722">
        <v>578</v>
      </c>
      <c r="AS2722">
        <v>752</v>
      </c>
      <c r="AT2722">
        <v>694</v>
      </c>
      <c r="AU2722">
        <v>868</v>
      </c>
      <c r="AV2722" t="s">
        <v>12119</v>
      </c>
    </row>
    <row r="2723" spans="1:48" x14ac:dyDescent="0.25">
      <c r="A2723">
        <v>6503</v>
      </c>
      <c r="B2723">
        <v>4524</v>
      </c>
      <c r="C2723" t="s">
        <v>12120</v>
      </c>
      <c r="D2723" t="s">
        <v>1448</v>
      </c>
      <c r="E2723" t="s">
        <v>12112</v>
      </c>
      <c r="F2723" t="s">
        <v>89</v>
      </c>
      <c r="G2723" t="s">
        <v>90</v>
      </c>
      <c r="H2723" t="s">
        <v>3443</v>
      </c>
      <c r="I2723" t="s">
        <v>12121</v>
      </c>
      <c r="J2723" t="s">
        <v>12122</v>
      </c>
      <c r="K2723" s="1" t="s">
        <v>16928</v>
      </c>
      <c r="L2723">
        <v>7</v>
      </c>
      <c r="M2723">
        <v>4</v>
      </c>
      <c r="N2723">
        <v>4</v>
      </c>
      <c r="O2723">
        <v>1</v>
      </c>
      <c r="P2723">
        <v>578</v>
      </c>
      <c r="Q2723">
        <v>12.48</v>
      </c>
      <c r="R2723">
        <v>12.36</v>
      </c>
      <c r="S2723">
        <v>578</v>
      </c>
      <c r="T2723">
        <v>12.48</v>
      </c>
      <c r="U2723">
        <v>12.36</v>
      </c>
      <c r="V2723">
        <v>600</v>
      </c>
      <c r="W2723">
        <v>12.96</v>
      </c>
      <c r="X2723">
        <v>12.83</v>
      </c>
      <c r="Y2723">
        <v>600</v>
      </c>
      <c r="Z2723">
        <v>12.96</v>
      </c>
      <c r="AA2723">
        <v>12.83</v>
      </c>
      <c r="AB2723">
        <v>600</v>
      </c>
      <c r="AC2723">
        <v>12.96</v>
      </c>
      <c r="AD2723">
        <v>12.83</v>
      </c>
      <c r="AE2723">
        <v>600</v>
      </c>
      <c r="AF2723">
        <v>12.96</v>
      </c>
      <c r="AG2723">
        <v>12.83</v>
      </c>
      <c r="AH2723">
        <v>600</v>
      </c>
      <c r="AI2723">
        <v>12.96</v>
      </c>
      <c r="AJ2723">
        <v>12.83</v>
      </c>
      <c r="AK2723">
        <v>600</v>
      </c>
      <c r="AL2723">
        <v>12.96</v>
      </c>
      <c r="AM2723">
        <v>12.83</v>
      </c>
      <c r="AP2723" t="b">
        <v>0</v>
      </c>
      <c r="AQ2723" t="b">
        <v>0</v>
      </c>
      <c r="AR2723">
        <v>578</v>
      </c>
      <c r="AS2723">
        <v>752</v>
      </c>
      <c r="AT2723">
        <v>694</v>
      </c>
      <c r="AU2723">
        <v>868</v>
      </c>
      <c r="AV2723" t="s">
        <v>12123</v>
      </c>
    </row>
    <row r="2724" spans="1:48" x14ac:dyDescent="0.25">
      <c r="A2724">
        <v>6504</v>
      </c>
      <c r="B2724">
        <v>4499</v>
      </c>
      <c r="C2724" t="s">
        <v>12124</v>
      </c>
      <c r="D2724" t="s">
        <v>1273</v>
      </c>
      <c r="E2724" t="s">
        <v>10756</v>
      </c>
      <c r="F2724" t="s">
        <v>59</v>
      </c>
      <c r="G2724" t="s">
        <v>767</v>
      </c>
      <c r="H2724" t="s">
        <v>1275</v>
      </c>
      <c r="I2724" t="s">
        <v>12125</v>
      </c>
      <c r="K2724" s="1" t="s">
        <v>16929</v>
      </c>
      <c r="L2724">
        <v>3</v>
      </c>
      <c r="M2724">
        <v>3</v>
      </c>
      <c r="N2724">
        <v>3</v>
      </c>
      <c r="O2724">
        <v>2</v>
      </c>
      <c r="P2724">
        <v>330</v>
      </c>
      <c r="Q2724">
        <v>2.38</v>
      </c>
      <c r="R2724">
        <v>2.36</v>
      </c>
      <c r="S2724">
        <v>330</v>
      </c>
      <c r="T2724">
        <v>2.38</v>
      </c>
      <c r="U2724">
        <v>2.36</v>
      </c>
      <c r="V2724">
        <v>360</v>
      </c>
      <c r="W2724">
        <v>2.59</v>
      </c>
      <c r="X2724">
        <v>2.56</v>
      </c>
      <c r="Y2724">
        <v>360</v>
      </c>
      <c r="Z2724">
        <v>2.59</v>
      </c>
      <c r="AA2724">
        <v>2.56</v>
      </c>
      <c r="AB2724">
        <v>330</v>
      </c>
      <c r="AC2724">
        <v>2.38</v>
      </c>
      <c r="AD2724">
        <v>2.36</v>
      </c>
      <c r="AE2724">
        <v>330</v>
      </c>
      <c r="AF2724">
        <v>2.38</v>
      </c>
      <c r="AG2724">
        <v>2.36</v>
      </c>
      <c r="AH2724">
        <v>360</v>
      </c>
      <c r="AI2724">
        <v>2.59</v>
      </c>
      <c r="AJ2724">
        <v>2.56</v>
      </c>
      <c r="AK2724">
        <v>360</v>
      </c>
      <c r="AL2724">
        <v>2.59</v>
      </c>
      <c r="AM2724">
        <v>2.56</v>
      </c>
      <c r="AN2724" t="s">
        <v>12126</v>
      </c>
      <c r="AP2724" t="b">
        <v>0</v>
      </c>
      <c r="AQ2724" t="b">
        <v>0</v>
      </c>
      <c r="AR2724">
        <v>1457</v>
      </c>
      <c r="AS2724">
        <v>1894</v>
      </c>
      <c r="AT2724">
        <v>1748</v>
      </c>
      <c r="AU2724">
        <v>2185</v>
      </c>
      <c r="AV2724" t="s">
        <v>131</v>
      </c>
    </row>
    <row r="2725" spans="1:48" x14ac:dyDescent="0.25">
      <c r="A2725">
        <v>6505</v>
      </c>
      <c r="B2725">
        <v>4499</v>
      </c>
      <c r="C2725" t="s">
        <v>12127</v>
      </c>
      <c r="D2725" t="s">
        <v>1273</v>
      </c>
      <c r="E2725" t="s">
        <v>10756</v>
      </c>
      <c r="F2725" t="s">
        <v>59</v>
      </c>
      <c r="G2725" t="s">
        <v>3852</v>
      </c>
      <c r="H2725" t="s">
        <v>1275</v>
      </c>
      <c r="I2725" t="s">
        <v>12128</v>
      </c>
      <c r="J2725" t="s">
        <v>12129</v>
      </c>
      <c r="K2725" s="1" t="s">
        <v>16930</v>
      </c>
      <c r="L2725">
        <v>3</v>
      </c>
      <c r="M2725">
        <v>3</v>
      </c>
      <c r="N2725">
        <v>3</v>
      </c>
      <c r="O2725">
        <v>2</v>
      </c>
      <c r="P2725">
        <v>330</v>
      </c>
      <c r="Q2725">
        <v>2.38</v>
      </c>
      <c r="R2725">
        <v>2.36</v>
      </c>
      <c r="S2725">
        <v>330</v>
      </c>
      <c r="T2725">
        <v>2.38</v>
      </c>
      <c r="U2725">
        <v>2.36</v>
      </c>
      <c r="V2725">
        <v>360</v>
      </c>
      <c r="W2725">
        <v>2.59</v>
      </c>
      <c r="X2725">
        <v>2.56</v>
      </c>
      <c r="Y2725">
        <v>360</v>
      </c>
      <c r="Z2725">
        <v>2.59</v>
      </c>
      <c r="AA2725">
        <v>2.56</v>
      </c>
      <c r="AB2725">
        <v>330</v>
      </c>
      <c r="AC2725">
        <v>2.38</v>
      </c>
      <c r="AD2725">
        <v>2.36</v>
      </c>
      <c r="AE2725">
        <v>330</v>
      </c>
      <c r="AF2725">
        <v>2.38</v>
      </c>
      <c r="AG2725">
        <v>2.36</v>
      </c>
      <c r="AH2725">
        <v>360</v>
      </c>
      <c r="AI2725">
        <v>2.59</v>
      </c>
      <c r="AJ2725">
        <v>2.56</v>
      </c>
      <c r="AK2725">
        <v>360</v>
      </c>
      <c r="AL2725">
        <v>2.59</v>
      </c>
      <c r="AM2725">
        <v>2.56</v>
      </c>
      <c r="AP2725" t="b">
        <v>0</v>
      </c>
      <c r="AQ2725" t="b">
        <v>0</v>
      </c>
      <c r="AR2725">
        <v>1457</v>
      </c>
      <c r="AS2725">
        <v>1894</v>
      </c>
      <c r="AT2725">
        <v>1748</v>
      </c>
      <c r="AU2725">
        <v>2185</v>
      </c>
      <c r="AV2725" t="s">
        <v>12130</v>
      </c>
    </row>
    <row r="2726" spans="1:48" x14ac:dyDescent="0.25">
      <c r="A2726">
        <v>6506</v>
      </c>
      <c r="B2726">
        <v>4499</v>
      </c>
      <c r="C2726" t="s">
        <v>12131</v>
      </c>
      <c r="D2726" t="s">
        <v>1273</v>
      </c>
      <c r="E2726" t="s">
        <v>10756</v>
      </c>
      <c r="F2726" t="s">
        <v>59</v>
      </c>
      <c r="G2726" t="s">
        <v>9402</v>
      </c>
      <c r="H2726" t="s">
        <v>1275</v>
      </c>
      <c r="I2726" t="s">
        <v>12132</v>
      </c>
      <c r="J2726" t="s">
        <v>12133</v>
      </c>
      <c r="K2726" s="1" t="s">
        <v>16931</v>
      </c>
      <c r="L2726">
        <v>3</v>
      </c>
      <c r="M2726">
        <v>3</v>
      </c>
      <c r="N2726">
        <v>3</v>
      </c>
      <c r="O2726">
        <v>2</v>
      </c>
      <c r="P2726">
        <v>330</v>
      </c>
      <c r="Q2726">
        <v>2.38</v>
      </c>
      <c r="R2726">
        <v>2.36</v>
      </c>
      <c r="S2726">
        <v>330</v>
      </c>
      <c r="T2726">
        <v>2.38</v>
      </c>
      <c r="U2726">
        <v>2.36</v>
      </c>
      <c r="V2726">
        <v>360</v>
      </c>
      <c r="W2726">
        <v>2.59</v>
      </c>
      <c r="X2726">
        <v>2.56</v>
      </c>
      <c r="Y2726">
        <v>360</v>
      </c>
      <c r="Z2726">
        <v>2.59</v>
      </c>
      <c r="AA2726">
        <v>2.56</v>
      </c>
      <c r="AB2726">
        <v>330</v>
      </c>
      <c r="AC2726">
        <v>2.38</v>
      </c>
      <c r="AD2726">
        <v>2.36</v>
      </c>
      <c r="AE2726">
        <v>330</v>
      </c>
      <c r="AF2726">
        <v>2.38</v>
      </c>
      <c r="AG2726">
        <v>2.36</v>
      </c>
      <c r="AH2726">
        <v>360</v>
      </c>
      <c r="AI2726">
        <v>2.59</v>
      </c>
      <c r="AJ2726">
        <v>2.56</v>
      </c>
      <c r="AK2726">
        <v>360</v>
      </c>
      <c r="AL2726">
        <v>2.59</v>
      </c>
      <c r="AM2726">
        <v>2.56</v>
      </c>
      <c r="AP2726" t="b">
        <v>0</v>
      </c>
      <c r="AQ2726" t="b">
        <v>0</v>
      </c>
      <c r="AR2726">
        <v>1457</v>
      </c>
      <c r="AS2726">
        <v>1894</v>
      </c>
      <c r="AT2726">
        <v>1748</v>
      </c>
      <c r="AU2726">
        <v>2185</v>
      </c>
      <c r="AV2726" t="s">
        <v>12134</v>
      </c>
    </row>
    <row r="2727" spans="1:48" x14ac:dyDescent="0.25">
      <c r="A2727">
        <v>6507</v>
      </c>
      <c r="B2727">
        <v>4499</v>
      </c>
      <c r="C2727" t="s">
        <v>12135</v>
      </c>
      <c r="D2727" t="s">
        <v>1273</v>
      </c>
      <c r="E2727" t="s">
        <v>10756</v>
      </c>
      <c r="F2727" t="s">
        <v>59</v>
      </c>
      <c r="G2727" t="s">
        <v>7904</v>
      </c>
      <c r="H2727" t="s">
        <v>1275</v>
      </c>
      <c r="I2727" t="s">
        <v>12136</v>
      </c>
      <c r="J2727" t="s">
        <v>12137</v>
      </c>
      <c r="K2727" s="1" t="s">
        <v>16932</v>
      </c>
      <c r="L2727">
        <v>3</v>
      </c>
      <c r="M2727">
        <v>3</v>
      </c>
      <c r="N2727">
        <v>3</v>
      </c>
      <c r="O2727">
        <v>2</v>
      </c>
      <c r="P2727">
        <v>330</v>
      </c>
      <c r="Q2727">
        <v>2.38</v>
      </c>
      <c r="R2727">
        <v>2.36</v>
      </c>
      <c r="S2727">
        <v>330</v>
      </c>
      <c r="T2727">
        <v>2.38</v>
      </c>
      <c r="U2727">
        <v>2.36</v>
      </c>
      <c r="V2727">
        <v>360</v>
      </c>
      <c r="W2727">
        <v>2.59</v>
      </c>
      <c r="X2727">
        <v>2.56</v>
      </c>
      <c r="Y2727">
        <v>360</v>
      </c>
      <c r="Z2727">
        <v>2.59</v>
      </c>
      <c r="AA2727">
        <v>2.56</v>
      </c>
      <c r="AB2727">
        <v>330</v>
      </c>
      <c r="AC2727">
        <v>2.38</v>
      </c>
      <c r="AD2727">
        <v>2.36</v>
      </c>
      <c r="AE2727">
        <v>330</v>
      </c>
      <c r="AF2727">
        <v>2.38</v>
      </c>
      <c r="AG2727">
        <v>2.36</v>
      </c>
      <c r="AH2727">
        <v>360</v>
      </c>
      <c r="AI2727">
        <v>2.59</v>
      </c>
      <c r="AJ2727">
        <v>2.56</v>
      </c>
      <c r="AK2727">
        <v>360</v>
      </c>
      <c r="AL2727">
        <v>2.59</v>
      </c>
      <c r="AM2727">
        <v>2.56</v>
      </c>
      <c r="AP2727" t="b">
        <v>0</v>
      </c>
      <c r="AQ2727" t="b">
        <v>0</v>
      </c>
      <c r="AR2727">
        <v>1457</v>
      </c>
      <c r="AS2727">
        <v>1894</v>
      </c>
      <c r="AT2727">
        <v>1748</v>
      </c>
      <c r="AU2727">
        <v>2185</v>
      </c>
      <c r="AV2727" t="s">
        <v>12138</v>
      </c>
    </row>
    <row r="2728" spans="1:48" x14ac:dyDescent="0.25">
      <c r="A2728">
        <v>6509</v>
      </c>
      <c r="B2728">
        <v>2398</v>
      </c>
      <c r="C2728" t="s">
        <v>12139</v>
      </c>
      <c r="D2728" t="s">
        <v>786</v>
      </c>
      <c r="E2728" t="s">
        <v>2585</v>
      </c>
      <c r="F2728" t="s">
        <v>256</v>
      </c>
      <c r="G2728" t="s">
        <v>772</v>
      </c>
      <c r="H2728" t="s">
        <v>884</v>
      </c>
      <c r="I2728" t="s">
        <v>12140</v>
      </c>
      <c r="K2728" s="1" t="s">
        <v>16933</v>
      </c>
      <c r="L2728">
        <v>3</v>
      </c>
      <c r="M2728">
        <v>3</v>
      </c>
      <c r="N2728">
        <v>3</v>
      </c>
      <c r="O2728">
        <v>2</v>
      </c>
      <c r="P2728">
        <v>555</v>
      </c>
      <c r="Q2728">
        <v>4</v>
      </c>
      <c r="R2728">
        <v>3.96</v>
      </c>
      <c r="S2728">
        <v>555</v>
      </c>
      <c r="T2728">
        <v>4</v>
      </c>
      <c r="U2728">
        <v>3.96</v>
      </c>
      <c r="V2728">
        <v>721</v>
      </c>
      <c r="W2728">
        <v>5.2</v>
      </c>
      <c r="X2728">
        <v>5.15</v>
      </c>
      <c r="Y2728">
        <v>721</v>
      </c>
      <c r="Z2728">
        <v>5.2</v>
      </c>
      <c r="AA2728">
        <v>5.15</v>
      </c>
      <c r="AB2728">
        <v>666</v>
      </c>
      <c r="AC2728">
        <v>4.8</v>
      </c>
      <c r="AD2728">
        <v>4.75</v>
      </c>
      <c r="AE2728">
        <v>666</v>
      </c>
      <c r="AF2728">
        <v>4.8</v>
      </c>
      <c r="AG2728">
        <v>4.75</v>
      </c>
      <c r="AH2728">
        <v>832</v>
      </c>
      <c r="AI2728">
        <v>5.99</v>
      </c>
      <c r="AJ2728">
        <v>5.93</v>
      </c>
      <c r="AK2728">
        <v>832</v>
      </c>
      <c r="AL2728">
        <v>5.99</v>
      </c>
      <c r="AM2728">
        <v>5.93</v>
      </c>
      <c r="AP2728" t="b">
        <v>0</v>
      </c>
      <c r="AQ2728" t="b">
        <v>0</v>
      </c>
      <c r="AR2728">
        <v>555</v>
      </c>
      <c r="AS2728">
        <v>721</v>
      </c>
      <c r="AT2728">
        <v>666</v>
      </c>
      <c r="AU2728">
        <v>832</v>
      </c>
      <c r="AV2728" t="s">
        <v>12141</v>
      </c>
    </row>
    <row r="2729" spans="1:48" x14ac:dyDescent="0.25">
      <c r="A2729">
        <v>6510</v>
      </c>
      <c r="B2729">
        <v>4475</v>
      </c>
      <c r="C2729" t="s">
        <v>12142</v>
      </c>
      <c r="D2729" t="s">
        <v>1273</v>
      </c>
      <c r="E2729" t="s">
        <v>10644</v>
      </c>
      <c r="F2729" t="s">
        <v>11713</v>
      </c>
      <c r="G2729" t="s">
        <v>67</v>
      </c>
      <c r="H2729" t="s">
        <v>1275</v>
      </c>
      <c r="I2729" t="s">
        <v>12143</v>
      </c>
      <c r="K2729" s="1" t="s">
        <v>16934</v>
      </c>
      <c r="L2729">
        <v>7</v>
      </c>
      <c r="M2729">
        <v>3</v>
      </c>
      <c r="N2729">
        <v>3</v>
      </c>
      <c r="O2729">
        <v>2</v>
      </c>
      <c r="P2729">
        <v>426</v>
      </c>
      <c r="Q2729">
        <v>9.1999999999999993</v>
      </c>
      <c r="R2729">
        <v>9.11</v>
      </c>
      <c r="S2729">
        <v>426</v>
      </c>
      <c r="T2729">
        <v>9.1999999999999993</v>
      </c>
      <c r="U2729">
        <v>9.11</v>
      </c>
      <c r="V2729">
        <v>524</v>
      </c>
      <c r="W2729">
        <v>11.32</v>
      </c>
      <c r="X2729">
        <v>11.21</v>
      </c>
      <c r="Y2729">
        <v>524</v>
      </c>
      <c r="Z2729">
        <v>11.32</v>
      </c>
      <c r="AA2729">
        <v>11.21</v>
      </c>
      <c r="AB2729">
        <v>439</v>
      </c>
      <c r="AC2729">
        <v>9.48</v>
      </c>
      <c r="AD2729">
        <v>9.39</v>
      </c>
      <c r="AE2729">
        <v>439</v>
      </c>
      <c r="AF2729">
        <v>9.48</v>
      </c>
      <c r="AG2729">
        <v>9.39</v>
      </c>
      <c r="AH2729">
        <v>531</v>
      </c>
      <c r="AI2729">
        <v>11.47</v>
      </c>
      <c r="AJ2729">
        <v>11.36</v>
      </c>
      <c r="AK2729">
        <v>531</v>
      </c>
      <c r="AL2729">
        <v>11.47</v>
      </c>
      <c r="AM2729">
        <v>11.36</v>
      </c>
      <c r="AN2729" t="s">
        <v>10688</v>
      </c>
      <c r="AP2729" t="b">
        <v>0</v>
      </c>
      <c r="AQ2729" t="b">
        <v>0</v>
      </c>
      <c r="AR2729">
        <v>3000</v>
      </c>
      <c r="AS2729">
        <v>3000</v>
      </c>
      <c r="AT2729">
        <v>3000</v>
      </c>
      <c r="AU2729">
        <v>3000</v>
      </c>
      <c r="AV2729" t="s">
        <v>12144</v>
      </c>
    </row>
    <row r="2730" spans="1:48" x14ac:dyDescent="0.25">
      <c r="A2730">
        <v>6511</v>
      </c>
      <c r="B2730">
        <v>4475</v>
      </c>
      <c r="C2730" t="s">
        <v>12145</v>
      </c>
      <c r="D2730" t="s">
        <v>1273</v>
      </c>
      <c r="E2730" t="s">
        <v>10644</v>
      </c>
      <c r="F2730" t="s">
        <v>11713</v>
      </c>
      <c r="G2730" t="s">
        <v>72</v>
      </c>
      <c r="H2730" t="s">
        <v>1275</v>
      </c>
      <c r="I2730" t="s">
        <v>12146</v>
      </c>
      <c r="J2730" t="s">
        <v>12147</v>
      </c>
      <c r="K2730" s="1" t="s">
        <v>16935</v>
      </c>
      <c r="L2730">
        <v>7</v>
      </c>
      <c r="M2730">
        <v>3</v>
      </c>
      <c r="N2730">
        <v>3</v>
      </c>
      <c r="O2730">
        <v>2</v>
      </c>
      <c r="P2730">
        <v>426</v>
      </c>
      <c r="Q2730">
        <v>9.1999999999999993</v>
      </c>
      <c r="R2730">
        <v>9.11</v>
      </c>
      <c r="S2730">
        <v>426</v>
      </c>
      <c r="T2730">
        <v>9.1999999999999993</v>
      </c>
      <c r="U2730">
        <v>9.11</v>
      </c>
      <c r="V2730">
        <v>524</v>
      </c>
      <c r="W2730">
        <v>11.32</v>
      </c>
      <c r="X2730">
        <v>11.21</v>
      </c>
      <c r="Y2730">
        <v>524</v>
      </c>
      <c r="Z2730">
        <v>11.32</v>
      </c>
      <c r="AA2730">
        <v>11.21</v>
      </c>
      <c r="AB2730">
        <v>439</v>
      </c>
      <c r="AC2730">
        <v>9.48</v>
      </c>
      <c r="AD2730">
        <v>9.39</v>
      </c>
      <c r="AE2730">
        <v>439</v>
      </c>
      <c r="AF2730">
        <v>9.48</v>
      </c>
      <c r="AG2730">
        <v>9.39</v>
      </c>
      <c r="AH2730">
        <v>531</v>
      </c>
      <c r="AI2730">
        <v>11.47</v>
      </c>
      <c r="AJ2730">
        <v>11.36</v>
      </c>
      <c r="AK2730">
        <v>531</v>
      </c>
      <c r="AL2730">
        <v>11.47</v>
      </c>
      <c r="AM2730">
        <v>11.36</v>
      </c>
      <c r="AN2730" t="s">
        <v>10688</v>
      </c>
      <c r="AP2730" t="b">
        <v>0</v>
      </c>
      <c r="AQ2730" t="b">
        <v>0</v>
      </c>
      <c r="AR2730">
        <v>3000</v>
      </c>
      <c r="AS2730">
        <v>3000</v>
      </c>
      <c r="AT2730">
        <v>3000</v>
      </c>
      <c r="AU2730">
        <v>3000</v>
      </c>
      <c r="AV2730" t="s">
        <v>12148</v>
      </c>
    </row>
    <row r="2731" spans="1:48" x14ac:dyDescent="0.25">
      <c r="A2731">
        <v>6512</v>
      </c>
      <c r="B2731">
        <v>4475</v>
      </c>
      <c r="C2731" t="s">
        <v>12149</v>
      </c>
      <c r="D2731" t="s">
        <v>1273</v>
      </c>
      <c r="E2731" t="s">
        <v>10644</v>
      </c>
      <c r="F2731" t="s">
        <v>11713</v>
      </c>
      <c r="G2731" t="s">
        <v>95</v>
      </c>
      <c r="H2731" t="s">
        <v>1275</v>
      </c>
      <c r="I2731" t="s">
        <v>12150</v>
      </c>
      <c r="J2731" t="s">
        <v>12151</v>
      </c>
      <c r="K2731" s="1" t="s">
        <v>16936</v>
      </c>
      <c r="L2731">
        <v>7</v>
      </c>
      <c r="M2731">
        <v>3</v>
      </c>
      <c r="N2731">
        <v>3</v>
      </c>
      <c r="O2731">
        <v>2</v>
      </c>
      <c r="P2731">
        <v>426</v>
      </c>
      <c r="Q2731">
        <v>9.1999999999999993</v>
      </c>
      <c r="R2731">
        <v>9.11</v>
      </c>
      <c r="S2731">
        <v>426</v>
      </c>
      <c r="T2731">
        <v>9.1999999999999993</v>
      </c>
      <c r="U2731">
        <v>9.11</v>
      </c>
      <c r="V2731">
        <v>524</v>
      </c>
      <c r="W2731">
        <v>11.32</v>
      </c>
      <c r="X2731">
        <v>11.21</v>
      </c>
      <c r="Y2731">
        <v>524</v>
      </c>
      <c r="Z2731">
        <v>11.32</v>
      </c>
      <c r="AA2731">
        <v>11.21</v>
      </c>
      <c r="AB2731">
        <v>439</v>
      </c>
      <c r="AC2731">
        <v>9.48</v>
      </c>
      <c r="AD2731">
        <v>9.39</v>
      </c>
      <c r="AE2731">
        <v>439</v>
      </c>
      <c r="AF2731">
        <v>9.48</v>
      </c>
      <c r="AG2731">
        <v>9.39</v>
      </c>
      <c r="AH2731">
        <v>531</v>
      </c>
      <c r="AI2731">
        <v>11.47</v>
      </c>
      <c r="AJ2731">
        <v>11.36</v>
      </c>
      <c r="AK2731">
        <v>531</v>
      </c>
      <c r="AL2731">
        <v>11.47</v>
      </c>
      <c r="AM2731">
        <v>11.36</v>
      </c>
      <c r="AN2731" t="s">
        <v>10688</v>
      </c>
      <c r="AP2731" t="b">
        <v>0</v>
      </c>
      <c r="AQ2731" t="b">
        <v>0</v>
      </c>
      <c r="AR2731">
        <v>3000</v>
      </c>
      <c r="AS2731">
        <v>3000</v>
      </c>
      <c r="AT2731">
        <v>3000</v>
      </c>
      <c r="AU2731">
        <v>3000</v>
      </c>
      <c r="AV2731" t="s">
        <v>12152</v>
      </c>
    </row>
    <row r="2732" spans="1:48" x14ac:dyDescent="0.25">
      <c r="A2732">
        <v>6513</v>
      </c>
      <c r="B2732">
        <v>4475</v>
      </c>
      <c r="C2732" t="s">
        <v>12153</v>
      </c>
      <c r="D2732" t="s">
        <v>1273</v>
      </c>
      <c r="E2732" t="s">
        <v>10644</v>
      </c>
      <c r="F2732" t="s">
        <v>11713</v>
      </c>
      <c r="G2732" t="s">
        <v>100</v>
      </c>
      <c r="H2732" t="s">
        <v>1275</v>
      </c>
      <c r="I2732" t="s">
        <v>12154</v>
      </c>
      <c r="K2732" s="1" t="s">
        <v>16937</v>
      </c>
      <c r="L2732">
        <v>7</v>
      </c>
      <c r="M2732">
        <v>3</v>
      </c>
      <c r="N2732">
        <v>3</v>
      </c>
      <c r="O2732">
        <v>2</v>
      </c>
      <c r="P2732">
        <v>426</v>
      </c>
      <c r="Q2732">
        <v>9.1999999999999993</v>
      </c>
      <c r="R2732">
        <v>9.11</v>
      </c>
      <c r="S2732">
        <v>426</v>
      </c>
      <c r="T2732">
        <v>9.1999999999999993</v>
      </c>
      <c r="U2732">
        <v>9.11</v>
      </c>
      <c r="V2732">
        <v>524</v>
      </c>
      <c r="W2732">
        <v>11.32</v>
      </c>
      <c r="X2732">
        <v>11.21</v>
      </c>
      <c r="Y2732">
        <v>524</v>
      </c>
      <c r="Z2732">
        <v>11.32</v>
      </c>
      <c r="AA2732">
        <v>11.21</v>
      </c>
      <c r="AB2732">
        <v>439</v>
      </c>
      <c r="AC2732">
        <v>9.48</v>
      </c>
      <c r="AD2732">
        <v>9.39</v>
      </c>
      <c r="AE2732">
        <v>439</v>
      </c>
      <c r="AF2732">
        <v>9.48</v>
      </c>
      <c r="AG2732">
        <v>9.39</v>
      </c>
      <c r="AH2732">
        <v>531</v>
      </c>
      <c r="AI2732">
        <v>11.47</v>
      </c>
      <c r="AJ2732">
        <v>11.36</v>
      </c>
      <c r="AK2732">
        <v>531</v>
      </c>
      <c r="AL2732">
        <v>11.47</v>
      </c>
      <c r="AM2732">
        <v>11.36</v>
      </c>
      <c r="AN2732" t="s">
        <v>10688</v>
      </c>
      <c r="AP2732" t="b">
        <v>0</v>
      </c>
      <c r="AQ2732" t="b">
        <v>0</v>
      </c>
      <c r="AR2732">
        <v>3000</v>
      </c>
      <c r="AS2732">
        <v>3000</v>
      </c>
      <c r="AT2732">
        <v>3000</v>
      </c>
      <c r="AU2732">
        <v>3000</v>
      </c>
      <c r="AV2732" t="s">
        <v>12155</v>
      </c>
    </row>
    <row r="2733" spans="1:48" x14ac:dyDescent="0.25">
      <c r="A2733">
        <v>6514</v>
      </c>
      <c r="B2733">
        <v>4475</v>
      </c>
      <c r="C2733" t="s">
        <v>12156</v>
      </c>
      <c r="D2733" t="s">
        <v>1273</v>
      </c>
      <c r="E2733" t="s">
        <v>10644</v>
      </c>
      <c r="F2733" t="s">
        <v>11713</v>
      </c>
      <c r="G2733" t="s">
        <v>309</v>
      </c>
      <c r="H2733" t="s">
        <v>1275</v>
      </c>
      <c r="I2733" t="s">
        <v>12157</v>
      </c>
      <c r="J2733" t="s">
        <v>12158</v>
      </c>
      <c r="K2733" s="1" t="s">
        <v>12678</v>
      </c>
      <c r="L2733">
        <v>7</v>
      </c>
      <c r="M2733">
        <v>3</v>
      </c>
      <c r="N2733">
        <v>3</v>
      </c>
      <c r="O2733">
        <v>2</v>
      </c>
      <c r="P2733">
        <v>426</v>
      </c>
      <c r="Q2733">
        <v>9.1999999999999993</v>
      </c>
      <c r="R2733">
        <v>9.11</v>
      </c>
      <c r="S2733">
        <v>426</v>
      </c>
      <c r="T2733">
        <v>9.1999999999999993</v>
      </c>
      <c r="U2733">
        <v>9.11</v>
      </c>
      <c r="V2733">
        <v>524</v>
      </c>
      <c r="W2733">
        <v>11.32</v>
      </c>
      <c r="X2733">
        <v>11.21</v>
      </c>
      <c r="Y2733">
        <v>524</v>
      </c>
      <c r="Z2733">
        <v>11.32</v>
      </c>
      <c r="AA2733">
        <v>11.21</v>
      </c>
      <c r="AB2733">
        <v>439</v>
      </c>
      <c r="AC2733">
        <v>9.48</v>
      </c>
      <c r="AD2733">
        <v>9.39</v>
      </c>
      <c r="AE2733">
        <v>439</v>
      </c>
      <c r="AF2733">
        <v>9.48</v>
      </c>
      <c r="AG2733">
        <v>9.39</v>
      </c>
      <c r="AH2733">
        <v>531</v>
      </c>
      <c r="AI2733">
        <v>11.47</v>
      </c>
      <c r="AJ2733">
        <v>11.36</v>
      </c>
      <c r="AK2733">
        <v>531</v>
      </c>
      <c r="AL2733">
        <v>11.47</v>
      </c>
      <c r="AM2733">
        <v>11.36</v>
      </c>
      <c r="AN2733" t="s">
        <v>10688</v>
      </c>
      <c r="AP2733" t="b">
        <v>0</v>
      </c>
      <c r="AQ2733" t="b">
        <v>0</v>
      </c>
      <c r="AR2733">
        <v>3000</v>
      </c>
      <c r="AS2733">
        <v>3000</v>
      </c>
      <c r="AT2733">
        <v>3000</v>
      </c>
      <c r="AU2733">
        <v>3000</v>
      </c>
      <c r="AV2733" t="s">
        <v>12159</v>
      </c>
    </row>
    <row r="2734" spans="1:48" x14ac:dyDescent="0.25">
      <c r="A2734">
        <v>6515</v>
      </c>
      <c r="B2734">
        <v>4475</v>
      </c>
      <c r="C2734" t="s">
        <v>12160</v>
      </c>
      <c r="D2734" t="s">
        <v>1273</v>
      </c>
      <c r="E2734" t="s">
        <v>10644</v>
      </c>
      <c r="F2734" t="s">
        <v>11713</v>
      </c>
      <c r="G2734" t="s">
        <v>197</v>
      </c>
      <c r="H2734" t="s">
        <v>1275</v>
      </c>
      <c r="I2734" t="s">
        <v>12161</v>
      </c>
      <c r="K2734" s="1" t="s">
        <v>16938</v>
      </c>
      <c r="L2734">
        <v>7</v>
      </c>
      <c r="M2734">
        <v>3</v>
      </c>
      <c r="N2734">
        <v>3</v>
      </c>
      <c r="O2734">
        <v>2</v>
      </c>
      <c r="P2734">
        <v>426</v>
      </c>
      <c r="Q2734">
        <v>9.1999999999999993</v>
      </c>
      <c r="R2734">
        <v>9.11</v>
      </c>
      <c r="S2734">
        <v>426</v>
      </c>
      <c r="T2734">
        <v>9.1999999999999993</v>
      </c>
      <c r="U2734">
        <v>9.11</v>
      </c>
      <c r="V2734">
        <v>524</v>
      </c>
      <c r="W2734">
        <v>11.32</v>
      </c>
      <c r="X2734">
        <v>11.21</v>
      </c>
      <c r="Y2734">
        <v>524</v>
      </c>
      <c r="Z2734">
        <v>11.32</v>
      </c>
      <c r="AA2734">
        <v>11.21</v>
      </c>
      <c r="AB2734">
        <v>439</v>
      </c>
      <c r="AC2734">
        <v>9.48</v>
      </c>
      <c r="AD2734">
        <v>9.39</v>
      </c>
      <c r="AE2734">
        <v>439</v>
      </c>
      <c r="AF2734">
        <v>9.48</v>
      </c>
      <c r="AG2734">
        <v>9.39</v>
      </c>
      <c r="AH2734">
        <v>531</v>
      </c>
      <c r="AI2734">
        <v>11.47</v>
      </c>
      <c r="AJ2734">
        <v>11.36</v>
      </c>
      <c r="AK2734">
        <v>531</v>
      </c>
      <c r="AL2734">
        <v>11.47</v>
      </c>
      <c r="AM2734">
        <v>11.36</v>
      </c>
      <c r="AN2734" t="s">
        <v>10688</v>
      </c>
      <c r="AP2734" t="b">
        <v>0</v>
      </c>
      <c r="AQ2734" t="b">
        <v>0</v>
      </c>
      <c r="AR2734">
        <v>3000</v>
      </c>
      <c r="AS2734">
        <v>3000</v>
      </c>
      <c r="AT2734">
        <v>3000</v>
      </c>
      <c r="AU2734">
        <v>3000</v>
      </c>
      <c r="AV2734" t="s">
        <v>12162</v>
      </c>
    </row>
    <row r="2735" spans="1:48" x14ac:dyDescent="0.25">
      <c r="A2735">
        <v>6516</v>
      </c>
      <c r="B2735">
        <v>4483</v>
      </c>
      <c r="C2735" t="s">
        <v>12163</v>
      </c>
      <c r="D2735" t="s">
        <v>1273</v>
      </c>
      <c r="E2735" t="s">
        <v>10644</v>
      </c>
      <c r="F2735" t="s">
        <v>11752</v>
      </c>
      <c r="G2735" t="s">
        <v>12164</v>
      </c>
      <c r="H2735" t="s">
        <v>1275</v>
      </c>
      <c r="I2735" t="s">
        <v>12165</v>
      </c>
      <c r="K2735" s="1" t="s">
        <v>16939</v>
      </c>
      <c r="L2735">
        <v>13</v>
      </c>
      <c r="M2735">
        <v>3</v>
      </c>
      <c r="N2735">
        <v>3</v>
      </c>
      <c r="O2735">
        <v>2</v>
      </c>
      <c r="P2735">
        <v>346</v>
      </c>
      <c r="Q2735">
        <v>20.68</v>
      </c>
      <c r="R2735">
        <v>20.47</v>
      </c>
      <c r="S2735">
        <v>346</v>
      </c>
      <c r="T2735">
        <v>20.68</v>
      </c>
      <c r="U2735">
        <v>20.47</v>
      </c>
      <c r="V2735">
        <v>426</v>
      </c>
      <c r="W2735">
        <v>25.46</v>
      </c>
      <c r="X2735">
        <v>25.21</v>
      </c>
      <c r="Y2735">
        <v>426</v>
      </c>
      <c r="Z2735">
        <v>25.46</v>
      </c>
      <c r="AA2735">
        <v>25.21</v>
      </c>
      <c r="AB2735">
        <v>356</v>
      </c>
      <c r="AC2735">
        <v>21.27</v>
      </c>
      <c r="AD2735">
        <v>21.06</v>
      </c>
      <c r="AE2735">
        <v>356</v>
      </c>
      <c r="AF2735">
        <v>21.27</v>
      </c>
      <c r="AG2735">
        <v>21.06</v>
      </c>
      <c r="AH2735">
        <v>431</v>
      </c>
      <c r="AI2735">
        <v>25.75</v>
      </c>
      <c r="AJ2735">
        <v>25.49</v>
      </c>
      <c r="AK2735">
        <v>431</v>
      </c>
      <c r="AL2735">
        <v>25.75</v>
      </c>
      <c r="AM2735">
        <v>25.49</v>
      </c>
      <c r="AN2735" t="s">
        <v>10688</v>
      </c>
      <c r="AP2735" t="b">
        <v>0</v>
      </c>
      <c r="AQ2735" t="b">
        <v>0</v>
      </c>
      <c r="AR2735">
        <v>3000</v>
      </c>
      <c r="AS2735">
        <v>3000</v>
      </c>
      <c r="AT2735">
        <v>3000</v>
      </c>
      <c r="AU2735">
        <v>3000</v>
      </c>
      <c r="AV2735" t="s">
        <v>12166</v>
      </c>
    </row>
    <row r="2736" spans="1:48" x14ac:dyDescent="0.25">
      <c r="A2736">
        <v>6517</v>
      </c>
      <c r="B2736">
        <v>4483</v>
      </c>
      <c r="C2736" t="s">
        <v>12167</v>
      </c>
      <c r="D2736" t="s">
        <v>1273</v>
      </c>
      <c r="E2736" t="s">
        <v>10644</v>
      </c>
      <c r="F2736" t="s">
        <v>11752</v>
      </c>
      <c r="G2736" t="s">
        <v>12168</v>
      </c>
      <c r="H2736" t="s">
        <v>1275</v>
      </c>
      <c r="I2736" t="s">
        <v>12169</v>
      </c>
      <c r="K2736" s="1" t="s">
        <v>16940</v>
      </c>
      <c r="L2736">
        <v>13</v>
      </c>
      <c r="M2736">
        <v>3</v>
      </c>
      <c r="N2736">
        <v>3</v>
      </c>
      <c r="O2736">
        <v>2</v>
      </c>
      <c r="P2736">
        <v>346</v>
      </c>
      <c r="Q2736">
        <v>20.68</v>
      </c>
      <c r="R2736">
        <v>20.47</v>
      </c>
      <c r="S2736">
        <v>346</v>
      </c>
      <c r="T2736">
        <v>20.68</v>
      </c>
      <c r="U2736">
        <v>20.47</v>
      </c>
      <c r="V2736">
        <v>426</v>
      </c>
      <c r="W2736">
        <v>25.46</v>
      </c>
      <c r="X2736">
        <v>25.21</v>
      </c>
      <c r="Y2736">
        <v>426</v>
      </c>
      <c r="Z2736">
        <v>25.46</v>
      </c>
      <c r="AA2736">
        <v>25.21</v>
      </c>
      <c r="AB2736">
        <v>356</v>
      </c>
      <c r="AC2736">
        <v>21.27</v>
      </c>
      <c r="AD2736">
        <v>21.06</v>
      </c>
      <c r="AE2736">
        <v>356</v>
      </c>
      <c r="AF2736">
        <v>21.27</v>
      </c>
      <c r="AG2736">
        <v>21.06</v>
      </c>
      <c r="AH2736">
        <v>431</v>
      </c>
      <c r="AI2736">
        <v>25.75</v>
      </c>
      <c r="AJ2736">
        <v>25.49</v>
      </c>
      <c r="AK2736">
        <v>431</v>
      </c>
      <c r="AL2736">
        <v>25.75</v>
      </c>
      <c r="AM2736">
        <v>25.49</v>
      </c>
      <c r="AN2736" t="s">
        <v>10688</v>
      </c>
      <c r="AP2736" t="b">
        <v>0</v>
      </c>
      <c r="AQ2736" t="b">
        <v>0</v>
      </c>
      <c r="AR2736">
        <v>3000</v>
      </c>
      <c r="AS2736">
        <v>3000</v>
      </c>
      <c r="AT2736">
        <v>3000</v>
      </c>
      <c r="AU2736">
        <v>3000</v>
      </c>
      <c r="AV2736" t="s">
        <v>12170</v>
      </c>
    </row>
    <row r="2737" spans="1:48" x14ac:dyDescent="0.25">
      <c r="A2737">
        <v>6518</v>
      </c>
      <c r="B2737">
        <v>4483</v>
      </c>
      <c r="C2737" t="s">
        <v>12171</v>
      </c>
      <c r="D2737" t="s">
        <v>1273</v>
      </c>
      <c r="E2737" t="s">
        <v>10644</v>
      </c>
      <c r="F2737" t="s">
        <v>11752</v>
      </c>
      <c r="G2737" t="s">
        <v>12172</v>
      </c>
      <c r="H2737" t="s">
        <v>1275</v>
      </c>
      <c r="I2737" t="s">
        <v>12173</v>
      </c>
      <c r="K2737" s="1" t="s">
        <v>16941</v>
      </c>
      <c r="L2737">
        <v>13</v>
      </c>
      <c r="M2737">
        <v>3</v>
      </c>
      <c r="N2737">
        <v>3</v>
      </c>
      <c r="O2737">
        <v>2</v>
      </c>
      <c r="P2737">
        <v>346</v>
      </c>
      <c r="Q2737">
        <v>20.68</v>
      </c>
      <c r="R2737">
        <v>20.47</v>
      </c>
      <c r="S2737">
        <v>346</v>
      </c>
      <c r="T2737">
        <v>20.68</v>
      </c>
      <c r="U2737">
        <v>20.47</v>
      </c>
      <c r="V2737">
        <v>426</v>
      </c>
      <c r="W2737">
        <v>25.46</v>
      </c>
      <c r="X2737">
        <v>25.21</v>
      </c>
      <c r="Y2737">
        <v>426</v>
      </c>
      <c r="Z2737">
        <v>25.46</v>
      </c>
      <c r="AA2737">
        <v>25.21</v>
      </c>
      <c r="AB2737">
        <v>356</v>
      </c>
      <c r="AC2737">
        <v>21.27</v>
      </c>
      <c r="AD2737">
        <v>21.06</v>
      </c>
      <c r="AE2737">
        <v>356</v>
      </c>
      <c r="AF2737">
        <v>21.27</v>
      </c>
      <c r="AG2737">
        <v>21.06</v>
      </c>
      <c r="AH2737">
        <v>431</v>
      </c>
      <c r="AI2737">
        <v>25.75</v>
      </c>
      <c r="AJ2737">
        <v>25.49</v>
      </c>
      <c r="AK2737">
        <v>431</v>
      </c>
      <c r="AL2737">
        <v>25.75</v>
      </c>
      <c r="AM2737">
        <v>25.49</v>
      </c>
      <c r="AN2737" t="s">
        <v>10688</v>
      </c>
      <c r="AP2737" t="b">
        <v>0</v>
      </c>
      <c r="AQ2737" t="b">
        <v>0</v>
      </c>
      <c r="AR2737">
        <v>3000</v>
      </c>
      <c r="AS2737">
        <v>3000</v>
      </c>
      <c r="AT2737">
        <v>3000</v>
      </c>
      <c r="AU2737">
        <v>3000</v>
      </c>
      <c r="AV2737" t="s">
        <v>12174</v>
      </c>
    </row>
    <row r="2738" spans="1:48" x14ac:dyDescent="0.25">
      <c r="A2738">
        <v>6519</v>
      </c>
      <c r="B2738">
        <v>4483</v>
      </c>
      <c r="C2738" t="s">
        <v>12175</v>
      </c>
      <c r="D2738" t="s">
        <v>1273</v>
      </c>
      <c r="E2738" t="s">
        <v>10644</v>
      </c>
      <c r="F2738" t="s">
        <v>11752</v>
      </c>
      <c r="G2738" t="s">
        <v>12176</v>
      </c>
      <c r="H2738" t="s">
        <v>1275</v>
      </c>
      <c r="I2738" t="s">
        <v>12177</v>
      </c>
      <c r="K2738" s="1" t="s">
        <v>12700</v>
      </c>
      <c r="L2738">
        <v>13</v>
      </c>
      <c r="M2738">
        <v>3</v>
      </c>
      <c r="N2738">
        <v>3</v>
      </c>
      <c r="O2738">
        <v>2</v>
      </c>
      <c r="P2738">
        <v>346</v>
      </c>
      <c r="Q2738">
        <v>20.68</v>
      </c>
      <c r="R2738">
        <v>20.47</v>
      </c>
      <c r="S2738">
        <v>346</v>
      </c>
      <c r="T2738">
        <v>20.68</v>
      </c>
      <c r="U2738">
        <v>20.47</v>
      </c>
      <c r="V2738">
        <v>426</v>
      </c>
      <c r="W2738">
        <v>25.46</v>
      </c>
      <c r="X2738">
        <v>25.21</v>
      </c>
      <c r="Y2738">
        <v>426</v>
      </c>
      <c r="Z2738">
        <v>25.46</v>
      </c>
      <c r="AA2738">
        <v>25.21</v>
      </c>
      <c r="AB2738">
        <v>356</v>
      </c>
      <c r="AC2738">
        <v>21.27</v>
      </c>
      <c r="AD2738">
        <v>21.06</v>
      </c>
      <c r="AE2738">
        <v>356</v>
      </c>
      <c r="AF2738">
        <v>21.27</v>
      </c>
      <c r="AG2738">
        <v>21.06</v>
      </c>
      <c r="AH2738">
        <v>431</v>
      </c>
      <c r="AI2738">
        <v>25.75</v>
      </c>
      <c r="AJ2738">
        <v>25.49</v>
      </c>
      <c r="AK2738">
        <v>431</v>
      </c>
      <c r="AL2738">
        <v>25.75</v>
      </c>
      <c r="AM2738">
        <v>25.49</v>
      </c>
      <c r="AN2738" t="s">
        <v>10688</v>
      </c>
      <c r="AP2738" t="b">
        <v>0</v>
      </c>
      <c r="AQ2738" t="b">
        <v>0</v>
      </c>
      <c r="AR2738">
        <v>3000</v>
      </c>
      <c r="AS2738">
        <v>3000</v>
      </c>
      <c r="AT2738">
        <v>3000</v>
      </c>
      <c r="AU2738">
        <v>3000</v>
      </c>
      <c r="AV2738" t="s">
        <v>12178</v>
      </c>
    </row>
    <row r="2739" spans="1:48" x14ac:dyDescent="0.25">
      <c r="A2739">
        <v>6520</v>
      </c>
      <c r="B2739">
        <v>4483</v>
      </c>
      <c r="C2739" t="s">
        <v>12179</v>
      </c>
      <c r="D2739" t="s">
        <v>1273</v>
      </c>
      <c r="E2739" t="s">
        <v>10644</v>
      </c>
      <c r="F2739" t="s">
        <v>11752</v>
      </c>
      <c r="G2739" t="s">
        <v>12180</v>
      </c>
      <c r="H2739" t="s">
        <v>1275</v>
      </c>
      <c r="I2739" t="s">
        <v>12181</v>
      </c>
      <c r="K2739" s="1" t="s">
        <v>16942</v>
      </c>
      <c r="L2739">
        <v>13</v>
      </c>
      <c r="M2739">
        <v>3</v>
      </c>
      <c r="N2739">
        <v>3</v>
      </c>
      <c r="O2739">
        <v>2</v>
      </c>
      <c r="P2739">
        <v>346</v>
      </c>
      <c r="Q2739">
        <v>20.68</v>
      </c>
      <c r="R2739">
        <v>20.47</v>
      </c>
      <c r="S2739">
        <v>346</v>
      </c>
      <c r="T2739">
        <v>20.68</v>
      </c>
      <c r="U2739">
        <v>20.47</v>
      </c>
      <c r="V2739">
        <v>426</v>
      </c>
      <c r="W2739">
        <v>25.46</v>
      </c>
      <c r="X2739">
        <v>25.21</v>
      </c>
      <c r="Y2739">
        <v>426</v>
      </c>
      <c r="Z2739">
        <v>25.46</v>
      </c>
      <c r="AA2739">
        <v>25.21</v>
      </c>
      <c r="AB2739">
        <v>356</v>
      </c>
      <c r="AC2739">
        <v>21.27</v>
      </c>
      <c r="AD2739">
        <v>21.06</v>
      </c>
      <c r="AE2739">
        <v>356</v>
      </c>
      <c r="AF2739">
        <v>21.27</v>
      </c>
      <c r="AG2739">
        <v>21.06</v>
      </c>
      <c r="AH2739">
        <v>431</v>
      </c>
      <c r="AI2739">
        <v>25.75</v>
      </c>
      <c r="AJ2739">
        <v>25.49</v>
      </c>
      <c r="AK2739">
        <v>431</v>
      </c>
      <c r="AL2739">
        <v>25.75</v>
      </c>
      <c r="AM2739">
        <v>25.49</v>
      </c>
      <c r="AN2739" t="s">
        <v>10688</v>
      </c>
      <c r="AP2739" t="b">
        <v>0</v>
      </c>
      <c r="AQ2739" t="b">
        <v>0</v>
      </c>
      <c r="AR2739">
        <v>3000</v>
      </c>
      <c r="AS2739">
        <v>3000</v>
      </c>
      <c r="AT2739">
        <v>3000</v>
      </c>
      <c r="AU2739">
        <v>3000</v>
      </c>
      <c r="AV2739" t="s">
        <v>12182</v>
      </c>
    </row>
    <row r="2740" spans="1:48" x14ac:dyDescent="0.25">
      <c r="A2740">
        <v>6521</v>
      </c>
      <c r="B2740">
        <v>4484</v>
      </c>
      <c r="C2740" t="s">
        <v>12183</v>
      </c>
      <c r="D2740" t="s">
        <v>1273</v>
      </c>
      <c r="E2740" t="s">
        <v>10644</v>
      </c>
      <c r="F2740" t="s">
        <v>11761</v>
      </c>
      <c r="G2740" t="s">
        <v>12184</v>
      </c>
      <c r="H2740" t="s">
        <v>1275</v>
      </c>
      <c r="I2740" t="s">
        <v>12185</v>
      </c>
      <c r="K2740" s="1" t="s">
        <v>12709</v>
      </c>
      <c r="L2740">
        <v>13</v>
      </c>
      <c r="M2740">
        <v>3</v>
      </c>
      <c r="N2740">
        <v>3</v>
      </c>
      <c r="O2740">
        <v>2</v>
      </c>
      <c r="P2740">
        <v>346</v>
      </c>
      <c r="Q2740">
        <v>20.68</v>
      </c>
      <c r="R2740">
        <v>20.47</v>
      </c>
      <c r="S2740">
        <v>346</v>
      </c>
      <c r="T2740">
        <v>20.68</v>
      </c>
      <c r="U2740">
        <v>20.47</v>
      </c>
      <c r="V2740">
        <v>426</v>
      </c>
      <c r="W2740">
        <v>25.46</v>
      </c>
      <c r="X2740">
        <v>25.21</v>
      </c>
      <c r="Y2740">
        <v>426</v>
      </c>
      <c r="Z2740">
        <v>25.46</v>
      </c>
      <c r="AA2740">
        <v>25.21</v>
      </c>
      <c r="AB2740">
        <v>356</v>
      </c>
      <c r="AC2740">
        <v>21.27</v>
      </c>
      <c r="AD2740">
        <v>21.06</v>
      </c>
      <c r="AE2740">
        <v>356</v>
      </c>
      <c r="AF2740">
        <v>21.27</v>
      </c>
      <c r="AG2740">
        <v>21.06</v>
      </c>
      <c r="AH2740">
        <v>431</v>
      </c>
      <c r="AI2740">
        <v>25.75</v>
      </c>
      <c r="AJ2740">
        <v>25.49</v>
      </c>
      <c r="AK2740">
        <v>431</v>
      </c>
      <c r="AL2740">
        <v>25.75</v>
      </c>
      <c r="AM2740">
        <v>25.49</v>
      </c>
      <c r="AN2740" t="s">
        <v>10688</v>
      </c>
      <c r="AP2740" t="b">
        <v>0</v>
      </c>
      <c r="AQ2740" t="b">
        <v>0</v>
      </c>
      <c r="AR2740">
        <v>3000</v>
      </c>
      <c r="AS2740">
        <v>3000</v>
      </c>
      <c r="AT2740">
        <v>3000</v>
      </c>
      <c r="AU2740">
        <v>3000</v>
      </c>
      <c r="AV2740" t="s">
        <v>12186</v>
      </c>
    </row>
    <row r="2741" spans="1:48" x14ac:dyDescent="0.25">
      <c r="A2741">
        <v>6522</v>
      </c>
      <c r="B2741">
        <v>4484</v>
      </c>
      <c r="C2741" t="s">
        <v>12187</v>
      </c>
      <c r="D2741" t="s">
        <v>1273</v>
      </c>
      <c r="E2741" t="s">
        <v>10644</v>
      </c>
      <c r="F2741" t="s">
        <v>11761</v>
      </c>
      <c r="G2741" t="s">
        <v>12188</v>
      </c>
      <c r="H2741" t="s">
        <v>1275</v>
      </c>
      <c r="I2741" t="s">
        <v>12189</v>
      </c>
      <c r="K2741" s="1" t="s">
        <v>12715</v>
      </c>
      <c r="L2741">
        <v>13</v>
      </c>
      <c r="M2741">
        <v>3</v>
      </c>
      <c r="N2741">
        <v>3</v>
      </c>
      <c r="O2741">
        <v>2</v>
      </c>
      <c r="P2741">
        <v>399</v>
      </c>
      <c r="Q2741">
        <v>23.84</v>
      </c>
      <c r="R2741">
        <v>23.6</v>
      </c>
      <c r="S2741">
        <v>399</v>
      </c>
      <c r="T2741">
        <v>23.84</v>
      </c>
      <c r="U2741">
        <v>23.6</v>
      </c>
      <c r="V2741">
        <v>491</v>
      </c>
      <c r="W2741">
        <v>29.34</v>
      </c>
      <c r="X2741">
        <v>29.05</v>
      </c>
      <c r="Y2741">
        <v>491</v>
      </c>
      <c r="Z2741">
        <v>29.34</v>
      </c>
      <c r="AA2741">
        <v>29.05</v>
      </c>
      <c r="AB2741">
        <v>411</v>
      </c>
      <c r="AC2741">
        <v>24.56</v>
      </c>
      <c r="AD2741">
        <v>24.31</v>
      </c>
      <c r="AE2741">
        <v>411</v>
      </c>
      <c r="AF2741">
        <v>24.56</v>
      </c>
      <c r="AG2741">
        <v>24.31</v>
      </c>
      <c r="AH2741">
        <v>497</v>
      </c>
      <c r="AI2741">
        <v>29.7</v>
      </c>
      <c r="AJ2741">
        <v>29.4</v>
      </c>
      <c r="AK2741">
        <v>497</v>
      </c>
      <c r="AL2741">
        <v>29.7</v>
      </c>
      <c r="AM2741">
        <v>29.4</v>
      </c>
      <c r="AN2741" t="s">
        <v>10688</v>
      </c>
      <c r="AP2741" t="b">
        <v>0</v>
      </c>
      <c r="AQ2741" t="b">
        <v>0</v>
      </c>
      <c r="AR2741">
        <v>3000</v>
      </c>
      <c r="AS2741">
        <v>3000</v>
      </c>
      <c r="AT2741">
        <v>3000</v>
      </c>
      <c r="AU2741">
        <v>3000</v>
      </c>
      <c r="AV2741" t="s">
        <v>12190</v>
      </c>
    </row>
    <row r="2742" spans="1:48" x14ac:dyDescent="0.25">
      <c r="A2742">
        <v>6523</v>
      </c>
      <c r="B2742">
        <v>4484</v>
      </c>
      <c r="C2742" t="s">
        <v>12191</v>
      </c>
      <c r="D2742" t="s">
        <v>1273</v>
      </c>
      <c r="E2742" t="s">
        <v>10644</v>
      </c>
      <c r="F2742" t="s">
        <v>11761</v>
      </c>
      <c r="G2742" t="s">
        <v>12192</v>
      </c>
      <c r="H2742" t="s">
        <v>1275</v>
      </c>
      <c r="I2742" t="s">
        <v>12193</v>
      </c>
      <c r="K2742" s="1" t="s">
        <v>12719</v>
      </c>
      <c r="L2742">
        <v>13</v>
      </c>
      <c r="M2742">
        <v>3</v>
      </c>
      <c r="N2742">
        <v>3</v>
      </c>
      <c r="O2742">
        <v>2</v>
      </c>
      <c r="P2742">
        <v>346</v>
      </c>
      <c r="Q2742">
        <v>20.68</v>
      </c>
      <c r="R2742">
        <v>20.47</v>
      </c>
      <c r="S2742">
        <v>346</v>
      </c>
      <c r="T2742">
        <v>20.68</v>
      </c>
      <c r="U2742">
        <v>20.47</v>
      </c>
      <c r="V2742">
        <v>426</v>
      </c>
      <c r="W2742">
        <v>25.46</v>
      </c>
      <c r="X2742">
        <v>25.21</v>
      </c>
      <c r="Y2742">
        <v>426</v>
      </c>
      <c r="Z2742">
        <v>25.46</v>
      </c>
      <c r="AA2742">
        <v>25.21</v>
      </c>
      <c r="AB2742">
        <v>356</v>
      </c>
      <c r="AC2742">
        <v>21.27</v>
      </c>
      <c r="AD2742">
        <v>21.06</v>
      </c>
      <c r="AE2742">
        <v>356</v>
      </c>
      <c r="AF2742">
        <v>21.27</v>
      </c>
      <c r="AG2742">
        <v>21.06</v>
      </c>
      <c r="AH2742">
        <v>431</v>
      </c>
      <c r="AI2742">
        <v>25.75</v>
      </c>
      <c r="AJ2742">
        <v>25.49</v>
      </c>
      <c r="AK2742">
        <v>431</v>
      </c>
      <c r="AL2742">
        <v>25.75</v>
      </c>
      <c r="AM2742">
        <v>25.49</v>
      </c>
      <c r="AN2742" t="s">
        <v>10688</v>
      </c>
      <c r="AP2742" t="b">
        <v>0</v>
      </c>
      <c r="AQ2742" t="b">
        <v>0</v>
      </c>
      <c r="AR2742">
        <v>3000</v>
      </c>
      <c r="AS2742">
        <v>3000</v>
      </c>
      <c r="AT2742">
        <v>3000</v>
      </c>
      <c r="AU2742">
        <v>3000</v>
      </c>
      <c r="AV2742" t="s">
        <v>12194</v>
      </c>
    </row>
    <row r="2743" spans="1:48" x14ac:dyDescent="0.25">
      <c r="A2743">
        <v>6524</v>
      </c>
      <c r="B2743">
        <v>4484</v>
      </c>
      <c r="C2743" t="s">
        <v>12195</v>
      </c>
      <c r="D2743" t="s">
        <v>1273</v>
      </c>
      <c r="E2743" t="s">
        <v>10644</v>
      </c>
      <c r="F2743" t="s">
        <v>11761</v>
      </c>
      <c r="G2743" t="s">
        <v>12196</v>
      </c>
      <c r="H2743" t="s">
        <v>1275</v>
      </c>
      <c r="I2743" t="s">
        <v>12197</v>
      </c>
      <c r="K2743" s="1" t="s">
        <v>16943</v>
      </c>
      <c r="L2743">
        <v>13</v>
      </c>
      <c r="M2743">
        <v>3</v>
      </c>
      <c r="N2743">
        <v>3</v>
      </c>
      <c r="O2743">
        <v>2</v>
      </c>
      <c r="P2743">
        <v>346</v>
      </c>
      <c r="Q2743">
        <v>20.68</v>
      </c>
      <c r="R2743">
        <v>20.47</v>
      </c>
      <c r="S2743">
        <v>346</v>
      </c>
      <c r="T2743">
        <v>20.68</v>
      </c>
      <c r="U2743">
        <v>20.47</v>
      </c>
      <c r="V2743">
        <v>426</v>
      </c>
      <c r="W2743">
        <v>25.46</v>
      </c>
      <c r="X2743">
        <v>25.21</v>
      </c>
      <c r="Y2743">
        <v>426</v>
      </c>
      <c r="Z2743">
        <v>25.46</v>
      </c>
      <c r="AA2743">
        <v>25.21</v>
      </c>
      <c r="AB2743">
        <v>356</v>
      </c>
      <c r="AC2743">
        <v>21.27</v>
      </c>
      <c r="AD2743">
        <v>21.06</v>
      </c>
      <c r="AE2743">
        <v>356</v>
      </c>
      <c r="AF2743">
        <v>21.27</v>
      </c>
      <c r="AG2743">
        <v>21.06</v>
      </c>
      <c r="AH2743">
        <v>431</v>
      </c>
      <c r="AI2743">
        <v>25.75</v>
      </c>
      <c r="AJ2743">
        <v>25.49</v>
      </c>
      <c r="AK2743">
        <v>431</v>
      </c>
      <c r="AL2743">
        <v>25.75</v>
      </c>
      <c r="AM2743">
        <v>25.49</v>
      </c>
      <c r="AN2743" t="s">
        <v>10688</v>
      </c>
      <c r="AP2743" t="b">
        <v>0</v>
      </c>
      <c r="AQ2743" t="b">
        <v>0</v>
      </c>
      <c r="AR2743">
        <v>3000</v>
      </c>
      <c r="AS2743">
        <v>3000</v>
      </c>
      <c r="AT2743">
        <v>3000</v>
      </c>
      <c r="AU2743">
        <v>3000</v>
      </c>
      <c r="AV2743" t="s">
        <v>12198</v>
      </c>
    </row>
    <row r="2744" spans="1:48" x14ac:dyDescent="0.25">
      <c r="A2744">
        <v>6526</v>
      </c>
      <c r="B2744">
        <v>4528</v>
      </c>
      <c r="C2744" t="s">
        <v>12199</v>
      </c>
      <c r="D2744" t="s">
        <v>1273</v>
      </c>
      <c r="E2744" t="s">
        <v>12200</v>
      </c>
      <c r="F2744" t="s">
        <v>12201</v>
      </c>
      <c r="G2744" t="s">
        <v>60</v>
      </c>
      <c r="H2744" t="s">
        <v>1275</v>
      </c>
      <c r="I2744" t="s">
        <v>12202</v>
      </c>
      <c r="J2744" t="s">
        <v>12203</v>
      </c>
      <c r="K2744" s="1" t="s">
        <v>12729</v>
      </c>
      <c r="L2744">
        <v>7</v>
      </c>
      <c r="M2744">
        <v>3</v>
      </c>
      <c r="N2744">
        <v>3</v>
      </c>
      <c r="O2744">
        <v>2</v>
      </c>
      <c r="P2744">
        <v>420</v>
      </c>
      <c r="Q2744">
        <v>9.07</v>
      </c>
      <c r="R2744">
        <v>8.98</v>
      </c>
      <c r="S2744">
        <v>420</v>
      </c>
      <c r="T2744">
        <v>9.07</v>
      </c>
      <c r="U2744">
        <v>8.98</v>
      </c>
      <c r="V2744">
        <v>470</v>
      </c>
      <c r="W2744">
        <v>10.15</v>
      </c>
      <c r="X2744">
        <v>10.050000000000001</v>
      </c>
      <c r="Y2744">
        <v>470</v>
      </c>
      <c r="Z2744">
        <v>10.15</v>
      </c>
      <c r="AA2744">
        <v>10.050000000000001</v>
      </c>
      <c r="AB2744">
        <v>433</v>
      </c>
      <c r="AC2744">
        <v>9.35</v>
      </c>
      <c r="AD2744">
        <v>9.26</v>
      </c>
      <c r="AE2744">
        <v>433</v>
      </c>
      <c r="AF2744">
        <v>9.35</v>
      </c>
      <c r="AG2744">
        <v>9.26</v>
      </c>
      <c r="AH2744">
        <v>485</v>
      </c>
      <c r="AI2744">
        <v>10.48</v>
      </c>
      <c r="AJ2744">
        <v>10.38</v>
      </c>
      <c r="AK2744">
        <v>485</v>
      </c>
      <c r="AL2744">
        <v>10.48</v>
      </c>
      <c r="AM2744">
        <v>10.38</v>
      </c>
      <c r="AP2744" t="b">
        <v>0</v>
      </c>
      <c r="AQ2744" t="b">
        <v>0</v>
      </c>
      <c r="AR2744">
        <v>3000</v>
      </c>
      <c r="AS2744">
        <v>3000</v>
      </c>
      <c r="AT2744">
        <v>3000</v>
      </c>
      <c r="AU2744">
        <v>3000</v>
      </c>
      <c r="AV2744" t="s">
        <v>12204</v>
      </c>
    </row>
    <row r="2745" spans="1:48" x14ac:dyDescent="0.25">
      <c r="A2745">
        <v>6527</v>
      </c>
      <c r="B2745">
        <v>4528</v>
      </c>
      <c r="C2745" t="s">
        <v>12205</v>
      </c>
      <c r="D2745" t="s">
        <v>1273</v>
      </c>
      <c r="E2745" t="s">
        <v>12200</v>
      </c>
      <c r="F2745" t="s">
        <v>12201</v>
      </c>
      <c r="G2745" t="s">
        <v>67</v>
      </c>
      <c r="H2745" t="s">
        <v>1275</v>
      </c>
      <c r="I2745" t="s">
        <v>12206</v>
      </c>
      <c r="J2745" t="s">
        <v>12207</v>
      </c>
      <c r="K2745" s="1" t="s">
        <v>12735</v>
      </c>
      <c r="L2745">
        <v>7</v>
      </c>
      <c r="M2745">
        <v>3</v>
      </c>
      <c r="N2745">
        <v>3</v>
      </c>
      <c r="O2745">
        <v>2</v>
      </c>
      <c r="P2745">
        <v>320</v>
      </c>
      <c r="Q2745">
        <v>6.91</v>
      </c>
      <c r="R2745">
        <v>6.84</v>
      </c>
      <c r="S2745">
        <v>320</v>
      </c>
      <c r="T2745">
        <v>6.91</v>
      </c>
      <c r="U2745">
        <v>6.84</v>
      </c>
      <c r="V2745">
        <v>355</v>
      </c>
      <c r="W2745">
        <v>7.67</v>
      </c>
      <c r="X2745">
        <v>7.59</v>
      </c>
      <c r="Y2745">
        <v>355</v>
      </c>
      <c r="Z2745">
        <v>7.67</v>
      </c>
      <c r="AA2745">
        <v>7.59</v>
      </c>
      <c r="AB2745">
        <v>330</v>
      </c>
      <c r="AC2745">
        <v>7.13</v>
      </c>
      <c r="AD2745">
        <v>7.06</v>
      </c>
      <c r="AE2745">
        <v>330</v>
      </c>
      <c r="AF2745">
        <v>7.13</v>
      </c>
      <c r="AG2745">
        <v>7.06</v>
      </c>
      <c r="AH2745">
        <v>366</v>
      </c>
      <c r="AI2745">
        <v>7.91</v>
      </c>
      <c r="AJ2745">
        <v>7.83</v>
      </c>
      <c r="AK2745">
        <v>366</v>
      </c>
      <c r="AL2745">
        <v>7.91</v>
      </c>
      <c r="AM2745">
        <v>7.83</v>
      </c>
      <c r="AP2745" t="b">
        <v>0</v>
      </c>
      <c r="AQ2745" t="b">
        <v>0</v>
      </c>
      <c r="AR2745">
        <v>3000</v>
      </c>
      <c r="AS2745">
        <v>3000</v>
      </c>
      <c r="AT2745">
        <v>3000</v>
      </c>
      <c r="AU2745">
        <v>3000</v>
      </c>
      <c r="AV2745" t="s">
        <v>12208</v>
      </c>
    </row>
    <row r="2746" spans="1:48" x14ac:dyDescent="0.25">
      <c r="A2746">
        <v>6528</v>
      </c>
      <c r="B2746">
        <v>4528</v>
      </c>
      <c r="C2746" t="s">
        <v>12209</v>
      </c>
      <c r="D2746" t="s">
        <v>1273</v>
      </c>
      <c r="E2746" t="s">
        <v>12200</v>
      </c>
      <c r="F2746" t="s">
        <v>12201</v>
      </c>
      <c r="G2746" t="s">
        <v>72</v>
      </c>
      <c r="H2746" t="s">
        <v>1275</v>
      </c>
      <c r="I2746" t="s">
        <v>12210</v>
      </c>
      <c r="J2746" t="s">
        <v>12211</v>
      </c>
      <c r="K2746" s="1" t="s">
        <v>12741</v>
      </c>
      <c r="L2746">
        <v>7</v>
      </c>
      <c r="M2746">
        <v>3</v>
      </c>
      <c r="N2746">
        <v>3</v>
      </c>
      <c r="O2746">
        <v>2</v>
      </c>
      <c r="P2746">
        <v>420</v>
      </c>
      <c r="Q2746">
        <v>9.07</v>
      </c>
      <c r="R2746">
        <v>8.98</v>
      </c>
      <c r="S2746">
        <v>420</v>
      </c>
      <c r="T2746">
        <v>9.07</v>
      </c>
      <c r="U2746">
        <v>8.98</v>
      </c>
      <c r="V2746">
        <v>470</v>
      </c>
      <c r="W2746">
        <v>10.15</v>
      </c>
      <c r="X2746">
        <v>10.050000000000001</v>
      </c>
      <c r="Y2746">
        <v>470</v>
      </c>
      <c r="Z2746">
        <v>10.15</v>
      </c>
      <c r="AA2746">
        <v>10.050000000000001</v>
      </c>
      <c r="AB2746">
        <v>433</v>
      </c>
      <c r="AC2746">
        <v>9.35</v>
      </c>
      <c r="AD2746">
        <v>9.26</v>
      </c>
      <c r="AE2746">
        <v>433</v>
      </c>
      <c r="AF2746">
        <v>9.35</v>
      </c>
      <c r="AG2746">
        <v>9.26</v>
      </c>
      <c r="AH2746">
        <v>485</v>
      </c>
      <c r="AI2746">
        <v>10.48</v>
      </c>
      <c r="AJ2746">
        <v>10.38</v>
      </c>
      <c r="AK2746">
        <v>485</v>
      </c>
      <c r="AL2746">
        <v>10.48</v>
      </c>
      <c r="AM2746">
        <v>10.38</v>
      </c>
      <c r="AP2746" t="b">
        <v>0</v>
      </c>
      <c r="AQ2746" t="b">
        <v>0</v>
      </c>
      <c r="AR2746">
        <v>3000</v>
      </c>
      <c r="AS2746">
        <v>3000</v>
      </c>
      <c r="AT2746">
        <v>3000</v>
      </c>
      <c r="AU2746">
        <v>3000</v>
      </c>
      <c r="AV2746" t="s">
        <v>12212</v>
      </c>
    </row>
    <row r="2747" spans="1:48" x14ac:dyDescent="0.25">
      <c r="A2747">
        <v>6529</v>
      </c>
      <c r="B2747">
        <v>4528</v>
      </c>
      <c r="C2747" t="s">
        <v>12213</v>
      </c>
      <c r="D2747" t="s">
        <v>1273</v>
      </c>
      <c r="E2747" t="s">
        <v>12200</v>
      </c>
      <c r="F2747" t="s">
        <v>12201</v>
      </c>
      <c r="G2747" t="s">
        <v>51</v>
      </c>
      <c r="H2747" t="s">
        <v>1275</v>
      </c>
      <c r="I2747" t="s">
        <v>12214</v>
      </c>
      <c r="J2747" t="s">
        <v>12215</v>
      </c>
      <c r="K2747" s="1" t="s">
        <v>12745</v>
      </c>
      <c r="L2747">
        <v>7</v>
      </c>
      <c r="M2747">
        <v>3</v>
      </c>
      <c r="N2747">
        <v>3</v>
      </c>
      <c r="O2747">
        <v>2</v>
      </c>
      <c r="P2747">
        <v>320</v>
      </c>
      <c r="Q2747">
        <v>6.91</v>
      </c>
      <c r="R2747">
        <v>6.84</v>
      </c>
      <c r="S2747">
        <v>320</v>
      </c>
      <c r="T2747">
        <v>6.91</v>
      </c>
      <c r="U2747">
        <v>6.84</v>
      </c>
      <c r="V2747">
        <v>355</v>
      </c>
      <c r="W2747">
        <v>7.67</v>
      </c>
      <c r="X2747">
        <v>7.59</v>
      </c>
      <c r="Y2747">
        <v>355</v>
      </c>
      <c r="Z2747">
        <v>7.67</v>
      </c>
      <c r="AA2747">
        <v>7.59</v>
      </c>
      <c r="AB2747">
        <v>330</v>
      </c>
      <c r="AC2747">
        <v>7.13</v>
      </c>
      <c r="AD2747">
        <v>7.06</v>
      </c>
      <c r="AE2747">
        <v>330</v>
      </c>
      <c r="AF2747">
        <v>7.13</v>
      </c>
      <c r="AG2747">
        <v>7.06</v>
      </c>
      <c r="AH2747">
        <v>366</v>
      </c>
      <c r="AI2747">
        <v>7.91</v>
      </c>
      <c r="AJ2747">
        <v>7.83</v>
      </c>
      <c r="AK2747">
        <v>366</v>
      </c>
      <c r="AL2747">
        <v>7.91</v>
      </c>
      <c r="AM2747">
        <v>7.83</v>
      </c>
      <c r="AP2747" t="b">
        <v>0</v>
      </c>
      <c r="AQ2747" t="b">
        <v>0</v>
      </c>
      <c r="AR2747">
        <v>3000</v>
      </c>
      <c r="AS2747">
        <v>3000</v>
      </c>
      <c r="AT2747">
        <v>3000</v>
      </c>
      <c r="AU2747">
        <v>3000</v>
      </c>
      <c r="AV2747" t="s">
        <v>12216</v>
      </c>
    </row>
    <row r="2748" spans="1:48" x14ac:dyDescent="0.25">
      <c r="A2748">
        <v>6530</v>
      </c>
      <c r="B2748">
        <v>4528</v>
      </c>
      <c r="C2748" t="s">
        <v>12217</v>
      </c>
      <c r="D2748" t="s">
        <v>1273</v>
      </c>
      <c r="E2748" t="s">
        <v>12200</v>
      </c>
      <c r="F2748" t="s">
        <v>12201</v>
      </c>
      <c r="G2748" t="s">
        <v>90</v>
      </c>
      <c r="H2748" t="s">
        <v>1275</v>
      </c>
      <c r="I2748" t="s">
        <v>12218</v>
      </c>
      <c r="J2748" t="s">
        <v>12219</v>
      </c>
      <c r="K2748" s="1" t="s">
        <v>16944</v>
      </c>
      <c r="L2748">
        <v>7</v>
      </c>
      <c r="M2748">
        <v>3</v>
      </c>
      <c r="N2748">
        <v>3</v>
      </c>
      <c r="O2748">
        <v>2</v>
      </c>
      <c r="P2748">
        <v>320</v>
      </c>
      <c r="Q2748">
        <v>6.91</v>
      </c>
      <c r="R2748">
        <v>6.84</v>
      </c>
      <c r="S2748">
        <v>320</v>
      </c>
      <c r="T2748">
        <v>6.91</v>
      </c>
      <c r="U2748">
        <v>6.84</v>
      </c>
      <c r="V2748">
        <v>355</v>
      </c>
      <c r="W2748">
        <v>7.67</v>
      </c>
      <c r="X2748">
        <v>7.59</v>
      </c>
      <c r="Y2748">
        <v>355</v>
      </c>
      <c r="Z2748">
        <v>7.67</v>
      </c>
      <c r="AA2748">
        <v>7.59</v>
      </c>
      <c r="AB2748">
        <v>330</v>
      </c>
      <c r="AC2748">
        <v>7.13</v>
      </c>
      <c r="AD2748">
        <v>7.06</v>
      </c>
      <c r="AE2748">
        <v>330</v>
      </c>
      <c r="AF2748">
        <v>7.13</v>
      </c>
      <c r="AG2748">
        <v>7.06</v>
      </c>
      <c r="AH2748">
        <v>366</v>
      </c>
      <c r="AI2748">
        <v>7.91</v>
      </c>
      <c r="AJ2748">
        <v>7.83</v>
      </c>
      <c r="AK2748">
        <v>366</v>
      </c>
      <c r="AL2748">
        <v>7.91</v>
      </c>
      <c r="AM2748">
        <v>7.83</v>
      </c>
      <c r="AP2748" t="b">
        <v>0</v>
      </c>
      <c r="AQ2748" t="b">
        <v>0</v>
      </c>
      <c r="AR2748">
        <v>3000</v>
      </c>
      <c r="AS2748">
        <v>3000</v>
      </c>
      <c r="AT2748">
        <v>3000</v>
      </c>
      <c r="AU2748">
        <v>3000</v>
      </c>
      <c r="AV2748" t="s">
        <v>12220</v>
      </c>
    </row>
    <row r="2749" spans="1:48" x14ac:dyDescent="0.25">
      <c r="A2749">
        <v>6531</v>
      </c>
      <c r="B2749">
        <v>4528</v>
      </c>
      <c r="C2749" t="s">
        <v>12221</v>
      </c>
      <c r="D2749" t="s">
        <v>1273</v>
      </c>
      <c r="E2749" t="s">
        <v>12200</v>
      </c>
      <c r="F2749" t="s">
        <v>12201</v>
      </c>
      <c r="G2749" t="s">
        <v>95</v>
      </c>
      <c r="H2749" t="s">
        <v>1275</v>
      </c>
      <c r="I2749" t="s">
        <v>12222</v>
      </c>
      <c r="J2749" t="s">
        <v>12223</v>
      </c>
      <c r="K2749" s="1" t="s">
        <v>16945</v>
      </c>
      <c r="L2749">
        <v>7</v>
      </c>
      <c r="M2749">
        <v>3</v>
      </c>
      <c r="N2749">
        <v>3</v>
      </c>
      <c r="O2749">
        <v>2</v>
      </c>
      <c r="P2749">
        <v>420</v>
      </c>
      <c r="Q2749">
        <v>9.07</v>
      </c>
      <c r="R2749">
        <v>8.98</v>
      </c>
      <c r="S2749">
        <v>420</v>
      </c>
      <c r="T2749">
        <v>9.07</v>
      </c>
      <c r="U2749">
        <v>8.98</v>
      </c>
      <c r="V2749">
        <v>470</v>
      </c>
      <c r="W2749">
        <v>10.15</v>
      </c>
      <c r="X2749">
        <v>10.050000000000001</v>
      </c>
      <c r="Y2749">
        <v>470</v>
      </c>
      <c r="Z2749">
        <v>10.15</v>
      </c>
      <c r="AA2749">
        <v>10.050000000000001</v>
      </c>
      <c r="AB2749">
        <v>433</v>
      </c>
      <c r="AC2749">
        <v>9.35</v>
      </c>
      <c r="AD2749">
        <v>9.26</v>
      </c>
      <c r="AE2749">
        <v>433</v>
      </c>
      <c r="AF2749">
        <v>9.35</v>
      </c>
      <c r="AG2749">
        <v>9.26</v>
      </c>
      <c r="AH2749">
        <v>485</v>
      </c>
      <c r="AI2749">
        <v>10.48</v>
      </c>
      <c r="AJ2749">
        <v>10.38</v>
      </c>
      <c r="AK2749">
        <v>485</v>
      </c>
      <c r="AL2749">
        <v>10.48</v>
      </c>
      <c r="AM2749">
        <v>10.38</v>
      </c>
      <c r="AP2749" t="b">
        <v>0</v>
      </c>
      <c r="AQ2749" t="b">
        <v>0</v>
      </c>
      <c r="AR2749">
        <v>3000</v>
      </c>
      <c r="AS2749">
        <v>3000</v>
      </c>
      <c r="AT2749">
        <v>3000</v>
      </c>
      <c r="AU2749">
        <v>3000</v>
      </c>
      <c r="AV2749" t="s">
        <v>12224</v>
      </c>
    </row>
    <row r="2750" spans="1:48" x14ac:dyDescent="0.25">
      <c r="A2750">
        <v>6532</v>
      </c>
      <c r="B2750">
        <v>4528</v>
      </c>
      <c r="C2750" t="s">
        <v>12225</v>
      </c>
      <c r="D2750" t="s">
        <v>1273</v>
      </c>
      <c r="E2750" t="s">
        <v>12200</v>
      </c>
      <c r="F2750" t="s">
        <v>12201</v>
      </c>
      <c r="G2750" t="s">
        <v>100</v>
      </c>
      <c r="H2750" t="s">
        <v>1275</v>
      </c>
      <c r="I2750" t="s">
        <v>12226</v>
      </c>
      <c r="J2750" t="s">
        <v>12227</v>
      </c>
      <c r="K2750" s="1" t="s">
        <v>16946</v>
      </c>
      <c r="L2750">
        <v>7</v>
      </c>
      <c r="M2750">
        <v>3</v>
      </c>
      <c r="N2750">
        <v>3</v>
      </c>
      <c r="O2750">
        <v>2</v>
      </c>
      <c r="P2750">
        <v>1026</v>
      </c>
      <c r="Q2750">
        <v>22.16</v>
      </c>
      <c r="R2750">
        <v>21.94</v>
      </c>
      <c r="S2750">
        <v>1026</v>
      </c>
      <c r="T2750">
        <v>22.16</v>
      </c>
      <c r="U2750">
        <v>21.94</v>
      </c>
      <c r="V2750">
        <v>1200</v>
      </c>
      <c r="W2750">
        <v>25.92</v>
      </c>
      <c r="X2750">
        <v>25.66</v>
      </c>
      <c r="Y2750">
        <v>1200</v>
      </c>
      <c r="Z2750">
        <v>25.92</v>
      </c>
      <c r="AA2750">
        <v>25.66</v>
      </c>
      <c r="AB2750">
        <v>1046</v>
      </c>
      <c r="AC2750">
        <v>22.59</v>
      </c>
      <c r="AD2750">
        <v>22.36</v>
      </c>
      <c r="AE2750">
        <v>1046</v>
      </c>
      <c r="AF2750">
        <v>22.59</v>
      </c>
      <c r="AG2750">
        <v>22.36</v>
      </c>
      <c r="AH2750">
        <v>1200</v>
      </c>
      <c r="AI2750">
        <v>25.92</v>
      </c>
      <c r="AJ2750">
        <v>25.66</v>
      </c>
      <c r="AK2750">
        <v>1200</v>
      </c>
      <c r="AL2750">
        <v>25.92</v>
      </c>
      <c r="AM2750">
        <v>25.66</v>
      </c>
      <c r="AP2750" t="b">
        <v>0</v>
      </c>
      <c r="AQ2750" t="b">
        <v>0</v>
      </c>
      <c r="AR2750">
        <v>3000</v>
      </c>
      <c r="AS2750">
        <v>3000</v>
      </c>
      <c r="AT2750">
        <v>3000</v>
      </c>
      <c r="AU2750">
        <v>3000</v>
      </c>
      <c r="AV2750" t="s">
        <v>12228</v>
      </c>
    </row>
    <row r="2751" spans="1:48" x14ac:dyDescent="0.25">
      <c r="A2751">
        <v>6534</v>
      </c>
      <c r="B2751">
        <v>4528</v>
      </c>
      <c r="C2751" t="s">
        <v>12229</v>
      </c>
      <c r="D2751" t="s">
        <v>1273</v>
      </c>
      <c r="E2751" t="s">
        <v>12200</v>
      </c>
      <c r="F2751" t="s">
        <v>12201</v>
      </c>
      <c r="G2751" t="s">
        <v>12230</v>
      </c>
      <c r="H2751" t="s">
        <v>1275</v>
      </c>
      <c r="I2751" t="s">
        <v>12231</v>
      </c>
      <c r="K2751" s="1" t="s">
        <v>16947</v>
      </c>
      <c r="L2751">
        <v>7</v>
      </c>
      <c r="M2751">
        <v>3</v>
      </c>
      <c r="N2751">
        <v>3</v>
      </c>
      <c r="O2751">
        <v>2</v>
      </c>
      <c r="P2751">
        <v>230</v>
      </c>
      <c r="Q2751">
        <v>4.97</v>
      </c>
      <c r="R2751">
        <v>4.92</v>
      </c>
      <c r="S2751">
        <v>230</v>
      </c>
      <c r="T2751">
        <v>4.97</v>
      </c>
      <c r="U2751">
        <v>4.92</v>
      </c>
      <c r="V2751">
        <v>230</v>
      </c>
      <c r="W2751">
        <v>4.97</v>
      </c>
      <c r="X2751">
        <v>4.92</v>
      </c>
      <c r="Y2751">
        <v>230</v>
      </c>
      <c r="Z2751">
        <v>4.97</v>
      </c>
      <c r="AA2751">
        <v>4.92</v>
      </c>
      <c r="AB2751">
        <v>230</v>
      </c>
      <c r="AC2751">
        <v>4.97</v>
      </c>
      <c r="AD2751">
        <v>4.92</v>
      </c>
      <c r="AE2751">
        <v>230</v>
      </c>
      <c r="AF2751">
        <v>4.97</v>
      </c>
      <c r="AG2751">
        <v>4.92</v>
      </c>
      <c r="AH2751">
        <v>230</v>
      </c>
      <c r="AI2751">
        <v>4.97</v>
      </c>
      <c r="AJ2751">
        <v>4.92</v>
      </c>
      <c r="AK2751">
        <v>230</v>
      </c>
      <c r="AL2751">
        <v>4.97</v>
      </c>
      <c r="AM2751">
        <v>4.92</v>
      </c>
      <c r="AN2751" t="s">
        <v>12232</v>
      </c>
      <c r="AP2751" t="b">
        <v>0</v>
      </c>
      <c r="AQ2751" t="b">
        <v>0</v>
      </c>
      <c r="AR2751">
        <v>3000</v>
      </c>
      <c r="AS2751">
        <v>3000</v>
      </c>
      <c r="AT2751">
        <v>3000</v>
      </c>
      <c r="AU2751">
        <v>3000</v>
      </c>
      <c r="AV2751" t="s">
        <v>131</v>
      </c>
    </row>
    <row r="2752" spans="1:48" x14ac:dyDescent="0.25">
      <c r="A2752">
        <v>6535</v>
      </c>
      <c r="B2752">
        <v>4528</v>
      </c>
      <c r="C2752" t="s">
        <v>12233</v>
      </c>
      <c r="D2752" t="s">
        <v>1273</v>
      </c>
      <c r="E2752" t="s">
        <v>12200</v>
      </c>
      <c r="F2752" t="s">
        <v>12201</v>
      </c>
      <c r="G2752" t="s">
        <v>107</v>
      </c>
      <c r="H2752" t="s">
        <v>1275</v>
      </c>
      <c r="I2752" t="s">
        <v>12234</v>
      </c>
      <c r="K2752" s="1" t="s">
        <v>16948</v>
      </c>
      <c r="L2752">
        <v>7</v>
      </c>
      <c r="M2752">
        <v>3</v>
      </c>
      <c r="N2752">
        <v>3</v>
      </c>
      <c r="O2752">
        <v>2</v>
      </c>
      <c r="P2752">
        <v>600</v>
      </c>
      <c r="Q2752">
        <v>12.96</v>
      </c>
      <c r="R2752">
        <v>12.83</v>
      </c>
      <c r="S2752">
        <v>600</v>
      </c>
      <c r="T2752">
        <v>12.96</v>
      </c>
      <c r="U2752">
        <v>12.83</v>
      </c>
      <c r="V2752">
        <v>600</v>
      </c>
      <c r="W2752">
        <v>12.96</v>
      </c>
      <c r="X2752">
        <v>12.83</v>
      </c>
      <c r="Y2752">
        <v>600</v>
      </c>
      <c r="Z2752">
        <v>12.96</v>
      </c>
      <c r="AA2752">
        <v>12.83</v>
      </c>
      <c r="AB2752">
        <v>600</v>
      </c>
      <c r="AC2752">
        <v>12.96</v>
      </c>
      <c r="AD2752">
        <v>12.83</v>
      </c>
      <c r="AE2752">
        <v>600</v>
      </c>
      <c r="AF2752">
        <v>12.96</v>
      </c>
      <c r="AG2752">
        <v>12.83</v>
      </c>
      <c r="AH2752">
        <v>600</v>
      </c>
      <c r="AI2752">
        <v>12.96</v>
      </c>
      <c r="AJ2752">
        <v>12.83</v>
      </c>
      <c r="AK2752">
        <v>600</v>
      </c>
      <c r="AL2752">
        <v>12.96</v>
      </c>
      <c r="AM2752">
        <v>12.83</v>
      </c>
      <c r="AN2752" t="s">
        <v>12235</v>
      </c>
      <c r="AP2752" t="b">
        <v>0</v>
      </c>
      <c r="AQ2752" t="b">
        <v>0</v>
      </c>
      <c r="AR2752">
        <v>3000</v>
      </c>
      <c r="AS2752">
        <v>3000</v>
      </c>
      <c r="AT2752">
        <v>3000</v>
      </c>
      <c r="AU2752">
        <v>3000</v>
      </c>
      <c r="AV2752" t="s">
        <v>131</v>
      </c>
    </row>
    <row r="2753" spans="1:48" x14ac:dyDescent="0.25">
      <c r="A2753">
        <v>6536</v>
      </c>
      <c r="B2753">
        <v>4529</v>
      </c>
      <c r="C2753" t="s">
        <v>12236</v>
      </c>
      <c r="D2753" t="s">
        <v>12200</v>
      </c>
      <c r="E2753" t="s">
        <v>12237</v>
      </c>
      <c r="F2753" t="s">
        <v>59</v>
      </c>
      <c r="G2753" t="s">
        <v>7874</v>
      </c>
      <c r="H2753" t="s">
        <v>1275</v>
      </c>
      <c r="I2753" t="s">
        <v>12238</v>
      </c>
      <c r="K2753" s="1" t="s">
        <v>16949</v>
      </c>
      <c r="L2753">
        <v>3</v>
      </c>
      <c r="M2753">
        <v>3</v>
      </c>
      <c r="N2753">
        <v>3</v>
      </c>
      <c r="O2753">
        <v>2</v>
      </c>
      <c r="P2753">
        <v>400</v>
      </c>
      <c r="Q2753">
        <v>2.88</v>
      </c>
      <c r="R2753">
        <v>2.85</v>
      </c>
      <c r="S2753">
        <v>400</v>
      </c>
      <c r="T2753">
        <v>2.88</v>
      </c>
      <c r="U2753">
        <v>2.85</v>
      </c>
      <c r="V2753">
        <v>400</v>
      </c>
      <c r="W2753">
        <v>2.88</v>
      </c>
      <c r="X2753">
        <v>2.85</v>
      </c>
      <c r="Y2753">
        <v>400</v>
      </c>
      <c r="Z2753">
        <v>2.88</v>
      </c>
      <c r="AA2753">
        <v>2.85</v>
      </c>
      <c r="AB2753">
        <v>400</v>
      </c>
      <c r="AC2753">
        <v>2.88</v>
      </c>
      <c r="AD2753">
        <v>2.85</v>
      </c>
      <c r="AE2753">
        <v>400</v>
      </c>
      <c r="AF2753">
        <v>2.88</v>
      </c>
      <c r="AG2753">
        <v>2.85</v>
      </c>
      <c r="AH2753">
        <v>400</v>
      </c>
      <c r="AI2753">
        <v>2.88</v>
      </c>
      <c r="AJ2753">
        <v>2.85</v>
      </c>
      <c r="AK2753">
        <v>400</v>
      </c>
      <c r="AL2753">
        <v>2.88</v>
      </c>
      <c r="AM2753">
        <v>2.85</v>
      </c>
      <c r="AP2753" t="b">
        <v>0</v>
      </c>
      <c r="AQ2753" t="b">
        <v>0</v>
      </c>
      <c r="AR2753">
        <v>1665</v>
      </c>
      <c r="AS2753">
        <v>2165</v>
      </c>
      <c r="AT2753">
        <v>1998</v>
      </c>
      <c r="AU2753">
        <v>2498</v>
      </c>
      <c r="AV2753" t="s">
        <v>12239</v>
      </c>
    </row>
    <row r="2754" spans="1:48" x14ac:dyDescent="0.25">
      <c r="A2754">
        <v>6537</v>
      </c>
      <c r="B2754">
        <v>4529</v>
      </c>
      <c r="C2754" t="s">
        <v>12240</v>
      </c>
      <c r="D2754" t="s">
        <v>12200</v>
      </c>
      <c r="E2754" t="s">
        <v>12237</v>
      </c>
      <c r="F2754" t="s">
        <v>59</v>
      </c>
      <c r="G2754" t="s">
        <v>6537</v>
      </c>
      <c r="H2754" t="s">
        <v>1275</v>
      </c>
      <c r="I2754" t="s">
        <v>12241</v>
      </c>
      <c r="K2754" s="1" t="s">
        <v>16950</v>
      </c>
      <c r="L2754">
        <v>3</v>
      </c>
      <c r="M2754">
        <v>3</v>
      </c>
      <c r="N2754">
        <v>3</v>
      </c>
      <c r="O2754">
        <v>2</v>
      </c>
      <c r="P2754">
        <v>400</v>
      </c>
      <c r="Q2754">
        <v>2.88</v>
      </c>
      <c r="R2754">
        <v>2.85</v>
      </c>
      <c r="S2754">
        <v>400</v>
      </c>
      <c r="T2754">
        <v>2.88</v>
      </c>
      <c r="U2754">
        <v>2.85</v>
      </c>
      <c r="V2754">
        <v>400</v>
      </c>
      <c r="W2754">
        <v>2.88</v>
      </c>
      <c r="X2754">
        <v>2.85</v>
      </c>
      <c r="Y2754">
        <v>400</v>
      </c>
      <c r="Z2754">
        <v>2.88</v>
      </c>
      <c r="AA2754">
        <v>2.85</v>
      </c>
      <c r="AB2754">
        <v>400</v>
      </c>
      <c r="AC2754">
        <v>2.88</v>
      </c>
      <c r="AD2754">
        <v>2.85</v>
      </c>
      <c r="AE2754">
        <v>400</v>
      </c>
      <c r="AF2754">
        <v>2.88</v>
      </c>
      <c r="AG2754">
        <v>2.85</v>
      </c>
      <c r="AH2754">
        <v>400</v>
      </c>
      <c r="AI2754">
        <v>2.88</v>
      </c>
      <c r="AJ2754">
        <v>2.85</v>
      </c>
      <c r="AK2754">
        <v>400</v>
      </c>
      <c r="AL2754">
        <v>2.88</v>
      </c>
      <c r="AM2754">
        <v>2.85</v>
      </c>
      <c r="AP2754" t="b">
        <v>0</v>
      </c>
      <c r="AQ2754" t="b">
        <v>0</v>
      </c>
      <c r="AR2754">
        <v>1457</v>
      </c>
      <c r="AS2754">
        <v>1894</v>
      </c>
      <c r="AT2754">
        <v>1748</v>
      </c>
      <c r="AU2754">
        <v>2000</v>
      </c>
      <c r="AV2754" t="s">
        <v>12242</v>
      </c>
    </row>
    <row r="2755" spans="1:48" x14ac:dyDescent="0.25">
      <c r="A2755">
        <v>6538</v>
      </c>
      <c r="B2755">
        <v>4529</v>
      </c>
      <c r="C2755" t="s">
        <v>12243</v>
      </c>
      <c r="D2755" t="s">
        <v>12200</v>
      </c>
      <c r="E2755" t="s">
        <v>12237</v>
      </c>
      <c r="F2755" t="s">
        <v>59</v>
      </c>
      <c r="G2755" t="s">
        <v>7158</v>
      </c>
      <c r="H2755" t="s">
        <v>1275</v>
      </c>
      <c r="I2755" t="s">
        <v>12244</v>
      </c>
      <c r="K2755" s="1" t="s">
        <v>16951</v>
      </c>
      <c r="L2755">
        <v>3</v>
      </c>
      <c r="M2755">
        <v>3</v>
      </c>
      <c r="N2755">
        <v>3</v>
      </c>
      <c r="O2755">
        <v>2</v>
      </c>
      <c r="P2755">
        <v>365</v>
      </c>
      <c r="Q2755">
        <v>2.63</v>
      </c>
      <c r="R2755">
        <v>2.6</v>
      </c>
      <c r="S2755">
        <v>365</v>
      </c>
      <c r="T2755">
        <v>2.63</v>
      </c>
      <c r="U2755">
        <v>2.6</v>
      </c>
      <c r="V2755">
        <v>394</v>
      </c>
      <c r="W2755">
        <v>2.84</v>
      </c>
      <c r="X2755">
        <v>2.81</v>
      </c>
      <c r="Y2755">
        <v>394</v>
      </c>
      <c r="Z2755">
        <v>2.84</v>
      </c>
      <c r="AA2755">
        <v>2.81</v>
      </c>
      <c r="AB2755">
        <v>376</v>
      </c>
      <c r="AC2755">
        <v>2.71</v>
      </c>
      <c r="AD2755">
        <v>2.68</v>
      </c>
      <c r="AE2755">
        <v>376</v>
      </c>
      <c r="AF2755">
        <v>2.71</v>
      </c>
      <c r="AG2755">
        <v>2.68</v>
      </c>
      <c r="AH2755">
        <v>400</v>
      </c>
      <c r="AI2755">
        <v>2.88</v>
      </c>
      <c r="AJ2755">
        <v>2.85</v>
      </c>
      <c r="AK2755">
        <v>400</v>
      </c>
      <c r="AL2755">
        <v>2.88</v>
      </c>
      <c r="AM2755">
        <v>2.85</v>
      </c>
      <c r="AP2755" t="b">
        <v>0</v>
      </c>
      <c r="AQ2755" t="b">
        <v>0</v>
      </c>
      <c r="AR2755">
        <v>1457</v>
      </c>
      <c r="AS2755">
        <v>1894</v>
      </c>
      <c r="AT2755">
        <v>1748</v>
      </c>
      <c r="AU2755">
        <v>2000</v>
      </c>
      <c r="AV2755" t="s">
        <v>12245</v>
      </c>
    </row>
    <row r="2756" spans="1:48" x14ac:dyDescent="0.25">
      <c r="A2756">
        <v>6539</v>
      </c>
      <c r="B2756">
        <v>4528</v>
      </c>
      <c r="C2756" t="s">
        <v>12246</v>
      </c>
      <c r="D2756" t="s">
        <v>1273</v>
      </c>
      <c r="E2756" t="s">
        <v>12200</v>
      </c>
      <c r="F2756" t="s">
        <v>12201</v>
      </c>
      <c r="G2756" t="s">
        <v>12247</v>
      </c>
      <c r="H2756" t="s">
        <v>1275</v>
      </c>
      <c r="I2756" t="s">
        <v>12248</v>
      </c>
      <c r="K2756" s="1" t="s">
        <v>16952</v>
      </c>
      <c r="L2756">
        <v>7</v>
      </c>
      <c r="M2756">
        <v>3</v>
      </c>
      <c r="N2756">
        <v>3</v>
      </c>
      <c r="O2756">
        <v>2</v>
      </c>
      <c r="P2756">
        <v>2000</v>
      </c>
      <c r="Q2756">
        <v>43.2</v>
      </c>
      <c r="R2756">
        <v>42.77</v>
      </c>
      <c r="S2756">
        <v>2000</v>
      </c>
      <c r="T2756">
        <v>43.2</v>
      </c>
      <c r="U2756">
        <v>42.77</v>
      </c>
      <c r="V2756">
        <v>2000</v>
      </c>
      <c r="W2756">
        <v>43.2</v>
      </c>
      <c r="X2756">
        <v>42.77</v>
      </c>
      <c r="Y2756">
        <v>2000</v>
      </c>
      <c r="Z2756">
        <v>43.2</v>
      </c>
      <c r="AA2756">
        <v>42.77</v>
      </c>
      <c r="AB2756">
        <v>2000</v>
      </c>
      <c r="AC2756">
        <v>43.2</v>
      </c>
      <c r="AD2756">
        <v>42.77</v>
      </c>
      <c r="AE2756">
        <v>2000</v>
      </c>
      <c r="AF2756">
        <v>43.2</v>
      </c>
      <c r="AG2756">
        <v>42.77</v>
      </c>
      <c r="AH2756">
        <v>2000</v>
      </c>
      <c r="AI2756">
        <v>43.2</v>
      </c>
      <c r="AJ2756">
        <v>42.77</v>
      </c>
      <c r="AK2756">
        <v>2000</v>
      </c>
      <c r="AL2756">
        <v>43.2</v>
      </c>
      <c r="AM2756">
        <v>42.77</v>
      </c>
      <c r="AP2756" t="b">
        <v>0</v>
      </c>
      <c r="AQ2756" t="b">
        <v>0</v>
      </c>
      <c r="AR2756">
        <v>3000</v>
      </c>
      <c r="AS2756">
        <v>3000</v>
      </c>
      <c r="AT2756">
        <v>3000</v>
      </c>
      <c r="AU2756">
        <v>3000</v>
      </c>
      <c r="AV2756" t="s">
        <v>131</v>
      </c>
    </row>
    <row r="2757" spans="1:48" x14ac:dyDescent="0.25">
      <c r="A2757">
        <v>6540</v>
      </c>
      <c r="B2757">
        <v>4528</v>
      </c>
      <c r="C2757" t="s">
        <v>12249</v>
      </c>
      <c r="D2757" t="s">
        <v>1273</v>
      </c>
      <c r="E2757" t="s">
        <v>12200</v>
      </c>
      <c r="F2757" t="s">
        <v>12201</v>
      </c>
      <c r="G2757" t="s">
        <v>12250</v>
      </c>
      <c r="H2757" t="s">
        <v>1275</v>
      </c>
      <c r="I2757" t="s">
        <v>12251</v>
      </c>
      <c r="K2757" s="1" t="s">
        <v>16953</v>
      </c>
      <c r="L2757">
        <v>7</v>
      </c>
      <c r="M2757">
        <v>3</v>
      </c>
      <c r="N2757">
        <v>3</v>
      </c>
      <c r="O2757">
        <v>2</v>
      </c>
      <c r="P2757">
        <v>2000</v>
      </c>
      <c r="Q2757">
        <v>43.2</v>
      </c>
      <c r="R2757">
        <v>42.77</v>
      </c>
      <c r="S2757">
        <v>2000</v>
      </c>
      <c r="T2757">
        <v>43.2</v>
      </c>
      <c r="U2757">
        <v>42.77</v>
      </c>
      <c r="V2757">
        <v>2000</v>
      </c>
      <c r="W2757">
        <v>43.2</v>
      </c>
      <c r="X2757">
        <v>42.77</v>
      </c>
      <c r="Y2757">
        <v>2000</v>
      </c>
      <c r="Z2757">
        <v>43.2</v>
      </c>
      <c r="AA2757">
        <v>42.77</v>
      </c>
      <c r="AB2757">
        <v>2000</v>
      </c>
      <c r="AC2757">
        <v>43.2</v>
      </c>
      <c r="AD2757">
        <v>42.77</v>
      </c>
      <c r="AE2757">
        <v>2000</v>
      </c>
      <c r="AF2757">
        <v>43.2</v>
      </c>
      <c r="AG2757">
        <v>42.77</v>
      </c>
      <c r="AH2757">
        <v>2000</v>
      </c>
      <c r="AI2757">
        <v>43.2</v>
      </c>
      <c r="AJ2757">
        <v>42.77</v>
      </c>
      <c r="AK2757">
        <v>2000</v>
      </c>
      <c r="AL2757">
        <v>43.2</v>
      </c>
      <c r="AM2757">
        <v>42.77</v>
      </c>
      <c r="AP2757" t="b">
        <v>0</v>
      </c>
      <c r="AQ2757" t="b">
        <v>0</v>
      </c>
      <c r="AR2757">
        <v>3000</v>
      </c>
      <c r="AS2757">
        <v>3000</v>
      </c>
      <c r="AT2757">
        <v>3000</v>
      </c>
      <c r="AU2757">
        <v>3000</v>
      </c>
      <c r="AV2757" t="s">
        <v>131</v>
      </c>
    </row>
    <row r="2758" spans="1:48" x14ac:dyDescent="0.25">
      <c r="A2758">
        <v>6542</v>
      </c>
      <c r="B2758">
        <v>4528</v>
      </c>
      <c r="C2758" t="s">
        <v>12252</v>
      </c>
      <c r="D2758" t="s">
        <v>1273</v>
      </c>
      <c r="E2758" t="s">
        <v>12200</v>
      </c>
      <c r="F2758" t="s">
        <v>12201</v>
      </c>
      <c r="G2758" t="s">
        <v>12253</v>
      </c>
      <c r="H2758" t="s">
        <v>1275</v>
      </c>
      <c r="I2758" t="s">
        <v>12254</v>
      </c>
      <c r="K2758" s="1" t="s">
        <v>16954</v>
      </c>
      <c r="L2758">
        <v>7</v>
      </c>
      <c r="M2758">
        <v>3</v>
      </c>
      <c r="N2758">
        <v>3</v>
      </c>
      <c r="O2758">
        <v>2</v>
      </c>
      <c r="P2758">
        <v>300</v>
      </c>
      <c r="Q2758">
        <v>6.48</v>
      </c>
      <c r="R2758">
        <v>6.42</v>
      </c>
      <c r="S2758">
        <v>300</v>
      </c>
      <c r="T2758">
        <v>6.48</v>
      </c>
      <c r="U2758">
        <v>6.42</v>
      </c>
      <c r="V2758">
        <v>300</v>
      </c>
      <c r="W2758">
        <v>6.48</v>
      </c>
      <c r="X2758">
        <v>6.42</v>
      </c>
      <c r="Y2758">
        <v>300</v>
      </c>
      <c r="Z2758">
        <v>6.48</v>
      </c>
      <c r="AA2758">
        <v>6.42</v>
      </c>
      <c r="AB2758">
        <v>300</v>
      </c>
      <c r="AC2758">
        <v>6.48</v>
      </c>
      <c r="AD2758">
        <v>6.42</v>
      </c>
      <c r="AE2758">
        <v>300</v>
      </c>
      <c r="AF2758">
        <v>6.48</v>
      </c>
      <c r="AG2758">
        <v>6.42</v>
      </c>
      <c r="AH2758">
        <v>300</v>
      </c>
      <c r="AI2758">
        <v>6.48</v>
      </c>
      <c r="AJ2758">
        <v>6.42</v>
      </c>
      <c r="AK2758">
        <v>300</v>
      </c>
      <c r="AL2758">
        <v>6.48</v>
      </c>
      <c r="AM2758">
        <v>6.42</v>
      </c>
      <c r="AP2758" t="b">
        <v>0</v>
      </c>
      <c r="AQ2758" t="b">
        <v>0</v>
      </c>
      <c r="AR2758">
        <v>3000</v>
      </c>
      <c r="AS2758">
        <v>3000</v>
      </c>
      <c r="AT2758">
        <v>3000</v>
      </c>
      <c r="AU2758">
        <v>3000</v>
      </c>
      <c r="AV2758" t="s">
        <v>131</v>
      </c>
    </row>
    <row r="2759" spans="1:48" x14ac:dyDescent="0.25">
      <c r="A2759">
        <v>6543</v>
      </c>
      <c r="B2759">
        <v>4527</v>
      </c>
      <c r="C2759" t="s">
        <v>12255</v>
      </c>
      <c r="D2759" t="s">
        <v>4931</v>
      </c>
      <c r="E2759" t="s">
        <v>12256</v>
      </c>
      <c r="F2759" t="s">
        <v>114</v>
      </c>
      <c r="G2759" t="s">
        <v>484</v>
      </c>
      <c r="H2759" t="s">
        <v>10715</v>
      </c>
      <c r="I2759" t="s">
        <v>12257</v>
      </c>
      <c r="J2759" t="s">
        <v>12258</v>
      </c>
      <c r="K2759" s="1" t="s">
        <v>16955</v>
      </c>
      <c r="L2759">
        <v>7</v>
      </c>
      <c r="M2759">
        <v>4</v>
      </c>
      <c r="N2759">
        <v>4</v>
      </c>
      <c r="O2759">
        <v>1</v>
      </c>
      <c r="P2759">
        <v>92</v>
      </c>
      <c r="Q2759">
        <v>1.99</v>
      </c>
      <c r="R2759">
        <v>1.97</v>
      </c>
      <c r="S2759">
        <v>92</v>
      </c>
      <c r="T2759">
        <v>1.99</v>
      </c>
      <c r="U2759">
        <v>1.97</v>
      </c>
      <c r="V2759">
        <v>110</v>
      </c>
      <c r="W2759">
        <v>2.38</v>
      </c>
      <c r="X2759">
        <v>2.36</v>
      </c>
      <c r="Y2759">
        <v>110</v>
      </c>
      <c r="Z2759">
        <v>2.38</v>
      </c>
      <c r="AA2759">
        <v>2.36</v>
      </c>
      <c r="AB2759">
        <v>110</v>
      </c>
      <c r="AC2759">
        <v>2.38</v>
      </c>
      <c r="AD2759">
        <v>2.36</v>
      </c>
      <c r="AE2759">
        <v>110</v>
      </c>
      <c r="AF2759">
        <v>2.38</v>
      </c>
      <c r="AG2759">
        <v>2.36</v>
      </c>
      <c r="AH2759">
        <v>110</v>
      </c>
      <c r="AI2759">
        <v>2.38</v>
      </c>
      <c r="AJ2759">
        <v>2.36</v>
      </c>
      <c r="AK2759">
        <v>110</v>
      </c>
      <c r="AL2759">
        <v>2.38</v>
      </c>
      <c r="AM2759">
        <v>2.36</v>
      </c>
      <c r="AN2759" t="s">
        <v>10718</v>
      </c>
      <c r="AO2759" t="s">
        <v>12259</v>
      </c>
      <c r="AP2759" t="b">
        <v>0</v>
      </c>
      <c r="AQ2759" t="b">
        <v>0</v>
      </c>
      <c r="AR2759">
        <v>92</v>
      </c>
      <c r="AS2759">
        <v>120</v>
      </c>
      <c r="AT2759">
        <v>111</v>
      </c>
      <c r="AU2759">
        <v>138</v>
      </c>
      <c r="AV2759" t="s">
        <v>12260</v>
      </c>
    </row>
    <row r="2760" spans="1:48" x14ac:dyDescent="0.25">
      <c r="A2760">
        <v>6546</v>
      </c>
      <c r="B2760">
        <v>4532</v>
      </c>
      <c r="C2760" t="s">
        <v>12261</v>
      </c>
      <c r="D2760" t="s">
        <v>1273</v>
      </c>
      <c r="E2760" t="s">
        <v>12262</v>
      </c>
      <c r="F2760" t="s">
        <v>12263</v>
      </c>
      <c r="G2760" t="s">
        <v>12264</v>
      </c>
      <c r="H2760" t="s">
        <v>1275</v>
      </c>
      <c r="I2760" t="s">
        <v>12265</v>
      </c>
      <c r="K2760" s="1" t="s">
        <v>12805</v>
      </c>
      <c r="L2760">
        <v>7</v>
      </c>
      <c r="M2760">
        <v>3</v>
      </c>
      <c r="N2760">
        <v>3</v>
      </c>
      <c r="O2760">
        <v>2</v>
      </c>
      <c r="P2760">
        <v>480</v>
      </c>
      <c r="Q2760">
        <v>10.37</v>
      </c>
      <c r="R2760">
        <v>10.27</v>
      </c>
      <c r="S2760">
        <v>480</v>
      </c>
      <c r="T2760">
        <v>10.37</v>
      </c>
      <c r="U2760">
        <v>10.27</v>
      </c>
      <c r="V2760">
        <v>559</v>
      </c>
      <c r="W2760">
        <v>12.07</v>
      </c>
      <c r="X2760">
        <v>11.95</v>
      </c>
      <c r="Y2760">
        <v>559</v>
      </c>
      <c r="Z2760">
        <v>12.07</v>
      </c>
      <c r="AA2760">
        <v>11.95</v>
      </c>
      <c r="AB2760">
        <v>490</v>
      </c>
      <c r="AC2760">
        <v>10.58</v>
      </c>
      <c r="AD2760">
        <v>10.47</v>
      </c>
      <c r="AE2760">
        <v>490</v>
      </c>
      <c r="AF2760">
        <v>10.58</v>
      </c>
      <c r="AG2760">
        <v>10.47</v>
      </c>
      <c r="AH2760">
        <v>570</v>
      </c>
      <c r="AI2760">
        <v>12.31</v>
      </c>
      <c r="AJ2760">
        <v>12.19</v>
      </c>
      <c r="AK2760">
        <v>570</v>
      </c>
      <c r="AL2760">
        <v>12.31</v>
      </c>
      <c r="AM2760">
        <v>12.19</v>
      </c>
      <c r="AP2760" t="b">
        <v>0</v>
      </c>
      <c r="AQ2760" t="b">
        <v>0</v>
      </c>
      <c r="AR2760">
        <v>3000</v>
      </c>
      <c r="AS2760">
        <v>3000</v>
      </c>
      <c r="AT2760">
        <v>3000</v>
      </c>
      <c r="AU2760">
        <v>3000</v>
      </c>
      <c r="AV2760" t="s">
        <v>12266</v>
      </c>
    </row>
    <row r="2761" spans="1:48" x14ac:dyDescent="0.25">
      <c r="A2761">
        <v>6547</v>
      </c>
      <c r="B2761">
        <v>4532</v>
      </c>
      <c r="C2761" t="s">
        <v>12267</v>
      </c>
      <c r="D2761" t="s">
        <v>1273</v>
      </c>
      <c r="E2761" t="s">
        <v>12262</v>
      </c>
      <c r="F2761" t="s">
        <v>12263</v>
      </c>
      <c r="G2761" t="s">
        <v>12268</v>
      </c>
      <c r="H2761" t="s">
        <v>1275</v>
      </c>
      <c r="I2761" t="s">
        <v>12269</v>
      </c>
      <c r="K2761" s="1" t="s">
        <v>16956</v>
      </c>
      <c r="L2761">
        <v>7</v>
      </c>
      <c r="M2761">
        <v>3</v>
      </c>
      <c r="N2761">
        <v>3</v>
      </c>
      <c r="O2761">
        <v>2</v>
      </c>
      <c r="P2761">
        <v>480</v>
      </c>
      <c r="Q2761">
        <v>10.37</v>
      </c>
      <c r="R2761">
        <v>10.27</v>
      </c>
      <c r="S2761">
        <v>480</v>
      </c>
      <c r="T2761">
        <v>10.37</v>
      </c>
      <c r="U2761">
        <v>10.27</v>
      </c>
      <c r="V2761">
        <v>559</v>
      </c>
      <c r="W2761">
        <v>12.07</v>
      </c>
      <c r="X2761">
        <v>11.95</v>
      </c>
      <c r="Y2761">
        <v>559</v>
      </c>
      <c r="Z2761">
        <v>12.07</v>
      </c>
      <c r="AA2761">
        <v>11.95</v>
      </c>
      <c r="AB2761">
        <v>490</v>
      </c>
      <c r="AC2761">
        <v>10.58</v>
      </c>
      <c r="AD2761">
        <v>10.47</v>
      </c>
      <c r="AE2761">
        <v>490</v>
      </c>
      <c r="AF2761">
        <v>10.58</v>
      </c>
      <c r="AG2761">
        <v>10.47</v>
      </c>
      <c r="AH2761">
        <v>570</v>
      </c>
      <c r="AI2761">
        <v>12.31</v>
      </c>
      <c r="AJ2761">
        <v>12.19</v>
      </c>
      <c r="AK2761">
        <v>570</v>
      </c>
      <c r="AL2761">
        <v>12.31</v>
      </c>
      <c r="AM2761">
        <v>12.19</v>
      </c>
      <c r="AP2761" t="b">
        <v>0</v>
      </c>
      <c r="AQ2761" t="b">
        <v>0</v>
      </c>
      <c r="AR2761">
        <v>3000</v>
      </c>
      <c r="AS2761">
        <v>3000</v>
      </c>
      <c r="AT2761">
        <v>3000</v>
      </c>
      <c r="AU2761">
        <v>3000</v>
      </c>
      <c r="AV2761" t="s">
        <v>12270</v>
      </c>
    </row>
    <row r="2762" spans="1:48" x14ac:dyDescent="0.25">
      <c r="A2762">
        <v>6548</v>
      </c>
      <c r="B2762">
        <v>4532</v>
      </c>
      <c r="C2762" t="s">
        <v>12271</v>
      </c>
      <c r="D2762" t="s">
        <v>1273</v>
      </c>
      <c r="E2762" t="s">
        <v>12262</v>
      </c>
      <c r="F2762" t="s">
        <v>12263</v>
      </c>
      <c r="G2762" t="s">
        <v>12272</v>
      </c>
      <c r="H2762" t="s">
        <v>1275</v>
      </c>
      <c r="I2762" t="s">
        <v>12273</v>
      </c>
      <c r="K2762" s="1" t="s">
        <v>16957</v>
      </c>
      <c r="L2762">
        <v>7</v>
      </c>
      <c r="M2762">
        <v>3</v>
      </c>
      <c r="N2762">
        <v>3</v>
      </c>
      <c r="O2762">
        <v>2</v>
      </c>
      <c r="P2762">
        <v>517</v>
      </c>
      <c r="Q2762">
        <v>11.17</v>
      </c>
      <c r="R2762">
        <v>11.06</v>
      </c>
      <c r="S2762">
        <v>517</v>
      </c>
      <c r="T2762">
        <v>11.17</v>
      </c>
      <c r="U2762">
        <v>11.06</v>
      </c>
      <c r="V2762">
        <v>600</v>
      </c>
      <c r="W2762">
        <v>12.96</v>
      </c>
      <c r="X2762">
        <v>12.83</v>
      </c>
      <c r="Y2762">
        <v>600</v>
      </c>
      <c r="Z2762">
        <v>12.96</v>
      </c>
      <c r="AA2762">
        <v>12.83</v>
      </c>
      <c r="AB2762">
        <v>527</v>
      </c>
      <c r="AC2762">
        <v>11.38</v>
      </c>
      <c r="AD2762">
        <v>11.27</v>
      </c>
      <c r="AE2762">
        <v>527</v>
      </c>
      <c r="AF2762">
        <v>11.38</v>
      </c>
      <c r="AG2762">
        <v>11.27</v>
      </c>
      <c r="AH2762">
        <v>600</v>
      </c>
      <c r="AI2762">
        <v>12.96</v>
      </c>
      <c r="AJ2762">
        <v>12.83</v>
      </c>
      <c r="AK2762">
        <v>600</v>
      </c>
      <c r="AL2762">
        <v>12.96</v>
      </c>
      <c r="AM2762">
        <v>12.83</v>
      </c>
      <c r="AP2762" t="b">
        <v>0</v>
      </c>
      <c r="AQ2762" t="b">
        <v>0</v>
      </c>
      <c r="AR2762">
        <v>3000</v>
      </c>
      <c r="AS2762">
        <v>3000</v>
      </c>
      <c r="AT2762">
        <v>3000</v>
      </c>
      <c r="AU2762">
        <v>3000</v>
      </c>
      <c r="AV2762" t="s">
        <v>12274</v>
      </c>
    </row>
    <row r="2763" spans="1:48" x14ac:dyDescent="0.25">
      <c r="A2763">
        <v>6549</v>
      </c>
      <c r="B2763">
        <v>4532</v>
      </c>
      <c r="C2763" t="s">
        <v>12275</v>
      </c>
      <c r="D2763" t="s">
        <v>1273</v>
      </c>
      <c r="E2763" t="s">
        <v>12262</v>
      </c>
      <c r="F2763" t="s">
        <v>12263</v>
      </c>
      <c r="G2763" t="s">
        <v>12276</v>
      </c>
      <c r="H2763" t="s">
        <v>1275</v>
      </c>
      <c r="I2763" t="s">
        <v>12277</v>
      </c>
      <c r="K2763" s="1" t="s">
        <v>16958</v>
      </c>
      <c r="L2763">
        <v>7</v>
      </c>
      <c r="M2763">
        <v>3</v>
      </c>
      <c r="N2763">
        <v>3</v>
      </c>
      <c r="O2763">
        <v>2</v>
      </c>
      <c r="P2763">
        <v>517</v>
      </c>
      <c r="Q2763">
        <v>11.17</v>
      </c>
      <c r="R2763">
        <v>11.06</v>
      </c>
      <c r="S2763">
        <v>517</v>
      </c>
      <c r="T2763">
        <v>11.17</v>
      </c>
      <c r="U2763">
        <v>11.06</v>
      </c>
      <c r="V2763">
        <v>600</v>
      </c>
      <c r="W2763">
        <v>12.96</v>
      </c>
      <c r="X2763">
        <v>12.83</v>
      </c>
      <c r="Y2763">
        <v>600</v>
      </c>
      <c r="Z2763">
        <v>12.96</v>
      </c>
      <c r="AA2763">
        <v>12.83</v>
      </c>
      <c r="AB2763">
        <v>527</v>
      </c>
      <c r="AC2763">
        <v>11.38</v>
      </c>
      <c r="AD2763">
        <v>11.27</v>
      </c>
      <c r="AE2763">
        <v>527</v>
      </c>
      <c r="AF2763">
        <v>11.38</v>
      </c>
      <c r="AG2763">
        <v>11.27</v>
      </c>
      <c r="AH2763">
        <v>600</v>
      </c>
      <c r="AI2763">
        <v>12.96</v>
      </c>
      <c r="AJ2763">
        <v>12.83</v>
      </c>
      <c r="AK2763">
        <v>600</v>
      </c>
      <c r="AL2763">
        <v>12.96</v>
      </c>
      <c r="AM2763">
        <v>12.83</v>
      </c>
      <c r="AP2763" t="b">
        <v>0</v>
      </c>
      <c r="AQ2763" t="b">
        <v>0</v>
      </c>
      <c r="AR2763">
        <v>3000</v>
      </c>
      <c r="AS2763">
        <v>3000</v>
      </c>
      <c r="AT2763">
        <v>3000</v>
      </c>
      <c r="AU2763">
        <v>3000</v>
      </c>
      <c r="AV2763" t="s">
        <v>12278</v>
      </c>
    </row>
    <row r="2764" spans="1:48" x14ac:dyDescent="0.25">
      <c r="A2764">
        <v>6550</v>
      </c>
      <c r="B2764">
        <v>4532</v>
      </c>
      <c r="C2764" t="s">
        <v>12279</v>
      </c>
      <c r="D2764" t="s">
        <v>1273</v>
      </c>
      <c r="E2764" t="s">
        <v>12262</v>
      </c>
      <c r="F2764" t="s">
        <v>12263</v>
      </c>
      <c r="G2764" t="s">
        <v>60</v>
      </c>
      <c r="H2764" t="s">
        <v>1275</v>
      </c>
      <c r="I2764" t="s">
        <v>12280</v>
      </c>
      <c r="J2764" t="s">
        <v>12281</v>
      </c>
      <c r="K2764" s="1" t="s">
        <v>16959</v>
      </c>
      <c r="L2764">
        <v>7</v>
      </c>
      <c r="M2764">
        <v>3</v>
      </c>
      <c r="N2764">
        <v>3</v>
      </c>
      <c r="O2764">
        <v>2</v>
      </c>
      <c r="P2764">
        <v>420</v>
      </c>
      <c r="Q2764">
        <v>9.07</v>
      </c>
      <c r="R2764">
        <v>8.98</v>
      </c>
      <c r="S2764">
        <v>420</v>
      </c>
      <c r="T2764">
        <v>9.07</v>
      </c>
      <c r="U2764">
        <v>8.98</v>
      </c>
      <c r="V2764">
        <v>470</v>
      </c>
      <c r="W2764">
        <v>10.15</v>
      </c>
      <c r="X2764">
        <v>10.050000000000001</v>
      </c>
      <c r="Y2764">
        <v>470</v>
      </c>
      <c r="Z2764">
        <v>10.15</v>
      </c>
      <c r="AA2764">
        <v>10.050000000000001</v>
      </c>
      <c r="AB2764">
        <v>433</v>
      </c>
      <c r="AC2764">
        <v>9.35</v>
      </c>
      <c r="AD2764">
        <v>9.26</v>
      </c>
      <c r="AE2764">
        <v>433</v>
      </c>
      <c r="AF2764">
        <v>9.35</v>
      </c>
      <c r="AG2764">
        <v>9.26</v>
      </c>
      <c r="AH2764">
        <v>485</v>
      </c>
      <c r="AI2764">
        <v>10.48</v>
      </c>
      <c r="AJ2764">
        <v>10.38</v>
      </c>
      <c r="AK2764">
        <v>485</v>
      </c>
      <c r="AL2764">
        <v>10.48</v>
      </c>
      <c r="AM2764">
        <v>10.38</v>
      </c>
      <c r="AP2764" t="b">
        <v>0</v>
      </c>
      <c r="AQ2764" t="b">
        <v>0</v>
      </c>
      <c r="AR2764">
        <v>3000</v>
      </c>
      <c r="AS2764">
        <v>3000</v>
      </c>
      <c r="AT2764">
        <v>3000</v>
      </c>
      <c r="AU2764">
        <v>3000</v>
      </c>
      <c r="AV2764" t="s">
        <v>12282</v>
      </c>
    </row>
    <row r="2765" spans="1:48" x14ac:dyDescent="0.25">
      <c r="A2765">
        <v>6551</v>
      </c>
      <c r="B2765">
        <v>4532</v>
      </c>
      <c r="C2765" t="s">
        <v>12283</v>
      </c>
      <c r="D2765" t="s">
        <v>1273</v>
      </c>
      <c r="E2765" t="s">
        <v>12262</v>
      </c>
      <c r="F2765" t="s">
        <v>12263</v>
      </c>
      <c r="G2765" t="s">
        <v>12284</v>
      </c>
      <c r="H2765" t="s">
        <v>1275</v>
      </c>
      <c r="I2765" t="s">
        <v>12285</v>
      </c>
      <c r="K2765" s="1" t="s">
        <v>16960</v>
      </c>
      <c r="L2765">
        <v>7</v>
      </c>
      <c r="M2765">
        <v>3</v>
      </c>
      <c r="N2765">
        <v>3</v>
      </c>
      <c r="O2765">
        <v>2</v>
      </c>
      <c r="P2765">
        <v>3000</v>
      </c>
      <c r="Q2765">
        <v>64.8</v>
      </c>
      <c r="R2765">
        <v>64.150000000000006</v>
      </c>
      <c r="S2765">
        <v>3000</v>
      </c>
      <c r="T2765">
        <v>64.8</v>
      </c>
      <c r="U2765">
        <v>64.150000000000006</v>
      </c>
      <c r="V2765">
        <v>3000</v>
      </c>
      <c r="W2765">
        <v>64.8</v>
      </c>
      <c r="X2765">
        <v>64.150000000000006</v>
      </c>
      <c r="Y2765">
        <v>3000</v>
      </c>
      <c r="Z2765">
        <v>64.8</v>
      </c>
      <c r="AA2765">
        <v>64.150000000000006</v>
      </c>
      <c r="AB2765">
        <v>3000</v>
      </c>
      <c r="AC2765">
        <v>64.8</v>
      </c>
      <c r="AD2765">
        <v>64.150000000000006</v>
      </c>
      <c r="AE2765">
        <v>3000</v>
      </c>
      <c r="AF2765">
        <v>64.8</v>
      </c>
      <c r="AG2765">
        <v>64.150000000000006</v>
      </c>
      <c r="AH2765">
        <v>3000</v>
      </c>
      <c r="AI2765">
        <v>64.8</v>
      </c>
      <c r="AJ2765">
        <v>64.150000000000006</v>
      </c>
      <c r="AK2765">
        <v>3000</v>
      </c>
      <c r="AL2765">
        <v>64.8</v>
      </c>
      <c r="AM2765">
        <v>64.150000000000006</v>
      </c>
      <c r="AP2765" t="b">
        <v>0</v>
      </c>
      <c r="AQ2765" t="b">
        <v>0</v>
      </c>
      <c r="AR2765">
        <v>3000</v>
      </c>
      <c r="AS2765">
        <v>3000</v>
      </c>
      <c r="AT2765">
        <v>3000</v>
      </c>
      <c r="AU2765">
        <v>3000</v>
      </c>
      <c r="AV2765" t="s">
        <v>12286</v>
      </c>
    </row>
    <row r="2766" spans="1:48" x14ac:dyDescent="0.25">
      <c r="A2766">
        <v>6552</v>
      </c>
      <c r="B2766">
        <v>4532</v>
      </c>
      <c r="C2766" t="s">
        <v>12287</v>
      </c>
      <c r="D2766" t="s">
        <v>1273</v>
      </c>
      <c r="E2766" t="s">
        <v>12262</v>
      </c>
      <c r="F2766" t="s">
        <v>12263</v>
      </c>
      <c r="G2766" t="s">
        <v>12288</v>
      </c>
      <c r="H2766" t="s">
        <v>1275</v>
      </c>
      <c r="I2766" t="s">
        <v>12289</v>
      </c>
      <c r="K2766" s="1" t="s">
        <v>16961</v>
      </c>
      <c r="L2766">
        <v>7</v>
      </c>
      <c r="M2766">
        <v>3</v>
      </c>
      <c r="N2766">
        <v>3</v>
      </c>
      <c r="O2766">
        <v>2</v>
      </c>
      <c r="P2766">
        <v>3000</v>
      </c>
      <c r="Q2766">
        <v>64.8</v>
      </c>
      <c r="R2766">
        <v>64.150000000000006</v>
      </c>
      <c r="S2766">
        <v>3000</v>
      </c>
      <c r="T2766">
        <v>64.8</v>
      </c>
      <c r="U2766">
        <v>64.150000000000006</v>
      </c>
      <c r="V2766">
        <v>3000</v>
      </c>
      <c r="W2766">
        <v>64.8</v>
      </c>
      <c r="X2766">
        <v>64.150000000000006</v>
      </c>
      <c r="Y2766">
        <v>3000</v>
      </c>
      <c r="Z2766">
        <v>64.8</v>
      </c>
      <c r="AA2766">
        <v>64.150000000000006</v>
      </c>
      <c r="AB2766">
        <v>3000</v>
      </c>
      <c r="AC2766">
        <v>64.8</v>
      </c>
      <c r="AD2766">
        <v>64.150000000000006</v>
      </c>
      <c r="AE2766">
        <v>3000</v>
      </c>
      <c r="AF2766">
        <v>64.8</v>
      </c>
      <c r="AG2766">
        <v>64.150000000000006</v>
      </c>
      <c r="AH2766">
        <v>3000</v>
      </c>
      <c r="AI2766">
        <v>64.8</v>
      </c>
      <c r="AJ2766">
        <v>64.150000000000006</v>
      </c>
      <c r="AK2766">
        <v>3000</v>
      </c>
      <c r="AL2766">
        <v>64.8</v>
      </c>
      <c r="AM2766">
        <v>64.150000000000006</v>
      </c>
      <c r="AP2766" t="b">
        <v>0</v>
      </c>
      <c r="AQ2766" t="b">
        <v>0</v>
      </c>
      <c r="AR2766">
        <v>3000</v>
      </c>
      <c r="AS2766">
        <v>3000</v>
      </c>
      <c r="AT2766">
        <v>3000</v>
      </c>
      <c r="AU2766">
        <v>3000</v>
      </c>
      <c r="AV2766" t="s">
        <v>12290</v>
      </c>
    </row>
    <row r="2767" spans="1:48" x14ac:dyDescent="0.25">
      <c r="A2767">
        <v>6553</v>
      </c>
      <c r="B2767">
        <v>4532</v>
      </c>
      <c r="C2767" t="s">
        <v>12291</v>
      </c>
      <c r="D2767" t="s">
        <v>1273</v>
      </c>
      <c r="E2767" t="s">
        <v>12262</v>
      </c>
      <c r="F2767" t="s">
        <v>12263</v>
      </c>
      <c r="G2767" t="s">
        <v>12292</v>
      </c>
      <c r="H2767" t="s">
        <v>1275</v>
      </c>
      <c r="I2767" t="s">
        <v>12293</v>
      </c>
      <c r="K2767" s="1" t="s">
        <v>16962</v>
      </c>
      <c r="L2767">
        <v>7</v>
      </c>
      <c r="M2767">
        <v>3</v>
      </c>
      <c r="N2767">
        <v>3</v>
      </c>
      <c r="O2767">
        <v>2</v>
      </c>
      <c r="P2767">
        <v>600</v>
      </c>
      <c r="Q2767">
        <v>12.96</v>
      </c>
      <c r="R2767">
        <v>12.83</v>
      </c>
      <c r="S2767">
        <v>600</v>
      </c>
      <c r="T2767">
        <v>12.96</v>
      </c>
      <c r="U2767">
        <v>12.83</v>
      </c>
      <c r="V2767">
        <v>600</v>
      </c>
      <c r="W2767">
        <v>12.96</v>
      </c>
      <c r="X2767">
        <v>12.83</v>
      </c>
      <c r="Y2767">
        <v>600</v>
      </c>
      <c r="Z2767">
        <v>12.96</v>
      </c>
      <c r="AA2767">
        <v>12.83</v>
      </c>
      <c r="AB2767">
        <v>600</v>
      </c>
      <c r="AC2767">
        <v>12.96</v>
      </c>
      <c r="AD2767">
        <v>12.83</v>
      </c>
      <c r="AE2767">
        <v>600</v>
      </c>
      <c r="AF2767">
        <v>12.96</v>
      </c>
      <c r="AG2767">
        <v>12.83</v>
      </c>
      <c r="AH2767">
        <v>600</v>
      </c>
      <c r="AI2767">
        <v>12.96</v>
      </c>
      <c r="AJ2767">
        <v>12.83</v>
      </c>
      <c r="AK2767">
        <v>600</v>
      </c>
      <c r="AL2767">
        <v>12.96</v>
      </c>
      <c r="AM2767">
        <v>12.83</v>
      </c>
      <c r="AP2767" t="b">
        <v>0</v>
      </c>
      <c r="AQ2767" t="b">
        <v>0</v>
      </c>
      <c r="AR2767">
        <v>3000</v>
      </c>
      <c r="AS2767">
        <v>3000</v>
      </c>
      <c r="AT2767">
        <v>3000</v>
      </c>
      <c r="AU2767">
        <v>3000</v>
      </c>
      <c r="AV2767" t="s">
        <v>12294</v>
      </c>
    </row>
    <row r="2768" spans="1:48" x14ac:dyDescent="0.25">
      <c r="A2768">
        <v>6554</v>
      </c>
      <c r="B2768">
        <v>4533</v>
      </c>
      <c r="C2768" t="s">
        <v>12295</v>
      </c>
      <c r="D2768" t="s">
        <v>1273</v>
      </c>
      <c r="E2768" t="s">
        <v>12262</v>
      </c>
      <c r="F2768" t="s">
        <v>12296</v>
      </c>
      <c r="G2768" t="s">
        <v>12297</v>
      </c>
      <c r="H2768" t="s">
        <v>1275</v>
      </c>
      <c r="I2768" t="s">
        <v>12298</v>
      </c>
      <c r="K2768" s="1" t="s">
        <v>16963</v>
      </c>
      <c r="L2768">
        <v>7</v>
      </c>
      <c r="M2768">
        <v>3</v>
      </c>
      <c r="N2768">
        <v>3</v>
      </c>
      <c r="O2768">
        <v>2</v>
      </c>
      <c r="P2768">
        <v>3000</v>
      </c>
      <c r="Q2768">
        <v>64.8</v>
      </c>
      <c r="R2768">
        <v>64.150000000000006</v>
      </c>
      <c r="S2768">
        <v>3000</v>
      </c>
      <c r="T2768">
        <v>64.8</v>
      </c>
      <c r="U2768">
        <v>64.150000000000006</v>
      </c>
      <c r="V2768">
        <v>3000</v>
      </c>
      <c r="W2768">
        <v>64.8</v>
      </c>
      <c r="X2768">
        <v>64.150000000000006</v>
      </c>
      <c r="Y2768">
        <v>3000</v>
      </c>
      <c r="Z2768">
        <v>64.8</v>
      </c>
      <c r="AA2768">
        <v>64.150000000000006</v>
      </c>
      <c r="AB2768">
        <v>3000</v>
      </c>
      <c r="AC2768">
        <v>64.8</v>
      </c>
      <c r="AD2768">
        <v>64.150000000000006</v>
      </c>
      <c r="AE2768">
        <v>3000</v>
      </c>
      <c r="AF2768">
        <v>64.8</v>
      </c>
      <c r="AG2768">
        <v>64.150000000000006</v>
      </c>
      <c r="AH2768">
        <v>3000</v>
      </c>
      <c r="AI2768">
        <v>64.8</v>
      </c>
      <c r="AJ2768">
        <v>64.150000000000006</v>
      </c>
      <c r="AK2768">
        <v>3000</v>
      </c>
      <c r="AL2768">
        <v>64.8</v>
      </c>
      <c r="AM2768">
        <v>64.150000000000006</v>
      </c>
      <c r="AP2768" t="b">
        <v>0</v>
      </c>
      <c r="AQ2768" t="b">
        <v>0</v>
      </c>
      <c r="AR2768">
        <v>3000</v>
      </c>
      <c r="AS2768">
        <v>3000</v>
      </c>
      <c r="AT2768">
        <v>3000</v>
      </c>
      <c r="AU2768">
        <v>3000</v>
      </c>
      <c r="AV2768" t="s">
        <v>12299</v>
      </c>
    </row>
    <row r="2769" spans="1:48" x14ac:dyDescent="0.25">
      <c r="A2769">
        <v>6555</v>
      </c>
      <c r="B2769">
        <v>4533</v>
      </c>
      <c r="C2769" t="s">
        <v>12300</v>
      </c>
      <c r="D2769" t="s">
        <v>1273</v>
      </c>
      <c r="E2769" t="s">
        <v>12262</v>
      </c>
      <c r="F2769" t="s">
        <v>12296</v>
      </c>
      <c r="G2769" t="s">
        <v>12301</v>
      </c>
      <c r="H2769" t="s">
        <v>1275</v>
      </c>
      <c r="I2769" t="s">
        <v>12302</v>
      </c>
      <c r="K2769" s="1" t="s">
        <v>16964</v>
      </c>
      <c r="L2769">
        <v>7</v>
      </c>
      <c r="M2769">
        <v>3</v>
      </c>
      <c r="N2769">
        <v>3</v>
      </c>
      <c r="O2769">
        <v>2</v>
      </c>
      <c r="P2769">
        <v>3000</v>
      </c>
      <c r="Q2769">
        <v>64.8</v>
      </c>
      <c r="R2769">
        <v>64.150000000000006</v>
      </c>
      <c r="S2769">
        <v>3000</v>
      </c>
      <c r="T2769">
        <v>64.8</v>
      </c>
      <c r="U2769">
        <v>64.150000000000006</v>
      </c>
      <c r="V2769">
        <v>3000</v>
      </c>
      <c r="W2769">
        <v>64.8</v>
      </c>
      <c r="X2769">
        <v>64.150000000000006</v>
      </c>
      <c r="Y2769">
        <v>3000</v>
      </c>
      <c r="Z2769">
        <v>64.8</v>
      </c>
      <c r="AA2769">
        <v>64.150000000000006</v>
      </c>
      <c r="AB2769">
        <v>3000</v>
      </c>
      <c r="AC2769">
        <v>64.8</v>
      </c>
      <c r="AD2769">
        <v>64.150000000000006</v>
      </c>
      <c r="AE2769">
        <v>3000</v>
      </c>
      <c r="AF2769">
        <v>64.8</v>
      </c>
      <c r="AG2769">
        <v>64.150000000000006</v>
      </c>
      <c r="AH2769">
        <v>3000</v>
      </c>
      <c r="AI2769">
        <v>64.8</v>
      </c>
      <c r="AJ2769">
        <v>64.150000000000006</v>
      </c>
      <c r="AK2769">
        <v>3000</v>
      </c>
      <c r="AL2769">
        <v>64.8</v>
      </c>
      <c r="AM2769">
        <v>64.150000000000006</v>
      </c>
      <c r="AP2769" t="b">
        <v>0</v>
      </c>
      <c r="AQ2769" t="b">
        <v>0</v>
      </c>
      <c r="AR2769">
        <v>3000</v>
      </c>
      <c r="AS2769">
        <v>3000</v>
      </c>
      <c r="AT2769">
        <v>3000</v>
      </c>
      <c r="AU2769">
        <v>3000</v>
      </c>
      <c r="AV2769" t="s">
        <v>12303</v>
      </c>
    </row>
    <row r="2770" spans="1:48" x14ac:dyDescent="0.25">
      <c r="A2770">
        <v>6556</v>
      </c>
      <c r="B2770">
        <v>4533</v>
      </c>
      <c r="C2770" t="s">
        <v>12304</v>
      </c>
      <c r="D2770" t="s">
        <v>1273</v>
      </c>
      <c r="E2770" t="s">
        <v>12262</v>
      </c>
      <c r="F2770" t="s">
        <v>12296</v>
      </c>
      <c r="G2770" t="s">
        <v>12305</v>
      </c>
      <c r="H2770" t="s">
        <v>1275</v>
      </c>
      <c r="I2770" t="s">
        <v>12306</v>
      </c>
      <c r="K2770" s="1" t="s">
        <v>16965</v>
      </c>
      <c r="L2770">
        <v>7</v>
      </c>
      <c r="M2770">
        <v>3</v>
      </c>
      <c r="N2770">
        <v>3</v>
      </c>
      <c r="O2770">
        <v>2</v>
      </c>
      <c r="P2770">
        <v>600</v>
      </c>
      <c r="Q2770">
        <v>12.96</v>
      </c>
      <c r="R2770">
        <v>12.83</v>
      </c>
      <c r="S2770">
        <v>600</v>
      </c>
      <c r="T2770">
        <v>12.96</v>
      </c>
      <c r="U2770">
        <v>12.83</v>
      </c>
      <c r="V2770">
        <v>600</v>
      </c>
      <c r="W2770">
        <v>12.96</v>
      </c>
      <c r="X2770">
        <v>12.83</v>
      </c>
      <c r="Y2770">
        <v>600</v>
      </c>
      <c r="Z2770">
        <v>12.96</v>
      </c>
      <c r="AA2770">
        <v>12.83</v>
      </c>
      <c r="AB2770">
        <v>600</v>
      </c>
      <c r="AC2770">
        <v>12.96</v>
      </c>
      <c r="AD2770">
        <v>12.83</v>
      </c>
      <c r="AE2770">
        <v>600</v>
      </c>
      <c r="AF2770">
        <v>12.96</v>
      </c>
      <c r="AG2770">
        <v>12.83</v>
      </c>
      <c r="AH2770">
        <v>600</v>
      </c>
      <c r="AI2770">
        <v>12.96</v>
      </c>
      <c r="AJ2770">
        <v>12.83</v>
      </c>
      <c r="AK2770">
        <v>600</v>
      </c>
      <c r="AL2770">
        <v>12.96</v>
      </c>
      <c r="AM2770">
        <v>12.83</v>
      </c>
      <c r="AP2770" t="b">
        <v>0</v>
      </c>
      <c r="AQ2770" t="b">
        <v>0</v>
      </c>
      <c r="AR2770">
        <v>3000</v>
      </c>
      <c r="AS2770">
        <v>3000</v>
      </c>
      <c r="AT2770">
        <v>3000</v>
      </c>
      <c r="AU2770">
        <v>3000</v>
      </c>
      <c r="AV2770" t="s">
        <v>12307</v>
      </c>
    </row>
    <row r="2771" spans="1:48" x14ac:dyDescent="0.25">
      <c r="A2771">
        <v>6557</v>
      </c>
      <c r="B2771">
        <v>4532</v>
      </c>
      <c r="C2771" t="s">
        <v>12308</v>
      </c>
      <c r="D2771" t="s">
        <v>1273</v>
      </c>
      <c r="E2771" t="s">
        <v>12262</v>
      </c>
      <c r="F2771" t="s">
        <v>12263</v>
      </c>
      <c r="G2771" t="s">
        <v>67</v>
      </c>
      <c r="H2771" t="s">
        <v>1275</v>
      </c>
      <c r="I2771" t="s">
        <v>12309</v>
      </c>
      <c r="J2771" t="s">
        <v>12310</v>
      </c>
      <c r="K2771" s="1" t="s">
        <v>12856</v>
      </c>
      <c r="L2771">
        <v>7</v>
      </c>
      <c r="M2771">
        <v>3</v>
      </c>
      <c r="N2771">
        <v>3</v>
      </c>
      <c r="O2771">
        <v>2</v>
      </c>
      <c r="P2771">
        <v>420</v>
      </c>
      <c r="Q2771">
        <v>9.07</v>
      </c>
      <c r="R2771">
        <v>8.98</v>
      </c>
      <c r="S2771">
        <v>420</v>
      </c>
      <c r="T2771">
        <v>9.07</v>
      </c>
      <c r="U2771">
        <v>8.98</v>
      </c>
      <c r="V2771">
        <v>470</v>
      </c>
      <c r="W2771">
        <v>10.15</v>
      </c>
      <c r="X2771">
        <v>10.050000000000001</v>
      </c>
      <c r="Y2771">
        <v>470</v>
      </c>
      <c r="Z2771">
        <v>10.15</v>
      </c>
      <c r="AA2771">
        <v>10.050000000000001</v>
      </c>
      <c r="AB2771">
        <v>433</v>
      </c>
      <c r="AC2771">
        <v>9.35</v>
      </c>
      <c r="AD2771">
        <v>9.26</v>
      </c>
      <c r="AE2771">
        <v>433</v>
      </c>
      <c r="AF2771">
        <v>9.35</v>
      </c>
      <c r="AG2771">
        <v>9.26</v>
      </c>
      <c r="AH2771">
        <v>485</v>
      </c>
      <c r="AI2771">
        <v>10.48</v>
      </c>
      <c r="AJ2771">
        <v>10.38</v>
      </c>
      <c r="AK2771">
        <v>485</v>
      </c>
      <c r="AL2771">
        <v>10.48</v>
      </c>
      <c r="AM2771">
        <v>10.38</v>
      </c>
      <c r="AP2771" t="b">
        <v>0</v>
      </c>
      <c r="AQ2771" t="b">
        <v>0</v>
      </c>
      <c r="AR2771">
        <v>3000</v>
      </c>
      <c r="AS2771">
        <v>3000</v>
      </c>
      <c r="AT2771">
        <v>3000</v>
      </c>
      <c r="AU2771">
        <v>3000</v>
      </c>
      <c r="AV2771" t="s">
        <v>12311</v>
      </c>
    </row>
    <row r="2772" spans="1:48" x14ac:dyDescent="0.25">
      <c r="A2772">
        <v>6558</v>
      </c>
      <c r="B2772">
        <v>4532</v>
      </c>
      <c r="C2772" t="s">
        <v>12312</v>
      </c>
      <c r="D2772" t="s">
        <v>1273</v>
      </c>
      <c r="E2772" t="s">
        <v>12262</v>
      </c>
      <c r="F2772" t="s">
        <v>12263</v>
      </c>
      <c r="G2772" t="s">
        <v>72</v>
      </c>
      <c r="H2772" t="s">
        <v>1275</v>
      </c>
      <c r="I2772" t="s">
        <v>12313</v>
      </c>
      <c r="J2772" t="s">
        <v>12314</v>
      </c>
      <c r="K2772" s="1" t="s">
        <v>12860</v>
      </c>
      <c r="L2772">
        <v>7</v>
      </c>
      <c r="M2772">
        <v>3</v>
      </c>
      <c r="N2772">
        <v>3</v>
      </c>
      <c r="O2772">
        <v>2</v>
      </c>
      <c r="P2772">
        <v>420</v>
      </c>
      <c r="Q2772">
        <v>9.07</v>
      </c>
      <c r="R2772">
        <v>8.98</v>
      </c>
      <c r="S2772">
        <v>420</v>
      </c>
      <c r="T2772">
        <v>9.07</v>
      </c>
      <c r="U2772">
        <v>8.98</v>
      </c>
      <c r="V2772">
        <v>470</v>
      </c>
      <c r="W2772">
        <v>10.15</v>
      </c>
      <c r="X2772">
        <v>10.050000000000001</v>
      </c>
      <c r="Y2772">
        <v>470</v>
      </c>
      <c r="Z2772">
        <v>10.15</v>
      </c>
      <c r="AA2772">
        <v>10.050000000000001</v>
      </c>
      <c r="AB2772">
        <v>433</v>
      </c>
      <c r="AC2772">
        <v>9.35</v>
      </c>
      <c r="AD2772">
        <v>9.26</v>
      </c>
      <c r="AE2772">
        <v>433</v>
      </c>
      <c r="AF2772">
        <v>9.35</v>
      </c>
      <c r="AG2772">
        <v>9.26</v>
      </c>
      <c r="AH2772">
        <v>485</v>
      </c>
      <c r="AI2772">
        <v>10.48</v>
      </c>
      <c r="AJ2772">
        <v>10.38</v>
      </c>
      <c r="AK2772">
        <v>485</v>
      </c>
      <c r="AL2772">
        <v>10.48</v>
      </c>
      <c r="AM2772">
        <v>10.38</v>
      </c>
      <c r="AP2772" t="b">
        <v>0</v>
      </c>
      <c r="AQ2772" t="b">
        <v>0</v>
      </c>
      <c r="AR2772">
        <v>3000</v>
      </c>
      <c r="AS2772">
        <v>3000</v>
      </c>
      <c r="AT2772">
        <v>3000</v>
      </c>
      <c r="AU2772">
        <v>3000</v>
      </c>
      <c r="AV2772" t="s">
        <v>12315</v>
      </c>
    </row>
    <row r="2773" spans="1:48" x14ac:dyDescent="0.25">
      <c r="A2773">
        <v>6559</v>
      </c>
      <c r="B2773">
        <v>4532</v>
      </c>
      <c r="C2773" t="s">
        <v>12316</v>
      </c>
      <c r="D2773" t="s">
        <v>1273</v>
      </c>
      <c r="E2773" t="s">
        <v>12262</v>
      </c>
      <c r="F2773" t="s">
        <v>12263</v>
      </c>
      <c r="G2773" t="s">
        <v>51</v>
      </c>
      <c r="H2773" t="s">
        <v>1275</v>
      </c>
      <c r="I2773" t="s">
        <v>12317</v>
      </c>
      <c r="J2773" t="s">
        <v>12318</v>
      </c>
      <c r="K2773" s="1" t="s">
        <v>12864</v>
      </c>
      <c r="L2773">
        <v>7</v>
      </c>
      <c r="M2773">
        <v>3</v>
      </c>
      <c r="N2773">
        <v>3</v>
      </c>
      <c r="O2773">
        <v>2</v>
      </c>
      <c r="P2773">
        <v>420</v>
      </c>
      <c r="Q2773">
        <v>9.07</v>
      </c>
      <c r="R2773">
        <v>8.98</v>
      </c>
      <c r="S2773">
        <v>420</v>
      </c>
      <c r="T2773">
        <v>9.07</v>
      </c>
      <c r="U2773">
        <v>8.98</v>
      </c>
      <c r="V2773">
        <v>470</v>
      </c>
      <c r="W2773">
        <v>10.15</v>
      </c>
      <c r="X2773">
        <v>10.050000000000001</v>
      </c>
      <c r="Y2773">
        <v>470</v>
      </c>
      <c r="Z2773">
        <v>10.15</v>
      </c>
      <c r="AA2773">
        <v>10.050000000000001</v>
      </c>
      <c r="AB2773">
        <v>433</v>
      </c>
      <c r="AC2773">
        <v>9.35</v>
      </c>
      <c r="AD2773">
        <v>9.26</v>
      </c>
      <c r="AE2773">
        <v>433</v>
      </c>
      <c r="AF2773">
        <v>9.35</v>
      </c>
      <c r="AG2773">
        <v>9.26</v>
      </c>
      <c r="AH2773">
        <v>485</v>
      </c>
      <c r="AI2773">
        <v>10.48</v>
      </c>
      <c r="AJ2773">
        <v>10.38</v>
      </c>
      <c r="AK2773">
        <v>485</v>
      </c>
      <c r="AL2773">
        <v>10.48</v>
      </c>
      <c r="AM2773">
        <v>10.38</v>
      </c>
      <c r="AP2773" t="b">
        <v>0</v>
      </c>
      <c r="AQ2773" t="b">
        <v>0</v>
      </c>
      <c r="AR2773">
        <v>3000</v>
      </c>
      <c r="AS2773">
        <v>3000</v>
      </c>
      <c r="AT2773">
        <v>3000</v>
      </c>
      <c r="AU2773">
        <v>3000</v>
      </c>
      <c r="AV2773" t="s">
        <v>12319</v>
      </c>
    </row>
    <row r="2774" spans="1:48" x14ac:dyDescent="0.25">
      <c r="A2774">
        <v>6560</v>
      </c>
      <c r="B2774">
        <v>4532</v>
      </c>
      <c r="C2774" t="s">
        <v>12320</v>
      </c>
      <c r="D2774" t="s">
        <v>1273</v>
      </c>
      <c r="E2774" t="s">
        <v>12262</v>
      </c>
      <c r="F2774" t="s">
        <v>12263</v>
      </c>
      <c r="G2774" t="s">
        <v>90</v>
      </c>
      <c r="H2774" t="s">
        <v>1275</v>
      </c>
      <c r="I2774" t="s">
        <v>12321</v>
      </c>
      <c r="J2774" t="s">
        <v>12322</v>
      </c>
      <c r="K2774" s="1" t="s">
        <v>12868</v>
      </c>
      <c r="L2774">
        <v>7</v>
      </c>
      <c r="M2774">
        <v>3</v>
      </c>
      <c r="N2774">
        <v>3</v>
      </c>
      <c r="O2774">
        <v>2</v>
      </c>
      <c r="P2774">
        <v>420</v>
      </c>
      <c r="Q2774">
        <v>9.07</v>
      </c>
      <c r="R2774">
        <v>8.98</v>
      </c>
      <c r="S2774">
        <v>420</v>
      </c>
      <c r="T2774">
        <v>9.07</v>
      </c>
      <c r="U2774">
        <v>8.98</v>
      </c>
      <c r="V2774">
        <v>470</v>
      </c>
      <c r="W2774">
        <v>10.15</v>
      </c>
      <c r="X2774">
        <v>10.050000000000001</v>
      </c>
      <c r="Y2774">
        <v>470</v>
      </c>
      <c r="Z2774">
        <v>10.15</v>
      </c>
      <c r="AA2774">
        <v>10.050000000000001</v>
      </c>
      <c r="AB2774">
        <v>433</v>
      </c>
      <c r="AC2774">
        <v>9.35</v>
      </c>
      <c r="AD2774">
        <v>9.26</v>
      </c>
      <c r="AE2774">
        <v>433</v>
      </c>
      <c r="AF2774">
        <v>9.35</v>
      </c>
      <c r="AG2774">
        <v>9.26</v>
      </c>
      <c r="AH2774">
        <v>485</v>
      </c>
      <c r="AI2774">
        <v>10.48</v>
      </c>
      <c r="AJ2774">
        <v>10.38</v>
      </c>
      <c r="AK2774">
        <v>485</v>
      </c>
      <c r="AL2774">
        <v>10.48</v>
      </c>
      <c r="AM2774">
        <v>10.38</v>
      </c>
      <c r="AP2774" t="b">
        <v>0</v>
      </c>
      <c r="AQ2774" t="b">
        <v>0</v>
      </c>
      <c r="AR2774">
        <v>3000</v>
      </c>
      <c r="AS2774">
        <v>3000</v>
      </c>
      <c r="AT2774">
        <v>3000</v>
      </c>
      <c r="AU2774">
        <v>3000</v>
      </c>
      <c r="AV2774" t="s">
        <v>12323</v>
      </c>
    </row>
    <row r="2775" spans="1:48" x14ac:dyDescent="0.25">
      <c r="A2775">
        <v>6561</v>
      </c>
      <c r="B2775">
        <v>4532</v>
      </c>
      <c r="C2775" t="s">
        <v>12324</v>
      </c>
      <c r="D2775" t="s">
        <v>1273</v>
      </c>
      <c r="E2775" t="s">
        <v>12262</v>
      </c>
      <c r="F2775" t="s">
        <v>12263</v>
      </c>
      <c r="G2775" t="s">
        <v>95</v>
      </c>
      <c r="H2775" t="s">
        <v>1275</v>
      </c>
      <c r="I2775" t="s">
        <v>12325</v>
      </c>
      <c r="J2775" t="s">
        <v>12326</v>
      </c>
      <c r="K2775" s="1" t="s">
        <v>16966</v>
      </c>
      <c r="L2775">
        <v>7</v>
      </c>
      <c r="M2775">
        <v>3</v>
      </c>
      <c r="N2775">
        <v>3</v>
      </c>
      <c r="O2775">
        <v>2</v>
      </c>
      <c r="P2775">
        <v>420</v>
      </c>
      <c r="Q2775">
        <v>9.07</v>
      </c>
      <c r="R2775">
        <v>8.98</v>
      </c>
      <c r="S2775">
        <v>420</v>
      </c>
      <c r="T2775">
        <v>9.07</v>
      </c>
      <c r="U2775">
        <v>8.98</v>
      </c>
      <c r="V2775">
        <v>470</v>
      </c>
      <c r="W2775">
        <v>10.15</v>
      </c>
      <c r="X2775">
        <v>10.050000000000001</v>
      </c>
      <c r="Y2775">
        <v>470</v>
      </c>
      <c r="Z2775">
        <v>10.15</v>
      </c>
      <c r="AA2775">
        <v>10.050000000000001</v>
      </c>
      <c r="AB2775">
        <v>433</v>
      </c>
      <c r="AC2775">
        <v>9.35</v>
      </c>
      <c r="AD2775">
        <v>9.26</v>
      </c>
      <c r="AE2775">
        <v>433</v>
      </c>
      <c r="AF2775">
        <v>9.35</v>
      </c>
      <c r="AG2775">
        <v>9.26</v>
      </c>
      <c r="AH2775">
        <v>485</v>
      </c>
      <c r="AI2775">
        <v>10.48</v>
      </c>
      <c r="AJ2775">
        <v>10.38</v>
      </c>
      <c r="AK2775">
        <v>485</v>
      </c>
      <c r="AL2775">
        <v>10.48</v>
      </c>
      <c r="AM2775">
        <v>10.38</v>
      </c>
      <c r="AP2775" t="b">
        <v>0</v>
      </c>
      <c r="AQ2775" t="b">
        <v>0</v>
      </c>
      <c r="AR2775">
        <v>3000</v>
      </c>
      <c r="AS2775">
        <v>3000</v>
      </c>
      <c r="AT2775">
        <v>3000</v>
      </c>
      <c r="AU2775">
        <v>3000</v>
      </c>
      <c r="AV2775" t="s">
        <v>12327</v>
      </c>
    </row>
    <row r="2776" spans="1:48" x14ac:dyDescent="0.25">
      <c r="A2776">
        <v>6562</v>
      </c>
      <c r="B2776">
        <v>4532</v>
      </c>
      <c r="C2776" t="s">
        <v>12328</v>
      </c>
      <c r="D2776" t="s">
        <v>1273</v>
      </c>
      <c r="E2776" t="s">
        <v>12262</v>
      </c>
      <c r="F2776" t="s">
        <v>12263</v>
      </c>
      <c r="G2776" t="s">
        <v>203</v>
      </c>
      <c r="H2776" t="s">
        <v>1275</v>
      </c>
      <c r="I2776" t="s">
        <v>12329</v>
      </c>
      <c r="J2776" t="s">
        <v>12330</v>
      </c>
      <c r="K2776" s="1" t="s">
        <v>12876</v>
      </c>
      <c r="L2776">
        <v>7</v>
      </c>
      <c r="M2776">
        <v>3</v>
      </c>
      <c r="N2776">
        <v>3</v>
      </c>
      <c r="O2776">
        <v>2</v>
      </c>
      <c r="P2776">
        <v>420</v>
      </c>
      <c r="Q2776">
        <v>9.07</v>
      </c>
      <c r="R2776">
        <v>8.98</v>
      </c>
      <c r="S2776">
        <v>420</v>
      </c>
      <c r="T2776">
        <v>9.07</v>
      </c>
      <c r="U2776">
        <v>8.98</v>
      </c>
      <c r="V2776">
        <v>470</v>
      </c>
      <c r="W2776">
        <v>10.15</v>
      </c>
      <c r="X2776">
        <v>10.050000000000001</v>
      </c>
      <c r="Y2776">
        <v>470</v>
      </c>
      <c r="Z2776">
        <v>10.15</v>
      </c>
      <c r="AA2776">
        <v>10.050000000000001</v>
      </c>
      <c r="AB2776">
        <v>433</v>
      </c>
      <c r="AC2776">
        <v>9.35</v>
      </c>
      <c r="AD2776">
        <v>9.26</v>
      </c>
      <c r="AE2776">
        <v>433</v>
      </c>
      <c r="AF2776">
        <v>9.35</v>
      </c>
      <c r="AG2776">
        <v>9.26</v>
      </c>
      <c r="AH2776">
        <v>485</v>
      </c>
      <c r="AI2776">
        <v>10.48</v>
      </c>
      <c r="AJ2776">
        <v>10.38</v>
      </c>
      <c r="AK2776">
        <v>485</v>
      </c>
      <c r="AL2776">
        <v>10.48</v>
      </c>
      <c r="AM2776">
        <v>10.38</v>
      </c>
      <c r="AP2776" t="b">
        <v>0</v>
      </c>
      <c r="AQ2776" t="b">
        <v>0</v>
      </c>
      <c r="AR2776">
        <v>3000</v>
      </c>
      <c r="AS2776">
        <v>3000</v>
      </c>
      <c r="AT2776">
        <v>3000</v>
      </c>
      <c r="AU2776">
        <v>3000</v>
      </c>
      <c r="AV2776" t="s">
        <v>12331</v>
      </c>
    </row>
    <row r="2777" spans="1:48" x14ac:dyDescent="0.25">
      <c r="A2777">
        <v>6563</v>
      </c>
      <c r="B2777">
        <v>4532</v>
      </c>
      <c r="C2777" t="s">
        <v>12332</v>
      </c>
      <c r="D2777" t="s">
        <v>1273</v>
      </c>
      <c r="E2777" t="s">
        <v>12262</v>
      </c>
      <c r="F2777" t="s">
        <v>12263</v>
      </c>
      <c r="G2777" t="s">
        <v>208</v>
      </c>
      <c r="H2777" t="s">
        <v>1275</v>
      </c>
      <c r="I2777" t="s">
        <v>12333</v>
      </c>
      <c r="J2777" t="s">
        <v>12334</v>
      </c>
      <c r="K2777" s="1" t="s">
        <v>16967</v>
      </c>
      <c r="L2777">
        <v>7</v>
      </c>
      <c r="M2777">
        <v>3</v>
      </c>
      <c r="N2777">
        <v>3</v>
      </c>
      <c r="O2777">
        <v>2</v>
      </c>
      <c r="P2777">
        <v>420</v>
      </c>
      <c r="Q2777">
        <v>9.07</v>
      </c>
      <c r="R2777">
        <v>8.98</v>
      </c>
      <c r="S2777">
        <v>420</v>
      </c>
      <c r="T2777">
        <v>9.07</v>
      </c>
      <c r="U2777">
        <v>8.98</v>
      </c>
      <c r="V2777">
        <v>470</v>
      </c>
      <c r="W2777">
        <v>10.15</v>
      </c>
      <c r="X2777">
        <v>10.050000000000001</v>
      </c>
      <c r="Y2777">
        <v>470</v>
      </c>
      <c r="Z2777">
        <v>10.15</v>
      </c>
      <c r="AA2777">
        <v>10.050000000000001</v>
      </c>
      <c r="AB2777">
        <v>433</v>
      </c>
      <c r="AC2777">
        <v>9.35</v>
      </c>
      <c r="AD2777">
        <v>9.26</v>
      </c>
      <c r="AE2777">
        <v>433</v>
      </c>
      <c r="AF2777">
        <v>9.35</v>
      </c>
      <c r="AG2777">
        <v>9.26</v>
      </c>
      <c r="AH2777">
        <v>485</v>
      </c>
      <c r="AI2777">
        <v>10.48</v>
      </c>
      <c r="AJ2777">
        <v>10.38</v>
      </c>
      <c r="AK2777">
        <v>485</v>
      </c>
      <c r="AL2777">
        <v>10.48</v>
      </c>
      <c r="AM2777">
        <v>10.38</v>
      </c>
      <c r="AP2777" t="b">
        <v>0</v>
      </c>
      <c r="AQ2777" t="b">
        <v>0</v>
      </c>
      <c r="AR2777">
        <v>3000</v>
      </c>
      <c r="AS2777">
        <v>3000</v>
      </c>
      <c r="AT2777">
        <v>3000</v>
      </c>
      <c r="AU2777">
        <v>3000</v>
      </c>
      <c r="AV2777" t="s">
        <v>12335</v>
      </c>
    </row>
    <row r="2778" spans="1:48" x14ac:dyDescent="0.25">
      <c r="A2778">
        <v>6564</v>
      </c>
      <c r="B2778">
        <v>4533</v>
      </c>
      <c r="C2778" t="s">
        <v>12336</v>
      </c>
      <c r="D2778" t="s">
        <v>1273</v>
      </c>
      <c r="E2778" t="s">
        <v>12262</v>
      </c>
      <c r="F2778" t="s">
        <v>12296</v>
      </c>
      <c r="G2778" t="s">
        <v>1218</v>
      </c>
      <c r="H2778" t="s">
        <v>1275</v>
      </c>
      <c r="I2778" t="s">
        <v>12337</v>
      </c>
      <c r="J2778" t="s">
        <v>12338</v>
      </c>
      <c r="K2778" s="1" t="s">
        <v>16968</v>
      </c>
      <c r="L2778">
        <v>7</v>
      </c>
      <c r="M2778">
        <v>3</v>
      </c>
      <c r="N2778">
        <v>3</v>
      </c>
      <c r="O2778">
        <v>2</v>
      </c>
      <c r="P2778">
        <v>420</v>
      </c>
      <c r="Q2778">
        <v>9.07</v>
      </c>
      <c r="R2778">
        <v>8.98</v>
      </c>
      <c r="S2778">
        <v>420</v>
      </c>
      <c r="T2778">
        <v>9.07</v>
      </c>
      <c r="U2778">
        <v>8.98</v>
      </c>
      <c r="V2778">
        <v>470</v>
      </c>
      <c r="W2778">
        <v>10.15</v>
      </c>
      <c r="X2778">
        <v>10.050000000000001</v>
      </c>
      <c r="Y2778">
        <v>470</v>
      </c>
      <c r="Z2778">
        <v>10.15</v>
      </c>
      <c r="AA2778">
        <v>10.050000000000001</v>
      </c>
      <c r="AB2778">
        <v>433</v>
      </c>
      <c r="AC2778">
        <v>9.35</v>
      </c>
      <c r="AD2778">
        <v>9.26</v>
      </c>
      <c r="AE2778">
        <v>433</v>
      </c>
      <c r="AF2778">
        <v>9.35</v>
      </c>
      <c r="AG2778">
        <v>9.26</v>
      </c>
      <c r="AH2778">
        <v>485</v>
      </c>
      <c r="AI2778">
        <v>10.48</v>
      </c>
      <c r="AJ2778">
        <v>10.38</v>
      </c>
      <c r="AK2778">
        <v>485</v>
      </c>
      <c r="AL2778">
        <v>10.48</v>
      </c>
      <c r="AM2778">
        <v>10.38</v>
      </c>
      <c r="AP2778" t="b">
        <v>0</v>
      </c>
      <c r="AQ2778" t="b">
        <v>0</v>
      </c>
      <c r="AR2778">
        <v>3000</v>
      </c>
      <c r="AS2778">
        <v>3000</v>
      </c>
      <c r="AT2778">
        <v>3000</v>
      </c>
      <c r="AU2778">
        <v>3000</v>
      </c>
      <c r="AV2778" t="s">
        <v>12339</v>
      </c>
    </row>
    <row r="2779" spans="1:48" x14ac:dyDescent="0.25">
      <c r="A2779">
        <v>6565</v>
      </c>
      <c r="B2779">
        <v>4533</v>
      </c>
      <c r="C2779" t="s">
        <v>12340</v>
      </c>
      <c r="D2779" t="s">
        <v>1273</v>
      </c>
      <c r="E2779" t="s">
        <v>12262</v>
      </c>
      <c r="F2779" t="s">
        <v>12296</v>
      </c>
      <c r="G2779" t="s">
        <v>1231</v>
      </c>
      <c r="H2779" t="s">
        <v>1275</v>
      </c>
      <c r="I2779" t="s">
        <v>12341</v>
      </c>
      <c r="J2779" t="s">
        <v>12342</v>
      </c>
      <c r="K2779" s="1" t="s">
        <v>16969</v>
      </c>
      <c r="L2779">
        <v>7</v>
      </c>
      <c r="M2779">
        <v>3</v>
      </c>
      <c r="N2779">
        <v>3</v>
      </c>
      <c r="O2779">
        <v>2</v>
      </c>
      <c r="P2779">
        <v>420</v>
      </c>
      <c r="Q2779">
        <v>9.07</v>
      </c>
      <c r="R2779">
        <v>8.98</v>
      </c>
      <c r="S2779">
        <v>420</v>
      </c>
      <c r="T2779">
        <v>9.07</v>
      </c>
      <c r="U2779">
        <v>8.98</v>
      </c>
      <c r="V2779">
        <v>470</v>
      </c>
      <c r="W2779">
        <v>10.15</v>
      </c>
      <c r="X2779">
        <v>10.050000000000001</v>
      </c>
      <c r="Y2779">
        <v>470</v>
      </c>
      <c r="Z2779">
        <v>10.15</v>
      </c>
      <c r="AA2779">
        <v>10.050000000000001</v>
      </c>
      <c r="AB2779">
        <v>433</v>
      </c>
      <c r="AC2779">
        <v>9.35</v>
      </c>
      <c r="AD2779">
        <v>9.26</v>
      </c>
      <c r="AE2779">
        <v>433</v>
      </c>
      <c r="AF2779">
        <v>9.35</v>
      </c>
      <c r="AG2779">
        <v>9.26</v>
      </c>
      <c r="AH2779">
        <v>485</v>
      </c>
      <c r="AI2779">
        <v>10.48</v>
      </c>
      <c r="AJ2779">
        <v>10.38</v>
      </c>
      <c r="AK2779">
        <v>485</v>
      </c>
      <c r="AL2779">
        <v>10.48</v>
      </c>
      <c r="AM2779">
        <v>10.38</v>
      </c>
      <c r="AP2779" t="b">
        <v>0</v>
      </c>
      <c r="AQ2779" t="b">
        <v>0</v>
      </c>
      <c r="AR2779">
        <v>3000</v>
      </c>
      <c r="AS2779">
        <v>3000</v>
      </c>
      <c r="AT2779">
        <v>3000</v>
      </c>
      <c r="AU2779">
        <v>3000</v>
      </c>
      <c r="AV2779" t="s">
        <v>12343</v>
      </c>
    </row>
    <row r="2780" spans="1:48" x14ac:dyDescent="0.25">
      <c r="A2780">
        <v>6566</v>
      </c>
      <c r="B2780">
        <v>4533</v>
      </c>
      <c r="C2780" t="s">
        <v>12344</v>
      </c>
      <c r="D2780" t="s">
        <v>1273</v>
      </c>
      <c r="E2780" t="s">
        <v>12262</v>
      </c>
      <c r="F2780" t="s">
        <v>12296</v>
      </c>
      <c r="G2780" t="s">
        <v>498</v>
      </c>
      <c r="H2780" t="s">
        <v>1275</v>
      </c>
      <c r="I2780" t="s">
        <v>12345</v>
      </c>
      <c r="J2780" t="s">
        <v>12346</v>
      </c>
      <c r="K2780" s="1" t="s">
        <v>16970</v>
      </c>
      <c r="L2780">
        <v>7</v>
      </c>
      <c r="M2780">
        <v>3</v>
      </c>
      <c r="N2780">
        <v>3</v>
      </c>
      <c r="O2780">
        <v>2</v>
      </c>
      <c r="P2780">
        <v>420</v>
      </c>
      <c r="Q2780">
        <v>9.07</v>
      </c>
      <c r="R2780">
        <v>8.98</v>
      </c>
      <c r="S2780">
        <v>420</v>
      </c>
      <c r="T2780">
        <v>9.07</v>
      </c>
      <c r="U2780">
        <v>8.98</v>
      </c>
      <c r="V2780">
        <v>470</v>
      </c>
      <c r="W2780">
        <v>10.15</v>
      </c>
      <c r="X2780">
        <v>10.050000000000001</v>
      </c>
      <c r="Y2780">
        <v>470</v>
      </c>
      <c r="Z2780">
        <v>10.15</v>
      </c>
      <c r="AA2780">
        <v>10.050000000000001</v>
      </c>
      <c r="AB2780">
        <v>433</v>
      </c>
      <c r="AC2780">
        <v>9.35</v>
      </c>
      <c r="AD2780">
        <v>9.26</v>
      </c>
      <c r="AE2780">
        <v>433</v>
      </c>
      <c r="AF2780">
        <v>9.35</v>
      </c>
      <c r="AG2780">
        <v>9.26</v>
      </c>
      <c r="AH2780">
        <v>485</v>
      </c>
      <c r="AI2780">
        <v>10.48</v>
      </c>
      <c r="AJ2780">
        <v>10.38</v>
      </c>
      <c r="AK2780">
        <v>485</v>
      </c>
      <c r="AL2780">
        <v>10.48</v>
      </c>
      <c r="AM2780">
        <v>10.38</v>
      </c>
      <c r="AP2780" t="b">
        <v>0</v>
      </c>
      <c r="AQ2780" t="b">
        <v>0</v>
      </c>
      <c r="AR2780">
        <v>3000</v>
      </c>
      <c r="AS2780">
        <v>3000</v>
      </c>
      <c r="AT2780">
        <v>3000</v>
      </c>
      <c r="AU2780">
        <v>3000</v>
      </c>
      <c r="AV2780" t="s">
        <v>12347</v>
      </c>
    </row>
    <row r="2781" spans="1:48" x14ac:dyDescent="0.25">
      <c r="A2781">
        <v>6567</v>
      </c>
      <c r="B2781">
        <v>4533</v>
      </c>
      <c r="C2781" t="s">
        <v>12348</v>
      </c>
      <c r="D2781" t="s">
        <v>1273</v>
      </c>
      <c r="E2781" t="s">
        <v>12262</v>
      </c>
      <c r="F2781" t="s">
        <v>12296</v>
      </c>
      <c r="G2781" t="s">
        <v>5488</v>
      </c>
      <c r="H2781" t="s">
        <v>1275</v>
      </c>
      <c r="I2781" t="s">
        <v>12349</v>
      </c>
      <c r="J2781" t="s">
        <v>12350</v>
      </c>
      <c r="K2781" s="1" t="s">
        <v>16971</v>
      </c>
      <c r="L2781">
        <v>7</v>
      </c>
      <c r="M2781">
        <v>3</v>
      </c>
      <c r="N2781">
        <v>3</v>
      </c>
      <c r="O2781">
        <v>2</v>
      </c>
      <c r="P2781">
        <v>420</v>
      </c>
      <c r="Q2781">
        <v>9.07</v>
      </c>
      <c r="R2781">
        <v>8.98</v>
      </c>
      <c r="S2781">
        <v>420</v>
      </c>
      <c r="T2781">
        <v>9.07</v>
      </c>
      <c r="U2781">
        <v>8.98</v>
      </c>
      <c r="V2781">
        <v>470</v>
      </c>
      <c r="W2781">
        <v>10.15</v>
      </c>
      <c r="X2781">
        <v>10.050000000000001</v>
      </c>
      <c r="Y2781">
        <v>470</v>
      </c>
      <c r="Z2781">
        <v>10.15</v>
      </c>
      <c r="AA2781">
        <v>10.050000000000001</v>
      </c>
      <c r="AB2781">
        <v>433</v>
      </c>
      <c r="AC2781">
        <v>9.35</v>
      </c>
      <c r="AD2781">
        <v>9.26</v>
      </c>
      <c r="AE2781">
        <v>433</v>
      </c>
      <c r="AF2781">
        <v>9.35</v>
      </c>
      <c r="AG2781">
        <v>9.26</v>
      </c>
      <c r="AH2781">
        <v>485</v>
      </c>
      <c r="AI2781">
        <v>10.48</v>
      </c>
      <c r="AJ2781">
        <v>10.38</v>
      </c>
      <c r="AK2781">
        <v>485</v>
      </c>
      <c r="AL2781">
        <v>10.48</v>
      </c>
      <c r="AM2781">
        <v>10.38</v>
      </c>
      <c r="AP2781" t="b">
        <v>0</v>
      </c>
      <c r="AQ2781" t="b">
        <v>0</v>
      </c>
      <c r="AR2781">
        <v>3000</v>
      </c>
      <c r="AS2781">
        <v>3000</v>
      </c>
      <c r="AT2781">
        <v>3000</v>
      </c>
      <c r="AU2781">
        <v>3000</v>
      </c>
      <c r="AV2781" t="s">
        <v>12351</v>
      </c>
    </row>
    <row r="2782" spans="1:48" x14ac:dyDescent="0.25">
      <c r="A2782">
        <v>6568</v>
      </c>
      <c r="B2782">
        <v>4533</v>
      </c>
      <c r="C2782" t="s">
        <v>12352</v>
      </c>
      <c r="D2782" t="s">
        <v>1273</v>
      </c>
      <c r="E2782" t="s">
        <v>12262</v>
      </c>
      <c r="F2782" t="s">
        <v>12296</v>
      </c>
      <c r="G2782" t="s">
        <v>5522</v>
      </c>
      <c r="H2782" t="s">
        <v>1275</v>
      </c>
      <c r="I2782" t="s">
        <v>12353</v>
      </c>
      <c r="J2782" t="s">
        <v>12354</v>
      </c>
      <c r="K2782" s="1" t="s">
        <v>16972</v>
      </c>
      <c r="L2782">
        <v>7</v>
      </c>
      <c r="M2782">
        <v>3</v>
      </c>
      <c r="N2782">
        <v>3</v>
      </c>
      <c r="O2782">
        <v>2</v>
      </c>
      <c r="P2782">
        <v>420</v>
      </c>
      <c r="Q2782">
        <v>9.07</v>
      </c>
      <c r="R2782">
        <v>8.98</v>
      </c>
      <c r="S2782">
        <v>420</v>
      </c>
      <c r="T2782">
        <v>9.07</v>
      </c>
      <c r="U2782">
        <v>8.98</v>
      </c>
      <c r="V2782">
        <v>470</v>
      </c>
      <c r="W2782">
        <v>10.15</v>
      </c>
      <c r="X2782">
        <v>10.050000000000001</v>
      </c>
      <c r="Y2782">
        <v>470</v>
      </c>
      <c r="Z2782">
        <v>10.15</v>
      </c>
      <c r="AA2782">
        <v>10.050000000000001</v>
      </c>
      <c r="AB2782">
        <v>433</v>
      </c>
      <c r="AC2782">
        <v>9.35</v>
      </c>
      <c r="AD2782">
        <v>9.26</v>
      </c>
      <c r="AE2782">
        <v>433</v>
      </c>
      <c r="AF2782">
        <v>9.35</v>
      </c>
      <c r="AG2782">
        <v>9.26</v>
      </c>
      <c r="AH2782">
        <v>485</v>
      </c>
      <c r="AI2782">
        <v>10.48</v>
      </c>
      <c r="AJ2782">
        <v>10.38</v>
      </c>
      <c r="AK2782">
        <v>485</v>
      </c>
      <c r="AL2782">
        <v>10.48</v>
      </c>
      <c r="AM2782">
        <v>10.38</v>
      </c>
      <c r="AP2782" t="b">
        <v>0</v>
      </c>
      <c r="AQ2782" t="b">
        <v>0</v>
      </c>
      <c r="AR2782">
        <v>3000</v>
      </c>
      <c r="AS2782">
        <v>3000</v>
      </c>
      <c r="AT2782">
        <v>3000</v>
      </c>
      <c r="AU2782">
        <v>3000</v>
      </c>
      <c r="AV2782" t="s">
        <v>12355</v>
      </c>
    </row>
    <row r="2783" spans="1:48" x14ac:dyDescent="0.25">
      <c r="A2783">
        <v>6569</v>
      </c>
      <c r="B2783">
        <v>4533</v>
      </c>
      <c r="C2783" t="s">
        <v>12356</v>
      </c>
      <c r="D2783" t="s">
        <v>1273</v>
      </c>
      <c r="E2783" t="s">
        <v>12262</v>
      </c>
      <c r="F2783" t="s">
        <v>12296</v>
      </c>
      <c r="G2783" t="s">
        <v>10676</v>
      </c>
      <c r="H2783" t="s">
        <v>1275</v>
      </c>
      <c r="I2783" t="s">
        <v>12357</v>
      </c>
      <c r="J2783" t="s">
        <v>12358</v>
      </c>
      <c r="K2783" s="1" t="s">
        <v>16973</v>
      </c>
      <c r="L2783">
        <v>7</v>
      </c>
      <c r="M2783">
        <v>3</v>
      </c>
      <c r="N2783">
        <v>3</v>
      </c>
      <c r="O2783">
        <v>2</v>
      </c>
      <c r="P2783">
        <v>420</v>
      </c>
      <c r="Q2783">
        <v>9.07</v>
      </c>
      <c r="R2783">
        <v>8.98</v>
      </c>
      <c r="S2783">
        <v>420</v>
      </c>
      <c r="T2783">
        <v>9.07</v>
      </c>
      <c r="U2783">
        <v>8.98</v>
      </c>
      <c r="V2783">
        <v>470</v>
      </c>
      <c r="W2783">
        <v>10.15</v>
      </c>
      <c r="X2783">
        <v>10.050000000000001</v>
      </c>
      <c r="Y2783">
        <v>470</v>
      </c>
      <c r="Z2783">
        <v>10.15</v>
      </c>
      <c r="AA2783">
        <v>10.050000000000001</v>
      </c>
      <c r="AB2783">
        <v>433</v>
      </c>
      <c r="AC2783">
        <v>9.35</v>
      </c>
      <c r="AD2783">
        <v>9.26</v>
      </c>
      <c r="AE2783">
        <v>433</v>
      </c>
      <c r="AF2783">
        <v>9.35</v>
      </c>
      <c r="AG2783">
        <v>9.26</v>
      </c>
      <c r="AH2783">
        <v>485</v>
      </c>
      <c r="AI2783">
        <v>10.48</v>
      </c>
      <c r="AJ2783">
        <v>10.38</v>
      </c>
      <c r="AK2783">
        <v>485</v>
      </c>
      <c r="AL2783">
        <v>10.48</v>
      </c>
      <c r="AM2783">
        <v>10.38</v>
      </c>
      <c r="AP2783" t="b">
        <v>0</v>
      </c>
      <c r="AQ2783" t="b">
        <v>0</v>
      </c>
      <c r="AR2783">
        <v>3000</v>
      </c>
      <c r="AS2783">
        <v>3000</v>
      </c>
      <c r="AT2783">
        <v>3000</v>
      </c>
      <c r="AU2783">
        <v>3000</v>
      </c>
      <c r="AV2783" t="s">
        <v>12359</v>
      </c>
    </row>
    <row r="2784" spans="1:48" x14ac:dyDescent="0.25">
      <c r="A2784">
        <v>6570</v>
      </c>
      <c r="B2784">
        <v>4533</v>
      </c>
      <c r="C2784" t="s">
        <v>12360</v>
      </c>
      <c r="D2784" t="s">
        <v>1273</v>
      </c>
      <c r="E2784" t="s">
        <v>12262</v>
      </c>
      <c r="F2784" t="s">
        <v>12296</v>
      </c>
      <c r="G2784" t="s">
        <v>12361</v>
      </c>
      <c r="H2784" t="s">
        <v>1275</v>
      </c>
      <c r="I2784" t="s">
        <v>12362</v>
      </c>
      <c r="J2784" t="s">
        <v>12363</v>
      </c>
      <c r="K2784" s="1" t="s">
        <v>16974</v>
      </c>
      <c r="L2784">
        <v>7</v>
      </c>
      <c r="M2784">
        <v>3</v>
      </c>
      <c r="N2784">
        <v>3</v>
      </c>
      <c r="O2784">
        <v>2</v>
      </c>
      <c r="P2784">
        <v>420</v>
      </c>
      <c r="Q2784">
        <v>9.07</v>
      </c>
      <c r="R2784">
        <v>8.98</v>
      </c>
      <c r="S2784">
        <v>420</v>
      </c>
      <c r="T2784">
        <v>9.07</v>
      </c>
      <c r="U2784">
        <v>8.98</v>
      </c>
      <c r="V2784">
        <v>470</v>
      </c>
      <c r="W2784">
        <v>10.15</v>
      </c>
      <c r="X2784">
        <v>10.050000000000001</v>
      </c>
      <c r="Y2784">
        <v>470</v>
      </c>
      <c r="Z2784">
        <v>10.15</v>
      </c>
      <c r="AA2784">
        <v>10.050000000000001</v>
      </c>
      <c r="AB2784">
        <v>433</v>
      </c>
      <c r="AC2784">
        <v>9.35</v>
      </c>
      <c r="AD2784">
        <v>9.26</v>
      </c>
      <c r="AE2784">
        <v>433</v>
      </c>
      <c r="AF2784">
        <v>9.35</v>
      </c>
      <c r="AG2784">
        <v>9.26</v>
      </c>
      <c r="AH2784">
        <v>485</v>
      </c>
      <c r="AI2784">
        <v>10.48</v>
      </c>
      <c r="AJ2784">
        <v>10.38</v>
      </c>
      <c r="AK2784">
        <v>485</v>
      </c>
      <c r="AL2784">
        <v>10.48</v>
      </c>
      <c r="AM2784">
        <v>10.38</v>
      </c>
      <c r="AP2784" t="b">
        <v>0</v>
      </c>
      <c r="AQ2784" t="b">
        <v>0</v>
      </c>
      <c r="AR2784">
        <v>3000</v>
      </c>
      <c r="AS2784">
        <v>3000</v>
      </c>
      <c r="AT2784">
        <v>3000</v>
      </c>
      <c r="AU2784">
        <v>3000</v>
      </c>
      <c r="AV2784" t="s">
        <v>12364</v>
      </c>
    </row>
    <row r="2785" spans="1:48" x14ac:dyDescent="0.25">
      <c r="A2785">
        <v>6571</v>
      </c>
      <c r="B2785">
        <v>4530</v>
      </c>
      <c r="C2785" t="s">
        <v>12365</v>
      </c>
      <c r="D2785" t="s">
        <v>4931</v>
      </c>
      <c r="E2785" t="s">
        <v>12366</v>
      </c>
      <c r="F2785" t="s">
        <v>59</v>
      </c>
      <c r="G2785" t="s">
        <v>60</v>
      </c>
      <c r="H2785" t="s">
        <v>10715</v>
      </c>
      <c r="I2785" t="s">
        <v>12367</v>
      </c>
      <c r="J2785" t="s">
        <v>12368</v>
      </c>
      <c r="K2785" s="1" t="s">
        <v>16975</v>
      </c>
      <c r="L2785">
        <v>7</v>
      </c>
      <c r="M2785">
        <v>4</v>
      </c>
      <c r="N2785">
        <v>4</v>
      </c>
      <c r="O2785">
        <v>1</v>
      </c>
      <c r="P2785">
        <v>500</v>
      </c>
      <c r="Q2785">
        <v>10.8</v>
      </c>
      <c r="R2785">
        <v>10.69</v>
      </c>
      <c r="S2785">
        <v>500</v>
      </c>
      <c r="T2785">
        <v>10.8</v>
      </c>
      <c r="U2785">
        <v>10.69</v>
      </c>
      <c r="V2785">
        <v>500</v>
      </c>
      <c r="W2785">
        <v>10.8</v>
      </c>
      <c r="X2785">
        <v>10.69</v>
      </c>
      <c r="Y2785">
        <v>500</v>
      </c>
      <c r="Z2785">
        <v>10.8</v>
      </c>
      <c r="AA2785">
        <v>10.69</v>
      </c>
      <c r="AB2785">
        <v>500</v>
      </c>
      <c r="AC2785">
        <v>10.8</v>
      </c>
      <c r="AD2785">
        <v>10.69</v>
      </c>
      <c r="AE2785">
        <v>500</v>
      </c>
      <c r="AF2785">
        <v>10.8</v>
      </c>
      <c r="AG2785">
        <v>10.69</v>
      </c>
      <c r="AH2785">
        <v>500</v>
      </c>
      <c r="AI2785">
        <v>10.8</v>
      </c>
      <c r="AJ2785">
        <v>10.69</v>
      </c>
      <c r="AK2785">
        <v>500</v>
      </c>
      <c r="AL2785">
        <v>10.8</v>
      </c>
      <c r="AM2785">
        <v>10.69</v>
      </c>
      <c r="AN2785" t="s">
        <v>12369</v>
      </c>
      <c r="AP2785" t="b">
        <v>0</v>
      </c>
      <c r="AQ2785" t="b">
        <v>0</v>
      </c>
      <c r="AR2785">
        <v>721</v>
      </c>
      <c r="AS2785">
        <v>721</v>
      </c>
      <c r="AT2785">
        <v>721</v>
      </c>
      <c r="AU2785">
        <v>721</v>
      </c>
      <c r="AV2785" t="s">
        <v>12370</v>
      </c>
    </row>
    <row r="2786" spans="1:48" x14ac:dyDescent="0.25">
      <c r="A2786">
        <v>6573</v>
      </c>
      <c r="B2786">
        <v>4530</v>
      </c>
      <c r="C2786" t="s">
        <v>12371</v>
      </c>
      <c r="D2786" t="s">
        <v>4931</v>
      </c>
      <c r="E2786" t="s">
        <v>12366</v>
      </c>
      <c r="F2786" t="s">
        <v>59</v>
      </c>
      <c r="G2786" t="s">
        <v>67</v>
      </c>
      <c r="H2786" t="s">
        <v>10715</v>
      </c>
      <c r="I2786" t="s">
        <v>12372</v>
      </c>
      <c r="J2786" t="s">
        <v>12373</v>
      </c>
      <c r="K2786" s="1" t="s">
        <v>16976</v>
      </c>
      <c r="L2786">
        <v>7</v>
      </c>
      <c r="M2786">
        <v>4</v>
      </c>
      <c r="N2786">
        <v>4</v>
      </c>
      <c r="O2786">
        <v>1</v>
      </c>
      <c r="P2786">
        <v>300</v>
      </c>
      <c r="Q2786">
        <v>6.48</v>
      </c>
      <c r="R2786">
        <v>6.42</v>
      </c>
      <c r="S2786">
        <v>285</v>
      </c>
      <c r="T2786">
        <v>6.16</v>
      </c>
      <c r="U2786">
        <v>6.1</v>
      </c>
      <c r="V2786">
        <v>381</v>
      </c>
      <c r="W2786">
        <v>8.23</v>
      </c>
      <c r="X2786">
        <v>8.15</v>
      </c>
      <c r="Y2786">
        <v>361</v>
      </c>
      <c r="Z2786">
        <v>7.8</v>
      </c>
      <c r="AA2786">
        <v>7.72</v>
      </c>
      <c r="AB2786">
        <v>333</v>
      </c>
      <c r="AC2786">
        <v>7.19</v>
      </c>
      <c r="AD2786">
        <v>7.12</v>
      </c>
      <c r="AE2786">
        <v>316</v>
      </c>
      <c r="AF2786">
        <v>6.83</v>
      </c>
      <c r="AG2786">
        <v>6.76</v>
      </c>
      <c r="AH2786">
        <v>403</v>
      </c>
      <c r="AI2786">
        <v>8.6999999999999993</v>
      </c>
      <c r="AJ2786">
        <v>8.61</v>
      </c>
      <c r="AK2786">
        <v>382</v>
      </c>
      <c r="AL2786">
        <v>8.25</v>
      </c>
      <c r="AM2786">
        <v>8.17</v>
      </c>
      <c r="AN2786" t="s">
        <v>10718</v>
      </c>
      <c r="AP2786" t="b">
        <v>0</v>
      </c>
      <c r="AQ2786" t="b">
        <v>0</v>
      </c>
      <c r="AR2786">
        <v>486</v>
      </c>
      <c r="AS2786">
        <v>631</v>
      </c>
      <c r="AT2786">
        <v>583</v>
      </c>
      <c r="AU2786">
        <v>721</v>
      </c>
      <c r="AV2786" t="s">
        <v>12374</v>
      </c>
    </row>
    <row r="2787" spans="1:48" x14ac:dyDescent="0.25">
      <c r="A2787">
        <v>6575</v>
      </c>
      <c r="B2787">
        <v>4538</v>
      </c>
      <c r="C2787" t="s">
        <v>12375</v>
      </c>
      <c r="D2787" t="s">
        <v>4931</v>
      </c>
      <c r="E2787" t="s">
        <v>12376</v>
      </c>
      <c r="F2787" t="s">
        <v>59</v>
      </c>
      <c r="G2787" t="s">
        <v>60</v>
      </c>
      <c r="H2787" t="s">
        <v>10715</v>
      </c>
      <c r="I2787" t="s">
        <v>12377</v>
      </c>
      <c r="J2787" t="s">
        <v>12378</v>
      </c>
      <c r="K2787" s="1" t="s">
        <v>13036</v>
      </c>
      <c r="L2787">
        <v>7</v>
      </c>
      <c r="M2787">
        <v>4</v>
      </c>
      <c r="N2787">
        <v>4</v>
      </c>
      <c r="O2787">
        <v>1</v>
      </c>
      <c r="P2787">
        <v>591</v>
      </c>
      <c r="Q2787">
        <v>12.76</v>
      </c>
      <c r="R2787">
        <v>12.63</v>
      </c>
      <c r="S2787">
        <v>570</v>
      </c>
      <c r="T2787">
        <v>12.31</v>
      </c>
      <c r="U2787">
        <v>12.19</v>
      </c>
      <c r="V2787">
        <v>600</v>
      </c>
      <c r="W2787">
        <v>12.96</v>
      </c>
      <c r="X2787">
        <v>12.83</v>
      </c>
      <c r="Y2787">
        <v>570</v>
      </c>
      <c r="Z2787">
        <v>12.31</v>
      </c>
      <c r="AA2787">
        <v>12.19</v>
      </c>
      <c r="AB2787">
        <v>600</v>
      </c>
      <c r="AC2787">
        <v>12.96</v>
      </c>
      <c r="AD2787">
        <v>12.83</v>
      </c>
      <c r="AE2787">
        <v>570</v>
      </c>
      <c r="AF2787">
        <v>12.31</v>
      </c>
      <c r="AG2787">
        <v>12.19</v>
      </c>
      <c r="AH2787">
        <v>600</v>
      </c>
      <c r="AI2787">
        <v>12.96</v>
      </c>
      <c r="AJ2787">
        <v>12.83</v>
      </c>
      <c r="AK2787">
        <v>570</v>
      </c>
      <c r="AL2787">
        <v>12.31</v>
      </c>
      <c r="AM2787">
        <v>12.19</v>
      </c>
      <c r="AO2787" t="s">
        <v>12379</v>
      </c>
      <c r="AP2787" t="b">
        <v>0</v>
      </c>
      <c r="AQ2787" t="b">
        <v>0</v>
      </c>
      <c r="AR2787">
        <v>2083</v>
      </c>
      <c r="AS2787">
        <v>2640</v>
      </c>
      <c r="AT2787">
        <v>2200</v>
      </c>
      <c r="AU2787">
        <v>2640</v>
      </c>
      <c r="AV2787" t="s">
        <v>12380</v>
      </c>
    </row>
    <row r="2788" spans="1:48" x14ac:dyDescent="0.25">
      <c r="A2788">
        <v>6577</v>
      </c>
      <c r="B2788">
        <v>4533</v>
      </c>
      <c r="C2788" t="s">
        <v>12381</v>
      </c>
      <c r="D2788" t="s">
        <v>1273</v>
      </c>
      <c r="E2788" t="s">
        <v>12262</v>
      </c>
      <c r="F2788" t="s">
        <v>12296</v>
      </c>
      <c r="G2788" t="s">
        <v>4064</v>
      </c>
      <c r="H2788" t="s">
        <v>1275</v>
      </c>
      <c r="I2788" t="s">
        <v>12382</v>
      </c>
      <c r="J2788" t="s">
        <v>12383</v>
      </c>
      <c r="K2788" s="1" t="s">
        <v>13041</v>
      </c>
      <c r="L2788">
        <v>7</v>
      </c>
      <c r="M2788">
        <v>3</v>
      </c>
      <c r="N2788">
        <v>3</v>
      </c>
      <c r="O2788">
        <v>2</v>
      </c>
      <c r="P2788">
        <v>420</v>
      </c>
      <c r="Q2788">
        <v>9.07</v>
      </c>
      <c r="R2788">
        <v>8.98</v>
      </c>
      <c r="S2788">
        <v>420</v>
      </c>
      <c r="T2788">
        <v>9.07</v>
      </c>
      <c r="U2788">
        <v>8.98</v>
      </c>
      <c r="V2788">
        <v>470</v>
      </c>
      <c r="W2788">
        <v>10.15</v>
      </c>
      <c r="X2788">
        <v>10.050000000000001</v>
      </c>
      <c r="Y2788">
        <v>470</v>
      </c>
      <c r="Z2788">
        <v>10.15</v>
      </c>
      <c r="AA2788">
        <v>10.050000000000001</v>
      </c>
      <c r="AB2788">
        <v>433</v>
      </c>
      <c r="AC2788">
        <v>9.35</v>
      </c>
      <c r="AD2788">
        <v>9.26</v>
      </c>
      <c r="AE2788">
        <v>433</v>
      </c>
      <c r="AF2788">
        <v>9.35</v>
      </c>
      <c r="AG2788">
        <v>9.26</v>
      </c>
      <c r="AH2788">
        <v>485</v>
      </c>
      <c r="AI2788">
        <v>10.48</v>
      </c>
      <c r="AJ2788">
        <v>10.38</v>
      </c>
      <c r="AK2788">
        <v>485</v>
      </c>
      <c r="AL2788">
        <v>10.48</v>
      </c>
      <c r="AM2788">
        <v>10.38</v>
      </c>
      <c r="AP2788" t="b">
        <v>0</v>
      </c>
      <c r="AQ2788" t="b">
        <v>0</v>
      </c>
      <c r="AR2788">
        <v>3000</v>
      </c>
      <c r="AS2788">
        <v>3000</v>
      </c>
      <c r="AT2788">
        <v>3000</v>
      </c>
      <c r="AU2788">
        <v>3000</v>
      </c>
      <c r="AV2788" t="s">
        <v>12384</v>
      </c>
    </row>
    <row r="2789" spans="1:48" x14ac:dyDescent="0.25">
      <c r="A2789">
        <v>6578</v>
      </c>
      <c r="B2789">
        <v>4533</v>
      </c>
      <c r="C2789" t="s">
        <v>12385</v>
      </c>
      <c r="D2789" t="s">
        <v>1273</v>
      </c>
      <c r="E2789" t="s">
        <v>12262</v>
      </c>
      <c r="F2789" t="s">
        <v>12296</v>
      </c>
      <c r="G2789" t="s">
        <v>4069</v>
      </c>
      <c r="H2789" t="s">
        <v>1275</v>
      </c>
      <c r="I2789" t="s">
        <v>12386</v>
      </c>
      <c r="J2789" t="s">
        <v>12387</v>
      </c>
      <c r="K2789" s="1" t="s">
        <v>16977</v>
      </c>
      <c r="L2789">
        <v>7</v>
      </c>
      <c r="M2789">
        <v>3</v>
      </c>
      <c r="N2789">
        <v>3</v>
      </c>
      <c r="O2789">
        <v>2</v>
      </c>
      <c r="P2789">
        <v>420</v>
      </c>
      <c r="Q2789">
        <v>9.07</v>
      </c>
      <c r="R2789">
        <v>8.98</v>
      </c>
      <c r="S2789">
        <v>420</v>
      </c>
      <c r="T2789">
        <v>9.07</v>
      </c>
      <c r="U2789">
        <v>8.98</v>
      </c>
      <c r="V2789">
        <v>470</v>
      </c>
      <c r="W2789">
        <v>10.15</v>
      </c>
      <c r="X2789">
        <v>10.050000000000001</v>
      </c>
      <c r="Y2789">
        <v>470</v>
      </c>
      <c r="Z2789">
        <v>10.15</v>
      </c>
      <c r="AA2789">
        <v>10.050000000000001</v>
      </c>
      <c r="AB2789">
        <v>433</v>
      </c>
      <c r="AC2789">
        <v>9.35</v>
      </c>
      <c r="AD2789">
        <v>9.26</v>
      </c>
      <c r="AE2789">
        <v>433</v>
      </c>
      <c r="AF2789">
        <v>9.35</v>
      </c>
      <c r="AG2789">
        <v>9.26</v>
      </c>
      <c r="AH2789">
        <v>485</v>
      </c>
      <c r="AI2789">
        <v>10.48</v>
      </c>
      <c r="AJ2789">
        <v>10.38</v>
      </c>
      <c r="AK2789">
        <v>485</v>
      </c>
      <c r="AL2789">
        <v>10.48</v>
      </c>
      <c r="AM2789">
        <v>10.38</v>
      </c>
      <c r="AP2789" t="b">
        <v>0</v>
      </c>
      <c r="AQ2789" t="b">
        <v>0</v>
      </c>
      <c r="AR2789">
        <v>3000</v>
      </c>
      <c r="AS2789">
        <v>3000</v>
      </c>
      <c r="AT2789">
        <v>3000</v>
      </c>
      <c r="AU2789">
        <v>3000</v>
      </c>
      <c r="AV2789" t="s">
        <v>12388</v>
      </c>
    </row>
    <row r="2790" spans="1:48" x14ac:dyDescent="0.25">
      <c r="A2790">
        <v>6579</v>
      </c>
      <c r="B2790">
        <v>4533</v>
      </c>
      <c r="C2790" t="s">
        <v>12389</v>
      </c>
      <c r="D2790" t="s">
        <v>1273</v>
      </c>
      <c r="E2790" t="s">
        <v>12262</v>
      </c>
      <c r="F2790" t="s">
        <v>12296</v>
      </c>
      <c r="G2790" t="s">
        <v>3749</v>
      </c>
      <c r="H2790" t="s">
        <v>1275</v>
      </c>
      <c r="I2790" t="s">
        <v>12390</v>
      </c>
      <c r="J2790" t="s">
        <v>12391</v>
      </c>
      <c r="K2790" s="1" t="s">
        <v>16978</v>
      </c>
      <c r="L2790">
        <v>7</v>
      </c>
      <c r="M2790">
        <v>3</v>
      </c>
      <c r="N2790">
        <v>3</v>
      </c>
      <c r="O2790">
        <v>2</v>
      </c>
      <c r="P2790">
        <v>420</v>
      </c>
      <c r="Q2790">
        <v>9.07</v>
      </c>
      <c r="R2790">
        <v>8.98</v>
      </c>
      <c r="S2790">
        <v>420</v>
      </c>
      <c r="T2790">
        <v>9.07</v>
      </c>
      <c r="U2790">
        <v>8.98</v>
      </c>
      <c r="V2790">
        <v>470</v>
      </c>
      <c r="W2790">
        <v>10.15</v>
      </c>
      <c r="X2790">
        <v>10.050000000000001</v>
      </c>
      <c r="Y2790">
        <v>470</v>
      </c>
      <c r="Z2790">
        <v>10.15</v>
      </c>
      <c r="AA2790">
        <v>10.050000000000001</v>
      </c>
      <c r="AB2790">
        <v>433</v>
      </c>
      <c r="AC2790">
        <v>9.35</v>
      </c>
      <c r="AD2790">
        <v>9.26</v>
      </c>
      <c r="AE2790">
        <v>433</v>
      </c>
      <c r="AF2790">
        <v>9.35</v>
      </c>
      <c r="AG2790">
        <v>9.26</v>
      </c>
      <c r="AH2790">
        <v>485</v>
      </c>
      <c r="AI2790">
        <v>10.48</v>
      </c>
      <c r="AJ2790">
        <v>10.38</v>
      </c>
      <c r="AK2790">
        <v>485</v>
      </c>
      <c r="AL2790">
        <v>10.48</v>
      </c>
      <c r="AM2790">
        <v>10.38</v>
      </c>
      <c r="AP2790" t="b">
        <v>0</v>
      </c>
      <c r="AQ2790" t="b">
        <v>0</v>
      </c>
      <c r="AR2790">
        <v>3000</v>
      </c>
      <c r="AS2790">
        <v>3000</v>
      </c>
      <c r="AT2790">
        <v>3000</v>
      </c>
      <c r="AU2790">
        <v>3000</v>
      </c>
      <c r="AV2790" t="s">
        <v>12392</v>
      </c>
    </row>
    <row r="2791" spans="1:48" x14ac:dyDescent="0.25">
      <c r="A2791">
        <v>6580</v>
      </c>
      <c r="B2791">
        <v>4533</v>
      </c>
      <c r="C2791" t="s">
        <v>12393</v>
      </c>
      <c r="D2791" t="s">
        <v>1273</v>
      </c>
      <c r="E2791" t="s">
        <v>12262</v>
      </c>
      <c r="F2791" t="s">
        <v>12296</v>
      </c>
      <c r="G2791" t="s">
        <v>3766</v>
      </c>
      <c r="H2791" t="s">
        <v>1275</v>
      </c>
      <c r="I2791" t="s">
        <v>12394</v>
      </c>
      <c r="J2791" t="s">
        <v>12395</v>
      </c>
      <c r="K2791" s="1" t="s">
        <v>13056</v>
      </c>
      <c r="L2791">
        <v>7</v>
      </c>
      <c r="M2791">
        <v>3</v>
      </c>
      <c r="N2791">
        <v>3</v>
      </c>
      <c r="O2791">
        <v>2</v>
      </c>
      <c r="P2791">
        <v>420</v>
      </c>
      <c r="Q2791">
        <v>9.07</v>
      </c>
      <c r="R2791">
        <v>8.98</v>
      </c>
      <c r="S2791">
        <v>420</v>
      </c>
      <c r="T2791">
        <v>9.07</v>
      </c>
      <c r="U2791">
        <v>8.98</v>
      </c>
      <c r="V2791">
        <v>470</v>
      </c>
      <c r="W2791">
        <v>10.15</v>
      </c>
      <c r="X2791">
        <v>10.050000000000001</v>
      </c>
      <c r="Y2791">
        <v>470</v>
      </c>
      <c r="Z2791">
        <v>10.15</v>
      </c>
      <c r="AA2791">
        <v>10.050000000000001</v>
      </c>
      <c r="AB2791">
        <v>433</v>
      </c>
      <c r="AC2791">
        <v>9.35</v>
      </c>
      <c r="AD2791">
        <v>9.26</v>
      </c>
      <c r="AE2791">
        <v>433</v>
      </c>
      <c r="AF2791">
        <v>9.35</v>
      </c>
      <c r="AG2791">
        <v>9.26</v>
      </c>
      <c r="AH2791">
        <v>485</v>
      </c>
      <c r="AI2791">
        <v>10.48</v>
      </c>
      <c r="AJ2791">
        <v>10.38</v>
      </c>
      <c r="AK2791">
        <v>485</v>
      </c>
      <c r="AL2791">
        <v>10.48</v>
      </c>
      <c r="AM2791">
        <v>10.38</v>
      </c>
      <c r="AP2791" t="b">
        <v>0</v>
      </c>
      <c r="AQ2791" t="b">
        <v>0</v>
      </c>
      <c r="AR2791">
        <v>3000</v>
      </c>
      <c r="AS2791">
        <v>3000</v>
      </c>
      <c r="AT2791">
        <v>3000</v>
      </c>
      <c r="AU2791">
        <v>3000</v>
      </c>
      <c r="AV2791" t="s">
        <v>12396</v>
      </c>
    </row>
    <row r="2792" spans="1:48" x14ac:dyDescent="0.25">
      <c r="A2792">
        <v>6581</v>
      </c>
      <c r="B2792">
        <v>4533</v>
      </c>
      <c r="C2792" t="s">
        <v>12397</v>
      </c>
      <c r="D2792" t="s">
        <v>1273</v>
      </c>
      <c r="E2792" t="s">
        <v>12262</v>
      </c>
      <c r="F2792" t="s">
        <v>12296</v>
      </c>
      <c r="G2792" t="s">
        <v>3163</v>
      </c>
      <c r="H2792" t="s">
        <v>1275</v>
      </c>
      <c r="I2792" t="s">
        <v>12398</v>
      </c>
      <c r="J2792" t="s">
        <v>12399</v>
      </c>
      <c r="K2792" s="1" t="s">
        <v>16979</v>
      </c>
      <c r="L2792">
        <v>7</v>
      </c>
      <c r="M2792">
        <v>3</v>
      </c>
      <c r="N2792">
        <v>3</v>
      </c>
      <c r="O2792">
        <v>2</v>
      </c>
      <c r="P2792">
        <v>420</v>
      </c>
      <c r="Q2792">
        <v>9.07</v>
      </c>
      <c r="R2792">
        <v>8.98</v>
      </c>
      <c r="S2792">
        <v>420</v>
      </c>
      <c r="T2792">
        <v>9.07</v>
      </c>
      <c r="U2792">
        <v>8.98</v>
      </c>
      <c r="V2792">
        <v>470</v>
      </c>
      <c r="W2792">
        <v>10.15</v>
      </c>
      <c r="X2792">
        <v>10.050000000000001</v>
      </c>
      <c r="Y2792">
        <v>470</v>
      </c>
      <c r="Z2792">
        <v>10.15</v>
      </c>
      <c r="AA2792">
        <v>10.050000000000001</v>
      </c>
      <c r="AB2792">
        <v>433</v>
      </c>
      <c r="AC2792">
        <v>9.35</v>
      </c>
      <c r="AD2792">
        <v>9.26</v>
      </c>
      <c r="AE2792">
        <v>433</v>
      </c>
      <c r="AF2792">
        <v>9.35</v>
      </c>
      <c r="AG2792">
        <v>9.26</v>
      </c>
      <c r="AH2792">
        <v>485</v>
      </c>
      <c r="AI2792">
        <v>10.48</v>
      </c>
      <c r="AJ2792">
        <v>10.38</v>
      </c>
      <c r="AK2792">
        <v>485</v>
      </c>
      <c r="AL2792">
        <v>10.48</v>
      </c>
      <c r="AM2792">
        <v>10.38</v>
      </c>
      <c r="AP2792" t="b">
        <v>0</v>
      </c>
      <c r="AQ2792" t="b">
        <v>0</v>
      </c>
      <c r="AR2792">
        <v>3000</v>
      </c>
      <c r="AS2792">
        <v>3000</v>
      </c>
      <c r="AT2792">
        <v>3000</v>
      </c>
      <c r="AU2792">
        <v>3000</v>
      </c>
      <c r="AV2792" t="s">
        <v>12400</v>
      </c>
    </row>
    <row r="2793" spans="1:48" x14ac:dyDescent="0.25">
      <c r="A2793">
        <v>6582</v>
      </c>
      <c r="B2793">
        <v>4538</v>
      </c>
      <c r="C2793" t="s">
        <v>12401</v>
      </c>
      <c r="D2793" t="s">
        <v>4931</v>
      </c>
      <c r="E2793" t="s">
        <v>12376</v>
      </c>
      <c r="F2793" t="s">
        <v>59</v>
      </c>
      <c r="G2793" t="s">
        <v>67</v>
      </c>
      <c r="H2793" t="s">
        <v>10715</v>
      </c>
      <c r="I2793" t="s">
        <v>12402</v>
      </c>
      <c r="J2793" t="s">
        <v>12403</v>
      </c>
      <c r="K2793" s="1" t="s">
        <v>13064</v>
      </c>
      <c r="L2793">
        <v>7</v>
      </c>
      <c r="M2793">
        <v>4</v>
      </c>
      <c r="N2793">
        <v>4</v>
      </c>
      <c r="O2793">
        <v>1</v>
      </c>
      <c r="P2793">
        <v>434</v>
      </c>
      <c r="Q2793">
        <v>9.3699999999999992</v>
      </c>
      <c r="R2793">
        <v>9.2799999999999994</v>
      </c>
      <c r="S2793">
        <v>412</v>
      </c>
      <c r="T2793">
        <v>8.9</v>
      </c>
      <c r="U2793">
        <v>8.81</v>
      </c>
      <c r="V2793">
        <v>514</v>
      </c>
      <c r="W2793">
        <v>11.1</v>
      </c>
      <c r="X2793">
        <v>10.99</v>
      </c>
      <c r="Y2793">
        <v>488</v>
      </c>
      <c r="Z2793">
        <v>10.54</v>
      </c>
      <c r="AA2793">
        <v>10.43</v>
      </c>
      <c r="AB2793">
        <v>471</v>
      </c>
      <c r="AC2793">
        <v>10.17</v>
      </c>
      <c r="AD2793">
        <v>10.07</v>
      </c>
      <c r="AE2793">
        <v>447</v>
      </c>
      <c r="AF2793">
        <v>9.65</v>
      </c>
      <c r="AG2793">
        <v>9.5500000000000007</v>
      </c>
      <c r="AH2793">
        <v>546</v>
      </c>
      <c r="AI2793">
        <v>11.79</v>
      </c>
      <c r="AJ2793">
        <v>11.67</v>
      </c>
      <c r="AK2793">
        <v>518</v>
      </c>
      <c r="AL2793">
        <v>11.19</v>
      </c>
      <c r="AM2793">
        <v>11.08</v>
      </c>
      <c r="AP2793" t="b">
        <v>0</v>
      </c>
      <c r="AQ2793" t="b">
        <v>0</v>
      </c>
      <c r="AR2793">
        <v>2083</v>
      </c>
      <c r="AS2793">
        <v>2640</v>
      </c>
      <c r="AT2793">
        <v>2200</v>
      </c>
      <c r="AU2793">
        <v>2640</v>
      </c>
      <c r="AV2793" t="s">
        <v>12404</v>
      </c>
    </row>
    <row r="2794" spans="1:48" x14ac:dyDescent="0.25">
      <c r="A2794">
        <v>6584</v>
      </c>
      <c r="B2794">
        <v>4538</v>
      </c>
      <c r="C2794" t="s">
        <v>12405</v>
      </c>
      <c r="D2794" t="s">
        <v>4931</v>
      </c>
      <c r="E2794" t="s">
        <v>12376</v>
      </c>
      <c r="F2794" t="s">
        <v>59</v>
      </c>
      <c r="G2794" t="s">
        <v>95</v>
      </c>
      <c r="H2794" t="s">
        <v>10715</v>
      </c>
      <c r="I2794" t="s">
        <v>12406</v>
      </c>
      <c r="J2794" t="s">
        <v>12407</v>
      </c>
      <c r="K2794" s="1" t="s">
        <v>16980</v>
      </c>
      <c r="L2794">
        <v>7</v>
      </c>
      <c r="M2794">
        <v>4</v>
      </c>
      <c r="N2794">
        <v>4</v>
      </c>
      <c r="O2794">
        <v>1</v>
      </c>
      <c r="P2794">
        <v>434</v>
      </c>
      <c r="Q2794">
        <v>9.3699999999999992</v>
      </c>
      <c r="R2794">
        <v>9.2799999999999994</v>
      </c>
      <c r="S2794">
        <v>434</v>
      </c>
      <c r="T2794">
        <v>9.3699999999999992</v>
      </c>
      <c r="U2794">
        <v>9.2799999999999994</v>
      </c>
      <c r="V2794">
        <v>514</v>
      </c>
      <c r="W2794">
        <v>11.1</v>
      </c>
      <c r="X2794">
        <v>10.99</v>
      </c>
      <c r="Y2794">
        <v>514</v>
      </c>
      <c r="Z2794">
        <v>11.1</v>
      </c>
      <c r="AA2794">
        <v>10.99</v>
      </c>
      <c r="AB2794">
        <v>471</v>
      </c>
      <c r="AC2794">
        <v>10.17</v>
      </c>
      <c r="AD2794">
        <v>10.07</v>
      </c>
      <c r="AE2794">
        <v>471</v>
      </c>
      <c r="AF2794">
        <v>10.17</v>
      </c>
      <c r="AG2794">
        <v>10.07</v>
      </c>
      <c r="AH2794">
        <v>546</v>
      </c>
      <c r="AI2794">
        <v>11.79</v>
      </c>
      <c r="AJ2794">
        <v>11.67</v>
      </c>
      <c r="AK2794">
        <v>546</v>
      </c>
      <c r="AL2794">
        <v>11.79</v>
      </c>
      <c r="AM2794">
        <v>11.67</v>
      </c>
      <c r="AP2794" t="b">
        <v>0</v>
      </c>
      <c r="AQ2794" t="b">
        <v>0</v>
      </c>
      <c r="AR2794">
        <v>2083</v>
      </c>
      <c r="AS2794">
        <v>2640</v>
      </c>
      <c r="AT2794">
        <v>2200</v>
      </c>
      <c r="AU2794">
        <v>2640</v>
      </c>
      <c r="AV2794" t="s">
        <v>12408</v>
      </c>
    </row>
    <row r="2795" spans="1:48" x14ac:dyDescent="0.25">
      <c r="A2795">
        <v>6586</v>
      </c>
      <c r="B2795">
        <v>4540</v>
      </c>
      <c r="C2795" t="s">
        <v>12409</v>
      </c>
      <c r="D2795" t="s">
        <v>4931</v>
      </c>
      <c r="E2795" t="s">
        <v>12376</v>
      </c>
      <c r="F2795" t="s">
        <v>89</v>
      </c>
      <c r="G2795" t="s">
        <v>72</v>
      </c>
      <c r="H2795" t="s">
        <v>10715</v>
      </c>
      <c r="I2795" t="s">
        <v>12410</v>
      </c>
      <c r="J2795" t="s">
        <v>12411</v>
      </c>
      <c r="K2795" s="1" t="s">
        <v>13073</v>
      </c>
      <c r="L2795">
        <v>7</v>
      </c>
      <c r="M2795">
        <v>4</v>
      </c>
      <c r="N2795">
        <v>4</v>
      </c>
      <c r="O2795">
        <v>1</v>
      </c>
      <c r="P2795">
        <v>591</v>
      </c>
      <c r="Q2795">
        <v>12.76</v>
      </c>
      <c r="R2795">
        <v>12.63</v>
      </c>
      <c r="S2795">
        <v>570</v>
      </c>
      <c r="T2795">
        <v>12.31</v>
      </c>
      <c r="U2795">
        <v>12.19</v>
      </c>
      <c r="V2795">
        <v>600</v>
      </c>
      <c r="W2795">
        <v>12.96</v>
      </c>
      <c r="X2795">
        <v>12.83</v>
      </c>
      <c r="Y2795">
        <v>570</v>
      </c>
      <c r="Z2795">
        <v>12.31</v>
      </c>
      <c r="AA2795">
        <v>12.19</v>
      </c>
      <c r="AB2795">
        <v>600</v>
      </c>
      <c r="AC2795">
        <v>12.96</v>
      </c>
      <c r="AD2795">
        <v>12.83</v>
      </c>
      <c r="AE2795">
        <v>570</v>
      </c>
      <c r="AF2795">
        <v>12.31</v>
      </c>
      <c r="AG2795">
        <v>12.19</v>
      </c>
      <c r="AH2795">
        <v>600</v>
      </c>
      <c r="AI2795">
        <v>12.96</v>
      </c>
      <c r="AJ2795">
        <v>12.83</v>
      </c>
      <c r="AK2795">
        <v>570</v>
      </c>
      <c r="AL2795">
        <v>12.31</v>
      </c>
      <c r="AM2795">
        <v>12.19</v>
      </c>
      <c r="AN2795" t="s">
        <v>10718</v>
      </c>
      <c r="AP2795" t="b">
        <v>0</v>
      </c>
      <c r="AQ2795" t="b">
        <v>0</v>
      </c>
      <c r="AR2795">
        <v>2083</v>
      </c>
      <c r="AS2795">
        <v>2640</v>
      </c>
      <c r="AT2795">
        <v>2200</v>
      </c>
      <c r="AU2795">
        <v>2640</v>
      </c>
      <c r="AV2795" t="s">
        <v>12412</v>
      </c>
    </row>
    <row r="2796" spans="1:48" x14ac:dyDescent="0.25">
      <c r="A2796">
        <v>6589</v>
      </c>
      <c r="B2796">
        <v>4540</v>
      </c>
      <c r="C2796" t="s">
        <v>12413</v>
      </c>
      <c r="D2796" t="s">
        <v>4931</v>
      </c>
      <c r="E2796" t="s">
        <v>12376</v>
      </c>
      <c r="F2796" t="s">
        <v>89</v>
      </c>
      <c r="G2796" t="s">
        <v>51</v>
      </c>
      <c r="H2796" t="s">
        <v>10715</v>
      </c>
      <c r="I2796" t="s">
        <v>12414</v>
      </c>
      <c r="J2796" t="s">
        <v>12415</v>
      </c>
      <c r="K2796" s="1" t="s">
        <v>16981</v>
      </c>
      <c r="L2796">
        <v>7</v>
      </c>
      <c r="M2796">
        <v>4</v>
      </c>
      <c r="N2796">
        <v>4</v>
      </c>
      <c r="O2796">
        <v>1</v>
      </c>
      <c r="P2796">
        <v>591</v>
      </c>
      <c r="Q2796">
        <v>12.76</v>
      </c>
      <c r="R2796">
        <v>12.63</v>
      </c>
      <c r="S2796">
        <v>591</v>
      </c>
      <c r="T2796">
        <v>12.76</v>
      </c>
      <c r="U2796">
        <v>12.63</v>
      </c>
      <c r="V2796">
        <v>667</v>
      </c>
      <c r="W2796">
        <v>14.41</v>
      </c>
      <c r="X2796">
        <v>14.27</v>
      </c>
      <c r="Y2796">
        <v>667</v>
      </c>
      <c r="Z2796">
        <v>14.41</v>
      </c>
      <c r="AA2796">
        <v>14.27</v>
      </c>
      <c r="AB2796">
        <v>642</v>
      </c>
      <c r="AC2796">
        <v>13.87</v>
      </c>
      <c r="AD2796">
        <v>13.73</v>
      </c>
      <c r="AE2796">
        <v>642</v>
      </c>
      <c r="AF2796">
        <v>13.87</v>
      </c>
      <c r="AG2796">
        <v>13.73</v>
      </c>
      <c r="AH2796">
        <v>667</v>
      </c>
      <c r="AI2796">
        <v>14.41</v>
      </c>
      <c r="AJ2796">
        <v>14.27</v>
      </c>
      <c r="AK2796">
        <v>667</v>
      </c>
      <c r="AL2796">
        <v>14.41</v>
      </c>
      <c r="AM2796">
        <v>14.27</v>
      </c>
      <c r="AN2796" t="s">
        <v>10718</v>
      </c>
      <c r="AP2796" t="b">
        <v>0</v>
      </c>
      <c r="AQ2796" t="b">
        <v>0</v>
      </c>
      <c r="AR2796">
        <v>2083</v>
      </c>
      <c r="AS2796">
        <v>2640</v>
      </c>
      <c r="AT2796">
        <v>2200</v>
      </c>
      <c r="AU2796">
        <v>2640</v>
      </c>
      <c r="AV2796" t="s">
        <v>12416</v>
      </c>
    </row>
    <row r="2797" spans="1:48" x14ac:dyDescent="0.25">
      <c r="A2797">
        <v>6591</v>
      </c>
      <c r="B2797">
        <v>4540</v>
      </c>
      <c r="C2797" t="s">
        <v>12417</v>
      </c>
      <c r="D2797" t="s">
        <v>4931</v>
      </c>
      <c r="E2797" t="s">
        <v>12376</v>
      </c>
      <c r="F2797" t="s">
        <v>89</v>
      </c>
      <c r="G2797" t="s">
        <v>90</v>
      </c>
      <c r="H2797" t="s">
        <v>10715</v>
      </c>
      <c r="I2797" t="s">
        <v>12418</v>
      </c>
      <c r="J2797" t="s">
        <v>12419</v>
      </c>
      <c r="K2797" s="1" t="s">
        <v>16982</v>
      </c>
      <c r="L2797">
        <v>7</v>
      </c>
      <c r="M2797">
        <v>4</v>
      </c>
      <c r="N2797">
        <v>4</v>
      </c>
      <c r="O2797">
        <v>1</v>
      </c>
      <c r="P2797">
        <v>591</v>
      </c>
      <c r="Q2797">
        <v>12.76</v>
      </c>
      <c r="R2797">
        <v>12.63</v>
      </c>
      <c r="S2797">
        <v>591</v>
      </c>
      <c r="T2797">
        <v>12.76</v>
      </c>
      <c r="U2797">
        <v>12.63</v>
      </c>
      <c r="V2797">
        <v>600</v>
      </c>
      <c r="W2797">
        <v>12.96</v>
      </c>
      <c r="X2797">
        <v>12.83</v>
      </c>
      <c r="Y2797">
        <v>600</v>
      </c>
      <c r="Z2797">
        <v>12.96</v>
      </c>
      <c r="AA2797">
        <v>12.83</v>
      </c>
      <c r="AB2797">
        <v>600</v>
      </c>
      <c r="AC2797">
        <v>12.96</v>
      </c>
      <c r="AD2797">
        <v>12.83</v>
      </c>
      <c r="AE2797">
        <v>600</v>
      </c>
      <c r="AF2797">
        <v>12.96</v>
      </c>
      <c r="AG2797">
        <v>12.83</v>
      </c>
      <c r="AH2797">
        <v>600</v>
      </c>
      <c r="AI2797">
        <v>12.96</v>
      </c>
      <c r="AJ2797">
        <v>12.83</v>
      </c>
      <c r="AK2797">
        <v>600</v>
      </c>
      <c r="AL2797">
        <v>12.96</v>
      </c>
      <c r="AM2797">
        <v>12.83</v>
      </c>
      <c r="AN2797" t="s">
        <v>10718</v>
      </c>
      <c r="AP2797" t="b">
        <v>0</v>
      </c>
      <c r="AQ2797" t="b">
        <v>0</v>
      </c>
      <c r="AR2797">
        <v>2083</v>
      </c>
      <c r="AS2797">
        <v>2640</v>
      </c>
      <c r="AT2797">
        <v>2200</v>
      </c>
      <c r="AU2797">
        <v>2640</v>
      </c>
      <c r="AV2797" t="s">
        <v>12420</v>
      </c>
    </row>
    <row r="2798" spans="1:48" x14ac:dyDescent="0.25">
      <c r="A2798">
        <v>6592</v>
      </c>
      <c r="B2798">
        <v>4550</v>
      </c>
      <c r="C2798" t="s">
        <v>12421</v>
      </c>
      <c r="D2798" t="s">
        <v>1273</v>
      </c>
      <c r="E2798" t="s">
        <v>12422</v>
      </c>
      <c r="F2798" t="s">
        <v>59</v>
      </c>
      <c r="G2798" t="s">
        <v>12423</v>
      </c>
      <c r="H2798" t="s">
        <v>1275</v>
      </c>
      <c r="I2798" t="s">
        <v>12424</v>
      </c>
      <c r="K2798" s="1" t="s">
        <v>13085</v>
      </c>
      <c r="L2798">
        <v>13</v>
      </c>
      <c r="M2798">
        <v>3</v>
      </c>
      <c r="N2798">
        <v>3</v>
      </c>
      <c r="O2798">
        <v>2</v>
      </c>
      <c r="P2798">
        <v>836</v>
      </c>
      <c r="Q2798">
        <v>49.96</v>
      </c>
      <c r="R2798">
        <v>49.46</v>
      </c>
      <c r="S2798">
        <v>836</v>
      </c>
      <c r="T2798">
        <v>49.96</v>
      </c>
      <c r="U2798">
        <v>49.46</v>
      </c>
      <c r="V2798">
        <v>1000</v>
      </c>
      <c r="W2798">
        <v>59.76</v>
      </c>
      <c r="X2798">
        <v>59.16</v>
      </c>
      <c r="Y2798">
        <v>1000</v>
      </c>
      <c r="Z2798">
        <v>59.76</v>
      </c>
      <c r="AA2798">
        <v>59.16</v>
      </c>
      <c r="AB2798">
        <v>1000</v>
      </c>
      <c r="AC2798">
        <v>59.76</v>
      </c>
      <c r="AD2798">
        <v>59.16</v>
      </c>
      <c r="AE2798">
        <v>1000</v>
      </c>
      <c r="AF2798">
        <v>59.76</v>
      </c>
      <c r="AG2798">
        <v>59.16</v>
      </c>
      <c r="AH2798">
        <v>1000</v>
      </c>
      <c r="AI2798">
        <v>59.76</v>
      </c>
      <c r="AJ2798">
        <v>59.16</v>
      </c>
      <c r="AK2798">
        <v>1000</v>
      </c>
      <c r="AL2798">
        <v>59.76</v>
      </c>
      <c r="AM2798">
        <v>59.16</v>
      </c>
      <c r="AN2798" t="s">
        <v>12425</v>
      </c>
      <c r="AP2798" t="b">
        <v>0</v>
      </c>
      <c r="AQ2798" t="b">
        <v>0</v>
      </c>
      <c r="AR2798">
        <v>836</v>
      </c>
      <c r="AS2798">
        <v>1087</v>
      </c>
      <c r="AT2798">
        <v>1004</v>
      </c>
      <c r="AU2798">
        <v>1200</v>
      </c>
      <c r="AV2798" t="s">
        <v>131</v>
      </c>
    </row>
    <row r="2799" spans="1:48" x14ac:dyDescent="0.25">
      <c r="A2799">
        <v>6593</v>
      </c>
      <c r="B2799">
        <v>4551</v>
      </c>
      <c r="C2799" t="s">
        <v>12426</v>
      </c>
      <c r="D2799" t="s">
        <v>1273</v>
      </c>
      <c r="E2799" t="s">
        <v>12422</v>
      </c>
      <c r="F2799" t="s">
        <v>89</v>
      </c>
      <c r="G2799" t="s">
        <v>12427</v>
      </c>
      <c r="H2799" t="s">
        <v>1275</v>
      </c>
      <c r="I2799" t="s">
        <v>12428</v>
      </c>
      <c r="K2799" s="1" t="s">
        <v>13089</v>
      </c>
      <c r="L2799">
        <v>13</v>
      </c>
      <c r="M2799">
        <v>3</v>
      </c>
      <c r="N2799">
        <v>3</v>
      </c>
      <c r="O2799">
        <v>2</v>
      </c>
      <c r="P2799">
        <v>836</v>
      </c>
      <c r="Q2799">
        <v>49.96</v>
      </c>
      <c r="R2799">
        <v>49.46</v>
      </c>
      <c r="S2799">
        <v>836</v>
      </c>
      <c r="T2799">
        <v>49.96</v>
      </c>
      <c r="U2799">
        <v>49.46</v>
      </c>
      <c r="V2799">
        <v>1000</v>
      </c>
      <c r="W2799">
        <v>59.76</v>
      </c>
      <c r="X2799">
        <v>59.16</v>
      </c>
      <c r="Y2799">
        <v>1000</v>
      </c>
      <c r="Z2799">
        <v>59.76</v>
      </c>
      <c r="AA2799">
        <v>59.16</v>
      </c>
      <c r="AB2799">
        <v>1000</v>
      </c>
      <c r="AC2799">
        <v>59.76</v>
      </c>
      <c r="AD2799">
        <v>59.16</v>
      </c>
      <c r="AE2799">
        <v>1000</v>
      </c>
      <c r="AF2799">
        <v>59.76</v>
      </c>
      <c r="AG2799">
        <v>59.16</v>
      </c>
      <c r="AH2799">
        <v>1000</v>
      </c>
      <c r="AI2799">
        <v>59.76</v>
      </c>
      <c r="AJ2799">
        <v>59.16</v>
      </c>
      <c r="AK2799">
        <v>1000</v>
      </c>
      <c r="AL2799">
        <v>59.76</v>
      </c>
      <c r="AM2799">
        <v>59.16</v>
      </c>
      <c r="AN2799" t="s">
        <v>12425</v>
      </c>
      <c r="AP2799" t="b">
        <v>0</v>
      </c>
      <c r="AQ2799" t="b">
        <v>0</v>
      </c>
      <c r="AR2799">
        <v>836</v>
      </c>
      <c r="AS2799">
        <v>1087</v>
      </c>
      <c r="AT2799">
        <v>1004</v>
      </c>
      <c r="AU2799">
        <v>1200</v>
      </c>
      <c r="AV2799" t="s">
        <v>131</v>
      </c>
    </row>
    <row r="2800" spans="1:48" x14ac:dyDescent="0.25">
      <c r="A2800">
        <v>6594</v>
      </c>
      <c r="B2800">
        <v>4552</v>
      </c>
      <c r="C2800" t="s">
        <v>12429</v>
      </c>
      <c r="D2800" t="s">
        <v>1273</v>
      </c>
      <c r="E2800" t="s">
        <v>10708</v>
      </c>
      <c r="F2800" t="s">
        <v>256</v>
      </c>
      <c r="G2800" t="s">
        <v>767</v>
      </c>
      <c r="H2800" t="s">
        <v>1275</v>
      </c>
      <c r="I2800" t="s">
        <v>12430</v>
      </c>
      <c r="J2800" t="s">
        <v>12431</v>
      </c>
      <c r="K2800" s="1" t="s">
        <v>13094</v>
      </c>
      <c r="L2800">
        <v>3</v>
      </c>
      <c r="M2800">
        <v>3</v>
      </c>
      <c r="N2800">
        <v>3</v>
      </c>
      <c r="O2800">
        <v>2</v>
      </c>
      <c r="P2800">
        <v>277</v>
      </c>
      <c r="Q2800">
        <v>2</v>
      </c>
      <c r="R2800">
        <v>1.98</v>
      </c>
      <c r="S2800">
        <v>277</v>
      </c>
      <c r="T2800">
        <v>2</v>
      </c>
      <c r="U2800">
        <v>1.98</v>
      </c>
      <c r="V2800">
        <v>360</v>
      </c>
      <c r="W2800">
        <v>2.59</v>
      </c>
      <c r="X2800">
        <v>2.56</v>
      </c>
      <c r="Y2800">
        <v>360</v>
      </c>
      <c r="Z2800">
        <v>2.59</v>
      </c>
      <c r="AA2800">
        <v>2.56</v>
      </c>
      <c r="AB2800">
        <v>333</v>
      </c>
      <c r="AC2800">
        <v>2.4</v>
      </c>
      <c r="AD2800">
        <v>2.38</v>
      </c>
      <c r="AE2800">
        <v>333</v>
      </c>
      <c r="AF2800">
        <v>2.4</v>
      </c>
      <c r="AG2800">
        <v>2.38</v>
      </c>
      <c r="AH2800">
        <v>400</v>
      </c>
      <c r="AI2800">
        <v>2.88</v>
      </c>
      <c r="AJ2800">
        <v>2.85</v>
      </c>
      <c r="AK2800">
        <v>400</v>
      </c>
      <c r="AL2800">
        <v>2.88</v>
      </c>
      <c r="AM2800">
        <v>2.85</v>
      </c>
      <c r="AN2800" t="s">
        <v>10711</v>
      </c>
      <c r="AP2800" t="b">
        <v>0</v>
      </c>
      <c r="AQ2800" t="b">
        <v>0</v>
      </c>
      <c r="AR2800">
        <v>277</v>
      </c>
      <c r="AS2800">
        <v>360</v>
      </c>
      <c r="AT2800">
        <v>333</v>
      </c>
      <c r="AU2800">
        <v>400</v>
      </c>
      <c r="AV2800" t="s">
        <v>12432</v>
      </c>
    </row>
    <row r="2801" spans="1:48" x14ac:dyDescent="0.25">
      <c r="A2801">
        <v>6595</v>
      </c>
      <c r="B2801">
        <v>4553</v>
      </c>
      <c r="C2801" t="s">
        <v>12433</v>
      </c>
      <c r="D2801" t="s">
        <v>1273</v>
      </c>
      <c r="E2801" t="s">
        <v>10708</v>
      </c>
      <c r="F2801" t="s">
        <v>126</v>
      </c>
      <c r="G2801" t="s">
        <v>772</v>
      </c>
      <c r="H2801" t="s">
        <v>1275</v>
      </c>
      <c r="I2801" t="s">
        <v>12434</v>
      </c>
      <c r="J2801" t="s">
        <v>12435</v>
      </c>
      <c r="K2801" s="1" t="s">
        <v>13099</v>
      </c>
      <c r="L2801">
        <v>3</v>
      </c>
      <c r="M2801">
        <v>3</v>
      </c>
      <c r="N2801">
        <v>3</v>
      </c>
      <c r="O2801">
        <v>2</v>
      </c>
      <c r="P2801">
        <v>277</v>
      </c>
      <c r="Q2801">
        <v>2</v>
      </c>
      <c r="R2801">
        <v>1.98</v>
      </c>
      <c r="S2801">
        <v>277</v>
      </c>
      <c r="T2801">
        <v>2</v>
      </c>
      <c r="U2801">
        <v>1.98</v>
      </c>
      <c r="V2801">
        <v>360</v>
      </c>
      <c r="W2801">
        <v>2.59</v>
      </c>
      <c r="X2801">
        <v>2.56</v>
      </c>
      <c r="Y2801">
        <v>360</v>
      </c>
      <c r="Z2801">
        <v>2.59</v>
      </c>
      <c r="AA2801">
        <v>2.56</v>
      </c>
      <c r="AB2801">
        <v>333</v>
      </c>
      <c r="AC2801">
        <v>2.4</v>
      </c>
      <c r="AD2801">
        <v>2.38</v>
      </c>
      <c r="AE2801">
        <v>333</v>
      </c>
      <c r="AF2801">
        <v>2.4</v>
      </c>
      <c r="AG2801">
        <v>2.38</v>
      </c>
      <c r="AH2801">
        <v>400</v>
      </c>
      <c r="AI2801">
        <v>2.88</v>
      </c>
      <c r="AJ2801">
        <v>2.85</v>
      </c>
      <c r="AK2801">
        <v>400</v>
      </c>
      <c r="AL2801">
        <v>2.88</v>
      </c>
      <c r="AM2801">
        <v>2.85</v>
      </c>
      <c r="AN2801" t="s">
        <v>10711</v>
      </c>
      <c r="AP2801" t="b">
        <v>0</v>
      </c>
      <c r="AQ2801" t="b">
        <v>0</v>
      </c>
      <c r="AR2801">
        <v>277</v>
      </c>
      <c r="AS2801">
        <v>360</v>
      </c>
      <c r="AT2801">
        <v>333</v>
      </c>
      <c r="AU2801">
        <v>400</v>
      </c>
      <c r="AV2801" t="s">
        <v>12436</v>
      </c>
    </row>
    <row r="2802" spans="1:48" x14ac:dyDescent="0.25">
      <c r="A2802">
        <v>6628</v>
      </c>
      <c r="B2802">
        <v>4574</v>
      </c>
      <c r="C2802" t="s">
        <v>12437</v>
      </c>
      <c r="D2802" t="s">
        <v>4931</v>
      </c>
      <c r="E2802" t="s">
        <v>10807</v>
      </c>
      <c r="F2802" t="s">
        <v>59</v>
      </c>
      <c r="G2802" t="s">
        <v>67</v>
      </c>
      <c r="H2802" t="s">
        <v>10767</v>
      </c>
      <c r="I2802" t="s">
        <v>12438</v>
      </c>
      <c r="J2802" t="s">
        <v>12439</v>
      </c>
      <c r="K2802" s="1" t="s">
        <v>13103</v>
      </c>
      <c r="L2802">
        <v>8</v>
      </c>
      <c r="M2802">
        <v>4</v>
      </c>
      <c r="N2802">
        <v>4</v>
      </c>
      <c r="O2802">
        <v>1</v>
      </c>
      <c r="P2802">
        <v>514</v>
      </c>
      <c r="Q2802">
        <v>11.22</v>
      </c>
      <c r="R2802">
        <v>11.11</v>
      </c>
      <c r="S2802">
        <v>514</v>
      </c>
      <c r="T2802">
        <v>11.22</v>
      </c>
      <c r="U2802">
        <v>11.11</v>
      </c>
      <c r="V2802">
        <v>600</v>
      </c>
      <c r="W2802">
        <v>13.09</v>
      </c>
      <c r="X2802">
        <v>12.96</v>
      </c>
      <c r="Y2802">
        <v>570</v>
      </c>
      <c r="Z2802">
        <v>12.44</v>
      </c>
      <c r="AA2802">
        <v>12.32</v>
      </c>
      <c r="AB2802">
        <v>570</v>
      </c>
      <c r="AC2802">
        <v>12.44</v>
      </c>
      <c r="AD2802">
        <v>12.32</v>
      </c>
      <c r="AE2802">
        <v>570</v>
      </c>
      <c r="AF2802">
        <v>12.44</v>
      </c>
      <c r="AG2802">
        <v>12.32</v>
      </c>
      <c r="AH2802">
        <v>600</v>
      </c>
      <c r="AI2802">
        <v>13.09</v>
      </c>
      <c r="AJ2802">
        <v>12.96</v>
      </c>
      <c r="AK2802">
        <v>570</v>
      </c>
      <c r="AL2802">
        <v>12.44</v>
      </c>
      <c r="AM2802">
        <v>12.32</v>
      </c>
      <c r="AN2802" t="s">
        <v>12440</v>
      </c>
      <c r="AP2802" t="b">
        <v>0</v>
      </c>
      <c r="AQ2802" t="b">
        <v>0</v>
      </c>
      <c r="AR2802">
        <v>1370</v>
      </c>
      <c r="AS2802">
        <v>1781</v>
      </c>
      <c r="AT2802">
        <v>1644</v>
      </c>
      <c r="AU2802">
        <v>2055</v>
      </c>
      <c r="AV2802" t="s">
        <v>12441</v>
      </c>
    </row>
    <row r="2803" spans="1:48" x14ac:dyDescent="0.25">
      <c r="A2803">
        <v>6629</v>
      </c>
      <c r="B2803">
        <v>4576</v>
      </c>
      <c r="C2803" t="s">
        <v>12442</v>
      </c>
      <c r="D2803" t="s">
        <v>4931</v>
      </c>
      <c r="E2803" t="s">
        <v>12443</v>
      </c>
      <c r="F2803" t="s">
        <v>59</v>
      </c>
      <c r="G2803" t="s">
        <v>60</v>
      </c>
      <c r="H2803" t="s">
        <v>10767</v>
      </c>
      <c r="I2803" t="s">
        <v>12444</v>
      </c>
      <c r="J2803" t="s">
        <v>12445</v>
      </c>
      <c r="K2803" s="1" t="s">
        <v>16983</v>
      </c>
      <c r="L2803">
        <v>8</v>
      </c>
      <c r="M2803">
        <v>4</v>
      </c>
      <c r="N2803">
        <v>4</v>
      </c>
      <c r="O2803">
        <v>1</v>
      </c>
      <c r="P2803">
        <v>345</v>
      </c>
      <c r="Q2803">
        <v>7.53</v>
      </c>
      <c r="R2803">
        <v>7.45</v>
      </c>
      <c r="S2803">
        <v>345</v>
      </c>
      <c r="T2803">
        <v>7.53</v>
      </c>
      <c r="U2803">
        <v>7.45</v>
      </c>
      <c r="V2803">
        <v>386</v>
      </c>
      <c r="W2803">
        <v>8.42</v>
      </c>
      <c r="X2803">
        <v>8.34</v>
      </c>
      <c r="Y2803">
        <v>386</v>
      </c>
      <c r="Z2803">
        <v>8.42</v>
      </c>
      <c r="AA2803">
        <v>8.34</v>
      </c>
      <c r="AB2803">
        <v>443</v>
      </c>
      <c r="AC2803">
        <v>9.67</v>
      </c>
      <c r="AD2803">
        <v>9.57</v>
      </c>
      <c r="AE2803">
        <v>443</v>
      </c>
      <c r="AF2803">
        <v>9.67</v>
      </c>
      <c r="AG2803">
        <v>9.57</v>
      </c>
      <c r="AH2803">
        <v>473</v>
      </c>
      <c r="AI2803">
        <v>10.32</v>
      </c>
      <c r="AJ2803">
        <v>10.220000000000001</v>
      </c>
      <c r="AK2803">
        <v>473</v>
      </c>
      <c r="AL2803">
        <v>10.32</v>
      </c>
      <c r="AM2803">
        <v>10.220000000000001</v>
      </c>
      <c r="AP2803" t="b">
        <v>0</v>
      </c>
      <c r="AQ2803" t="b">
        <v>0</v>
      </c>
      <c r="AR2803">
        <v>481</v>
      </c>
      <c r="AS2803">
        <v>625</v>
      </c>
      <c r="AT2803">
        <v>577</v>
      </c>
      <c r="AU2803">
        <v>721</v>
      </c>
      <c r="AV2803" t="s">
        <v>12446</v>
      </c>
    </row>
    <row r="2804" spans="1:48" x14ac:dyDescent="0.25">
      <c r="A2804">
        <v>6630</v>
      </c>
      <c r="B2804">
        <v>4576</v>
      </c>
      <c r="C2804" t="s">
        <v>12447</v>
      </c>
      <c r="D2804" t="s">
        <v>4931</v>
      </c>
      <c r="E2804" t="s">
        <v>12443</v>
      </c>
      <c r="F2804" t="s">
        <v>59</v>
      </c>
      <c r="G2804" t="s">
        <v>67</v>
      </c>
      <c r="H2804" t="s">
        <v>10767</v>
      </c>
      <c r="I2804" t="s">
        <v>12448</v>
      </c>
      <c r="J2804" t="s">
        <v>12449</v>
      </c>
      <c r="K2804" s="1" t="s">
        <v>16984</v>
      </c>
      <c r="L2804">
        <v>8</v>
      </c>
      <c r="M2804">
        <v>4</v>
      </c>
      <c r="N2804">
        <v>4</v>
      </c>
      <c r="O2804">
        <v>1</v>
      </c>
      <c r="P2804">
        <v>345</v>
      </c>
      <c r="Q2804">
        <v>7.53</v>
      </c>
      <c r="R2804">
        <v>7.45</v>
      </c>
      <c r="S2804">
        <v>345</v>
      </c>
      <c r="T2804">
        <v>7.53</v>
      </c>
      <c r="U2804">
        <v>7.45</v>
      </c>
      <c r="V2804">
        <v>386</v>
      </c>
      <c r="W2804">
        <v>8.42</v>
      </c>
      <c r="X2804">
        <v>8.34</v>
      </c>
      <c r="Y2804">
        <v>386</v>
      </c>
      <c r="Z2804">
        <v>8.42</v>
      </c>
      <c r="AA2804">
        <v>8.34</v>
      </c>
      <c r="AB2804">
        <v>443</v>
      </c>
      <c r="AC2804">
        <v>9.67</v>
      </c>
      <c r="AD2804">
        <v>9.57</v>
      </c>
      <c r="AE2804">
        <v>443</v>
      </c>
      <c r="AF2804">
        <v>9.67</v>
      </c>
      <c r="AG2804">
        <v>9.57</v>
      </c>
      <c r="AH2804">
        <v>473</v>
      </c>
      <c r="AI2804">
        <v>10.32</v>
      </c>
      <c r="AJ2804">
        <v>10.220000000000001</v>
      </c>
      <c r="AK2804">
        <v>473</v>
      </c>
      <c r="AL2804">
        <v>10.32</v>
      </c>
      <c r="AM2804">
        <v>10.220000000000001</v>
      </c>
      <c r="AP2804" t="b">
        <v>0</v>
      </c>
      <c r="AQ2804" t="b">
        <v>0</v>
      </c>
      <c r="AR2804">
        <v>481</v>
      </c>
      <c r="AS2804">
        <v>625</v>
      </c>
      <c r="AT2804">
        <v>577</v>
      </c>
      <c r="AU2804">
        <v>721</v>
      </c>
      <c r="AV2804" t="s">
        <v>12450</v>
      </c>
    </row>
    <row r="2805" spans="1:48" x14ac:dyDescent="0.25">
      <c r="A2805">
        <v>6631</v>
      </c>
      <c r="B2805">
        <v>4577</v>
      </c>
      <c r="C2805" t="s">
        <v>12451</v>
      </c>
      <c r="D2805" t="s">
        <v>4931</v>
      </c>
      <c r="E2805" t="s">
        <v>12452</v>
      </c>
      <c r="F2805" t="s">
        <v>59</v>
      </c>
      <c r="G2805" t="s">
        <v>67</v>
      </c>
      <c r="H2805" t="s">
        <v>10767</v>
      </c>
      <c r="I2805" t="s">
        <v>12453</v>
      </c>
      <c r="J2805" t="s">
        <v>12454</v>
      </c>
      <c r="K2805" s="1" t="s">
        <v>16985</v>
      </c>
      <c r="L2805">
        <v>8</v>
      </c>
      <c r="M2805">
        <v>4</v>
      </c>
      <c r="N2805">
        <v>4</v>
      </c>
      <c r="O2805">
        <v>1</v>
      </c>
      <c r="P2805">
        <v>263</v>
      </c>
      <c r="Q2805">
        <v>5.74</v>
      </c>
      <c r="R2805">
        <v>5.68</v>
      </c>
      <c r="S2805">
        <v>263</v>
      </c>
      <c r="T2805">
        <v>5.74</v>
      </c>
      <c r="U2805">
        <v>5.68</v>
      </c>
      <c r="V2805">
        <v>343</v>
      </c>
      <c r="W2805">
        <v>7.49</v>
      </c>
      <c r="X2805">
        <v>7.42</v>
      </c>
      <c r="Y2805">
        <v>343</v>
      </c>
      <c r="Z2805">
        <v>7.49</v>
      </c>
      <c r="AA2805">
        <v>7.42</v>
      </c>
      <c r="AB2805">
        <v>316</v>
      </c>
      <c r="AC2805">
        <v>6.9</v>
      </c>
      <c r="AD2805">
        <v>6.83</v>
      </c>
      <c r="AE2805">
        <v>316</v>
      </c>
      <c r="AF2805">
        <v>6.9</v>
      </c>
      <c r="AG2805">
        <v>6.83</v>
      </c>
      <c r="AH2805">
        <v>395</v>
      </c>
      <c r="AI2805">
        <v>8.6199999999999992</v>
      </c>
      <c r="AJ2805">
        <v>8.5299999999999994</v>
      </c>
      <c r="AK2805">
        <v>395</v>
      </c>
      <c r="AL2805">
        <v>8.6199999999999992</v>
      </c>
      <c r="AM2805">
        <v>8.5299999999999994</v>
      </c>
      <c r="AN2805" t="s">
        <v>12455</v>
      </c>
      <c r="AP2805" t="b">
        <v>0</v>
      </c>
      <c r="AQ2805" t="b">
        <v>0</v>
      </c>
      <c r="AR2805">
        <v>263</v>
      </c>
      <c r="AS2805">
        <v>343</v>
      </c>
      <c r="AT2805">
        <v>316</v>
      </c>
      <c r="AU2805">
        <v>395</v>
      </c>
      <c r="AV2805" t="s">
        <v>12456</v>
      </c>
    </row>
    <row r="2806" spans="1:48" x14ac:dyDescent="0.25">
      <c r="A2806">
        <v>6632</v>
      </c>
      <c r="B2806">
        <v>4578</v>
      </c>
      <c r="C2806" t="s">
        <v>12457</v>
      </c>
      <c r="D2806" t="s">
        <v>4931</v>
      </c>
      <c r="E2806" t="s">
        <v>12452</v>
      </c>
      <c r="F2806" t="s">
        <v>89</v>
      </c>
      <c r="G2806" t="s">
        <v>72</v>
      </c>
      <c r="H2806" t="s">
        <v>10767</v>
      </c>
      <c r="I2806" t="s">
        <v>12458</v>
      </c>
      <c r="J2806" t="s">
        <v>12459</v>
      </c>
      <c r="K2806" s="1" t="s">
        <v>16986</v>
      </c>
      <c r="L2806">
        <v>8</v>
      </c>
      <c r="M2806">
        <v>4</v>
      </c>
      <c r="N2806">
        <v>4</v>
      </c>
      <c r="O2806">
        <v>1</v>
      </c>
      <c r="P2806">
        <v>500</v>
      </c>
      <c r="Q2806">
        <v>10.91</v>
      </c>
      <c r="R2806">
        <v>10.8</v>
      </c>
      <c r="S2806">
        <v>500</v>
      </c>
      <c r="T2806">
        <v>10.91</v>
      </c>
      <c r="U2806">
        <v>10.8</v>
      </c>
      <c r="V2806">
        <v>500</v>
      </c>
      <c r="W2806">
        <v>10.91</v>
      </c>
      <c r="X2806">
        <v>10.8</v>
      </c>
      <c r="Y2806">
        <v>500</v>
      </c>
      <c r="Z2806">
        <v>10.91</v>
      </c>
      <c r="AA2806">
        <v>10.8</v>
      </c>
      <c r="AB2806">
        <v>500</v>
      </c>
      <c r="AC2806">
        <v>10.91</v>
      </c>
      <c r="AD2806">
        <v>10.8</v>
      </c>
      <c r="AE2806">
        <v>500</v>
      </c>
      <c r="AF2806">
        <v>10.91</v>
      </c>
      <c r="AG2806">
        <v>10.8</v>
      </c>
      <c r="AH2806">
        <v>500</v>
      </c>
      <c r="AI2806">
        <v>10.91</v>
      </c>
      <c r="AJ2806">
        <v>10.8</v>
      </c>
      <c r="AK2806">
        <v>500</v>
      </c>
      <c r="AL2806">
        <v>10.91</v>
      </c>
      <c r="AM2806">
        <v>10.8</v>
      </c>
      <c r="AP2806" t="b">
        <v>0</v>
      </c>
      <c r="AQ2806" t="b">
        <v>0</v>
      </c>
      <c r="AR2806">
        <v>733</v>
      </c>
      <c r="AS2806">
        <v>953</v>
      </c>
      <c r="AT2806">
        <v>879</v>
      </c>
      <c r="AU2806">
        <v>1099</v>
      </c>
      <c r="AV2806" t="s">
        <v>12460</v>
      </c>
    </row>
    <row r="2807" spans="1:48" x14ac:dyDescent="0.25">
      <c r="A2807">
        <v>6633</v>
      </c>
      <c r="B2807">
        <v>4578</v>
      </c>
      <c r="C2807" t="s">
        <v>12461</v>
      </c>
      <c r="D2807" t="s">
        <v>4931</v>
      </c>
      <c r="E2807" t="s">
        <v>12452</v>
      </c>
      <c r="F2807" t="s">
        <v>89</v>
      </c>
      <c r="G2807" t="s">
        <v>51</v>
      </c>
      <c r="H2807" t="s">
        <v>10767</v>
      </c>
      <c r="I2807" t="s">
        <v>12462</v>
      </c>
      <c r="J2807" t="s">
        <v>12463</v>
      </c>
      <c r="K2807" s="1" t="s">
        <v>16987</v>
      </c>
      <c r="L2807">
        <v>8</v>
      </c>
      <c r="M2807">
        <v>4</v>
      </c>
      <c r="N2807">
        <v>4</v>
      </c>
      <c r="O2807">
        <v>1</v>
      </c>
      <c r="P2807">
        <v>383</v>
      </c>
      <c r="Q2807">
        <v>8.36</v>
      </c>
      <c r="R2807">
        <v>8.2799999999999994</v>
      </c>
      <c r="S2807">
        <v>383</v>
      </c>
      <c r="T2807">
        <v>8.36</v>
      </c>
      <c r="U2807">
        <v>8.2799999999999994</v>
      </c>
      <c r="V2807">
        <v>383</v>
      </c>
      <c r="W2807">
        <v>8.36</v>
      </c>
      <c r="X2807">
        <v>8.2799999999999994</v>
      </c>
      <c r="Y2807">
        <v>383</v>
      </c>
      <c r="Z2807">
        <v>8.36</v>
      </c>
      <c r="AA2807">
        <v>8.2799999999999994</v>
      </c>
      <c r="AB2807">
        <v>383</v>
      </c>
      <c r="AC2807">
        <v>8.36</v>
      </c>
      <c r="AD2807">
        <v>8.2799999999999994</v>
      </c>
      <c r="AE2807">
        <v>383</v>
      </c>
      <c r="AF2807">
        <v>8.36</v>
      </c>
      <c r="AG2807">
        <v>8.2799999999999994</v>
      </c>
      <c r="AH2807">
        <v>383</v>
      </c>
      <c r="AI2807">
        <v>8.36</v>
      </c>
      <c r="AJ2807">
        <v>8.2799999999999994</v>
      </c>
      <c r="AK2807">
        <v>383</v>
      </c>
      <c r="AL2807">
        <v>8.36</v>
      </c>
      <c r="AM2807">
        <v>8.2799999999999994</v>
      </c>
      <c r="AN2807" t="s">
        <v>12464</v>
      </c>
      <c r="AP2807" t="b">
        <v>0</v>
      </c>
      <c r="AQ2807" t="b">
        <v>0</v>
      </c>
      <c r="AR2807">
        <v>733</v>
      </c>
      <c r="AS2807">
        <v>953</v>
      </c>
      <c r="AT2807">
        <v>879</v>
      </c>
      <c r="AU2807">
        <v>1099</v>
      </c>
      <c r="AV2807" t="s">
        <v>12465</v>
      </c>
    </row>
    <row r="2808" spans="1:48" x14ac:dyDescent="0.25">
      <c r="A2808">
        <v>6634</v>
      </c>
      <c r="B2808">
        <v>4532</v>
      </c>
      <c r="C2808" t="s">
        <v>12466</v>
      </c>
      <c r="D2808" t="s">
        <v>1273</v>
      </c>
      <c r="E2808" t="s">
        <v>12262</v>
      </c>
      <c r="F2808" t="s">
        <v>12263</v>
      </c>
      <c r="G2808" t="s">
        <v>107</v>
      </c>
      <c r="H2808" t="s">
        <v>1275</v>
      </c>
      <c r="I2808" t="s">
        <v>12467</v>
      </c>
      <c r="J2808" t="s">
        <v>12468</v>
      </c>
      <c r="K2808" s="1" t="s">
        <v>16988</v>
      </c>
      <c r="L2808">
        <v>7</v>
      </c>
      <c r="M2808">
        <v>3</v>
      </c>
      <c r="N2808">
        <v>3</v>
      </c>
      <c r="O2808">
        <v>2</v>
      </c>
      <c r="P2808">
        <v>800</v>
      </c>
      <c r="Q2808">
        <v>17.28</v>
      </c>
      <c r="R2808">
        <v>17.11</v>
      </c>
      <c r="S2808">
        <v>800</v>
      </c>
      <c r="T2808">
        <v>17.28</v>
      </c>
      <c r="U2808">
        <v>17.11</v>
      </c>
      <c r="V2808">
        <v>800</v>
      </c>
      <c r="W2808">
        <v>17.28</v>
      </c>
      <c r="X2808">
        <v>17.11</v>
      </c>
      <c r="Y2808">
        <v>800</v>
      </c>
      <c r="Z2808">
        <v>17.28</v>
      </c>
      <c r="AA2808">
        <v>17.11</v>
      </c>
      <c r="AB2808">
        <v>800</v>
      </c>
      <c r="AC2808">
        <v>17.28</v>
      </c>
      <c r="AD2808">
        <v>17.11</v>
      </c>
      <c r="AE2808">
        <v>800</v>
      </c>
      <c r="AF2808">
        <v>17.28</v>
      </c>
      <c r="AG2808">
        <v>17.11</v>
      </c>
      <c r="AH2808">
        <v>800</v>
      </c>
      <c r="AI2808">
        <v>17.28</v>
      </c>
      <c r="AJ2808">
        <v>17.11</v>
      </c>
      <c r="AK2808">
        <v>800</v>
      </c>
      <c r="AL2808">
        <v>17.28</v>
      </c>
      <c r="AM2808">
        <v>17.11</v>
      </c>
      <c r="AN2808" t="s">
        <v>12469</v>
      </c>
      <c r="AP2808" t="b">
        <v>0</v>
      </c>
      <c r="AQ2808" t="b">
        <v>0</v>
      </c>
      <c r="AR2808">
        <v>3000</v>
      </c>
      <c r="AS2808">
        <v>3000</v>
      </c>
      <c r="AT2808">
        <v>3000</v>
      </c>
      <c r="AU2808">
        <v>3000</v>
      </c>
      <c r="AV2808" t="s">
        <v>12470</v>
      </c>
    </row>
    <row r="2809" spans="1:48" x14ac:dyDescent="0.25">
      <c r="A2809">
        <v>7822</v>
      </c>
      <c r="B2809">
        <v>4635</v>
      </c>
      <c r="C2809" t="s">
        <v>12471</v>
      </c>
      <c r="D2809" t="s">
        <v>2699</v>
      </c>
      <c r="E2809" t="s">
        <v>12472</v>
      </c>
      <c r="F2809" t="s">
        <v>59</v>
      </c>
      <c r="G2809" t="s">
        <v>12473</v>
      </c>
      <c r="H2809" t="s">
        <v>9829</v>
      </c>
      <c r="I2809" t="s">
        <v>12474</v>
      </c>
      <c r="J2809" t="s">
        <v>12475</v>
      </c>
      <c r="K2809" s="1" t="s">
        <v>16989</v>
      </c>
      <c r="L2809">
        <v>12</v>
      </c>
      <c r="M2809">
        <v>3</v>
      </c>
      <c r="N2809">
        <v>3</v>
      </c>
      <c r="O2809">
        <v>1</v>
      </c>
      <c r="P2809">
        <v>636</v>
      </c>
      <c r="Q2809">
        <v>24.04</v>
      </c>
      <c r="R2809">
        <v>23.8</v>
      </c>
      <c r="S2809">
        <v>636</v>
      </c>
      <c r="T2809">
        <v>24.04</v>
      </c>
      <c r="U2809">
        <v>23.8</v>
      </c>
      <c r="V2809">
        <v>792</v>
      </c>
      <c r="W2809">
        <v>29.93</v>
      </c>
      <c r="X2809">
        <v>29.63</v>
      </c>
      <c r="Y2809">
        <v>792</v>
      </c>
      <c r="Z2809">
        <v>29.93</v>
      </c>
      <c r="AA2809">
        <v>29.63</v>
      </c>
      <c r="AB2809">
        <v>691</v>
      </c>
      <c r="AC2809">
        <v>26.12</v>
      </c>
      <c r="AD2809">
        <v>25.86</v>
      </c>
      <c r="AE2809">
        <v>691</v>
      </c>
      <c r="AF2809">
        <v>26.12</v>
      </c>
      <c r="AG2809">
        <v>25.86</v>
      </c>
      <c r="AH2809">
        <v>800</v>
      </c>
      <c r="AI2809">
        <v>30.23</v>
      </c>
      <c r="AJ2809">
        <v>29.93</v>
      </c>
      <c r="AK2809">
        <v>800</v>
      </c>
      <c r="AL2809">
        <v>30.23</v>
      </c>
      <c r="AM2809">
        <v>29.93</v>
      </c>
      <c r="AP2809" t="b">
        <v>0</v>
      </c>
      <c r="AQ2809" t="b">
        <v>0</v>
      </c>
      <c r="AR2809">
        <v>1190</v>
      </c>
      <c r="AS2809">
        <v>1547</v>
      </c>
      <c r="AT2809">
        <v>1428</v>
      </c>
      <c r="AU2809">
        <v>1786</v>
      </c>
      <c r="AV2809" t="s">
        <v>12476</v>
      </c>
    </row>
    <row r="2810" spans="1:48" x14ac:dyDescent="0.25">
      <c r="A2810">
        <v>7823</v>
      </c>
      <c r="B2810">
        <v>4635</v>
      </c>
      <c r="C2810" t="s">
        <v>12477</v>
      </c>
      <c r="D2810" t="s">
        <v>2699</v>
      </c>
      <c r="E2810" t="s">
        <v>12472</v>
      </c>
      <c r="F2810" t="s">
        <v>59</v>
      </c>
      <c r="G2810" t="s">
        <v>12478</v>
      </c>
      <c r="H2810" t="s">
        <v>9829</v>
      </c>
      <c r="I2810" t="s">
        <v>12479</v>
      </c>
      <c r="J2810" t="s">
        <v>12480</v>
      </c>
      <c r="K2810" s="1" t="s">
        <v>16990</v>
      </c>
      <c r="L2810">
        <v>12</v>
      </c>
      <c r="M2810">
        <v>3</v>
      </c>
      <c r="N2810">
        <v>3</v>
      </c>
      <c r="O2810">
        <v>1</v>
      </c>
      <c r="P2810">
        <v>578</v>
      </c>
      <c r="Q2810">
        <v>21.84</v>
      </c>
      <c r="R2810">
        <v>21.62</v>
      </c>
      <c r="S2810">
        <v>578</v>
      </c>
      <c r="T2810">
        <v>21.84</v>
      </c>
      <c r="U2810">
        <v>21.62</v>
      </c>
      <c r="V2810">
        <v>689</v>
      </c>
      <c r="W2810">
        <v>26.04</v>
      </c>
      <c r="X2810">
        <v>25.78</v>
      </c>
      <c r="Y2810">
        <v>689</v>
      </c>
      <c r="Z2810">
        <v>26.04</v>
      </c>
      <c r="AA2810">
        <v>25.78</v>
      </c>
      <c r="AB2810">
        <v>627</v>
      </c>
      <c r="AC2810">
        <v>23.7</v>
      </c>
      <c r="AD2810">
        <v>23.46</v>
      </c>
      <c r="AE2810">
        <v>627</v>
      </c>
      <c r="AF2810">
        <v>23.7</v>
      </c>
      <c r="AG2810">
        <v>23.46</v>
      </c>
      <c r="AH2810">
        <v>732</v>
      </c>
      <c r="AI2810">
        <v>27.66</v>
      </c>
      <c r="AJ2810">
        <v>27.38</v>
      </c>
      <c r="AK2810">
        <v>732</v>
      </c>
      <c r="AL2810">
        <v>27.66</v>
      </c>
      <c r="AM2810">
        <v>27.38</v>
      </c>
      <c r="AP2810" t="b">
        <v>0</v>
      </c>
      <c r="AQ2810" t="b">
        <v>0</v>
      </c>
      <c r="AR2810">
        <v>1190</v>
      </c>
      <c r="AS2810">
        <v>1547</v>
      </c>
      <c r="AT2810">
        <v>1428</v>
      </c>
      <c r="AU2810">
        <v>1786</v>
      </c>
      <c r="AV2810" t="s">
        <v>12481</v>
      </c>
    </row>
    <row r="2811" spans="1:48" x14ac:dyDescent="0.25">
      <c r="A2811">
        <v>7824</v>
      </c>
      <c r="B2811">
        <v>4636</v>
      </c>
      <c r="C2811" t="s">
        <v>12482</v>
      </c>
      <c r="D2811" t="s">
        <v>2699</v>
      </c>
      <c r="E2811" t="s">
        <v>12472</v>
      </c>
      <c r="F2811" t="s">
        <v>89</v>
      </c>
      <c r="G2811" t="s">
        <v>12483</v>
      </c>
      <c r="H2811" t="s">
        <v>9829</v>
      </c>
      <c r="I2811" t="s">
        <v>12484</v>
      </c>
      <c r="J2811" t="s">
        <v>12485</v>
      </c>
      <c r="K2811" s="1" t="s">
        <v>16991</v>
      </c>
      <c r="L2811">
        <v>12</v>
      </c>
      <c r="M2811">
        <v>3</v>
      </c>
      <c r="N2811">
        <v>3</v>
      </c>
      <c r="O2811">
        <v>1</v>
      </c>
      <c r="P2811">
        <v>636</v>
      </c>
      <c r="Q2811">
        <v>24.04</v>
      </c>
      <c r="R2811">
        <v>23.8</v>
      </c>
      <c r="S2811">
        <v>636</v>
      </c>
      <c r="T2811">
        <v>24.04</v>
      </c>
      <c r="U2811">
        <v>23.8</v>
      </c>
      <c r="V2811">
        <v>792</v>
      </c>
      <c r="W2811">
        <v>29.93</v>
      </c>
      <c r="X2811">
        <v>29.63</v>
      </c>
      <c r="Y2811">
        <v>792</v>
      </c>
      <c r="Z2811">
        <v>29.93</v>
      </c>
      <c r="AA2811">
        <v>29.63</v>
      </c>
      <c r="AB2811">
        <v>691</v>
      </c>
      <c r="AC2811">
        <v>26.12</v>
      </c>
      <c r="AD2811">
        <v>25.86</v>
      </c>
      <c r="AE2811">
        <v>691</v>
      </c>
      <c r="AF2811">
        <v>26.12</v>
      </c>
      <c r="AG2811">
        <v>25.86</v>
      </c>
      <c r="AH2811">
        <v>800</v>
      </c>
      <c r="AI2811">
        <v>30.23</v>
      </c>
      <c r="AJ2811">
        <v>29.93</v>
      </c>
      <c r="AK2811">
        <v>800</v>
      </c>
      <c r="AL2811">
        <v>30.23</v>
      </c>
      <c r="AM2811">
        <v>29.93</v>
      </c>
      <c r="AP2811" t="b">
        <v>0</v>
      </c>
      <c r="AQ2811" t="b">
        <v>0</v>
      </c>
      <c r="AR2811">
        <v>1190</v>
      </c>
      <c r="AS2811">
        <v>1547</v>
      </c>
      <c r="AT2811">
        <v>1428</v>
      </c>
      <c r="AU2811">
        <v>1786</v>
      </c>
      <c r="AV2811" t="s">
        <v>12486</v>
      </c>
    </row>
    <row r="2812" spans="1:48" x14ac:dyDescent="0.25">
      <c r="A2812">
        <v>7825</v>
      </c>
      <c r="B2812">
        <v>4636</v>
      </c>
      <c r="C2812" t="s">
        <v>12487</v>
      </c>
      <c r="D2812" t="s">
        <v>2699</v>
      </c>
      <c r="E2812" t="s">
        <v>12472</v>
      </c>
      <c r="F2812" t="s">
        <v>89</v>
      </c>
      <c r="G2812" t="s">
        <v>12488</v>
      </c>
      <c r="H2812" t="s">
        <v>9829</v>
      </c>
      <c r="I2812" t="s">
        <v>12489</v>
      </c>
      <c r="J2812" t="s">
        <v>12490</v>
      </c>
      <c r="K2812" s="1" t="s">
        <v>16992</v>
      </c>
      <c r="L2812">
        <v>12</v>
      </c>
      <c r="M2812">
        <v>3</v>
      </c>
      <c r="N2812">
        <v>3</v>
      </c>
      <c r="O2812">
        <v>1</v>
      </c>
      <c r="P2812">
        <v>503</v>
      </c>
      <c r="Q2812">
        <v>19.010000000000002</v>
      </c>
      <c r="R2812">
        <v>18.82</v>
      </c>
      <c r="S2812">
        <v>503</v>
      </c>
      <c r="T2812">
        <v>19.010000000000002</v>
      </c>
      <c r="U2812">
        <v>18.82</v>
      </c>
      <c r="V2812">
        <v>639</v>
      </c>
      <c r="W2812">
        <v>24.15</v>
      </c>
      <c r="X2812">
        <v>23.91</v>
      </c>
      <c r="Y2812">
        <v>639</v>
      </c>
      <c r="Z2812">
        <v>24.15</v>
      </c>
      <c r="AA2812">
        <v>23.91</v>
      </c>
      <c r="AB2812">
        <v>557</v>
      </c>
      <c r="AC2812">
        <v>21.05</v>
      </c>
      <c r="AD2812">
        <v>20.84</v>
      </c>
      <c r="AE2812">
        <v>557</v>
      </c>
      <c r="AF2812">
        <v>21.05</v>
      </c>
      <c r="AG2812">
        <v>20.84</v>
      </c>
      <c r="AH2812">
        <v>674</v>
      </c>
      <c r="AI2812">
        <v>25.47</v>
      </c>
      <c r="AJ2812">
        <v>25.22</v>
      </c>
      <c r="AK2812">
        <v>674</v>
      </c>
      <c r="AL2812">
        <v>25.47</v>
      </c>
      <c r="AM2812">
        <v>25.22</v>
      </c>
      <c r="AP2812" t="b">
        <v>0</v>
      </c>
      <c r="AQ2812" t="b">
        <v>0</v>
      </c>
      <c r="AR2812">
        <v>1190</v>
      </c>
      <c r="AS2812">
        <v>1547</v>
      </c>
      <c r="AT2812">
        <v>1428</v>
      </c>
      <c r="AU2812">
        <v>1786</v>
      </c>
      <c r="AV2812" t="s">
        <v>12491</v>
      </c>
    </row>
    <row r="2813" spans="1:48" x14ac:dyDescent="0.25">
      <c r="A2813">
        <v>7826</v>
      </c>
      <c r="B2813">
        <v>4637</v>
      </c>
      <c r="C2813" t="s">
        <v>12492</v>
      </c>
      <c r="D2813" t="s">
        <v>2699</v>
      </c>
      <c r="E2813" t="s">
        <v>12472</v>
      </c>
      <c r="F2813" t="s">
        <v>225</v>
      </c>
      <c r="G2813" t="s">
        <v>12493</v>
      </c>
      <c r="H2813" t="s">
        <v>9829</v>
      </c>
      <c r="I2813" t="s">
        <v>12494</v>
      </c>
      <c r="J2813" t="s">
        <v>12495</v>
      </c>
      <c r="K2813" s="1" t="s">
        <v>16993</v>
      </c>
      <c r="L2813">
        <v>12</v>
      </c>
      <c r="M2813">
        <v>3</v>
      </c>
      <c r="N2813">
        <v>3</v>
      </c>
      <c r="O2813">
        <v>1</v>
      </c>
      <c r="P2813">
        <v>578</v>
      </c>
      <c r="Q2813">
        <v>21.84</v>
      </c>
      <c r="R2813">
        <v>21.62</v>
      </c>
      <c r="S2813">
        <v>570</v>
      </c>
      <c r="T2813">
        <v>21.54</v>
      </c>
      <c r="U2813">
        <v>21.32</v>
      </c>
      <c r="V2813">
        <v>600</v>
      </c>
      <c r="W2813">
        <v>22.68</v>
      </c>
      <c r="X2813">
        <v>22.45</v>
      </c>
      <c r="Y2813">
        <v>570</v>
      </c>
      <c r="Z2813">
        <v>21.54</v>
      </c>
      <c r="AA2813">
        <v>21.32</v>
      </c>
      <c r="AB2813">
        <v>600</v>
      </c>
      <c r="AC2813">
        <v>22.68</v>
      </c>
      <c r="AD2813">
        <v>22.45</v>
      </c>
      <c r="AE2813">
        <v>570</v>
      </c>
      <c r="AF2813">
        <v>21.54</v>
      </c>
      <c r="AG2813">
        <v>21.32</v>
      </c>
      <c r="AH2813">
        <v>600</v>
      </c>
      <c r="AI2813">
        <v>22.68</v>
      </c>
      <c r="AJ2813">
        <v>22.45</v>
      </c>
      <c r="AK2813">
        <v>570</v>
      </c>
      <c r="AL2813">
        <v>21.54</v>
      </c>
      <c r="AM2813">
        <v>21.32</v>
      </c>
      <c r="AP2813" t="b">
        <v>0</v>
      </c>
      <c r="AQ2813" t="b">
        <v>0</v>
      </c>
      <c r="AR2813">
        <v>1190</v>
      </c>
      <c r="AS2813">
        <v>1547</v>
      </c>
      <c r="AT2813">
        <v>1428</v>
      </c>
      <c r="AU2813">
        <v>1786</v>
      </c>
      <c r="AV2813" t="s">
        <v>12496</v>
      </c>
    </row>
    <row r="2814" spans="1:48" x14ac:dyDescent="0.25">
      <c r="A2814">
        <v>7827</v>
      </c>
      <c r="B2814">
        <v>4639</v>
      </c>
      <c r="C2814" t="s">
        <v>12497</v>
      </c>
      <c r="D2814" t="s">
        <v>515</v>
      </c>
      <c r="E2814" t="s">
        <v>12498</v>
      </c>
      <c r="F2814" t="s">
        <v>89</v>
      </c>
      <c r="G2814" t="s">
        <v>60</v>
      </c>
      <c r="H2814" t="s">
        <v>3214</v>
      </c>
      <c r="I2814" t="s">
        <v>12499</v>
      </c>
      <c r="J2814" t="s">
        <v>12500</v>
      </c>
      <c r="K2814" s="1" t="s">
        <v>16994</v>
      </c>
      <c r="L2814">
        <v>8</v>
      </c>
      <c r="M2814">
        <v>3</v>
      </c>
      <c r="N2814">
        <v>3</v>
      </c>
      <c r="O2814">
        <v>2</v>
      </c>
      <c r="P2814">
        <v>600</v>
      </c>
      <c r="Q2814">
        <v>13.09</v>
      </c>
      <c r="R2814">
        <v>12.96</v>
      </c>
      <c r="S2814">
        <v>570</v>
      </c>
      <c r="T2814">
        <v>12.44</v>
      </c>
      <c r="U2814">
        <v>12.32</v>
      </c>
      <c r="V2814">
        <v>600</v>
      </c>
      <c r="W2814">
        <v>13.09</v>
      </c>
      <c r="X2814">
        <v>12.96</v>
      </c>
      <c r="Y2814">
        <v>570</v>
      </c>
      <c r="Z2814">
        <v>12.44</v>
      </c>
      <c r="AA2814">
        <v>12.32</v>
      </c>
      <c r="AB2814">
        <v>600</v>
      </c>
      <c r="AC2814">
        <v>13.09</v>
      </c>
      <c r="AD2814">
        <v>12.96</v>
      </c>
      <c r="AE2814">
        <v>570</v>
      </c>
      <c r="AF2814">
        <v>12.44</v>
      </c>
      <c r="AG2814">
        <v>12.32</v>
      </c>
      <c r="AH2814">
        <v>600</v>
      </c>
      <c r="AI2814">
        <v>13.09</v>
      </c>
      <c r="AJ2814">
        <v>12.96</v>
      </c>
      <c r="AK2814">
        <v>570</v>
      </c>
      <c r="AL2814">
        <v>12.44</v>
      </c>
      <c r="AM2814">
        <v>12.32</v>
      </c>
      <c r="AP2814" t="b">
        <v>0</v>
      </c>
      <c r="AQ2814" t="b">
        <v>0</v>
      </c>
      <c r="AR2814">
        <v>1146</v>
      </c>
      <c r="AS2814">
        <v>1489</v>
      </c>
      <c r="AT2814">
        <v>1375</v>
      </c>
      <c r="AU2814">
        <v>1718</v>
      </c>
      <c r="AV2814" t="s">
        <v>12501</v>
      </c>
    </row>
    <row r="2815" spans="1:48" x14ac:dyDescent="0.25">
      <c r="A2815">
        <v>7829</v>
      </c>
      <c r="B2815">
        <v>4637</v>
      </c>
      <c r="C2815" t="s">
        <v>12502</v>
      </c>
      <c r="D2815" t="s">
        <v>2699</v>
      </c>
      <c r="E2815" t="s">
        <v>12472</v>
      </c>
      <c r="F2815" t="s">
        <v>225</v>
      </c>
      <c r="G2815" t="s">
        <v>12503</v>
      </c>
      <c r="H2815" t="s">
        <v>9829</v>
      </c>
      <c r="I2815" t="s">
        <v>12504</v>
      </c>
      <c r="J2815" t="s">
        <v>12505</v>
      </c>
      <c r="K2815" s="1" t="s">
        <v>16995</v>
      </c>
      <c r="L2815">
        <v>12</v>
      </c>
      <c r="M2815">
        <v>3</v>
      </c>
      <c r="N2815">
        <v>3</v>
      </c>
      <c r="O2815">
        <v>1</v>
      </c>
      <c r="P2815">
        <v>700</v>
      </c>
      <c r="Q2815">
        <v>26.46</v>
      </c>
      <c r="R2815">
        <v>26.2</v>
      </c>
      <c r="S2815">
        <v>700</v>
      </c>
      <c r="T2815">
        <v>26.46</v>
      </c>
      <c r="U2815">
        <v>26.2</v>
      </c>
      <c r="V2815">
        <v>700</v>
      </c>
      <c r="W2815">
        <v>26.46</v>
      </c>
      <c r="X2815">
        <v>26.2</v>
      </c>
      <c r="Y2815">
        <v>700</v>
      </c>
      <c r="Z2815">
        <v>26.46</v>
      </c>
      <c r="AA2815">
        <v>26.2</v>
      </c>
      <c r="AB2815">
        <v>700</v>
      </c>
      <c r="AC2815">
        <v>26.46</v>
      </c>
      <c r="AD2815">
        <v>26.2</v>
      </c>
      <c r="AE2815">
        <v>700</v>
      </c>
      <c r="AF2815">
        <v>26.46</v>
      </c>
      <c r="AG2815">
        <v>26.2</v>
      </c>
      <c r="AH2815">
        <v>700</v>
      </c>
      <c r="AI2815">
        <v>26.46</v>
      </c>
      <c r="AJ2815">
        <v>26.2</v>
      </c>
      <c r="AK2815">
        <v>700</v>
      </c>
      <c r="AL2815">
        <v>26.46</v>
      </c>
      <c r="AM2815">
        <v>26.2</v>
      </c>
      <c r="AP2815" t="b">
        <v>0</v>
      </c>
      <c r="AQ2815" t="b">
        <v>0</v>
      </c>
      <c r="AR2815">
        <v>1190</v>
      </c>
      <c r="AS2815">
        <v>1547</v>
      </c>
      <c r="AT2815">
        <v>1428</v>
      </c>
      <c r="AU2815">
        <v>1786</v>
      </c>
      <c r="AV2815" t="s">
        <v>12506</v>
      </c>
    </row>
    <row r="2816" spans="1:48" x14ac:dyDescent="0.25">
      <c r="A2816">
        <v>7830</v>
      </c>
      <c r="B2816">
        <v>4637</v>
      </c>
      <c r="C2816" t="s">
        <v>12507</v>
      </c>
      <c r="D2816" t="s">
        <v>2699</v>
      </c>
      <c r="E2816" t="s">
        <v>12472</v>
      </c>
      <c r="F2816" t="s">
        <v>225</v>
      </c>
      <c r="G2816" t="s">
        <v>12508</v>
      </c>
      <c r="H2816" t="s">
        <v>9829</v>
      </c>
      <c r="I2816" t="s">
        <v>12509</v>
      </c>
      <c r="J2816" t="s">
        <v>12510</v>
      </c>
      <c r="K2816" s="1" t="s">
        <v>16996</v>
      </c>
      <c r="L2816">
        <v>12</v>
      </c>
      <c r="M2816">
        <v>3</v>
      </c>
      <c r="N2816">
        <v>3</v>
      </c>
      <c r="O2816">
        <v>1</v>
      </c>
      <c r="P2816">
        <v>503</v>
      </c>
      <c r="Q2816">
        <v>19.010000000000002</v>
      </c>
      <c r="R2816">
        <v>18.82</v>
      </c>
      <c r="S2816">
        <v>503</v>
      </c>
      <c r="T2816">
        <v>19.010000000000002</v>
      </c>
      <c r="U2816">
        <v>18.82</v>
      </c>
      <c r="V2816">
        <v>639</v>
      </c>
      <c r="W2816">
        <v>24.15</v>
      </c>
      <c r="X2816">
        <v>23.91</v>
      </c>
      <c r="Y2816">
        <v>639</v>
      </c>
      <c r="Z2816">
        <v>24.15</v>
      </c>
      <c r="AA2816">
        <v>23.91</v>
      </c>
      <c r="AB2816">
        <v>557</v>
      </c>
      <c r="AC2816">
        <v>21.05</v>
      </c>
      <c r="AD2816">
        <v>20.84</v>
      </c>
      <c r="AE2816">
        <v>557</v>
      </c>
      <c r="AF2816">
        <v>21.05</v>
      </c>
      <c r="AG2816">
        <v>20.84</v>
      </c>
      <c r="AH2816">
        <v>674</v>
      </c>
      <c r="AI2816">
        <v>25.47</v>
      </c>
      <c r="AJ2816">
        <v>25.22</v>
      </c>
      <c r="AK2816">
        <v>674</v>
      </c>
      <c r="AL2816">
        <v>25.47</v>
      </c>
      <c r="AM2816">
        <v>25.22</v>
      </c>
      <c r="AP2816" t="b">
        <v>0</v>
      </c>
      <c r="AQ2816" t="b">
        <v>0</v>
      </c>
      <c r="AR2816">
        <v>1190</v>
      </c>
      <c r="AS2816">
        <v>1547</v>
      </c>
      <c r="AT2816">
        <v>1428</v>
      </c>
      <c r="AU2816">
        <v>1786</v>
      </c>
      <c r="AV2816" t="s">
        <v>12511</v>
      </c>
    </row>
    <row r="2817" spans="1:48" x14ac:dyDescent="0.25">
      <c r="A2817">
        <v>7831</v>
      </c>
      <c r="B2817">
        <v>4631</v>
      </c>
      <c r="C2817" t="s">
        <v>12512</v>
      </c>
      <c r="D2817" t="s">
        <v>2304</v>
      </c>
      <c r="E2817" t="s">
        <v>11678</v>
      </c>
      <c r="F2817" t="s">
        <v>89</v>
      </c>
      <c r="G2817" t="s">
        <v>100</v>
      </c>
      <c r="H2817" t="s">
        <v>4638</v>
      </c>
      <c r="I2817" t="s">
        <v>12513</v>
      </c>
      <c r="J2817" t="s">
        <v>12514</v>
      </c>
      <c r="K2817" s="1" t="s">
        <v>13198</v>
      </c>
      <c r="L2817">
        <v>7</v>
      </c>
      <c r="M2817">
        <v>3</v>
      </c>
      <c r="N2817">
        <v>3</v>
      </c>
      <c r="O2817">
        <v>2</v>
      </c>
      <c r="P2817">
        <v>564</v>
      </c>
      <c r="Q2817">
        <v>12.18</v>
      </c>
      <c r="R2817">
        <v>12.06</v>
      </c>
      <c r="S2817">
        <v>564</v>
      </c>
      <c r="T2817">
        <v>12.18</v>
      </c>
      <c r="U2817">
        <v>12.06</v>
      </c>
      <c r="V2817">
        <v>600</v>
      </c>
      <c r="W2817">
        <v>12.96</v>
      </c>
      <c r="X2817">
        <v>12.83</v>
      </c>
      <c r="Y2817">
        <v>570</v>
      </c>
      <c r="Z2817">
        <v>12.31</v>
      </c>
      <c r="AA2817">
        <v>12.19</v>
      </c>
      <c r="AB2817">
        <v>600</v>
      </c>
      <c r="AC2817">
        <v>12.96</v>
      </c>
      <c r="AD2817">
        <v>12.83</v>
      </c>
      <c r="AE2817">
        <v>570</v>
      </c>
      <c r="AF2817">
        <v>12.31</v>
      </c>
      <c r="AG2817">
        <v>12.19</v>
      </c>
      <c r="AH2817">
        <v>600</v>
      </c>
      <c r="AI2817">
        <v>12.96</v>
      </c>
      <c r="AJ2817">
        <v>12.83</v>
      </c>
      <c r="AK2817">
        <v>570</v>
      </c>
      <c r="AL2817">
        <v>12.31</v>
      </c>
      <c r="AM2817">
        <v>12.19</v>
      </c>
      <c r="AN2817" t="s">
        <v>12515</v>
      </c>
      <c r="AP2817" t="b">
        <v>0</v>
      </c>
      <c r="AQ2817" t="b">
        <v>0</v>
      </c>
      <c r="AR2817">
        <v>2000</v>
      </c>
      <c r="AS2817">
        <v>2000</v>
      </c>
      <c r="AT2817">
        <v>2000</v>
      </c>
      <c r="AU2817">
        <v>2000</v>
      </c>
      <c r="AV2817" t="s">
        <v>12516</v>
      </c>
    </row>
    <row r="2818" spans="1:48" x14ac:dyDescent="0.25">
      <c r="A2818">
        <v>7834</v>
      </c>
      <c r="B2818">
        <v>4631</v>
      </c>
      <c r="C2818" t="s">
        <v>12517</v>
      </c>
      <c r="D2818" t="s">
        <v>2304</v>
      </c>
      <c r="E2818" t="s">
        <v>11678</v>
      </c>
      <c r="F2818" t="s">
        <v>89</v>
      </c>
      <c r="G2818" t="s">
        <v>107</v>
      </c>
      <c r="H2818" t="s">
        <v>4638</v>
      </c>
      <c r="I2818" t="s">
        <v>12518</v>
      </c>
      <c r="J2818" t="s">
        <v>12519</v>
      </c>
      <c r="K2818" s="1" t="s">
        <v>16997</v>
      </c>
      <c r="L2818">
        <v>7</v>
      </c>
      <c r="M2818">
        <v>3</v>
      </c>
      <c r="N2818">
        <v>3</v>
      </c>
      <c r="O2818">
        <v>2</v>
      </c>
      <c r="P2818">
        <v>542</v>
      </c>
      <c r="Q2818">
        <v>11.71</v>
      </c>
      <c r="R2818">
        <v>11.59</v>
      </c>
      <c r="S2818">
        <v>542</v>
      </c>
      <c r="T2818">
        <v>11.71</v>
      </c>
      <c r="U2818">
        <v>11.59</v>
      </c>
      <c r="V2818">
        <v>600</v>
      </c>
      <c r="W2818">
        <v>12.96</v>
      </c>
      <c r="X2818">
        <v>12.83</v>
      </c>
      <c r="Y2818">
        <v>570</v>
      </c>
      <c r="Z2818">
        <v>12.31</v>
      </c>
      <c r="AA2818">
        <v>12.19</v>
      </c>
      <c r="AB2818">
        <v>558</v>
      </c>
      <c r="AC2818">
        <v>12.05</v>
      </c>
      <c r="AD2818">
        <v>11.93</v>
      </c>
      <c r="AE2818">
        <v>558</v>
      </c>
      <c r="AF2818">
        <v>12.05</v>
      </c>
      <c r="AG2818">
        <v>11.93</v>
      </c>
      <c r="AH2818">
        <v>600</v>
      </c>
      <c r="AI2818">
        <v>12.96</v>
      </c>
      <c r="AJ2818">
        <v>12.83</v>
      </c>
      <c r="AK2818">
        <v>570</v>
      </c>
      <c r="AL2818">
        <v>12.31</v>
      </c>
      <c r="AM2818">
        <v>12.19</v>
      </c>
      <c r="AN2818" t="s">
        <v>12520</v>
      </c>
      <c r="AP2818" t="b">
        <v>0</v>
      </c>
      <c r="AQ2818" t="b">
        <v>0</v>
      </c>
      <c r="AR2818">
        <v>2000</v>
      </c>
      <c r="AS2818">
        <v>2000</v>
      </c>
      <c r="AT2818">
        <v>2000</v>
      </c>
      <c r="AU2818">
        <v>2000</v>
      </c>
      <c r="AV2818" t="s">
        <v>12521</v>
      </c>
    </row>
    <row r="2819" spans="1:48" x14ac:dyDescent="0.25">
      <c r="A2819">
        <v>7835</v>
      </c>
      <c r="B2819">
        <v>4639</v>
      </c>
      <c r="C2819" t="s">
        <v>12522</v>
      </c>
      <c r="D2819" t="s">
        <v>515</v>
      </c>
      <c r="E2819" t="s">
        <v>12498</v>
      </c>
      <c r="F2819" t="s">
        <v>89</v>
      </c>
      <c r="G2819" t="s">
        <v>67</v>
      </c>
      <c r="H2819" t="s">
        <v>3214</v>
      </c>
      <c r="I2819" t="s">
        <v>12523</v>
      </c>
      <c r="J2819" t="s">
        <v>12524</v>
      </c>
      <c r="K2819" s="1" t="s">
        <v>16998</v>
      </c>
      <c r="L2819">
        <v>8</v>
      </c>
      <c r="M2819">
        <v>3</v>
      </c>
      <c r="N2819">
        <v>3</v>
      </c>
      <c r="O2819">
        <v>1</v>
      </c>
      <c r="P2819">
        <v>900</v>
      </c>
      <c r="Q2819">
        <v>19.64</v>
      </c>
      <c r="R2819">
        <v>19.440000000000001</v>
      </c>
      <c r="S2819">
        <v>855</v>
      </c>
      <c r="T2819">
        <v>18.66</v>
      </c>
      <c r="U2819">
        <v>18.47</v>
      </c>
      <c r="V2819">
        <v>1000</v>
      </c>
      <c r="W2819">
        <v>21.82</v>
      </c>
      <c r="X2819">
        <v>21.6</v>
      </c>
      <c r="Y2819">
        <v>1000</v>
      </c>
      <c r="Z2819">
        <v>21.82</v>
      </c>
      <c r="AA2819">
        <v>21.6</v>
      </c>
      <c r="AB2819">
        <v>900</v>
      </c>
      <c r="AC2819">
        <v>19.64</v>
      </c>
      <c r="AD2819">
        <v>19.440000000000001</v>
      </c>
      <c r="AE2819">
        <v>855</v>
      </c>
      <c r="AF2819">
        <v>18.66</v>
      </c>
      <c r="AG2819">
        <v>18.47</v>
      </c>
      <c r="AH2819">
        <v>1000</v>
      </c>
      <c r="AI2819">
        <v>21.82</v>
      </c>
      <c r="AJ2819">
        <v>21.6</v>
      </c>
      <c r="AK2819">
        <v>1000</v>
      </c>
      <c r="AL2819">
        <v>21.82</v>
      </c>
      <c r="AM2819">
        <v>21.6</v>
      </c>
      <c r="AP2819" t="b">
        <v>0</v>
      </c>
      <c r="AQ2819" t="b">
        <v>0</v>
      </c>
      <c r="AR2819">
        <v>1146</v>
      </c>
      <c r="AS2819">
        <v>1489</v>
      </c>
      <c r="AT2819">
        <v>1375</v>
      </c>
      <c r="AU2819">
        <v>1718</v>
      </c>
      <c r="AV2819" t="s">
        <v>12525</v>
      </c>
    </row>
    <row r="2820" spans="1:48" x14ac:dyDescent="0.25">
      <c r="A2820">
        <v>7836</v>
      </c>
      <c r="B2820">
        <v>4638</v>
      </c>
      <c r="C2820" t="s">
        <v>12526</v>
      </c>
      <c r="D2820" t="s">
        <v>2699</v>
      </c>
      <c r="E2820" t="s">
        <v>12472</v>
      </c>
      <c r="F2820" t="s">
        <v>1469</v>
      </c>
      <c r="G2820" t="s">
        <v>72</v>
      </c>
      <c r="H2820" t="s">
        <v>9829</v>
      </c>
      <c r="I2820" t="s">
        <v>12527</v>
      </c>
      <c r="J2820" t="s">
        <v>12528</v>
      </c>
      <c r="K2820" s="1" t="s">
        <v>16999</v>
      </c>
      <c r="L2820">
        <v>8</v>
      </c>
      <c r="M2820">
        <v>3</v>
      </c>
      <c r="N2820">
        <v>3</v>
      </c>
      <c r="O2820">
        <v>1</v>
      </c>
      <c r="P2820">
        <v>282</v>
      </c>
      <c r="Q2820">
        <v>6.15</v>
      </c>
      <c r="R2820">
        <v>6.09</v>
      </c>
      <c r="S2820">
        <v>267</v>
      </c>
      <c r="T2820">
        <v>5.83</v>
      </c>
      <c r="U2820">
        <v>5.77</v>
      </c>
      <c r="V2820">
        <v>315</v>
      </c>
      <c r="W2820">
        <v>6.87</v>
      </c>
      <c r="X2820">
        <v>6.8</v>
      </c>
      <c r="Y2820">
        <v>299</v>
      </c>
      <c r="Z2820">
        <v>6.53</v>
      </c>
      <c r="AA2820">
        <v>6.46</v>
      </c>
      <c r="AB2820">
        <v>358</v>
      </c>
      <c r="AC2820">
        <v>7.81</v>
      </c>
      <c r="AD2820">
        <v>7.73</v>
      </c>
      <c r="AE2820">
        <v>340</v>
      </c>
      <c r="AF2820">
        <v>7.42</v>
      </c>
      <c r="AG2820">
        <v>7.35</v>
      </c>
      <c r="AH2820">
        <v>382</v>
      </c>
      <c r="AI2820">
        <v>8.34</v>
      </c>
      <c r="AJ2820">
        <v>8.26</v>
      </c>
      <c r="AK2820">
        <v>362</v>
      </c>
      <c r="AL2820">
        <v>7.9</v>
      </c>
      <c r="AM2820">
        <v>7.82</v>
      </c>
      <c r="AP2820" t="b">
        <v>0</v>
      </c>
      <c r="AQ2820" t="b">
        <v>0</v>
      </c>
      <c r="AR2820">
        <v>733</v>
      </c>
      <c r="AS2820">
        <v>953</v>
      </c>
      <c r="AT2820">
        <v>879</v>
      </c>
      <c r="AU2820">
        <v>1099</v>
      </c>
      <c r="AV2820" t="s">
        <v>12529</v>
      </c>
    </row>
    <row r="2821" spans="1:48" x14ac:dyDescent="0.25">
      <c r="A2821">
        <v>7837</v>
      </c>
      <c r="B2821">
        <v>4638</v>
      </c>
      <c r="C2821" t="s">
        <v>12530</v>
      </c>
      <c r="D2821" t="s">
        <v>2699</v>
      </c>
      <c r="E2821" t="s">
        <v>12472</v>
      </c>
      <c r="F2821" t="s">
        <v>1469</v>
      </c>
      <c r="G2821" t="s">
        <v>51</v>
      </c>
      <c r="H2821" t="s">
        <v>9829</v>
      </c>
      <c r="I2821" t="s">
        <v>12531</v>
      </c>
      <c r="J2821" t="s">
        <v>12532</v>
      </c>
      <c r="K2821" s="1" t="s">
        <v>17000</v>
      </c>
      <c r="L2821">
        <v>8</v>
      </c>
      <c r="M2821">
        <v>3</v>
      </c>
      <c r="N2821">
        <v>3</v>
      </c>
      <c r="O2821">
        <v>1</v>
      </c>
      <c r="P2821">
        <v>422</v>
      </c>
      <c r="Q2821">
        <v>9.2100000000000009</v>
      </c>
      <c r="R2821">
        <v>9.1199999999999992</v>
      </c>
      <c r="S2821">
        <v>422</v>
      </c>
      <c r="T2821">
        <v>9.2100000000000009</v>
      </c>
      <c r="U2821">
        <v>9.1199999999999992</v>
      </c>
      <c r="V2821">
        <v>536</v>
      </c>
      <c r="W2821">
        <v>11.7</v>
      </c>
      <c r="X2821">
        <v>11.58</v>
      </c>
      <c r="Y2821">
        <v>536</v>
      </c>
      <c r="Z2821">
        <v>11.7</v>
      </c>
      <c r="AA2821">
        <v>11.58</v>
      </c>
      <c r="AB2821">
        <v>468</v>
      </c>
      <c r="AC2821">
        <v>10.210000000000001</v>
      </c>
      <c r="AD2821">
        <v>10.11</v>
      </c>
      <c r="AE2821">
        <v>468</v>
      </c>
      <c r="AF2821">
        <v>10.210000000000001</v>
      </c>
      <c r="AG2821">
        <v>10.11</v>
      </c>
      <c r="AH2821">
        <v>566</v>
      </c>
      <c r="AI2821">
        <v>12.35</v>
      </c>
      <c r="AJ2821">
        <v>12.23</v>
      </c>
      <c r="AK2821">
        <v>566</v>
      </c>
      <c r="AL2821">
        <v>12.35</v>
      </c>
      <c r="AM2821">
        <v>12.23</v>
      </c>
      <c r="AP2821" t="b">
        <v>0</v>
      </c>
      <c r="AQ2821" t="b">
        <v>0</v>
      </c>
      <c r="AR2821">
        <v>733</v>
      </c>
      <c r="AS2821">
        <v>953</v>
      </c>
      <c r="AT2821">
        <v>879</v>
      </c>
      <c r="AU2821">
        <v>1099</v>
      </c>
      <c r="AV2821" t="s">
        <v>12533</v>
      </c>
    </row>
    <row r="2822" spans="1:48" x14ac:dyDescent="0.25">
      <c r="A2822">
        <v>7838</v>
      </c>
      <c r="B2822">
        <v>4631</v>
      </c>
      <c r="C2822" t="s">
        <v>12534</v>
      </c>
      <c r="D2822" t="s">
        <v>2304</v>
      </c>
      <c r="E2822" t="s">
        <v>11678</v>
      </c>
      <c r="F2822" t="s">
        <v>89</v>
      </c>
      <c r="G2822" t="s">
        <v>192</v>
      </c>
      <c r="H2822" t="s">
        <v>4638</v>
      </c>
      <c r="I2822" t="s">
        <v>12535</v>
      </c>
      <c r="J2822" t="s">
        <v>12536</v>
      </c>
      <c r="K2822" s="1" t="s">
        <v>17001</v>
      </c>
      <c r="L2822">
        <v>7</v>
      </c>
      <c r="M2822">
        <v>3</v>
      </c>
      <c r="N2822">
        <v>3</v>
      </c>
      <c r="O2822">
        <v>2</v>
      </c>
      <c r="P2822">
        <v>564</v>
      </c>
      <c r="Q2822">
        <v>12.18</v>
      </c>
      <c r="R2822">
        <v>12.06</v>
      </c>
      <c r="S2822">
        <v>564</v>
      </c>
      <c r="T2822">
        <v>12.18</v>
      </c>
      <c r="U2822">
        <v>12.06</v>
      </c>
      <c r="V2822">
        <v>600</v>
      </c>
      <c r="W2822">
        <v>12.96</v>
      </c>
      <c r="X2822">
        <v>12.83</v>
      </c>
      <c r="Y2822">
        <v>570</v>
      </c>
      <c r="Z2822">
        <v>12.31</v>
      </c>
      <c r="AA2822">
        <v>12.19</v>
      </c>
      <c r="AB2822">
        <v>600</v>
      </c>
      <c r="AC2822">
        <v>12.96</v>
      </c>
      <c r="AD2822">
        <v>12.83</v>
      </c>
      <c r="AE2822">
        <v>570</v>
      </c>
      <c r="AF2822">
        <v>12.31</v>
      </c>
      <c r="AG2822">
        <v>12.19</v>
      </c>
      <c r="AH2822">
        <v>600</v>
      </c>
      <c r="AI2822">
        <v>12.96</v>
      </c>
      <c r="AJ2822">
        <v>12.83</v>
      </c>
      <c r="AK2822">
        <v>570</v>
      </c>
      <c r="AL2822">
        <v>12.31</v>
      </c>
      <c r="AM2822">
        <v>12.19</v>
      </c>
      <c r="AN2822" t="s">
        <v>12537</v>
      </c>
      <c r="AP2822" t="b">
        <v>0</v>
      </c>
      <c r="AQ2822" t="b">
        <v>0</v>
      </c>
      <c r="AR2822">
        <v>2000</v>
      </c>
      <c r="AS2822">
        <v>2000</v>
      </c>
      <c r="AT2822">
        <v>2000</v>
      </c>
      <c r="AU2822">
        <v>2000</v>
      </c>
      <c r="AV2822" t="s">
        <v>12538</v>
      </c>
    </row>
    <row r="2823" spans="1:48" x14ac:dyDescent="0.25">
      <c r="A2823">
        <v>8123</v>
      </c>
      <c r="B2823">
        <v>4745</v>
      </c>
      <c r="C2823" t="s">
        <v>12539</v>
      </c>
      <c r="D2823" t="s">
        <v>1273</v>
      </c>
      <c r="E2823" t="s">
        <v>12540</v>
      </c>
      <c r="F2823" t="s">
        <v>12541</v>
      </c>
      <c r="G2823" t="s">
        <v>772</v>
      </c>
      <c r="H2823" t="s">
        <v>1275</v>
      </c>
      <c r="I2823" t="s">
        <v>12542</v>
      </c>
      <c r="J2823" t="s">
        <v>12543</v>
      </c>
      <c r="K2823" s="1" t="s">
        <v>17002</v>
      </c>
      <c r="L2823">
        <v>3</v>
      </c>
      <c r="M2823">
        <v>3</v>
      </c>
      <c r="N2823">
        <v>3</v>
      </c>
      <c r="O2823">
        <v>2</v>
      </c>
      <c r="P2823">
        <v>277</v>
      </c>
      <c r="Q2823">
        <v>2</v>
      </c>
      <c r="R2823">
        <v>1.98</v>
      </c>
      <c r="S2823">
        <v>277</v>
      </c>
      <c r="T2823">
        <v>2</v>
      </c>
      <c r="U2823">
        <v>1.98</v>
      </c>
      <c r="V2823">
        <v>360</v>
      </c>
      <c r="W2823">
        <v>2.59</v>
      </c>
      <c r="X2823">
        <v>2.56</v>
      </c>
      <c r="Y2823">
        <v>360</v>
      </c>
      <c r="Z2823">
        <v>2.59</v>
      </c>
      <c r="AA2823">
        <v>2.56</v>
      </c>
      <c r="AB2823">
        <v>333</v>
      </c>
      <c r="AC2823">
        <v>2.4</v>
      </c>
      <c r="AD2823">
        <v>2.38</v>
      </c>
      <c r="AE2823">
        <v>333</v>
      </c>
      <c r="AF2823">
        <v>2.4</v>
      </c>
      <c r="AG2823">
        <v>2.38</v>
      </c>
      <c r="AH2823">
        <v>400</v>
      </c>
      <c r="AI2823">
        <v>2.88</v>
      </c>
      <c r="AJ2823">
        <v>2.85</v>
      </c>
      <c r="AK2823">
        <v>380</v>
      </c>
      <c r="AL2823">
        <v>2.74</v>
      </c>
      <c r="AM2823">
        <v>2.71</v>
      </c>
      <c r="AP2823" t="b">
        <v>0</v>
      </c>
      <c r="AQ2823" t="b">
        <v>0</v>
      </c>
      <c r="AR2823">
        <v>277</v>
      </c>
      <c r="AS2823">
        <v>360</v>
      </c>
      <c r="AT2823">
        <v>333</v>
      </c>
      <c r="AU2823">
        <v>400</v>
      </c>
      <c r="AV2823" t="s">
        <v>12544</v>
      </c>
    </row>
    <row r="2824" spans="1:48" x14ac:dyDescent="0.25">
      <c r="A2824">
        <v>8124</v>
      </c>
      <c r="B2824">
        <v>4746</v>
      </c>
      <c r="C2824" t="s">
        <v>12545</v>
      </c>
      <c r="D2824" t="s">
        <v>1273</v>
      </c>
      <c r="E2824" t="s">
        <v>541</v>
      </c>
      <c r="F2824" t="s">
        <v>59</v>
      </c>
      <c r="G2824" t="s">
        <v>767</v>
      </c>
      <c r="H2824" t="s">
        <v>1275</v>
      </c>
      <c r="I2824" t="s">
        <v>12546</v>
      </c>
      <c r="J2824" t="s">
        <v>12547</v>
      </c>
      <c r="K2824" s="1" t="s">
        <v>17003</v>
      </c>
      <c r="L2824">
        <v>3</v>
      </c>
      <c r="M2824">
        <v>3</v>
      </c>
      <c r="N2824">
        <v>3</v>
      </c>
      <c r="O2824">
        <v>2</v>
      </c>
      <c r="P2824">
        <v>400</v>
      </c>
      <c r="Q2824">
        <v>2.88</v>
      </c>
      <c r="R2824">
        <v>2.85</v>
      </c>
      <c r="S2824">
        <v>380</v>
      </c>
      <c r="T2824">
        <v>2.74</v>
      </c>
      <c r="U2824">
        <v>2.71</v>
      </c>
      <c r="V2824">
        <v>400</v>
      </c>
      <c r="W2824">
        <v>2.88</v>
      </c>
      <c r="X2824">
        <v>2.85</v>
      </c>
      <c r="Y2824">
        <v>380</v>
      </c>
      <c r="Z2824">
        <v>2.74</v>
      </c>
      <c r="AA2824">
        <v>2.71</v>
      </c>
      <c r="AB2824">
        <v>400</v>
      </c>
      <c r="AC2824">
        <v>2.88</v>
      </c>
      <c r="AD2824">
        <v>2.85</v>
      </c>
      <c r="AE2824">
        <v>380</v>
      </c>
      <c r="AF2824">
        <v>2.74</v>
      </c>
      <c r="AG2824">
        <v>2.71</v>
      </c>
      <c r="AH2824">
        <v>400</v>
      </c>
      <c r="AI2824">
        <v>2.88</v>
      </c>
      <c r="AJ2824">
        <v>2.85</v>
      </c>
      <c r="AK2824">
        <v>380</v>
      </c>
      <c r="AL2824">
        <v>2.74</v>
      </c>
      <c r="AM2824">
        <v>2.71</v>
      </c>
      <c r="AP2824" t="b">
        <v>0</v>
      </c>
      <c r="AQ2824" t="b">
        <v>0</v>
      </c>
      <c r="AR2824">
        <v>555</v>
      </c>
      <c r="AS2824">
        <v>721</v>
      </c>
      <c r="AT2824">
        <v>666</v>
      </c>
      <c r="AU2824">
        <v>800</v>
      </c>
      <c r="AV2824" t="s">
        <v>12548</v>
      </c>
    </row>
    <row r="2825" spans="1:48" x14ac:dyDescent="0.25">
      <c r="A2825">
        <v>8125</v>
      </c>
      <c r="B2825">
        <v>4746</v>
      </c>
      <c r="C2825" t="s">
        <v>12549</v>
      </c>
      <c r="D2825" t="s">
        <v>1273</v>
      </c>
      <c r="E2825" t="s">
        <v>541</v>
      </c>
      <c r="F2825" t="s">
        <v>59</v>
      </c>
      <c r="G2825" t="s">
        <v>772</v>
      </c>
      <c r="H2825" t="s">
        <v>1275</v>
      </c>
      <c r="I2825" t="s">
        <v>12550</v>
      </c>
      <c r="J2825" t="s">
        <v>12551</v>
      </c>
      <c r="K2825" s="1" t="s">
        <v>13250</v>
      </c>
      <c r="L2825">
        <v>3</v>
      </c>
      <c r="M2825">
        <v>3</v>
      </c>
      <c r="N2825">
        <v>3</v>
      </c>
      <c r="O2825">
        <v>2</v>
      </c>
      <c r="P2825">
        <v>400</v>
      </c>
      <c r="Q2825">
        <v>2.88</v>
      </c>
      <c r="R2825">
        <v>2.85</v>
      </c>
      <c r="S2825">
        <v>380</v>
      </c>
      <c r="T2825">
        <v>2.74</v>
      </c>
      <c r="U2825">
        <v>2.71</v>
      </c>
      <c r="V2825">
        <v>400</v>
      </c>
      <c r="W2825">
        <v>2.88</v>
      </c>
      <c r="X2825">
        <v>2.85</v>
      </c>
      <c r="Y2825">
        <v>380</v>
      </c>
      <c r="Z2825">
        <v>2.74</v>
      </c>
      <c r="AA2825">
        <v>2.71</v>
      </c>
      <c r="AB2825">
        <v>400</v>
      </c>
      <c r="AC2825">
        <v>2.88</v>
      </c>
      <c r="AD2825">
        <v>2.85</v>
      </c>
      <c r="AE2825">
        <v>380</v>
      </c>
      <c r="AF2825">
        <v>2.74</v>
      </c>
      <c r="AG2825">
        <v>2.71</v>
      </c>
      <c r="AH2825">
        <v>400</v>
      </c>
      <c r="AI2825">
        <v>2.88</v>
      </c>
      <c r="AJ2825">
        <v>2.85</v>
      </c>
      <c r="AK2825">
        <v>380</v>
      </c>
      <c r="AL2825">
        <v>2.74</v>
      </c>
      <c r="AM2825">
        <v>2.71</v>
      </c>
      <c r="AP2825" t="b">
        <v>0</v>
      </c>
      <c r="AQ2825" t="b">
        <v>0</v>
      </c>
      <c r="AR2825">
        <v>555</v>
      </c>
      <c r="AS2825">
        <v>721</v>
      </c>
      <c r="AT2825">
        <v>666</v>
      </c>
      <c r="AU2825">
        <v>800</v>
      </c>
      <c r="AV2825" t="s">
        <v>12552</v>
      </c>
    </row>
    <row r="2826" spans="1:48" x14ac:dyDescent="0.25">
      <c r="A2826">
        <v>8126</v>
      </c>
      <c r="B2826">
        <v>4747</v>
      </c>
      <c r="C2826" t="s">
        <v>12553</v>
      </c>
      <c r="D2826" t="s">
        <v>1273</v>
      </c>
      <c r="E2826" t="s">
        <v>541</v>
      </c>
      <c r="F2826" t="s">
        <v>89</v>
      </c>
      <c r="G2826" t="s">
        <v>1062</v>
      </c>
      <c r="H2826" t="s">
        <v>1275</v>
      </c>
      <c r="I2826" t="s">
        <v>12554</v>
      </c>
      <c r="J2826" t="s">
        <v>12555</v>
      </c>
      <c r="K2826" s="1" t="s">
        <v>12587</v>
      </c>
      <c r="L2826">
        <v>3</v>
      </c>
      <c r="M2826">
        <v>3</v>
      </c>
      <c r="N2826">
        <v>3</v>
      </c>
      <c r="O2826">
        <v>2</v>
      </c>
      <c r="P2826">
        <v>319</v>
      </c>
      <c r="Q2826">
        <v>2.2999999999999998</v>
      </c>
      <c r="R2826">
        <v>2.2799999999999998</v>
      </c>
      <c r="S2826">
        <v>319</v>
      </c>
      <c r="T2826">
        <v>2.2999999999999998</v>
      </c>
      <c r="U2826">
        <v>2.2799999999999998</v>
      </c>
      <c r="V2826">
        <v>400</v>
      </c>
      <c r="W2826">
        <v>2.88</v>
      </c>
      <c r="X2826">
        <v>2.85</v>
      </c>
      <c r="Y2826">
        <v>380</v>
      </c>
      <c r="Z2826">
        <v>2.74</v>
      </c>
      <c r="AA2826">
        <v>2.71</v>
      </c>
      <c r="AB2826">
        <v>383</v>
      </c>
      <c r="AC2826">
        <v>2.76</v>
      </c>
      <c r="AD2826">
        <v>2.73</v>
      </c>
      <c r="AE2826">
        <v>380</v>
      </c>
      <c r="AF2826">
        <v>2.74</v>
      </c>
      <c r="AG2826">
        <v>2.71</v>
      </c>
      <c r="AH2826">
        <v>400</v>
      </c>
      <c r="AI2826">
        <v>2.88</v>
      </c>
      <c r="AJ2826">
        <v>2.85</v>
      </c>
      <c r="AK2826">
        <v>380</v>
      </c>
      <c r="AL2826">
        <v>2.74</v>
      </c>
      <c r="AM2826">
        <v>2.71</v>
      </c>
      <c r="AP2826" t="b">
        <v>0</v>
      </c>
      <c r="AQ2826" t="b">
        <v>0</v>
      </c>
      <c r="AR2826">
        <v>319</v>
      </c>
      <c r="AS2826">
        <v>400</v>
      </c>
      <c r="AT2826">
        <v>383</v>
      </c>
      <c r="AU2826">
        <v>400</v>
      </c>
      <c r="AV2826" t="s">
        <v>12556</v>
      </c>
    </row>
    <row r="2827" spans="1:48" x14ac:dyDescent="0.25">
      <c r="A2827">
        <v>8127</v>
      </c>
      <c r="B2827">
        <v>4269</v>
      </c>
      <c r="C2827" t="s">
        <v>12557</v>
      </c>
      <c r="D2827" t="s">
        <v>786</v>
      </c>
      <c r="E2827" t="s">
        <v>6817</v>
      </c>
      <c r="F2827" t="s">
        <v>89</v>
      </c>
      <c r="G2827" t="s">
        <v>67</v>
      </c>
      <c r="H2827" t="s">
        <v>788</v>
      </c>
      <c r="I2827" t="s">
        <v>12558</v>
      </c>
      <c r="J2827" t="s">
        <v>12559</v>
      </c>
      <c r="K2827" s="1" t="s">
        <v>13256</v>
      </c>
      <c r="L2827">
        <v>7</v>
      </c>
      <c r="M2827">
        <v>3</v>
      </c>
      <c r="N2827">
        <v>3</v>
      </c>
      <c r="O2827">
        <v>2</v>
      </c>
      <c r="P2827">
        <v>500</v>
      </c>
      <c r="Q2827">
        <v>10.8</v>
      </c>
      <c r="R2827">
        <v>10.69</v>
      </c>
      <c r="S2827">
        <v>500</v>
      </c>
      <c r="T2827">
        <v>10.8</v>
      </c>
      <c r="U2827">
        <v>10.69</v>
      </c>
      <c r="V2827">
        <v>500</v>
      </c>
      <c r="W2827">
        <v>10.8</v>
      </c>
      <c r="X2827">
        <v>10.69</v>
      </c>
      <c r="Y2827">
        <v>500</v>
      </c>
      <c r="Z2827">
        <v>10.8</v>
      </c>
      <c r="AA2827">
        <v>10.69</v>
      </c>
      <c r="AB2827">
        <v>500</v>
      </c>
      <c r="AC2827">
        <v>10.8</v>
      </c>
      <c r="AD2827">
        <v>10.69</v>
      </c>
      <c r="AE2827">
        <v>500</v>
      </c>
      <c r="AF2827">
        <v>10.8</v>
      </c>
      <c r="AG2827">
        <v>10.69</v>
      </c>
      <c r="AH2827">
        <v>500</v>
      </c>
      <c r="AI2827">
        <v>10.8</v>
      </c>
      <c r="AJ2827">
        <v>10.69</v>
      </c>
      <c r="AK2827">
        <v>500</v>
      </c>
      <c r="AL2827">
        <v>10.8</v>
      </c>
      <c r="AM2827">
        <v>10.69</v>
      </c>
      <c r="AP2827" t="b">
        <v>0</v>
      </c>
      <c r="AQ2827" t="b">
        <v>0</v>
      </c>
      <c r="AR2827">
        <v>1388</v>
      </c>
      <c r="AS2827">
        <v>1805</v>
      </c>
      <c r="AT2827">
        <v>1666</v>
      </c>
      <c r="AU2827">
        <v>2083</v>
      </c>
      <c r="AV2827" t="s">
        <v>12560</v>
      </c>
    </row>
    <row r="2828" spans="1:48" x14ac:dyDescent="0.25">
      <c r="A2828">
        <v>8128</v>
      </c>
      <c r="B2828">
        <v>4750</v>
      </c>
      <c r="C2828" t="s">
        <v>12561</v>
      </c>
      <c r="D2828" t="s">
        <v>1273</v>
      </c>
      <c r="E2828" t="s">
        <v>12562</v>
      </c>
      <c r="F2828" t="s">
        <v>59</v>
      </c>
      <c r="G2828" t="s">
        <v>767</v>
      </c>
      <c r="H2828" t="s">
        <v>1275</v>
      </c>
      <c r="I2828" t="s">
        <v>12563</v>
      </c>
      <c r="J2828" t="s">
        <v>12564</v>
      </c>
      <c r="K2828" s="1" t="s">
        <v>13260</v>
      </c>
      <c r="L2828">
        <v>3</v>
      </c>
      <c r="M2828">
        <v>3</v>
      </c>
      <c r="N2828">
        <v>3</v>
      </c>
      <c r="O2828">
        <v>2</v>
      </c>
      <c r="P2828">
        <v>277</v>
      </c>
      <c r="Q2828">
        <v>2</v>
      </c>
      <c r="R2828">
        <v>1.98</v>
      </c>
      <c r="S2828">
        <v>277</v>
      </c>
      <c r="T2828">
        <v>2</v>
      </c>
      <c r="U2828">
        <v>1.98</v>
      </c>
      <c r="V2828">
        <v>360</v>
      </c>
      <c r="W2828">
        <v>2.59</v>
      </c>
      <c r="X2828">
        <v>2.56</v>
      </c>
      <c r="Y2828">
        <v>360</v>
      </c>
      <c r="Z2828">
        <v>2.59</v>
      </c>
      <c r="AA2828">
        <v>2.56</v>
      </c>
      <c r="AB2828">
        <v>333</v>
      </c>
      <c r="AC2828">
        <v>2.4</v>
      </c>
      <c r="AD2828">
        <v>2.38</v>
      </c>
      <c r="AE2828">
        <v>333</v>
      </c>
      <c r="AF2828">
        <v>2.4</v>
      </c>
      <c r="AG2828">
        <v>2.38</v>
      </c>
      <c r="AH2828">
        <v>400</v>
      </c>
      <c r="AI2828">
        <v>2.88</v>
      </c>
      <c r="AJ2828">
        <v>2.85</v>
      </c>
      <c r="AK2828">
        <v>380</v>
      </c>
      <c r="AL2828">
        <v>2.74</v>
      </c>
      <c r="AM2828">
        <v>2.71</v>
      </c>
      <c r="AP2828" t="b">
        <v>0</v>
      </c>
      <c r="AQ2828" t="b">
        <v>0</v>
      </c>
      <c r="AR2828">
        <v>277</v>
      </c>
      <c r="AS2828">
        <v>360</v>
      </c>
      <c r="AT2828">
        <v>333</v>
      </c>
      <c r="AU2828">
        <v>416</v>
      </c>
      <c r="AV2828" t="s">
        <v>12565</v>
      </c>
    </row>
    <row r="2829" spans="1:48" x14ac:dyDescent="0.25">
      <c r="A2829">
        <v>8129</v>
      </c>
      <c r="B2829">
        <v>4749</v>
      </c>
      <c r="C2829" t="s">
        <v>12566</v>
      </c>
      <c r="D2829" t="s">
        <v>1273</v>
      </c>
      <c r="E2829" t="s">
        <v>12562</v>
      </c>
      <c r="F2829" t="s">
        <v>89</v>
      </c>
      <c r="G2829" t="s">
        <v>772</v>
      </c>
      <c r="H2829" t="s">
        <v>1275</v>
      </c>
      <c r="I2829" t="s">
        <v>12567</v>
      </c>
      <c r="J2829" t="s">
        <v>12568</v>
      </c>
      <c r="K2829" s="1" t="s">
        <v>13264</v>
      </c>
      <c r="L2829">
        <v>3</v>
      </c>
      <c r="M2829">
        <v>3</v>
      </c>
      <c r="N2829">
        <v>3</v>
      </c>
      <c r="O2829">
        <v>2</v>
      </c>
      <c r="P2829">
        <v>319</v>
      </c>
      <c r="Q2829">
        <v>2.2999999999999998</v>
      </c>
      <c r="R2829">
        <v>2.2799999999999998</v>
      </c>
      <c r="S2829">
        <v>319</v>
      </c>
      <c r="T2829">
        <v>2.2999999999999998</v>
      </c>
      <c r="U2829">
        <v>2.2799999999999998</v>
      </c>
      <c r="V2829">
        <v>400</v>
      </c>
      <c r="W2829">
        <v>2.88</v>
      </c>
      <c r="X2829">
        <v>2.85</v>
      </c>
      <c r="Y2829">
        <v>380</v>
      </c>
      <c r="Z2829">
        <v>2.74</v>
      </c>
      <c r="AA2829">
        <v>2.71</v>
      </c>
      <c r="AB2829">
        <v>383</v>
      </c>
      <c r="AC2829">
        <v>2.76</v>
      </c>
      <c r="AD2829">
        <v>2.73</v>
      </c>
      <c r="AE2829">
        <v>380</v>
      </c>
      <c r="AF2829">
        <v>2.74</v>
      </c>
      <c r="AG2829">
        <v>2.71</v>
      </c>
      <c r="AH2829">
        <v>400</v>
      </c>
      <c r="AI2829">
        <v>2.88</v>
      </c>
      <c r="AJ2829">
        <v>2.85</v>
      </c>
      <c r="AK2829">
        <v>380</v>
      </c>
      <c r="AL2829">
        <v>2.74</v>
      </c>
      <c r="AM2829">
        <v>2.71</v>
      </c>
      <c r="AP2829" t="b">
        <v>0</v>
      </c>
      <c r="AQ2829" t="b">
        <v>0</v>
      </c>
      <c r="AR2829">
        <v>319</v>
      </c>
      <c r="AS2829">
        <v>414</v>
      </c>
      <c r="AT2829">
        <v>383</v>
      </c>
      <c r="AU2829">
        <v>478</v>
      </c>
      <c r="AV2829" t="s">
        <v>12569</v>
      </c>
    </row>
    <row r="2830" spans="1:48" x14ac:dyDescent="0.25">
      <c r="A2830">
        <v>8130</v>
      </c>
      <c r="B2830">
        <v>4748</v>
      </c>
      <c r="C2830" t="s">
        <v>12570</v>
      </c>
      <c r="D2830" t="s">
        <v>1273</v>
      </c>
      <c r="E2830" t="s">
        <v>12562</v>
      </c>
      <c r="F2830" t="s">
        <v>225</v>
      </c>
      <c r="G2830" t="s">
        <v>1062</v>
      </c>
      <c r="H2830" t="s">
        <v>1275</v>
      </c>
      <c r="I2830" t="s">
        <v>12571</v>
      </c>
      <c r="J2830" t="s">
        <v>12572</v>
      </c>
      <c r="K2830" s="1" t="s">
        <v>13268</v>
      </c>
      <c r="L2830">
        <v>3</v>
      </c>
      <c r="M2830">
        <v>3</v>
      </c>
      <c r="N2830">
        <v>3</v>
      </c>
      <c r="O2830">
        <v>2</v>
      </c>
      <c r="P2830">
        <v>319</v>
      </c>
      <c r="Q2830">
        <v>2.2999999999999998</v>
      </c>
      <c r="R2830">
        <v>2.2799999999999998</v>
      </c>
      <c r="S2830">
        <v>319</v>
      </c>
      <c r="T2830">
        <v>2.2999999999999998</v>
      </c>
      <c r="U2830">
        <v>2.2799999999999998</v>
      </c>
      <c r="V2830">
        <v>400</v>
      </c>
      <c r="W2830">
        <v>2.88</v>
      </c>
      <c r="X2830">
        <v>2.85</v>
      </c>
      <c r="Y2830">
        <v>380</v>
      </c>
      <c r="Z2830">
        <v>2.74</v>
      </c>
      <c r="AA2830">
        <v>2.71</v>
      </c>
      <c r="AB2830">
        <v>383</v>
      </c>
      <c r="AC2830">
        <v>2.76</v>
      </c>
      <c r="AD2830">
        <v>2.73</v>
      </c>
      <c r="AE2830">
        <v>380</v>
      </c>
      <c r="AF2830">
        <v>2.74</v>
      </c>
      <c r="AG2830">
        <v>2.71</v>
      </c>
      <c r="AH2830">
        <v>400</v>
      </c>
      <c r="AI2830">
        <v>2.88</v>
      </c>
      <c r="AJ2830">
        <v>2.85</v>
      </c>
      <c r="AK2830">
        <v>380</v>
      </c>
      <c r="AL2830">
        <v>2.74</v>
      </c>
      <c r="AM2830">
        <v>2.71</v>
      </c>
      <c r="AP2830" t="b">
        <v>0</v>
      </c>
      <c r="AQ2830" t="b">
        <v>0</v>
      </c>
      <c r="AR2830">
        <v>319</v>
      </c>
      <c r="AS2830">
        <v>414</v>
      </c>
      <c r="AT2830">
        <v>383</v>
      </c>
      <c r="AU2830">
        <v>478</v>
      </c>
      <c r="AV2830" t="s">
        <v>12573</v>
      </c>
    </row>
    <row r="2831" spans="1:48" x14ac:dyDescent="0.25">
      <c r="A2831">
        <v>8131</v>
      </c>
      <c r="B2831">
        <v>4751</v>
      </c>
      <c r="C2831" t="s">
        <v>12574</v>
      </c>
      <c r="D2831" t="s">
        <v>1273</v>
      </c>
      <c r="E2831" t="s">
        <v>12575</v>
      </c>
      <c r="F2831" t="s">
        <v>59</v>
      </c>
      <c r="G2831" t="s">
        <v>767</v>
      </c>
      <c r="H2831" t="s">
        <v>1275</v>
      </c>
      <c r="I2831" t="s">
        <v>12576</v>
      </c>
      <c r="J2831" t="s">
        <v>12577</v>
      </c>
      <c r="K2831" s="1" t="s">
        <v>13272</v>
      </c>
      <c r="L2831">
        <v>3</v>
      </c>
      <c r="M2831">
        <v>3</v>
      </c>
      <c r="N2831">
        <v>3</v>
      </c>
      <c r="O2831">
        <v>2</v>
      </c>
      <c r="P2831">
        <v>319</v>
      </c>
      <c r="Q2831">
        <v>2.2999999999999998</v>
      </c>
      <c r="R2831">
        <v>2.2799999999999998</v>
      </c>
      <c r="S2831">
        <v>319</v>
      </c>
      <c r="T2831">
        <v>2.2999999999999998</v>
      </c>
      <c r="U2831">
        <v>2.2799999999999998</v>
      </c>
      <c r="V2831">
        <v>400</v>
      </c>
      <c r="W2831">
        <v>2.88</v>
      </c>
      <c r="X2831">
        <v>2.85</v>
      </c>
      <c r="Y2831">
        <v>380</v>
      </c>
      <c r="Z2831">
        <v>2.74</v>
      </c>
      <c r="AA2831">
        <v>2.71</v>
      </c>
      <c r="AB2831">
        <v>383</v>
      </c>
      <c r="AC2831">
        <v>2.76</v>
      </c>
      <c r="AD2831">
        <v>2.73</v>
      </c>
      <c r="AE2831">
        <v>380</v>
      </c>
      <c r="AF2831">
        <v>2.74</v>
      </c>
      <c r="AG2831">
        <v>2.71</v>
      </c>
      <c r="AH2831">
        <v>400</v>
      </c>
      <c r="AI2831">
        <v>2.88</v>
      </c>
      <c r="AJ2831">
        <v>2.85</v>
      </c>
      <c r="AK2831">
        <v>380</v>
      </c>
      <c r="AL2831">
        <v>2.74</v>
      </c>
      <c r="AM2831">
        <v>2.71</v>
      </c>
      <c r="AP2831" t="b">
        <v>0</v>
      </c>
      <c r="AQ2831" t="b">
        <v>0</v>
      </c>
      <c r="AR2831">
        <v>319</v>
      </c>
      <c r="AS2831">
        <v>414</v>
      </c>
      <c r="AT2831">
        <v>383</v>
      </c>
      <c r="AU2831">
        <v>432</v>
      </c>
      <c r="AV2831" t="s">
        <v>12578</v>
      </c>
    </row>
    <row r="2832" spans="1:48" x14ac:dyDescent="0.25">
      <c r="A2832">
        <v>8132</v>
      </c>
      <c r="B2832">
        <v>4752</v>
      </c>
      <c r="C2832" t="s">
        <v>12579</v>
      </c>
      <c r="D2832" t="s">
        <v>1273</v>
      </c>
      <c r="E2832" t="s">
        <v>12575</v>
      </c>
      <c r="F2832" t="s">
        <v>89</v>
      </c>
      <c r="G2832" t="s">
        <v>772</v>
      </c>
      <c r="H2832" t="s">
        <v>1275</v>
      </c>
      <c r="I2832" t="s">
        <v>12580</v>
      </c>
      <c r="J2832" t="s">
        <v>12581</v>
      </c>
      <c r="K2832" s="1" t="s">
        <v>17004</v>
      </c>
      <c r="L2832">
        <v>3</v>
      </c>
      <c r="M2832">
        <v>3</v>
      </c>
      <c r="N2832">
        <v>3</v>
      </c>
      <c r="O2832">
        <v>2</v>
      </c>
      <c r="P2832">
        <v>277</v>
      </c>
      <c r="Q2832">
        <v>2</v>
      </c>
      <c r="R2832">
        <v>1.98</v>
      </c>
      <c r="S2832">
        <v>277</v>
      </c>
      <c r="T2832">
        <v>2</v>
      </c>
      <c r="U2832">
        <v>1.98</v>
      </c>
      <c r="V2832">
        <v>360</v>
      </c>
      <c r="W2832">
        <v>2.59</v>
      </c>
      <c r="X2832">
        <v>2.56</v>
      </c>
      <c r="Y2832">
        <v>360</v>
      </c>
      <c r="Z2832">
        <v>2.59</v>
      </c>
      <c r="AA2832">
        <v>2.56</v>
      </c>
      <c r="AB2832">
        <v>333</v>
      </c>
      <c r="AC2832">
        <v>2.4</v>
      </c>
      <c r="AD2832">
        <v>2.38</v>
      </c>
      <c r="AE2832">
        <v>333</v>
      </c>
      <c r="AF2832">
        <v>2.4</v>
      </c>
      <c r="AG2832">
        <v>2.38</v>
      </c>
      <c r="AH2832">
        <v>400</v>
      </c>
      <c r="AI2832">
        <v>2.88</v>
      </c>
      <c r="AJ2832">
        <v>2.85</v>
      </c>
      <c r="AK2832">
        <v>380</v>
      </c>
      <c r="AL2832">
        <v>2.74</v>
      </c>
      <c r="AM2832">
        <v>2.71</v>
      </c>
      <c r="AP2832" t="b">
        <v>0</v>
      </c>
      <c r="AQ2832" t="b">
        <v>0</v>
      </c>
      <c r="AR2832">
        <v>277</v>
      </c>
      <c r="AS2832">
        <v>360</v>
      </c>
      <c r="AT2832">
        <v>333</v>
      </c>
      <c r="AU2832">
        <v>416</v>
      </c>
      <c r="AV2832" t="s">
        <v>12582</v>
      </c>
    </row>
    <row r="2833" spans="1:48" x14ac:dyDescent="0.25">
      <c r="A2833">
        <v>8133</v>
      </c>
      <c r="B2833">
        <v>4613</v>
      </c>
      <c r="C2833" t="s">
        <v>12583</v>
      </c>
      <c r="D2833" t="s">
        <v>1273</v>
      </c>
      <c r="E2833" t="s">
        <v>12584</v>
      </c>
      <c r="F2833" t="s">
        <v>12585</v>
      </c>
      <c r="G2833" t="s">
        <v>72</v>
      </c>
      <c r="H2833" t="s">
        <v>1275</v>
      </c>
      <c r="I2833" t="s">
        <v>12586</v>
      </c>
      <c r="J2833" t="s">
        <v>12587</v>
      </c>
      <c r="K2833" s="1" t="s">
        <v>17005</v>
      </c>
      <c r="L2833">
        <v>21</v>
      </c>
      <c r="M2833">
        <v>3</v>
      </c>
      <c r="N2833">
        <v>3</v>
      </c>
      <c r="O2833">
        <v>2</v>
      </c>
      <c r="P2833">
        <v>517</v>
      </c>
      <c r="Q2833">
        <v>10.75</v>
      </c>
      <c r="R2833">
        <v>10.64</v>
      </c>
      <c r="S2833">
        <v>517</v>
      </c>
      <c r="T2833">
        <v>10.75</v>
      </c>
      <c r="U2833">
        <v>10.64</v>
      </c>
      <c r="V2833">
        <v>600</v>
      </c>
      <c r="W2833">
        <v>12.47</v>
      </c>
      <c r="X2833">
        <v>12.35</v>
      </c>
      <c r="Y2833">
        <v>600</v>
      </c>
      <c r="Z2833">
        <v>12.47</v>
      </c>
      <c r="AA2833">
        <v>12.35</v>
      </c>
      <c r="AB2833">
        <v>527</v>
      </c>
      <c r="AC2833">
        <v>10.95</v>
      </c>
      <c r="AD2833">
        <v>10.84</v>
      </c>
      <c r="AE2833">
        <v>527</v>
      </c>
      <c r="AF2833">
        <v>10.95</v>
      </c>
      <c r="AG2833">
        <v>10.84</v>
      </c>
      <c r="AH2833">
        <v>600</v>
      </c>
      <c r="AI2833">
        <v>12.47</v>
      </c>
      <c r="AJ2833">
        <v>12.35</v>
      </c>
      <c r="AK2833">
        <v>600</v>
      </c>
      <c r="AL2833">
        <v>12.47</v>
      </c>
      <c r="AM2833">
        <v>12.35</v>
      </c>
      <c r="AP2833" t="b">
        <v>0</v>
      </c>
      <c r="AQ2833" t="b">
        <v>0</v>
      </c>
      <c r="AR2833">
        <v>4000</v>
      </c>
      <c r="AS2833">
        <v>4000</v>
      </c>
      <c r="AT2833">
        <v>4000</v>
      </c>
      <c r="AU2833">
        <v>4000</v>
      </c>
      <c r="AV2833" t="s">
        <v>131</v>
      </c>
    </row>
    <row r="2834" spans="1:48" x14ac:dyDescent="0.25">
      <c r="A2834">
        <v>8134</v>
      </c>
      <c r="B2834">
        <v>4430</v>
      </c>
      <c r="C2834" t="s">
        <v>12588</v>
      </c>
      <c r="D2834" t="s">
        <v>1273</v>
      </c>
      <c r="E2834" t="s">
        <v>11431</v>
      </c>
      <c r="F2834" t="s">
        <v>1217</v>
      </c>
      <c r="G2834" t="s">
        <v>772</v>
      </c>
      <c r="H2834" t="s">
        <v>1275</v>
      </c>
      <c r="I2834" t="s">
        <v>12589</v>
      </c>
      <c r="J2834" t="s">
        <v>12590</v>
      </c>
      <c r="K2834" s="1" t="s">
        <v>13285</v>
      </c>
      <c r="L2834">
        <v>3</v>
      </c>
      <c r="M2834">
        <v>3</v>
      </c>
      <c r="N2834">
        <v>3</v>
      </c>
      <c r="O2834">
        <v>2</v>
      </c>
      <c r="P2834">
        <v>346</v>
      </c>
      <c r="Q2834">
        <v>2.4900000000000002</v>
      </c>
      <c r="R2834">
        <v>2.4700000000000002</v>
      </c>
      <c r="S2834">
        <v>346</v>
      </c>
      <c r="T2834">
        <v>2.4900000000000002</v>
      </c>
      <c r="U2834">
        <v>2.4700000000000002</v>
      </c>
      <c r="V2834">
        <v>400</v>
      </c>
      <c r="W2834">
        <v>2.88</v>
      </c>
      <c r="X2834">
        <v>2.85</v>
      </c>
      <c r="Y2834">
        <v>400</v>
      </c>
      <c r="Z2834">
        <v>2.88</v>
      </c>
      <c r="AA2834">
        <v>2.85</v>
      </c>
      <c r="AB2834">
        <v>400</v>
      </c>
      <c r="AC2834">
        <v>2.88</v>
      </c>
      <c r="AD2834">
        <v>2.85</v>
      </c>
      <c r="AE2834">
        <v>400</v>
      </c>
      <c r="AF2834">
        <v>2.88</v>
      </c>
      <c r="AG2834">
        <v>2.85</v>
      </c>
      <c r="AH2834">
        <v>400</v>
      </c>
      <c r="AI2834">
        <v>2.88</v>
      </c>
      <c r="AJ2834">
        <v>2.85</v>
      </c>
      <c r="AK2834">
        <v>400</v>
      </c>
      <c r="AL2834">
        <v>2.88</v>
      </c>
      <c r="AM2834">
        <v>2.85</v>
      </c>
      <c r="AP2834" t="b">
        <v>0</v>
      </c>
      <c r="AQ2834" t="b">
        <v>0</v>
      </c>
      <c r="AR2834">
        <v>346</v>
      </c>
      <c r="AS2834">
        <v>451</v>
      </c>
      <c r="AT2834">
        <v>416</v>
      </c>
      <c r="AU2834">
        <v>520</v>
      </c>
      <c r="AV2834" t="s">
        <v>12591</v>
      </c>
    </row>
    <row r="2835" spans="1:48" x14ac:dyDescent="0.25">
      <c r="A2835">
        <v>8135</v>
      </c>
      <c r="B2835">
        <v>4431</v>
      </c>
      <c r="C2835" t="s">
        <v>12592</v>
      </c>
      <c r="D2835" t="s">
        <v>1273</v>
      </c>
      <c r="E2835" t="s">
        <v>11431</v>
      </c>
      <c r="F2835" t="s">
        <v>4143</v>
      </c>
      <c r="G2835" t="s">
        <v>1062</v>
      </c>
      <c r="H2835" t="s">
        <v>1275</v>
      </c>
      <c r="I2835" t="s">
        <v>12593</v>
      </c>
      <c r="J2835" t="s">
        <v>12594</v>
      </c>
      <c r="K2835" s="1" t="s">
        <v>17006</v>
      </c>
      <c r="L2835">
        <v>3</v>
      </c>
      <c r="M2835">
        <v>3</v>
      </c>
      <c r="N2835">
        <v>3</v>
      </c>
      <c r="O2835">
        <v>2</v>
      </c>
      <c r="P2835">
        <v>319</v>
      </c>
      <c r="Q2835">
        <v>2.2999999999999998</v>
      </c>
      <c r="R2835">
        <v>2.2799999999999998</v>
      </c>
      <c r="S2835">
        <v>319</v>
      </c>
      <c r="T2835">
        <v>2.2999999999999998</v>
      </c>
      <c r="U2835">
        <v>2.2799999999999998</v>
      </c>
      <c r="V2835">
        <v>400</v>
      </c>
      <c r="W2835">
        <v>2.88</v>
      </c>
      <c r="X2835">
        <v>2.85</v>
      </c>
      <c r="Y2835">
        <v>380</v>
      </c>
      <c r="Z2835">
        <v>2.74</v>
      </c>
      <c r="AA2835">
        <v>2.71</v>
      </c>
      <c r="AB2835">
        <v>383</v>
      </c>
      <c r="AC2835">
        <v>2.76</v>
      </c>
      <c r="AD2835">
        <v>2.73</v>
      </c>
      <c r="AE2835">
        <v>380</v>
      </c>
      <c r="AF2835">
        <v>2.74</v>
      </c>
      <c r="AG2835">
        <v>2.71</v>
      </c>
      <c r="AH2835">
        <v>400</v>
      </c>
      <c r="AI2835">
        <v>2.88</v>
      </c>
      <c r="AJ2835">
        <v>2.85</v>
      </c>
      <c r="AK2835">
        <v>380</v>
      </c>
      <c r="AL2835">
        <v>2.74</v>
      </c>
      <c r="AM2835">
        <v>2.71</v>
      </c>
      <c r="AP2835" t="b">
        <v>0</v>
      </c>
      <c r="AQ2835" t="b">
        <v>0</v>
      </c>
      <c r="AR2835">
        <v>319</v>
      </c>
      <c r="AS2835">
        <v>414</v>
      </c>
      <c r="AT2835">
        <v>383</v>
      </c>
      <c r="AU2835">
        <v>432</v>
      </c>
      <c r="AV2835" t="s">
        <v>12595</v>
      </c>
    </row>
    <row r="2836" spans="1:48" x14ac:dyDescent="0.25">
      <c r="A2836">
        <v>8136</v>
      </c>
      <c r="B2836">
        <v>4754</v>
      </c>
      <c r="C2836" t="s">
        <v>12596</v>
      </c>
      <c r="D2836" t="s">
        <v>1273</v>
      </c>
      <c r="E2836" t="s">
        <v>12597</v>
      </c>
      <c r="F2836" t="s">
        <v>59</v>
      </c>
      <c r="G2836" t="s">
        <v>767</v>
      </c>
      <c r="H2836" t="s">
        <v>1275</v>
      </c>
      <c r="I2836" t="s">
        <v>12598</v>
      </c>
      <c r="J2836" t="s">
        <v>12599</v>
      </c>
      <c r="K2836" s="1" t="s">
        <v>17007</v>
      </c>
      <c r="L2836">
        <v>3</v>
      </c>
      <c r="M2836">
        <v>3</v>
      </c>
      <c r="N2836">
        <v>3</v>
      </c>
      <c r="O2836">
        <v>2</v>
      </c>
      <c r="P2836">
        <v>277</v>
      </c>
      <c r="Q2836">
        <v>2</v>
      </c>
      <c r="R2836">
        <v>1.98</v>
      </c>
      <c r="S2836">
        <v>277</v>
      </c>
      <c r="T2836">
        <v>2</v>
      </c>
      <c r="U2836">
        <v>1.98</v>
      </c>
      <c r="V2836">
        <v>360</v>
      </c>
      <c r="W2836">
        <v>2.59</v>
      </c>
      <c r="X2836">
        <v>2.56</v>
      </c>
      <c r="Y2836">
        <v>360</v>
      </c>
      <c r="Z2836">
        <v>2.59</v>
      </c>
      <c r="AA2836">
        <v>2.56</v>
      </c>
      <c r="AB2836">
        <v>333</v>
      </c>
      <c r="AC2836">
        <v>2.4</v>
      </c>
      <c r="AD2836">
        <v>2.38</v>
      </c>
      <c r="AE2836">
        <v>333</v>
      </c>
      <c r="AF2836">
        <v>2.4</v>
      </c>
      <c r="AG2836">
        <v>2.38</v>
      </c>
      <c r="AH2836">
        <v>400</v>
      </c>
      <c r="AI2836">
        <v>2.88</v>
      </c>
      <c r="AJ2836">
        <v>2.85</v>
      </c>
      <c r="AK2836">
        <v>380</v>
      </c>
      <c r="AL2836">
        <v>2.74</v>
      </c>
      <c r="AM2836">
        <v>2.71</v>
      </c>
      <c r="AP2836" t="b">
        <v>0</v>
      </c>
      <c r="AQ2836" t="b">
        <v>0</v>
      </c>
      <c r="AR2836">
        <v>277</v>
      </c>
      <c r="AS2836">
        <v>360</v>
      </c>
      <c r="AT2836">
        <v>333</v>
      </c>
      <c r="AU2836">
        <v>416</v>
      </c>
      <c r="AV2836" t="s">
        <v>12600</v>
      </c>
    </row>
    <row r="2837" spans="1:48" x14ac:dyDescent="0.25">
      <c r="A2837">
        <v>8137</v>
      </c>
      <c r="B2837">
        <v>4755</v>
      </c>
      <c r="C2837" t="s">
        <v>12601</v>
      </c>
      <c r="D2837" t="s">
        <v>1273</v>
      </c>
      <c r="E2837" t="s">
        <v>12597</v>
      </c>
      <c r="F2837" t="s">
        <v>89</v>
      </c>
      <c r="G2837" t="s">
        <v>772</v>
      </c>
      <c r="H2837" t="s">
        <v>1275</v>
      </c>
      <c r="I2837" t="s">
        <v>12602</v>
      </c>
      <c r="J2837" t="s">
        <v>12603</v>
      </c>
      <c r="K2837" s="1" t="s">
        <v>13297</v>
      </c>
      <c r="L2837">
        <v>3</v>
      </c>
      <c r="M2837">
        <v>3</v>
      </c>
      <c r="N2837">
        <v>3</v>
      </c>
      <c r="O2837">
        <v>2</v>
      </c>
      <c r="P2837">
        <v>277</v>
      </c>
      <c r="Q2837">
        <v>2</v>
      </c>
      <c r="R2837">
        <v>1.98</v>
      </c>
      <c r="S2837">
        <v>277</v>
      </c>
      <c r="T2837">
        <v>2</v>
      </c>
      <c r="U2837">
        <v>1.98</v>
      </c>
      <c r="V2837">
        <v>360</v>
      </c>
      <c r="W2837">
        <v>2.59</v>
      </c>
      <c r="X2837">
        <v>2.56</v>
      </c>
      <c r="Y2837">
        <v>360</v>
      </c>
      <c r="Z2837">
        <v>2.59</v>
      </c>
      <c r="AA2837">
        <v>2.56</v>
      </c>
      <c r="AB2837">
        <v>333</v>
      </c>
      <c r="AC2837">
        <v>2.4</v>
      </c>
      <c r="AD2837">
        <v>2.38</v>
      </c>
      <c r="AE2837">
        <v>333</v>
      </c>
      <c r="AF2837">
        <v>2.4</v>
      </c>
      <c r="AG2837">
        <v>2.38</v>
      </c>
      <c r="AH2837">
        <v>400</v>
      </c>
      <c r="AI2837">
        <v>2.88</v>
      </c>
      <c r="AJ2837">
        <v>2.85</v>
      </c>
      <c r="AK2837">
        <v>380</v>
      </c>
      <c r="AL2837">
        <v>2.74</v>
      </c>
      <c r="AM2837">
        <v>2.71</v>
      </c>
      <c r="AP2837" t="b">
        <v>0</v>
      </c>
      <c r="AQ2837" t="b">
        <v>0</v>
      </c>
      <c r="AR2837">
        <v>277</v>
      </c>
      <c r="AS2837">
        <v>360</v>
      </c>
      <c r="AT2837">
        <v>333</v>
      </c>
      <c r="AU2837">
        <v>416</v>
      </c>
      <c r="AV2837" t="s">
        <v>12604</v>
      </c>
    </row>
    <row r="2838" spans="1:48" x14ac:dyDescent="0.25">
      <c r="A2838">
        <v>8138</v>
      </c>
      <c r="B2838">
        <v>4756</v>
      </c>
      <c r="C2838" t="s">
        <v>12605</v>
      </c>
      <c r="D2838" t="s">
        <v>1273</v>
      </c>
      <c r="E2838" t="s">
        <v>12606</v>
      </c>
      <c r="F2838" t="s">
        <v>4297</v>
      </c>
      <c r="G2838" t="s">
        <v>767</v>
      </c>
      <c r="H2838" t="s">
        <v>1275</v>
      </c>
      <c r="I2838" t="s">
        <v>12607</v>
      </c>
      <c r="J2838" t="s">
        <v>12608</v>
      </c>
      <c r="K2838" s="1" t="s">
        <v>13301</v>
      </c>
      <c r="L2838">
        <v>3</v>
      </c>
      <c r="M2838">
        <v>3</v>
      </c>
      <c r="N2838">
        <v>3</v>
      </c>
      <c r="O2838">
        <v>2</v>
      </c>
      <c r="P2838">
        <v>277</v>
      </c>
      <c r="Q2838">
        <v>2</v>
      </c>
      <c r="R2838">
        <v>1.98</v>
      </c>
      <c r="S2838">
        <v>277</v>
      </c>
      <c r="T2838">
        <v>2</v>
      </c>
      <c r="U2838">
        <v>1.98</v>
      </c>
      <c r="V2838">
        <v>360</v>
      </c>
      <c r="W2838">
        <v>2.59</v>
      </c>
      <c r="X2838">
        <v>2.56</v>
      </c>
      <c r="Y2838">
        <v>360</v>
      </c>
      <c r="Z2838">
        <v>2.59</v>
      </c>
      <c r="AA2838">
        <v>2.56</v>
      </c>
      <c r="AB2838">
        <v>333</v>
      </c>
      <c r="AC2838">
        <v>2.4</v>
      </c>
      <c r="AD2838">
        <v>2.38</v>
      </c>
      <c r="AE2838">
        <v>333</v>
      </c>
      <c r="AF2838">
        <v>2.4</v>
      </c>
      <c r="AG2838">
        <v>2.38</v>
      </c>
      <c r="AH2838">
        <v>400</v>
      </c>
      <c r="AI2838">
        <v>2.88</v>
      </c>
      <c r="AJ2838">
        <v>2.85</v>
      </c>
      <c r="AK2838">
        <v>380</v>
      </c>
      <c r="AL2838">
        <v>2.74</v>
      </c>
      <c r="AM2838">
        <v>2.71</v>
      </c>
      <c r="AP2838" t="b">
        <v>0</v>
      </c>
      <c r="AQ2838" t="b">
        <v>0</v>
      </c>
      <c r="AR2838">
        <v>277</v>
      </c>
      <c r="AS2838">
        <v>360</v>
      </c>
      <c r="AT2838">
        <v>333</v>
      </c>
      <c r="AU2838">
        <v>416</v>
      </c>
      <c r="AV2838" t="s">
        <v>12609</v>
      </c>
    </row>
    <row r="2839" spans="1:48" x14ac:dyDescent="0.25">
      <c r="A2839">
        <v>8139</v>
      </c>
      <c r="B2839">
        <v>4757</v>
      </c>
      <c r="C2839" t="s">
        <v>12610</v>
      </c>
      <c r="D2839" t="s">
        <v>1273</v>
      </c>
      <c r="E2839" t="s">
        <v>12606</v>
      </c>
      <c r="F2839" t="s">
        <v>1217</v>
      </c>
      <c r="G2839" t="s">
        <v>772</v>
      </c>
      <c r="H2839" t="s">
        <v>1275</v>
      </c>
      <c r="I2839" t="s">
        <v>12611</v>
      </c>
      <c r="J2839" t="s">
        <v>12612</v>
      </c>
      <c r="K2839" s="1" t="s">
        <v>17008</v>
      </c>
      <c r="L2839">
        <v>3</v>
      </c>
      <c r="M2839">
        <v>3</v>
      </c>
      <c r="N2839">
        <v>3</v>
      </c>
      <c r="O2839">
        <v>2</v>
      </c>
      <c r="P2839">
        <v>277</v>
      </c>
      <c r="Q2839">
        <v>2</v>
      </c>
      <c r="R2839">
        <v>1.98</v>
      </c>
      <c r="S2839">
        <v>277</v>
      </c>
      <c r="T2839">
        <v>2</v>
      </c>
      <c r="U2839">
        <v>1.98</v>
      </c>
      <c r="V2839">
        <v>360</v>
      </c>
      <c r="W2839">
        <v>2.59</v>
      </c>
      <c r="X2839">
        <v>2.56</v>
      </c>
      <c r="Y2839">
        <v>360</v>
      </c>
      <c r="Z2839">
        <v>2.59</v>
      </c>
      <c r="AA2839">
        <v>2.56</v>
      </c>
      <c r="AB2839">
        <v>333</v>
      </c>
      <c r="AC2839">
        <v>2.4</v>
      </c>
      <c r="AD2839">
        <v>2.38</v>
      </c>
      <c r="AE2839">
        <v>333</v>
      </c>
      <c r="AF2839">
        <v>2.4</v>
      </c>
      <c r="AG2839">
        <v>2.38</v>
      </c>
      <c r="AH2839">
        <v>400</v>
      </c>
      <c r="AI2839">
        <v>2.88</v>
      </c>
      <c r="AJ2839">
        <v>2.85</v>
      </c>
      <c r="AK2839">
        <v>380</v>
      </c>
      <c r="AL2839">
        <v>2.74</v>
      </c>
      <c r="AM2839">
        <v>2.71</v>
      </c>
      <c r="AP2839" t="b">
        <v>0</v>
      </c>
      <c r="AQ2839" t="b">
        <v>0</v>
      </c>
      <c r="AR2839">
        <v>277</v>
      </c>
      <c r="AS2839">
        <v>360</v>
      </c>
      <c r="AT2839">
        <v>333</v>
      </c>
      <c r="AU2839">
        <v>416</v>
      </c>
      <c r="AV2839" t="s">
        <v>12613</v>
      </c>
    </row>
    <row r="2840" spans="1:48" x14ac:dyDescent="0.25">
      <c r="A2840">
        <v>8140</v>
      </c>
      <c r="B2840">
        <v>4730</v>
      </c>
      <c r="C2840" t="s">
        <v>12614</v>
      </c>
      <c r="D2840" t="s">
        <v>1273</v>
      </c>
      <c r="E2840" t="s">
        <v>12615</v>
      </c>
      <c r="F2840" t="s">
        <v>12616</v>
      </c>
      <c r="G2840" t="s">
        <v>12617</v>
      </c>
      <c r="H2840" t="s">
        <v>1275</v>
      </c>
      <c r="I2840" t="s">
        <v>12618</v>
      </c>
      <c r="K2840" s="1" t="s">
        <v>17009</v>
      </c>
      <c r="L2840">
        <v>7</v>
      </c>
      <c r="M2840">
        <v>3</v>
      </c>
      <c r="N2840">
        <v>3</v>
      </c>
      <c r="O2840">
        <v>2</v>
      </c>
      <c r="P2840">
        <v>1200</v>
      </c>
      <c r="Q2840">
        <v>25.92</v>
      </c>
      <c r="R2840">
        <v>25.66</v>
      </c>
      <c r="S2840">
        <v>1200</v>
      </c>
      <c r="T2840">
        <v>25.92</v>
      </c>
      <c r="U2840">
        <v>25.66</v>
      </c>
      <c r="V2840">
        <v>1200</v>
      </c>
      <c r="W2840">
        <v>25.92</v>
      </c>
      <c r="X2840">
        <v>25.66</v>
      </c>
      <c r="Y2840">
        <v>1200</v>
      </c>
      <c r="Z2840">
        <v>25.92</v>
      </c>
      <c r="AA2840">
        <v>25.66</v>
      </c>
      <c r="AB2840">
        <v>1200</v>
      </c>
      <c r="AC2840">
        <v>25.92</v>
      </c>
      <c r="AD2840">
        <v>25.66</v>
      </c>
      <c r="AE2840">
        <v>1200</v>
      </c>
      <c r="AF2840">
        <v>25.92</v>
      </c>
      <c r="AG2840">
        <v>25.66</v>
      </c>
      <c r="AH2840">
        <v>1200</v>
      </c>
      <c r="AI2840">
        <v>25.92</v>
      </c>
      <c r="AJ2840">
        <v>25.66</v>
      </c>
      <c r="AK2840">
        <v>1200</v>
      </c>
      <c r="AL2840">
        <v>25.92</v>
      </c>
      <c r="AM2840">
        <v>25.66</v>
      </c>
      <c r="AP2840" t="b">
        <v>0</v>
      </c>
      <c r="AQ2840" t="b">
        <v>0</v>
      </c>
      <c r="AR2840">
        <v>4000</v>
      </c>
      <c r="AS2840">
        <v>4000</v>
      </c>
      <c r="AT2840">
        <v>4000</v>
      </c>
      <c r="AU2840">
        <v>4000</v>
      </c>
      <c r="AV2840" t="s">
        <v>12619</v>
      </c>
    </row>
    <row r="2841" spans="1:48" x14ac:dyDescent="0.25">
      <c r="A2841">
        <v>8142</v>
      </c>
      <c r="B2841">
        <v>4730</v>
      </c>
      <c r="C2841" t="s">
        <v>12620</v>
      </c>
      <c r="D2841" t="s">
        <v>1273</v>
      </c>
      <c r="E2841" t="s">
        <v>12615</v>
      </c>
      <c r="F2841" t="s">
        <v>12616</v>
      </c>
      <c r="G2841" t="s">
        <v>12621</v>
      </c>
      <c r="H2841" t="s">
        <v>1275</v>
      </c>
      <c r="I2841" t="s">
        <v>12622</v>
      </c>
      <c r="K2841" s="1" t="s">
        <v>17010</v>
      </c>
      <c r="L2841">
        <v>7</v>
      </c>
      <c r="M2841">
        <v>3</v>
      </c>
      <c r="N2841">
        <v>3</v>
      </c>
      <c r="O2841">
        <v>2</v>
      </c>
      <c r="P2841">
        <v>1200</v>
      </c>
      <c r="Q2841">
        <v>25.92</v>
      </c>
      <c r="R2841">
        <v>25.66</v>
      </c>
      <c r="S2841">
        <v>1200</v>
      </c>
      <c r="T2841">
        <v>25.92</v>
      </c>
      <c r="U2841">
        <v>25.66</v>
      </c>
      <c r="V2841">
        <v>1200</v>
      </c>
      <c r="W2841">
        <v>25.92</v>
      </c>
      <c r="X2841">
        <v>25.66</v>
      </c>
      <c r="Y2841">
        <v>1200</v>
      </c>
      <c r="Z2841">
        <v>25.92</v>
      </c>
      <c r="AA2841">
        <v>25.66</v>
      </c>
      <c r="AB2841">
        <v>1200</v>
      </c>
      <c r="AC2841">
        <v>25.92</v>
      </c>
      <c r="AD2841">
        <v>25.66</v>
      </c>
      <c r="AE2841">
        <v>1200</v>
      </c>
      <c r="AF2841">
        <v>25.92</v>
      </c>
      <c r="AG2841">
        <v>25.66</v>
      </c>
      <c r="AH2841">
        <v>1200</v>
      </c>
      <c r="AI2841">
        <v>25.92</v>
      </c>
      <c r="AJ2841">
        <v>25.66</v>
      </c>
      <c r="AK2841">
        <v>1200</v>
      </c>
      <c r="AL2841">
        <v>25.92</v>
      </c>
      <c r="AM2841">
        <v>25.66</v>
      </c>
      <c r="AP2841" t="b">
        <v>0</v>
      </c>
      <c r="AQ2841" t="b">
        <v>0</v>
      </c>
      <c r="AR2841">
        <v>4000</v>
      </c>
      <c r="AS2841">
        <v>4000</v>
      </c>
      <c r="AT2841">
        <v>4000</v>
      </c>
      <c r="AU2841">
        <v>4000</v>
      </c>
      <c r="AV2841" t="s">
        <v>12623</v>
      </c>
    </row>
    <row r="2842" spans="1:48" x14ac:dyDescent="0.25">
      <c r="A2842">
        <v>8143</v>
      </c>
      <c r="B2842">
        <v>4730</v>
      </c>
      <c r="C2842" t="s">
        <v>12624</v>
      </c>
      <c r="D2842" t="s">
        <v>1273</v>
      </c>
      <c r="E2842" t="s">
        <v>12615</v>
      </c>
      <c r="F2842" t="s">
        <v>12616</v>
      </c>
      <c r="G2842" t="s">
        <v>60</v>
      </c>
      <c r="H2842" t="s">
        <v>1275</v>
      </c>
      <c r="I2842" t="s">
        <v>12625</v>
      </c>
      <c r="K2842" s="1" t="s">
        <v>17011</v>
      </c>
      <c r="L2842">
        <v>7</v>
      </c>
      <c r="M2842">
        <v>3</v>
      </c>
      <c r="N2842">
        <v>3</v>
      </c>
      <c r="O2842">
        <v>2</v>
      </c>
      <c r="P2842">
        <v>505</v>
      </c>
      <c r="Q2842">
        <v>10.91</v>
      </c>
      <c r="R2842">
        <v>10.8</v>
      </c>
      <c r="S2842">
        <v>505</v>
      </c>
      <c r="T2842">
        <v>10.91</v>
      </c>
      <c r="U2842">
        <v>10.8</v>
      </c>
      <c r="V2842">
        <v>586</v>
      </c>
      <c r="W2842">
        <v>12.66</v>
      </c>
      <c r="X2842">
        <v>12.53</v>
      </c>
      <c r="Y2842">
        <v>570</v>
      </c>
      <c r="Z2842">
        <v>12.31</v>
      </c>
      <c r="AA2842">
        <v>12.19</v>
      </c>
      <c r="AB2842">
        <v>515</v>
      </c>
      <c r="AC2842">
        <v>11.12</v>
      </c>
      <c r="AD2842">
        <v>11.01</v>
      </c>
      <c r="AE2842">
        <v>515</v>
      </c>
      <c r="AF2842">
        <v>11.12</v>
      </c>
      <c r="AG2842">
        <v>11.01</v>
      </c>
      <c r="AH2842">
        <v>598</v>
      </c>
      <c r="AI2842">
        <v>12.92</v>
      </c>
      <c r="AJ2842">
        <v>12.79</v>
      </c>
      <c r="AK2842">
        <v>570</v>
      </c>
      <c r="AL2842">
        <v>12.31</v>
      </c>
      <c r="AM2842">
        <v>12.19</v>
      </c>
      <c r="AP2842" t="b">
        <v>0</v>
      </c>
      <c r="AQ2842" t="b">
        <v>0</v>
      </c>
      <c r="AR2842">
        <v>4000</v>
      </c>
      <c r="AS2842">
        <v>4000</v>
      </c>
      <c r="AT2842">
        <v>4000</v>
      </c>
      <c r="AU2842">
        <v>4000</v>
      </c>
      <c r="AV2842" t="s">
        <v>12626</v>
      </c>
    </row>
    <row r="2843" spans="1:48" x14ac:dyDescent="0.25">
      <c r="A2843">
        <v>8145</v>
      </c>
      <c r="B2843">
        <v>4591</v>
      </c>
      <c r="C2843" t="s">
        <v>12627</v>
      </c>
      <c r="D2843" t="s">
        <v>786</v>
      </c>
      <c r="E2843" t="s">
        <v>12628</v>
      </c>
      <c r="F2843" t="s">
        <v>12629</v>
      </c>
      <c r="G2843" t="s">
        <v>67</v>
      </c>
      <c r="H2843" t="s">
        <v>788</v>
      </c>
      <c r="I2843" t="s">
        <v>12630</v>
      </c>
      <c r="J2843" t="s">
        <v>12631</v>
      </c>
      <c r="K2843" s="1" t="s">
        <v>17012</v>
      </c>
      <c r="L2843">
        <v>7</v>
      </c>
      <c r="M2843">
        <v>3</v>
      </c>
      <c r="N2843">
        <v>3</v>
      </c>
      <c r="O2843">
        <v>2</v>
      </c>
      <c r="P2843">
        <v>397</v>
      </c>
      <c r="Q2843">
        <v>8.57</v>
      </c>
      <c r="R2843">
        <v>8.48</v>
      </c>
      <c r="S2843">
        <v>397</v>
      </c>
      <c r="T2843">
        <v>8.57</v>
      </c>
      <c r="U2843">
        <v>8.48</v>
      </c>
      <c r="V2843">
        <v>448</v>
      </c>
      <c r="W2843">
        <v>9.68</v>
      </c>
      <c r="X2843">
        <v>9.58</v>
      </c>
      <c r="Y2843">
        <v>448</v>
      </c>
      <c r="Z2843">
        <v>9.68</v>
      </c>
      <c r="AA2843">
        <v>9.58</v>
      </c>
      <c r="AB2843">
        <v>412</v>
      </c>
      <c r="AC2843">
        <v>8.9</v>
      </c>
      <c r="AD2843">
        <v>8.81</v>
      </c>
      <c r="AE2843">
        <v>412</v>
      </c>
      <c r="AF2843">
        <v>8.9</v>
      </c>
      <c r="AG2843">
        <v>8.81</v>
      </c>
      <c r="AH2843">
        <v>461</v>
      </c>
      <c r="AI2843">
        <v>9.9600000000000009</v>
      </c>
      <c r="AJ2843">
        <v>9.86</v>
      </c>
      <c r="AK2843">
        <v>461</v>
      </c>
      <c r="AL2843">
        <v>9.9600000000000009</v>
      </c>
      <c r="AM2843">
        <v>9.86</v>
      </c>
      <c r="AP2843" t="b">
        <v>0</v>
      </c>
      <c r="AQ2843" t="b">
        <v>0</v>
      </c>
      <c r="AR2843">
        <v>2000</v>
      </c>
      <c r="AS2843">
        <v>2000</v>
      </c>
      <c r="AT2843">
        <v>2000</v>
      </c>
      <c r="AU2843">
        <v>2000</v>
      </c>
      <c r="AV2843" t="s">
        <v>12632</v>
      </c>
    </row>
    <row r="2844" spans="1:48" x14ac:dyDescent="0.25">
      <c r="A2844">
        <v>8148</v>
      </c>
      <c r="B2844">
        <v>4758</v>
      </c>
      <c r="C2844" t="s">
        <v>12633</v>
      </c>
      <c r="D2844" t="s">
        <v>2304</v>
      </c>
      <c r="E2844" t="s">
        <v>12634</v>
      </c>
      <c r="F2844" t="s">
        <v>59</v>
      </c>
      <c r="G2844" t="s">
        <v>51</v>
      </c>
      <c r="H2844" t="s">
        <v>4638</v>
      </c>
      <c r="I2844" t="s">
        <v>12635</v>
      </c>
      <c r="J2844" t="s">
        <v>12636</v>
      </c>
      <c r="K2844" s="1" t="s">
        <v>17013</v>
      </c>
      <c r="L2844">
        <v>7</v>
      </c>
      <c r="M2844">
        <v>3</v>
      </c>
      <c r="N2844">
        <v>3</v>
      </c>
      <c r="O2844">
        <v>2</v>
      </c>
      <c r="P2844">
        <v>541</v>
      </c>
      <c r="Q2844">
        <v>11.68</v>
      </c>
      <c r="R2844">
        <v>11.56</v>
      </c>
      <c r="S2844">
        <v>541</v>
      </c>
      <c r="T2844">
        <v>11.68</v>
      </c>
      <c r="U2844">
        <v>11.56</v>
      </c>
      <c r="V2844">
        <v>600</v>
      </c>
      <c r="W2844">
        <v>12.96</v>
      </c>
      <c r="X2844">
        <v>12.83</v>
      </c>
      <c r="Y2844">
        <v>570</v>
      </c>
      <c r="Z2844">
        <v>12.31</v>
      </c>
      <c r="AA2844">
        <v>12.19</v>
      </c>
      <c r="AB2844">
        <v>557</v>
      </c>
      <c r="AC2844">
        <v>12.03</v>
      </c>
      <c r="AD2844">
        <v>11.91</v>
      </c>
      <c r="AE2844">
        <v>557</v>
      </c>
      <c r="AF2844">
        <v>12.03</v>
      </c>
      <c r="AG2844">
        <v>11.91</v>
      </c>
      <c r="AH2844">
        <v>600</v>
      </c>
      <c r="AI2844">
        <v>12.96</v>
      </c>
      <c r="AJ2844">
        <v>12.83</v>
      </c>
      <c r="AK2844">
        <v>570</v>
      </c>
      <c r="AL2844">
        <v>12.31</v>
      </c>
      <c r="AM2844">
        <v>12.19</v>
      </c>
      <c r="AP2844" t="b">
        <v>0</v>
      </c>
      <c r="AQ2844" t="b">
        <v>0</v>
      </c>
      <c r="AR2844">
        <v>2083</v>
      </c>
      <c r="AS2844">
        <v>2708</v>
      </c>
      <c r="AT2844">
        <v>2500</v>
      </c>
      <c r="AU2844">
        <v>3125</v>
      </c>
      <c r="AV2844" t="s">
        <v>12637</v>
      </c>
    </row>
    <row r="2845" spans="1:48" x14ac:dyDescent="0.25">
      <c r="A2845">
        <v>8150</v>
      </c>
      <c r="B2845">
        <v>4758</v>
      </c>
      <c r="C2845" t="s">
        <v>12638</v>
      </c>
      <c r="D2845" t="s">
        <v>2304</v>
      </c>
      <c r="E2845" t="s">
        <v>12634</v>
      </c>
      <c r="F2845" t="s">
        <v>59</v>
      </c>
      <c r="G2845" t="s">
        <v>90</v>
      </c>
      <c r="H2845" t="s">
        <v>4638</v>
      </c>
      <c r="I2845" t="s">
        <v>12639</v>
      </c>
      <c r="J2845" t="s">
        <v>12640</v>
      </c>
      <c r="K2845" s="1" t="s">
        <v>17014</v>
      </c>
      <c r="L2845">
        <v>7</v>
      </c>
      <c r="M2845">
        <v>3</v>
      </c>
      <c r="N2845">
        <v>3</v>
      </c>
      <c r="O2845">
        <v>2</v>
      </c>
      <c r="P2845">
        <v>541</v>
      </c>
      <c r="Q2845">
        <v>11.68</v>
      </c>
      <c r="R2845">
        <v>11.56</v>
      </c>
      <c r="S2845">
        <v>541</v>
      </c>
      <c r="T2845">
        <v>11.68</v>
      </c>
      <c r="U2845">
        <v>11.56</v>
      </c>
      <c r="V2845">
        <v>600</v>
      </c>
      <c r="W2845">
        <v>12.96</v>
      </c>
      <c r="X2845">
        <v>12.83</v>
      </c>
      <c r="Y2845">
        <v>570</v>
      </c>
      <c r="Z2845">
        <v>12.31</v>
      </c>
      <c r="AA2845">
        <v>12.19</v>
      </c>
      <c r="AB2845">
        <v>557</v>
      </c>
      <c r="AC2845">
        <v>12.03</v>
      </c>
      <c r="AD2845">
        <v>11.91</v>
      </c>
      <c r="AE2845">
        <v>557</v>
      </c>
      <c r="AF2845">
        <v>12.03</v>
      </c>
      <c r="AG2845">
        <v>11.91</v>
      </c>
      <c r="AH2845">
        <v>600</v>
      </c>
      <c r="AI2845">
        <v>12.96</v>
      </c>
      <c r="AJ2845">
        <v>12.83</v>
      </c>
      <c r="AK2845">
        <v>570</v>
      </c>
      <c r="AL2845">
        <v>12.31</v>
      </c>
      <c r="AM2845">
        <v>12.19</v>
      </c>
      <c r="AN2845" t="s">
        <v>12641</v>
      </c>
      <c r="AP2845" t="b">
        <v>0</v>
      </c>
      <c r="AQ2845" t="b">
        <v>0</v>
      </c>
      <c r="AR2845">
        <v>2083</v>
      </c>
      <c r="AS2845">
        <v>2708</v>
      </c>
      <c r="AT2845">
        <v>2500</v>
      </c>
      <c r="AU2845">
        <v>3125</v>
      </c>
      <c r="AV2845" t="s">
        <v>12642</v>
      </c>
    </row>
    <row r="2846" spans="1:48" x14ac:dyDescent="0.25">
      <c r="A2846">
        <v>8151</v>
      </c>
      <c r="B2846">
        <v>4758</v>
      </c>
      <c r="C2846" t="s">
        <v>12643</v>
      </c>
      <c r="D2846" t="s">
        <v>2304</v>
      </c>
      <c r="E2846" t="s">
        <v>12634</v>
      </c>
      <c r="F2846" t="s">
        <v>59</v>
      </c>
      <c r="G2846" t="s">
        <v>95</v>
      </c>
      <c r="H2846" t="s">
        <v>4638</v>
      </c>
      <c r="I2846" t="s">
        <v>12644</v>
      </c>
      <c r="J2846" t="s">
        <v>12645</v>
      </c>
      <c r="K2846" s="1" t="s">
        <v>17015</v>
      </c>
      <c r="L2846">
        <v>7</v>
      </c>
      <c r="M2846">
        <v>3</v>
      </c>
      <c r="N2846">
        <v>3</v>
      </c>
      <c r="O2846">
        <v>2</v>
      </c>
      <c r="P2846">
        <v>541</v>
      </c>
      <c r="Q2846">
        <v>11.68</v>
      </c>
      <c r="R2846">
        <v>11.56</v>
      </c>
      <c r="S2846">
        <v>541</v>
      </c>
      <c r="T2846">
        <v>11.68</v>
      </c>
      <c r="U2846">
        <v>11.56</v>
      </c>
      <c r="V2846">
        <v>600</v>
      </c>
      <c r="W2846">
        <v>12.96</v>
      </c>
      <c r="X2846">
        <v>12.83</v>
      </c>
      <c r="Y2846">
        <v>570</v>
      </c>
      <c r="Z2846">
        <v>12.31</v>
      </c>
      <c r="AA2846">
        <v>12.19</v>
      </c>
      <c r="AB2846">
        <v>557</v>
      </c>
      <c r="AC2846">
        <v>12.03</v>
      </c>
      <c r="AD2846">
        <v>11.91</v>
      </c>
      <c r="AE2846">
        <v>557</v>
      </c>
      <c r="AF2846">
        <v>12.03</v>
      </c>
      <c r="AG2846">
        <v>11.91</v>
      </c>
      <c r="AH2846">
        <v>600</v>
      </c>
      <c r="AI2846">
        <v>12.96</v>
      </c>
      <c r="AJ2846">
        <v>12.83</v>
      </c>
      <c r="AK2846">
        <v>570</v>
      </c>
      <c r="AL2846">
        <v>12.31</v>
      </c>
      <c r="AM2846">
        <v>12.19</v>
      </c>
      <c r="AN2846" t="s">
        <v>12646</v>
      </c>
      <c r="AP2846" t="b">
        <v>0</v>
      </c>
      <c r="AQ2846" t="b">
        <v>0</v>
      </c>
      <c r="AR2846">
        <v>2083</v>
      </c>
      <c r="AS2846">
        <v>2708</v>
      </c>
      <c r="AT2846">
        <v>2500</v>
      </c>
      <c r="AU2846">
        <v>3125</v>
      </c>
      <c r="AV2846" t="s">
        <v>12647</v>
      </c>
    </row>
    <row r="2847" spans="1:48" x14ac:dyDescent="0.25">
      <c r="A2847">
        <v>8154</v>
      </c>
      <c r="B2847">
        <v>4759</v>
      </c>
      <c r="C2847" t="s">
        <v>12648</v>
      </c>
      <c r="D2847" t="s">
        <v>2304</v>
      </c>
      <c r="E2847" t="s">
        <v>12634</v>
      </c>
      <c r="F2847" t="s">
        <v>89</v>
      </c>
      <c r="G2847" t="s">
        <v>100</v>
      </c>
      <c r="H2847" t="s">
        <v>4638</v>
      </c>
      <c r="I2847" t="s">
        <v>12649</v>
      </c>
      <c r="J2847" t="s">
        <v>12650</v>
      </c>
      <c r="K2847" s="1" t="s">
        <v>17016</v>
      </c>
      <c r="L2847">
        <v>7</v>
      </c>
      <c r="M2847">
        <v>3</v>
      </c>
      <c r="N2847">
        <v>3</v>
      </c>
      <c r="O2847">
        <v>2</v>
      </c>
      <c r="P2847">
        <v>564</v>
      </c>
      <c r="Q2847">
        <v>12.18</v>
      </c>
      <c r="R2847">
        <v>12.06</v>
      </c>
      <c r="S2847">
        <v>564</v>
      </c>
      <c r="T2847">
        <v>12.18</v>
      </c>
      <c r="U2847">
        <v>12.06</v>
      </c>
      <c r="V2847">
        <v>600</v>
      </c>
      <c r="W2847">
        <v>12.96</v>
      </c>
      <c r="X2847">
        <v>12.83</v>
      </c>
      <c r="Y2847">
        <v>570</v>
      </c>
      <c r="Z2847">
        <v>12.31</v>
      </c>
      <c r="AA2847">
        <v>12.19</v>
      </c>
      <c r="AB2847">
        <v>600</v>
      </c>
      <c r="AC2847">
        <v>12.96</v>
      </c>
      <c r="AD2847">
        <v>12.83</v>
      </c>
      <c r="AE2847">
        <v>570</v>
      </c>
      <c r="AF2847">
        <v>12.31</v>
      </c>
      <c r="AG2847">
        <v>12.19</v>
      </c>
      <c r="AH2847">
        <v>600</v>
      </c>
      <c r="AI2847">
        <v>12.96</v>
      </c>
      <c r="AJ2847">
        <v>12.83</v>
      </c>
      <c r="AK2847">
        <v>570</v>
      </c>
      <c r="AL2847">
        <v>12.31</v>
      </c>
      <c r="AM2847">
        <v>12.19</v>
      </c>
      <c r="AN2847" t="s">
        <v>12651</v>
      </c>
      <c r="AP2847" t="b">
        <v>0</v>
      </c>
      <c r="AQ2847" t="b">
        <v>0</v>
      </c>
      <c r="AR2847">
        <v>1388</v>
      </c>
      <c r="AS2847">
        <v>1805</v>
      </c>
      <c r="AT2847">
        <v>1666</v>
      </c>
      <c r="AU2847">
        <v>2083</v>
      </c>
      <c r="AV2847" t="s">
        <v>12652</v>
      </c>
    </row>
    <row r="2848" spans="1:48" x14ac:dyDescent="0.25">
      <c r="A2848">
        <v>8155</v>
      </c>
      <c r="B2848">
        <v>4280</v>
      </c>
      <c r="C2848" t="s">
        <v>12653</v>
      </c>
      <c r="D2848" t="s">
        <v>786</v>
      </c>
      <c r="E2848" t="s">
        <v>9389</v>
      </c>
      <c r="F2848" t="s">
        <v>89</v>
      </c>
      <c r="G2848" t="s">
        <v>67</v>
      </c>
      <c r="H2848" t="s">
        <v>788</v>
      </c>
      <c r="I2848" t="s">
        <v>12654</v>
      </c>
      <c r="J2848" t="s">
        <v>12655</v>
      </c>
      <c r="K2848" s="1" t="s">
        <v>17017</v>
      </c>
      <c r="L2848">
        <v>7</v>
      </c>
      <c r="M2848">
        <v>3</v>
      </c>
      <c r="N2848">
        <v>3</v>
      </c>
      <c r="O2848">
        <v>2</v>
      </c>
      <c r="P2848">
        <v>344</v>
      </c>
      <c r="Q2848">
        <v>7.43</v>
      </c>
      <c r="R2848">
        <v>7.36</v>
      </c>
      <c r="S2848">
        <v>344</v>
      </c>
      <c r="T2848">
        <v>7.43</v>
      </c>
      <c r="U2848">
        <v>7.36</v>
      </c>
      <c r="V2848">
        <v>447</v>
      </c>
      <c r="W2848">
        <v>9.65</v>
      </c>
      <c r="X2848">
        <v>9.5500000000000007</v>
      </c>
      <c r="Y2848">
        <v>447</v>
      </c>
      <c r="Z2848">
        <v>9.65</v>
      </c>
      <c r="AA2848">
        <v>9.5500000000000007</v>
      </c>
      <c r="AB2848">
        <v>412</v>
      </c>
      <c r="AC2848">
        <v>8.9</v>
      </c>
      <c r="AD2848">
        <v>8.81</v>
      </c>
      <c r="AE2848">
        <v>412</v>
      </c>
      <c r="AF2848">
        <v>8.9</v>
      </c>
      <c r="AG2848">
        <v>8.81</v>
      </c>
      <c r="AH2848">
        <v>515</v>
      </c>
      <c r="AI2848">
        <v>11.12</v>
      </c>
      <c r="AJ2848">
        <v>11.01</v>
      </c>
      <c r="AK2848">
        <v>515</v>
      </c>
      <c r="AL2848">
        <v>11.12</v>
      </c>
      <c r="AM2848">
        <v>11.01</v>
      </c>
      <c r="AP2848" t="b">
        <v>0</v>
      </c>
      <c r="AQ2848" t="b">
        <v>0</v>
      </c>
      <c r="AR2848">
        <v>1736</v>
      </c>
      <c r="AS2848">
        <v>2257</v>
      </c>
      <c r="AT2848">
        <v>2083</v>
      </c>
      <c r="AU2848">
        <v>2604</v>
      </c>
      <c r="AV2848" t="s">
        <v>12656</v>
      </c>
    </row>
    <row r="2849" spans="1:48" x14ac:dyDescent="0.25">
      <c r="A2849">
        <v>8156</v>
      </c>
      <c r="B2849">
        <v>4280</v>
      </c>
      <c r="C2849" t="s">
        <v>12657</v>
      </c>
      <c r="D2849" t="s">
        <v>786</v>
      </c>
      <c r="E2849" t="s">
        <v>9389</v>
      </c>
      <c r="F2849" t="s">
        <v>89</v>
      </c>
      <c r="G2849" t="s">
        <v>51</v>
      </c>
      <c r="H2849" t="s">
        <v>788</v>
      </c>
      <c r="I2849" t="s">
        <v>12658</v>
      </c>
      <c r="J2849" t="s">
        <v>12659</v>
      </c>
      <c r="K2849" s="1" t="s">
        <v>13351</v>
      </c>
      <c r="L2849">
        <v>7</v>
      </c>
      <c r="M2849">
        <v>3</v>
      </c>
      <c r="N2849">
        <v>3</v>
      </c>
      <c r="O2849">
        <v>2</v>
      </c>
      <c r="P2849">
        <v>475</v>
      </c>
      <c r="Q2849">
        <v>10.26</v>
      </c>
      <c r="R2849">
        <v>10.16</v>
      </c>
      <c r="S2849">
        <v>475</v>
      </c>
      <c r="T2849">
        <v>10.26</v>
      </c>
      <c r="U2849">
        <v>10.16</v>
      </c>
      <c r="V2849">
        <v>500</v>
      </c>
      <c r="W2849">
        <v>10.8</v>
      </c>
      <c r="X2849">
        <v>10.69</v>
      </c>
      <c r="Y2849">
        <v>500</v>
      </c>
      <c r="Z2849">
        <v>10.8</v>
      </c>
      <c r="AA2849">
        <v>10.69</v>
      </c>
      <c r="AB2849">
        <v>489</v>
      </c>
      <c r="AC2849">
        <v>10.56</v>
      </c>
      <c r="AD2849">
        <v>10.45</v>
      </c>
      <c r="AE2849">
        <v>489</v>
      </c>
      <c r="AF2849">
        <v>10.56</v>
      </c>
      <c r="AG2849">
        <v>10.45</v>
      </c>
      <c r="AH2849">
        <v>500</v>
      </c>
      <c r="AI2849">
        <v>10.8</v>
      </c>
      <c r="AJ2849">
        <v>10.69</v>
      </c>
      <c r="AK2849">
        <v>500</v>
      </c>
      <c r="AL2849">
        <v>10.8</v>
      </c>
      <c r="AM2849">
        <v>10.69</v>
      </c>
      <c r="AP2849" t="b">
        <v>0</v>
      </c>
      <c r="AQ2849" t="b">
        <v>0</v>
      </c>
      <c r="AR2849">
        <v>1736</v>
      </c>
      <c r="AS2849">
        <v>2257</v>
      </c>
      <c r="AT2849">
        <v>2083</v>
      </c>
      <c r="AU2849">
        <v>2604</v>
      </c>
      <c r="AV2849" t="s">
        <v>12660</v>
      </c>
    </row>
    <row r="2850" spans="1:48" x14ac:dyDescent="0.25">
      <c r="A2850">
        <v>8159</v>
      </c>
      <c r="B2850">
        <v>4759</v>
      </c>
      <c r="C2850" t="s">
        <v>12661</v>
      </c>
      <c r="D2850" t="s">
        <v>2304</v>
      </c>
      <c r="E2850" t="s">
        <v>12634</v>
      </c>
      <c r="F2850" t="s">
        <v>89</v>
      </c>
      <c r="G2850" t="s">
        <v>107</v>
      </c>
      <c r="H2850" t="s">
        <v>4638</v>
      </c>
      <c r="I2850" t="s">
        <v>12662</v>
      </c>
      <c r="J2850" t="s">
        <v>12663</v>
      </c>
      <c r="K2850" s="1" t="s">
        <v>17018</v>
      </c>
      <c r="L2850">
        <v>7</v>
      </c>
      <c r="M2850">
        <v>3</v>
      </c>
      <c r="N2850">
        <v>3</v>
      </c>
      <c r="O2850">
        <v>2</v>
      </c>
      <c r="P2850">
        <v>600</v>
      </c>
      <c r="Q2850">
        <v>12.96</v>
      </c>
      <c r="R2850">
        <v>12.83</v>
      </c>
      <c r="S2850">
        <v>570</v>
      </c>
      <c r="T2850">
        <v>12.31</v>
      </c>
      <c r="U2850">
        <v>12.19</v>
      </c>
      <c r="V2850">
        <v>600</v>
      </c>
      <c r="W2850">
        <v>12.96</v>
      </c>
      <c r="X2850">
        <v>12.83</v>
      </c>
      <c r="Y2850">
        <v>570</v>
      </c>
      <c r="Z2850">
        <v>12.31</v>
      </c>
      <c r="AA2850">
        <v>12.19</v>
      </c>
      <c r="AB2850">
        <v>600</v>
      </c>
      <c r="AC2850">
        <v>12.96</v>
      </c>
      <c r="AD2850">
        <v>12.83</v>
      </c>
      <c r="AE2850">
        <v>570</v>
      </c>
      <c r="AF2850">
        <v>12.31</v>
      </c>
      <c r="AG2850">
        <v>12.19</v>
      </c>
      <c r="AH2850">
        <v>600</v>
      </c>
      <c r="AI2850">
        <v>12.96</v>
      </c>
      <c r="AJ2850">
        <v>12.83</v>
      </c>
      <c r="AK2850">
        <v>570</v>
      </c>
      <c r="AL2850">
        <v>12.31</v>
      </c>
      <c r="AM2850">
        <v>12.19</v>
      </c>
      <c r="AN2850" t="s">
        <v>12664</v>
      </c>
      <c r="AP2850" t="b">
        <v>0</v>
      </c>
      <c r="AQ2850" t="b">
        <v>0</v>
      </c>
      <c r="AR2850">
        <v>1388</v>
      </c>
      <c r="AS2850">
        <v>1805</v>
      </c>
      <c r="AT2850">
        <v>1666</v>
      </c>
      <c r="AU2850">
        <v>2083</v>
      </c>
      <c r="AV2850" t="s">
        <v>12665</v>
      </c>
    </row>
    <row r="2851" spans="1:48" x14ac:dyDescent="0.25">
      <c r="A2851">
        <v>8160</v>
      </c>
      <c r="B2851">
        <v>4759</v>
      </c>
      <c r="C2851" t="s">
        <v>12666</v>
      </c>
      <c r="D2851" t="s">
        <v>2304</v>
      </c>
      <c r="E2851" t="s">
        <v>12634</v>
      </c>
      <c r="F2851" t="s">
        <v>89</v>
      </c>
      <c r="G2851" t="s">
        <v>192</v>
      </c>
      <c r="H2851" t="s">
        <v>4638</v>
      </c>
      <c r="I2851" t="s">
        <v>12667</v>
      </c>
      <c r="J2851" t="s">
        <v>12668</v>
      </c>
      <c r="K2851" s="1" t="s">
        <v>17019</v>
      </c>
      <c r="L2851">
        <v>7</v>
      </c>
      <c r="M2851">
        <v>3</v>
      </c>
      <c r="N2851">
        <v>3</v>
      </c>
      <c r="O2851">
        <v>2</v>
      </c>
      <c r="P2851">
        <v>541</v>
      </c>
      <c r="Q2851">
        <v>11.68</v>
      </c>
      <c r="R2851">
        <v>11.56</v>
      </c>
      <c r="S2851">
        <v>541</v>
      </c>
      <c r="T2851">
        <v>11.68</v>
      </c>
      <c r="U2851">
        <v>11.56</v>
      </c>
      <c r="V2851">
        <v>600</v>
      </c>
      <c r="W2851">
        <v>12.96</v>
      </c>
      <c r="X2851">
        <v>12.83</v>
      </c>
      <c r="Y2851">
        <v>570</v>
      </c>
      <c r="Z2851">
        <v>12.31</v>
      </c>
      <c r="AA2851">
        <v>12.19</v>
      </c>
      <c r="AB2851">
        <v>557</v>
      </c>
      <c r="AC2851">
        <v>12.03</v>
      </c>
      <c r="AD2851">
        <v>11.91</v>
      </c>
      <c r="AE2851">
        <v>557</v>
      </c>
      <c r="AF2851">
        <v>12.03</v>
      </c>
      <c r="AG2851">
        <v>11.91</v>
      </c>
      <c r="AH2851">
        <v>600</v>
      </c>
      <c r="AI2851">
        <v>12.96</v>
      </c>
      <c r="AJ2851">
        <v>12.83</v>
      </c>
      <c r="AK2851">
        <v>570</v>
      </c>
      <c r="AL2851">
        <v>12.31</v>
      </c>
      <c r="AM2851">
        <v>12.19</v>
      </c>
      <c r="AN2851" t="s">
        <v>12669</v>
      </c>
      <c r="AP2851" t="b">
        <v>0</v>
      </c>
      <c r="AQ2851" t="b">
        <v>0</v>
      </c>
      <c r="AR2851">
        <v>1388</v>
      </c>
      <c r="AS2851">
        <v>1805</v>
      </c>
      <c r="AT2851">
        <v>1666</v>
      </c>
      <c r="AU2851">
        <v>2083</v>
      </c>
      <c r="AV2851" t="s">
        <v>12670</v>
      </c>
    </row>
    <row r="2852" spans="1:48" x14ac:dyDescent="0.25">
      <c r="A2852">
        <v>8161</v>
      </c>
      <c r="B2852">
        <v>4759</v>
      </c>
      <c r="C2852" t="s">
        <v>12671</v>
      </c>
      <c r="D2852" t="s">
        <v>2304</v>
      </c>
      <c r="E2852" t="s">
        <v>12634</v>
      </c>
      <c r="F2852" t="s">
        <v>89</v>
      </c>
      <c r="G2852" t="s">
        <v>309</v>
      </c>
      <c r="H2852" t="s">
        <v>4638</v>
      </c>
      <c r="I2852" t="s">
        <v>12672</v>
      </c>
      <c r="J2852" t="s">
        <v>12673</v>
      </c>
      <c r="K2852" s="1" t="s">
        <v>13365</v>
      </c>
      <c r="L2852">
        <v>7</v>
      </c>
      <c r="M2852">
        <v>4</v>
      </c>
      <c r="N2852">
        <v>4</v>
      </c>
      <c r="O2852">
        <v>2</v>
      </c>
      <c r="P2852">
        <v>542</v>
      </c>
      <c r="Q2852">
        <v>11.71</v>
      </c>
      <c r="R2852">
        <v>11.59</v>
      </c>
      <c r="S2852">
        <v>542</v>
      </c>
      <c r="T2852">
        <v>11.71</v>
      </c>
      <c r="U2852">
        <v>11.59</v>
      </c>
      <c r="V2852">
        <v>600</v>
      </c>
      <c r="W2852">
        <v>12.96</v>
      </c>
      <c r="X2852">
        <v>12.83</v>
      </c>
      <c r="Y2852">
        <v>570</v>
      </c>
      <c r="Z2852">
        <v>12.31</v>
      </c>
      <c r="AA2852">
        <v>12.19</v>
      </c>
      <c r="AB2852">
        <v>558</v>
      </c>
      <c r="AC2852">
        <v>12.05</v>
      </c>
      <c r="AD2852">
        <v>11.93</v>
      </c>
      <c r="AE2852">
        <v>558</v>
      </c>
      <c r="AF2852">
        <v>12.05</v>
      </c>
      <c r="AG2852">
        <v>11.93</v>
      </c>
      <c r="AH2852">
        <v>600</v>
      </c>
      <c r="AI2852">
        <v>12.96</v>
      </c>
      <c r="AJ2852">
        <v>12.83</v>
      </c>
      <c r="AK2852">
        <v>570</v>
      </c>
      <c r="AL2852">
        <v>12.31</v>
      </c>
      <c r="AM2852">
        <v>12.19</v>
      </c>
      <c r="AN2852" t="s">
        <v>12674</v>
      </c>
      <c r="AP2852" t="b">
        <v>0</v>
      </c>
      <c r="AQ2852" t="b">
        <v>0</v>
      </c>
      <c r="AR2852">
        <v>1388</v>
      </c>
      <c r="AS2852">
        <v>1805</v>
      </c>
      <c r="AT2852">
        <v>1666</v>
      </c>
      <c r="AU2852">
        <v>2083</v>
      </c>
      <c r="AV2852" t="s">
        <v>12675</v>
      </c>
    </row>
    <row r="2853" spans="1:48" x14ac:dyDescent="0.25">
      <c r="A2853">
        <v>8162</v>
      </c>
      <c r="B2853">
        <v>2767</v>
      </c>
      <c r="C2853" t="s">
        <v>12676</v>
      </c>
      <c r="D2853" t="s">
        <v>4091</v>
      </c>
      <c r="E2853" t="s">
        <v>5889</v>
      </c>
      <c r="F2853" t="s">
        <v>89</v>
      </c>
      <c r="G2853" t="s">
        <v>531</v>
      </c>
      <c r="H2853" t="s">
        <v>1319</v>
      </c>
      <c r="I2853" t="s">
        <v>12677</v>
      </c>
      <c r="J2853" t="s">
        <v>12678</v>
      </c>
      <c r="K2853" s="1" t="s">
        <v>17020</v>
      </c>
      <c r="L2853">
        <v>12</v>
      </c>
      <c r="M2853">
        <v>3</v>
      </c>
      <c r="N2853">
        <v>3</v>
      </c>
      <c r="O2853">
        <v>1</v>
      </c>
      <c r="P2853">
        <v>515</v>
      </c>
      <c r="Q2853">
        <v>19.46</v>
      </c>
      <c r="R2853">
        <v>19.27</v>
      </c>
      <c r="S2853">
        <v>489</v>
      </c>
      <c r="T2853">
        <v>18.48</v>
      </c>
      <c r="U2853">
        <v>18.3</v>
      </c>
      <c r="V2853">
        <v>578</v>
      </c>
      <c r="W2853">
        <v>21.84</v>
      </c>
      <c r="X2853">
        <v>21.62</v>
      </c>
      <c r="Y2853">
        <v>549</v>
      </c>
      <c r="Z2853">
        <v>20.75</v>
      </c>
      <c r="AA2853">
        <v>20.54</v>
      </c>
      <c r="AB2853">
        <v>666</v>
      </c>
      <c r="AC2853">
        <v>25.17</v>
      </c>
      <c r="AD2853">
        <v>24.92</v>
      </c>
      <c r="AE2853">
        <v>632</v>
      </c>
      <c r="AF2853">
        <v>23.89</v>
      </c>
      <c r="AG2853">
        <v>23.65</v>
      </c>
      <c r="AH2853">
        <v>667</v>
      </c>
      <c r="AI2853">
        <v>25.21</v>
      </c>
      <c r="AJ2853">
        <v>24.96</v>
      </c>
      <c r="AK2853">
        <v>667</v>
      </c>
      <c r="AL2853">
        <v>25.21</v>
      </c>
      <c r="AM2853">
        <v>24.96</v>
      </c>
      <c r="AN2853" t="s">
        <v>12679</v>
      </c>
      <c r="AP2853" t="b">
        <v>0</v>
      </c>
      <c r="AQ2853" t="b">
        <v>0</v>
      </c>
      <c r="AR2853">
        <v>1190</v>
      </c>
      <c r="AS2853">
        <v>1547</v>
      </c>
      <c r="AT2853">
        <v>1428</v>
      </c>
      <c r="AU2853">
        <v>1786</v>
      </c>
      <c r="AV2853" t="s">
        <v>12680</v>
      </c>
    </row>
    <row r="2854" spans="1:48" x14ac:dyDescent="0.25">
      <c r="A2854">
        <v>8164</v>
      </c>
      <c r="B2854">
        <v>2745</v>
      </c>
      <c r="C2854" t="s">
        <v>12681</v>
      </c>
      <c r="D2854" t="s">
        <v>4091</v>
      </c>
      <c r="E2854" t="s">
        <v>5723</v>
      </c>
      <c r="F2854" t="s">
        <v>4143</v>
      </c>
      <c r="G2854" t="s">
        <v>197</v>
      </c>
      <c r="H2854" t="s">
        <v>1319</v>
      </c>
      <c r="I2854" t="s">
        <v>12682</v>
      </c>
      <c r="J2854" t="s">
        <v>12683</v>
      </c>
      <c r="K2854" s="1" t="s">
        <v>17021</v>
      </c>
      <c r="L2854">
        <v>8</v>
      </c>
      <c r="M2854">
        <v>3</v>
      </c>
      <c r="N2854">
        <v>3</v>
      </c>
      <c r="O2854">
        <v>1</v>
      </c>
      <c r="P2854">
        <v>636</v>
      </c>
      <c r="Q2854">
        <v>13.88</v>
      </c>
      <c r="R2854">
        <v>13.74</v>
      </c>
      <c r="S2854">
        <v>636</v>
      </c>
      <c r="T2854">
        <v>13.88</v>
      </c>
      <c r="U2854">
        <v>13.74</v>
      </c>
      <c r="V2854">
        <v>667</v>
      </c>
      <c r="W2854">
        <v>14.56</v>
      </c>
      <c r="X2854">
        <v>14.41</v>
      </c>
      <c r="Y2854">
        <v>667</v>
      </c>
      <c r="Z2854">
        <v>14.56</v>
      </c>
      <c r="AA2854">
        <v>14.41</v>
      </c>
      <c r="AB2854">
        <v>667</v>
      </c>
      <c r="AC2854">
        <v>14.56</v>
      </c>
      <c r="AD2854">
        <v>14.41</v>
      </c>
      <c r="AE2854">
        <v>667</v>
      </c>
      <c r="AF2854">
        <v>14.56</v>
      </c>
      <c r="AG2854">
        <v>14.41</v>
      </c>
      <c r="AH2854">
        <v>667</v>
      </c>
      <c r="AI2854">
        <v>14.56</v>
      </c>
      <c r="AJ2854">
        <v>14.41</v>
      </c>
      <c r="AK2854">
        <v>667</v>
      </c>
      <c r="AL2854">
        <v>14.56</v>
      </c>
      <c r="AM2854">
        <v>14.41</v>
      </c>
      <c r="AP2854" t="b">
        <v>0</v>
      </c>
      <c r="AQ2854" t="b">
        <v>0</v>
      </c>
      <c r="AR2854">
        <v>2061</v>
      </c>
      <c r="AS2854">
        <v>2680</v>
      </c>
      <c r="AT2854">
        <v>2474</v>
      </c>
      <c r="AU2854">
        <v>3000</v>
      </c>
      <c r="AV2854" t="s">
        <v>12684</v>
      </c>
    </row>
    <row r="2855" spans="1:48" x14ac:dyDescent="0.25">
      <c r="A2855">
        <v>8166</v>
      </c>
      <c r="B2855">
        <v>2745</v>
      </c>
      <c r="C2855" t="s">
        <v>12685</v>
      </c>
      <c r="D2855" t="s">
        <v>4091</v>
      </c>
      <c r="E2855" t="s">
        <v>5723</v>
      </c>
      <c r="F2855" t="s">
        <v>4143</v>
      </c>
      <c r="G2855" t="s">
        <v>203</v>
      </c>
      <c r="H2855" t="s">
        <v>1319</v>
      </c>
      <c r="I2855" t="s">
        <v>12686</v>
      </c>
      <c r="J2855" t="s">
        <v>12687</v>
      </c>
      <c r="K2855" s="1" t="s">
        <v>17022</v>
      </c>
      <c r="L2855">
        <v>8</v>
      </c>
      <c r="M2855">
        <v>3</v>
      </c>
      <c r="N2855">
        <v>3</v>
      </c>
      <c r="O2855">
        <v>1</v>
      </c>
      <c r="P2855">
        <v>515</v>
      </c>
      <c r="Q2855">
        <v>11.24</v>
      </c>
      <c r="R2855">
        <v>11.13</v>
      </c>
      <c r="S2855">
        <v>489</v>
      </c>
      <c r="T2855">
        <v>10.67</v>
      </c>
      <c r="U2855">
        <v>10.56</v>
      </c>
      <c r="V2855">
        <v>578</v>
      </c>
      <c r="W2855">
        <v>12.61</v>
      </c>
      <c r="X2855">
        <v>12.48</v>
      </c>
      <c r="Y2855">
        <v>549</v>
      </c>
      <c r="Z2855">
        <v>11.98</v>
      </c>
      <c r="AA2855">
        <v>11.86</v>
      </c>
      <c r="AB2855">
        <v>666</v>
      </c>
      <c r="AC2855">
        <v>14.53</v>
      </c>
      <c r="AD2855">
        <v>14.38</v>
      </c>
      <c r="AE2855">
        <v>632</v>
      </c>
      <c r="AF2855">
        <v>13.79</v>
      </c>
      <c r="AG2855">
        <v>13.65</v>
      </c>
      <c r="AH2855">
        <v>667</v>
      </c>
      <c r="AI2855">
        <v>14.56</v>
      </c>
      <c r="AJ2855">
        <v>14.41</v>
      </c>
      <c r="AK2855">
        <v>633</v>
      </c>
      <c r="AL2855">
        <v>13.81</v>
      </c>
      <c r="AM2855">
        <v>13.67</v>
      </c>
      <c r="AP2855" t="b">
        <v>0</v>
      </c>
      <c r="AQ2855" t="b">
        <v>0</v>
      </c>
      <c r="AR2855">
        <v>2061</v>
      </c>
      <c r="AS2855">
        <v>2680</v>
      </c>
      <c r="AT2855">
        <v>2474</v>
      </c>
      <c r="AU2855">
        <v>3000</v>
      </c>
      <c r="AV2855" t="s">
        <v>12688</v>
      </c>
    </row>
    <row r="2856" spans="1:48" x14ac:dyDescent="0.25">
      <c r="A2856">
        <v>8167</v>
      </c>
      <c r="B2856">
        <v>4591</v>
      </c>
      <c r="C2856" t="s">
        <v>12689</v>
      </c>
      <c r="D2856" t="s">
        <v>786</v>
      </c>
      <c r="E2856" t="s">
        <v>12628</v>
      </c>
      <c r="F2856" t="s">
        <v>12629</v>
      </c>
      <c r="G2856" t="s">
        <v>72</v>
      </c>
      <c r="H2856" t="s">
        <v>788</v>
      </c>
      <c r="I2856" t="s">
        <v>12690</v>
      </c>
      <c r="J2856" t="s">
        <v>12691</v>
      </c>
      <c r="K2856" s="1" t="s">
        <v>13383</v>
      </c>
      <c r="L2856">
        <v>7</v>
      </c>
      <c r="M2856">
        <v>3</v>
      </c>
      <c r="N2856">
        <v>3</v>
      </c>
      <c r="O2856">
        <v>2</v>
      </c>
      <c r="P2856">
        <v>397</v>
      </c>
      <c r="Q2856">
        <v>8.57</v>
      </c>
      <c r="R2856">
        <v>8.48</v>
      </c>
      <c r="S2856">
        <v>397</v>
      </c>
      <c r="T2856">
        <v>8.57</v>
      </c>
      <c r="U2856">
        <v>8.48</v>
      </c>
      <c r="V2856">
        <v>487</v>
      </c>
      <c r="W2856">
        <v>10.52</v>
      </c>
      <c r="X2856">
        <v>10.41</v>
      </c>
      <c r="Y2856">
        <v>487</v>
      </c>
      <c r="Z2856">
        <v>10.52</v>
      </c>
      <c r="AA2856">
        <v>10.41</v>
      </c>
      <c r="AB2856">
        <v>458</v>
      </c>
      <c r="AC2856">
        <v>9.89</v>
      </c>
      <c r="AD2856">
        <v>9.7899999999999991</v>
      </c>
      <c r="AE2856">
        <v>458</v>
      </c>
      <c r="AF2856">
        <v>9.89</v>
      </c>
      <c r="AG2856">
        <v>9.7899999999999991</v>
      </c>
      <c r="AH2856">
        <v>509</v>
      </c>
      <c r="AI2856">
        <v>10.99</v>
      </c>
      <c r="AJ2856">
        <v>10.88</v>
      </c>
      <c r="AK2856">
        <v>509</v>
      </c>
      <c r="AL2856">
        <v>10.99</v>
      </c>
      <c r="AM2856">
        <v>10.88</v>
      </c>
      <c r="AP2856" t="b">
        <v>0</v>
      </c>
      <c r="AQ2856" t="b">
        <v>0</v>
      </c>
      <c r="AR2856">
        <v>2000</v>
      </c>
      <c r="AS2856">
        <v>2000</v>
      </c>
      <c r="AT2856">
        <v>2000</v>
      </c>
      <c r="AU2856">
        <v>2000</v>
      </c>
      <c r="AV2856" t="s">
        <v>12692</v>
      </c>
    </row>
    <row r="2857" spans="1:48" x14ac:dyDescent="0.25">
      <c r="A2857">
        <v>8168</v>
      </c>
      <c r="B2857">
        <v>4761</v>
      </c>
      <c r="C2857" t="s">
        <v>12693</v>
      </c>
      <c r="D2857" t="s">
        <v>786</v>
      </c>
      <c r="E2857" t="s">
        <v>12628</v>
      </c>
      <c r="F2857" t="s">
        <v>12694</v>
      </c>
      <c r="G2857" t="s">
        <v>60</v>
      </c>
      <c r="H2857" t="s">
        <v>788</v>
      </c>
      <c r="I2857" t="s">
        <v>12695</v>
      </c>
      <c r="J2857" t="s">
        <v>12696</v>
      </c>
      <c r="K2857" s="1" t="s">
        <v>17023</v>
      </c>
      <c r="L2857">
        <v>7</v>
      </c>
      <c r="M2857">
        <v>3</v>
      </c>
      <c r="N2857">
        <v>3</v>
      </c>
      <c r="O2857">
        <v>2</v>
      </c>
      <c r="P2857">
        <v>350</v>
      </c>
      <c r="Q2857">
        <v>7.56</v>
      </c>
      <c r="R2857">
        <v>7.48</v>
      </c>
      <c r="S2857">
        <v>350</v>
      </c>
      <c r="T2857">
        <v>7.56</v>
      </c>
      <c r="U2857">
        <v>7.48</v>
      </c>
      <c r="V2857">
        <v>392</v>
      </c>
      <c r="W2857">
        <v>8.4700000000000006</v>
      </c>
      <c r="X2857">
        <v>8.39</v>
      </c>
      <c r="Y2857">
        <v>392</v>
      </c>
      <c r="Z2857">
        <v>8.4700000000000006</v>
      </c>
      <c r="AA2857">
        <v>8.39</v>
      </c>
      <c r="AB2857">
        <v>361</v>
      </c>
      <c r="AC2857">
        <v>7.8</v>
      </c>
      <c r="AD2857">
        <v>7.72</v>
      </c>
      <c r="AE2857">
        <v>361</v>
      </c>
      <c r="AF2857">
        <v>7.8</v>
      </c>
      <c r="AG2857">
        <v>7.72</v>
      </c>
      <c r="AH2857">
        <v>404</v>
      </c>
      <c r="AI2857">
        <v>8.73</v>
      </c>
      <c r="AJ2857">
        <v>8.64</v>
      </c>
      <c r="AK2857">
        <v>404</v>
      </c>
      <c r="AL2857">
        <v>8.73</v>
      </c>
      <c r="AM2857">
        <v>8.64</v>
      </c>
      <c r="AP2857" t="b">
        <v>0</v>
      </c>
      <c r="AQ2857" t="b">
        <v>0</v>
      </c>
      <c r="AR2857">
        <v>2000</v>
      </c>
      <c r="AS2857">
        <v>2000</v>
      </c>
      <c r="AT2857">
        <v>2000</v>
      </c>
      <c r="AU2857">
        <v>2000</v>
      </c>
      <c r="AV2857" t="s">
        <v>12697</v>
      </c>
    </row>
    <row r="2858" spans="1:48" x14ac:dyDescent="0.25">
      <c r="A2858">
        <v>6635</v>
      </c>
      <c r="B2858">
        <v>4532</v>
      </c>
      <c r="C2858" t="s">
        <v>12698</v>
      </c>
      <c r="D2858" t="s">
        <v>1273</v>
      </c>
      <c r="E2858" t="s">
        <v>12262</v>
      </c>
      <c r="F2858" t="s">
        <v>12263</v>
      </c>
      <c r="G2858" t="s">
        <v>3742</v>
      </c>
      <c r="H2858" t="s">
        <v>1275</v>
      </c>
      <c r="I2858" t="s">
        <v>12699</v>
      </c>
      <c r="J2858" t="s">
        <v>12700</v>
      </c>
      <c r="K2858" s="1" t="s">
        <v>17024</v>
      </c>
      <c r="L2858">
        <v>7</v>
      </c>
      <c r="M2858">
        <v>3</v>
      </c>
      <c r="N2858">
        <v>3</v>
      </c>
      <c r="O2858">
        <v>2</v>
      </c>
      <c r="P2858">
        <v>462</v>
      </c>
      <c r="Q2858">
        <v>9.98</v>
      </c>
      <c r="R2858">
        <v>9.8800000000000008</v>
      </c>
      <c r="S2858">
        <v>462</v>
      </c>
      <c r="T2858">
        <v>9.98</v>
      </c>
      <c r="U2858">
        <v>9.8800000000000008</v>
      </c>
      <c r="V2858">
        <v>538</v>
      </c>
      <c r="W2858">
        <v>11.62</v>
      </c>
      <c r="X2858">
        <v>11.5</v>
      </c>
      <c r="Y2858">
        <v>538</v>
      </c>
      <c r="Z2858">
        <v>11.62</v>
      </c>
      <c r="AA2858">
        <v>11.5</v>
      </c>
      <c r="AB2858">
        <v>471</v>
      </c>
      <c r="AC2858">
        <v>10.17</v>
      </c>
      <c r="AD2858">
        <v>10.07</v>
      </c>
      <c r="AE2858">
        <v>471</v>
      </c>
      <c r="AF2858">
        <v>10.17</v>
      </c>
      <c r="AG2858">
        <v>10.07</v>
      </c>
      <c r="AH2858">
        <v>549</v>
      </c>
      <c r="AI2858">
        <v>11.86</v>
      </c>
      <c r="AJ2858">
        <v>11.74</v>
      </c>
      <c r="AK2858">
        <v>549</v>
      </c>
      <c r="AL2858">
        <v>11.86</v>
      </c>
      <c r="AM2858">
        <v>11.74</v>
      </c>
      <c r="AP2858" t="b">
        <v>0</v>
      </c>
      <c r="AQ2858" t="b">
        <v>0</v>
      </c>
      <c r="AR2858">
        <v>3000</v>
      </c>
      <c r="AS2858">
        <v>3000</v>
      </c>
      <c r="AT2858">
        <v>3000</v>
      </c>
      <c r="AU2858">
        <v>3000</v>
      </c>
      <c r="AV2858" t="s">
        <v>12701</v>
      </c>
    </row>
    <row r="2859" spans="1:48" x14ac:dyDescent="0.25">
      <c r="A2859">
        <v>6636</v>
      </c>
      <c r="B2859">
        <v>4532</v>
      </c>
      <c r="C2859" t="s">
        <v>12702</v>
      </c>
      <c r="D2859" t="s">
        <v>1273</v>
      </c>
      <c r="E2859" t="s">
        <v>12262</v>
      </c>
      <c r="F2859" t="s">
        <v>12263</v>
      </c>
      <c r="G2859" t="s">
        <v>11795</v>
      </c>
      <c r="H2859" t="s">
        <v>1275</v>
      </c>
      <c r="I2859" t="s">
        <v>12703</v>
      </c>
      <c r="J2859" t="s">
        <v>12704</v>
      </c>
      <c r="K2859" s="1" t="s">
        <v>17025</v>
      </c>
      <c r="L2859">
        <v>7</v>
      </c>
      <c r="M2859">
        <v>3</v>
      </c>
      <c r="N2859">
        <v>3</v>
      </c>
      <c r="O2859">
        <v>2</v>
      </c>
      <c r="P2859">
        <v>446</v>
      </c>
      <c r="Q2859">
        <v>9.6300000000000008</v>
      </c>
      <c r="R2859">
        <v>9.5299999999999994</v>
      </c>
      <c r="S2859">
        <v>446</v>
      </c>
      <c r="T2859">
        <v>9.6300000000000008</v>
      </c>
      <c r="U2859">
        <v>9.5299999999999994</v>
      </c>
      <c r="V2859">
        <v>549</v>
      </c>
      <c r="W2859">
        <v>11.86</v>
      </c>
      <c r="X2859">
        <v>11.74</v>
      </c>
      <c r="Y2859">
        <v>549</v>
      </c>
      <c r="Z2859">
        <v>11.86</v>
      </c>
      <c r="AA2859">
        <v>11.74</v>
      </c>
      <c r="AB2859">
        <v>459</v>
      </c>
      <c r="AC2859">
        <v>9.91</v>
      </c>
      <c r="AD2859">
        <v>9.81</v>
      </c>
      <c r="AE2859">
        <v>459</v>
      </c>
      <c r="AF2859">
        <v>9.91</v>
      </c>
      <c r="AG2859">
        <v>9.81</v>
      </c>
      <c r="AH2859">
        <v>556</v>
      </c>
      <c r="AI2859">
        <v>12.01</v>
      </c>
      <c r="AJ2859">
        <v>11.89</v>
      </c>
      <c r="AK2859">
        <v>556</v>
      </c>
      <c r="AL2859">
        <v>12.01</v>
      </c>
      <c r="AM2859">
        <v>11.89</v>
      </c>
      <c r="AP2859" t="b">
        <v>0</v>
      </c>
      <c r="AQ2859" t="b">
        <v>0</v>
      </c>
      <c r="AR2859">
        <v>3000</v>
      </c>
      <c r="AS2859">
        <v>3000</v>
      </c>
      <c r="AT2859">
        <v>3000</v>
      </c>
      <c r="AU2859">
        <v>3000</v>
      </c>
      <c r="AV2859" t="s">
        <v>12705</v>
      </c>
    </row>
    <row r="2860" spans="1:48" x14ac:dyDescent="0.25">
      <c r="A2860">
        <v>6637</v>
      </c>
      <c r="B2860">
        <v>4532</v>
      </c>
      <c r="C2860" t="s">
        <v>12706</v>
      </c>
      <c r="D2860" t="s">
        <v>1273</v>
      </c>
      <c r="E2860" t="s">
        <v>12262</v>
      </c>
      <c r="F2860" t="s">
        <v>12263</v>
      </c>
      <c r="G2860" t="s">
        <v>12707</v>
      </c>
      <c r="H2860" t="s">
        <v>1275</v>
      </c>
      <c r="I2860" t="s">
        <v>12708</v>
      </c>
      <c r="J2860" t="s">
        <v>12709</v>
      </c>
      <c r="K2860" s="1" t="s">
        <v>17026</v>
      </c>
      <c r="L2860">
        <v>7</v>
      </c>
      <c r="M2860">
        <v>3</v>
      </c>
      <c r="N2860">
        <v>3</v>
      </c>
      <c r="O2860">
        <v>2</v>
      </c>
      <c r="P2860">
        <v>446</v>
      </c>
      <c r="Q2860">
        <v>9.6300000000000008</v>
      </c>
      <c r="R2860">
        <v>9.5299999999999994</v>
      </c>
      <c r="S2860">
        <v>446</v>
      </c>
      <c r="T2860">
        <v>9.6300000000000008</v>
      </c>
      <c r="U2860">
        <v>9.5299999999999994</v>
      </c>
      <c r="V2860">
        <v>549</v>
      </c>
      <c r="W2860">
        <v>11.86</v>
      </c>
      <c r="X2860">
        <v>11.74</v>
      </c>
      <c r="Y2860">
        <v>549</v>
      </c>
      <c r="Z2860">
        <v>11.86</v>
      </c>
      <c r="AA2860">
        <v>11.74</v>
      </c>
      <c r="AB2860">
        <v>459</v>
      </c>
      <c r="AC2860">
        <v>9.91</v>
      </c>
      <c r="AD2860">
        <v>9.81</v>
      </c>
      <c r="AE2860">
        <v>459</v>
      </c>
      <c r="AF2860">
        <v>9.91</v>
      </c>
      <c r="AG2860">
        <v>9.81</v>
      </c>
      <c r="AH2860">
        <v>556</v>
      </c>
      <c r="AI2860">
        <v>12.01</v>
      </c>
      <c r="AJ2860">
        <v>11.89</v>
      </c>
      <c r="AK2860">
        <v>556</v>
      </c>
      <c r="AL2860">
        <v>12.01</v>
      </c>
      <c r="AM2860">
        <v>11.89</v>
      </c>
      <c r="AN2860" t="s">
        <v>12710</v>
      </c>
      <c r="AP2860" t="b">
        <v>0</v>
      </c>
      <c r="AQ2860" t="b">
        <v>0</v>
      </c>
      <c r="AR2860">
        <v>3000</v>
      </c>
      <c r="AS2860">
        <v>3000</v>
      </c>
      <c r="AT2860">
        <v>3000</v>
      </c>
      <c r="AU2860">
        <v>3000</v>
      </c>
      <c r="AV2860" t="s">
        <v>12711</v>
      </c>
    </row>
    <row r="2861" spans="1:48" x14ac:dyDescent="0.25">
      <c r="A2861">
        <v>6638</v>
      </c>
      <c r="B2861">
        <v>4532</v>
      </c>
      <c r="C2861" t="s">
        <v>12712</v>
      </c>
      <c r="D2861" t="s">
        <v>1273</v>
      </c>
      <c r="E2861" t="s">
        <v>12262</v>
      </c>
      <c r="F2861" t="s">
        <v>12263</v>
      </c>
      <c r="G2861" t="s">
        <v>12713</v>
      </c>
      <c r="H2861" t="s">
        <v>1275</v>
      </c>
      <c r="I2861" t="s">
        <v>12714</v>
      </c>
      <c r="J2861" t="s">
        <v>12715</v>
      </c>
      <c r="K2861" s="1" t="s">
        <v>17027</v>
      </c>
      <c r="L2861">
        <v>7</v>
      </c>
      <c r="M2861">
        <v>3</v>
      </c>
      <c r="N2861">
        <v>3</v>
      </c>
      <c r="O2861">
        <v>2</v>
      </c>
      <c r="P2861">
        <v>446</v>
      </c>
      <c r="Q2861">
        <v>9.6300000000000008</v>
      </c>
      <c r="R2861">
        <v>9.5299999999999994</v>
      </c>
      <c r="S2861">
        <v>446</v>
      </c>
      <c r="T2861">
        <v>9.6300000000000008</v>
      </c>
      <c r="U2861">
        <v>9.5299999999999994</v>
      </c>
      <c r="V2861">
        <v>549</v>
      </c>
      <c r="W2861">
        <v>11.86</v>
      </c>
      <c r="X2861">
        <v>11.74</v>
      </c>
      <c r="Y2861">
        <v>549</v>
      </c>
      <c r="Z2861">
        <v>11.86</v>
      </c>
      <c r="AA2861">
        <v>11.74</v>
      </c>
      <c r="AB2861">
        <v>459</v>
      </c>
      <c r="AC2861">
        <v>9.91</v>
      </c>
      <c r="AD2861">
        <v>9.81</v>
      </c>
      <c r="AE2861">
        <v>459</v>
      </c>
      <c r="AF2861">
        <v>9.91</v>
      </c>
      <c r="AG2861">
        <v>9.81</v>
      </c>
      <c r="AH2861">
        <v>556</v>
      </c>
      <c r="AI2861">
        <v>12.01</v>
      </c>
      <c r="AJ2861">
        <v>11.89</v>
      </c>
      <c r="AK2861">
        <v>556</v>
      </c>
      <c r="AL2861">
        <v>12.01</v>
      </c>
      <c r="AM2861">
        <v>11.89</v>
      </c>
      <c r="AP2861" t="b">
        <v>0</v>
      </c>
      <c r="AQ2861" t="b">
        <v>0</v>
      </c>
      <c r="AR2861">
        <v>3000</v>
      </c>
      <c r="AS2861">
        <v>3000</v>
      </c>
      <c r="AT2861">
        <v>3000</v>
      </c>
      <c r="AU2861">
        <v>3000</v>
      </c>
      <c r="AV2861" t="s">
        <v>12716</v>
      </c>
    </row>
    <row r="2862" spans="1:48" x14ac:dyDescent="0.25">
      <c r="A2862">
        <v>6639</v>
      </c>
      <c r="B2862">
        <v>4533</v>
      </c>
      <c r="C2862" t="s">
        <v>12717</v>
      </c>
      <c r="D2862" t="s">
        <v>1273</v>
      </c>
      <c r="E2862" t="s">
        <v>12262</v>
      </c>
      <c r="F2862" t="s">
        <v>12296</v>
      </c>
      <c r="G2862" t="s">
        <v>100</v>
      </c>
      <c r="H2862" t="s">
        <v>1275</v>
      </c>
      <c r="I2862" t="s">
        <v>12718</v>
      </c>
      <c r="J2862" t="s">
        <v>12719</v>
      </c>
      <c r="K2862" s="1" t="s">
        <v>13419</v>
      </c>
      <c r="L2862">
        <v>7</v>
      </c>
      <c r="M2862">
        <v>3</v>
      </c>
      <c r="N2862">
        <v>3</v>
      </c>
      <c r="O2862">
        <v>2</v>
      </c>
      <c r="P2862">
        <v>445</v>
      </c>
      <c r="Q2862">
        <v>9.61</v>
      </c>
      <c r="R2862">
        <v>9.51</v>
      </c>
      <c r="S2862">
        <v>445</v>
      </c>
      <c r="T2862">
        <v>9.61</v>
      </c>
      <c r="U2862">
        <v>9.51</v>
      </c>
      <c r="V2862">
        <v>494</v>
      </c>
      <c r="W2862">
        <v>10.67</v>
      </c>
      <c r="X2862">
        <v>10.56</v>
      </c>
      <c r="Y2862">
        <v>494</v>
      </c>
      <c r="Z2862">
        <v>10.67</v>
      </c>
      <c r="AA2862">
        <v>10.56</v>
      </c>
      <c r="AB2862">
        <v>458</v>
      </c>
      <c r="AC2862">
        <v>9.89</v>
      </c>
      <c r="AD2862">
        <v>9.7899999999999991</v>
      </c>
      <c r="AE2862">
        <v>458</v>
      </c>
      <c r="AF2862">
        <v>9.89</v>
      </c>
      <c r="AG2862">
        <v>9.7899999999999991</v>
      </c>
      <c r="AH2862">
        <v>509</v>
      </c>
      <c r="AI2862">
        <v>10.99</v>
      </c>
      <c r="AJ2862">
        <v>10.88</v>
      </c>
      <c r="AK2862">
        <v>509</v>
      </c>
      <c r="AL2862">
        <v>10.99</v>
      </c>
      <c r="AM2862">
        <v>10.88</v>
      </c>
      <c r="AP2862" t="b">
        <v>0</v>
      </c>
      <c r="AQ2862" t="b">
        <v>0</v>
      </c>
      <c r="AR2862">
        <v>3000</v>
      </c>
      <c r="AS2862">
        <v>3000</v>
      </c>
      <c r="AT2862">
        <v>3000</v>
      </c>
      <c r="AU2862">
        <v>3000</v>
      </c>
      <c r="AV2862" t="s">
        <v>12720</v>
      </c>
    </row>
    <row r="2863" spans="1:48" x14ac:dyDescent="0.25">
      <c r="A2863">
        <v>6641</v>
      </c>
      <c r="B2863">
        <v>4533</v>
      </c>
      <c r="C2863" t="s">
        <v>12721</v>
      </c>
      <c r="D2863" t="s">
        <v>1273</v>
      </c>
      <c r="E2863" t="s">
        <v>12262</v>
      </c>
      <c r="F2863" t="s">
        <v>12296</v>
      </c>
      <c r="G2863" t="s">
        <v>12722</v>
      </c>
      <c r="H2863" t="s">
        <v>1275</v>
      </c>
      <c r="I2863" t="s">
        <v>12723</v>
      </c>
      <c r="J2863" t="s">
        <v>12724</v>
      </c>
      <c r="K2863" s="1" t="s">
        <v>13423</v>
      </c>
      <c r="L2863">
        <v>7</v>
      </c>
      <c r="M2863">
        <v>3</v>
      </c>
      <c r="N2863">
        <v>3</v>
      </c>
      <c r="O2863">
        <v>2</v>
      </c>
      <c r="P2863">
        <v>412</v>
      </c>
      <c r="Q2863">
        <v>8.9</v>
      </c>
      <c r="R2863">
        <v>8.81</v>
      </c>
      <c r="S2863">
        <v>412</v>
      </c>
      <c r="T2863">
        <v>8.9</v>
      </c>
      <c r="U2863">
        <v>8.81</v>
      </c>
      <c r="V2863">
        <v>507</v>
      </c>
      <c r="W2863">
        <v>10.95</v>
      </c>
      <c r="X2863">
        <v>10.84</v>
      </c>
      <c r="Y2863">
        <v>507</v>
      </c>
      <c r="Z2863">
        <v>10.95</v>
      </c>
      <c r="AA2863">
        <v>10.84</v>
      </c>
      <c r="AB2863">
        <v>424</v>
      </c>
      <c r="AC2863">
        <v>9.16</v>
      </c>
      <c r="AD2863">
        <v>9.07</v>
      </c>
      <c r="AE2863">
        <v>424</v>
      </c>
      <c r="AF2863">
        <v>9.16</v>
      </c>
      <c r="AG2863">
        <v>9.07</v>
      </c>
      <c r="AH2863">
        <v>513</v>
      </c>
      <c r="AI2863">
        <v>11.08</v>
      </c>
      <c r="AJ2863">
        <v>10.97</v>
      </c>
      <c r="AK2863">
        <v>513</v>
      </c>
      <c r="AL2863">
        <v>11.08</v>
      </c>
      <c r="AM2863">
        <v>10.97</v>
      </c>
      <c r="AP2863" t="b">
        <v>0</v>
      </c>
      <c r="AQ2863" t="b">
        <v>0</v>
      </c>
      <c r="AR2863">
        <v>3000</v>
      </c>
      <c r="AS2863">
        <v>3000</v>
      </c>
      <c r="AT2863">
        <v>3000</v>
      </c>
      <c r="AU2863">
        <v>3000</v>
      </c>
      <c r="AV2863" t="s">
        <v>12725</v>
      </c>
    </row>
    <row r="2864" spans="1:48" x14ac:dyDescent="0.25">
      <c r="A2864">
        <v>6642</v>
      </c>
      <c r="B2864">
        <v>4533</v>
      </c>
      <c r="C2864" t="s">
        <v>12726</v>
      </c>
      <c r="D2864" t="s">
        <v>1273</v>
      </c>
      <c r="E2864" t="s">
        <v>12262</v>
      </c>
      <c r="F2864" t="s">
        <v>12296</v>
      </c>
      <c r="G2864" t="s">
        <v>12727</v>
      </c>
      <c r="H2864" t="s">
        <v>1275</v>
      </c>
      <c r="I2864" t="s">
        <v>12728</v>
      </c>
      <c r="J2864" t="s">
        <v>12729</v>
      </c>
      <c r="K2864" s="1" t="s">
        <v>13427</v>
      </c>
      <c r="L2864">
        <v>7</v>
      </c>
      <c r="M2864">
        <v>3</v>
      </c>
      <c r="N2864">
        <v>3</v>
      </c>
      <c r="O2864">
        <v>2</v>
      </c>
      <c r="P2864">
        <v>481</v>
      </c>
      <c r="Q2864">
        <v>10.39</v>
      </c>
      <c r="R2864">
        <v>10.29</v>
      </c>
      <c r="S2864">
        <v>481</v>
      </c>
      <c r="T2864">
        <v>10.39</v>
      </c>
      <c r="U2864">
        <v>10.29</v>
      </c>
      <c r="V2864">
        <v>592</v>
      </c>
      <c r="W2864">
        <v>12.79</v>
      </c>
      <c r="X2864">
        <v>12.66</v>
      </c>
      <c r="Y2864">
        <v>592</v>
      </c>
      <c r="Z2864">
        <v>12.79</v>
      </c>
      <c r="AA2864">
        <v>12.66</v>
      </c>
      <c r="AB2864">
        <v>495</v>
      </c>
      <c r="AC2864">
        <v>10.69</v>
      </c>
      <c r="AD2864">
        <v>10.58</v>
      </c>
      <c r="AE2864">
        <v>495</v>
      </c>
      <c r="AF2864">
        <v>10.69</v>
      </c>
      <c r="AG2864">
        <v>10.58</v>
      </c>
      <c r="AH2864">
        <v>599</v>
      </c>
      <c r="AI2864">
        <v>12.94</v>
      </c>
      <c r="AJ2864">
        <v>12.81</v>
      </c>
      <c r="AK2864">
        <v>599</v>
      </c>
      <c r="AL2864">
        <v>12.94</v>
      </c>
      <c r="AM2864">
        <v>12.81</v>
      </c>
      <c r="AN2864" t="s">
        <v>12730</v>
      </c>
      <c r="AP2864" t="b">
        <v>0</v>
      </c>
      <c r="AQ2864" t="b">
        <v>0</v>
      </c>
      <c r="AR2864">
        <v>4000</v>
      </c>
      <c r="AS2864">
        <v>4000</v>
      </c>
      <c r="AT2864">
        <v>4000</v>
      </c>
      <c r="AU2864">
        <v>4000</v>
      </c>
      <c r="AV2864" t="s">
        <v>12731</v>
      </c>
    </row>
    <row r="2865" spans="1:48" x14ac:dyDescent="0.25">
      <c r="A2865">
        <v>6643</v>
      </c>
      <c r="B2865">
        <v>4533</v>
      </c>
      <c r="C2865" t="s">
        <v>12732</v>
      </c>
      <c r="D2865" t="s">
        <v>1273</v>
      </c>
      <c r="E2865" t="s">
        <v>12262</v>
      </c>
      <c r="F2865" t="s">
        <v>12296</v>
      </c>
      <c r="G2865" t="s">
        <v>12733</v>
      </c>
      <c r="H2865" t="s">
        <v>1275</v>
      </c>
      <c r="I2865" t="s">
        <v>12734</v>
      </c>
      <c r="J2865" t="s">
        <v>12735</v>
      </c>
      <c r="K2865" s="1" t="s">
        <v>13431</v>
      </c>
      <c r="L2865">
        <v>7</v>
      </c>
      <c r="M2865">
        <v>3</v>
      </c>
      <c r="N2865">
        <v>3</v>
      </c>
      <c r="O2865">
        <v>2</v>
      </c>
      <c r="P2865">
        <v>517</v>
      </c>
      <c r="Q2865">
        <v>11.17</v>
      </c>
      <c r="R2865">
        <v>11.06</v>
      </c>
      <c r="S2865">
        <v>517</v>
      </c>
      <c r="T2865">
        <v>11.17</v>
      </c>
      <c r="U2865">
        <v>11.06</v>
      </c>
      <c r="V2865">
        <v>600</v>
      </c>
      <c r="W2865">
        <v>12.96</v>
      </c>
      <c r="X2865">
        <v>12.83</v>
      </c>
      <c r="Y2865">
        <v>600</v>
      </c>
      <c r="Z2865">
        <v>12.96</v>
      </c>
      <c r="AA2865">
        <v>12.83</v>
      </c>
      <c r="AB2865">
        <v>527</v>
      </c>
      <c r="AC2865">
        <v>11.38</v>
      </c>
      <c r="AD2865">
        <v>11.27</v>
      </c>
      <c r="AE2865">
        <v>527</v>
      </c>
      <c r="AF2865">
        <v>11.38</v>
      </c>
      <c r="AG2865">
        <v>11.27</v>
      </c>
      <c r="AH2865">
        <v>600</v>
      </c>
      <c r="AI2865">
        <v>12.96</v>
      </c>
      <c r="AJ2865">
        <v>12.83</v>
      </c>
      <c r="AK2865">
        <v>600</v>
      </c>
      <c r="AL2865">
        <v>12.96</v>
      </c>
      <c r="AM2865">
        <v>12.83</v>
      </c>
      <c r="AN2865" t="s">
        <v>12736</v>
      </c>
      <c r="AP2865" t="b">
        <v>0</v>
      </c>
      <c r="AQ2865" t="b">
        <v>0</v>
      </c>
      <c r="AR2865">
        <v>3000</v>
      </c>
      <c r="AS2865">
        <v>3000</v>
      </c>
      <c r="AT2865">
        <v>3000</v>
      </c>
      <c r="AU2865">
        <v>3000</v>
      </c>
      <c r="AV2865" t="s">
        <v>12737</v>
      </c>
    </row>
    <row r="2866" spans="1:48" x14ac:dyDescent="0.25">
      <c r="A2866">
        <v>6644</v>
      </c>
      <c r="B2866">
        <v>4533</v>
      </c>
      <c r="C2866" t="s">
        <v>12738</v>
      </c>
      <c r="D2866" t="s">
        <v>1273</v>
      </c>
      <c r="E2866" t="s">
        <v>12262</v>
      </c>
      <c r="F2866" t="s">
        <v>12296</v>
      </c>
      <c r="G2866" t="s">
        <v>12739</v>
      </c>
      <c r="H2866" t="s">
        <v>1275</v>
      </c>
      <c r="I2866" t="s">
        <v>12740</v>
      </c>
      <c r="J2866" t="s">
        <v>12741</v>
      </c>
      <c r="K2866" s="1" t="s">
        <v>13435</v>
      </c>
      <c r="L2866">
        <v>7</v>
      </c>
      <c r="M2866">
        <v>3</v>
      </c>
      <c r="N2866">
        <v>3</v>
      </c>
      <c r="O2866">
        <v>2</v>
      </c>
      <c r="P2866">
        <v>600</v>
      </c>
      <c r="Q2866">
        <v>12.96</v>
      </c>
      <c r="R2866">
        <v>12.83</v>
      </c>
      <c r="S2866">
        <v>600</v>
      </c>
      <c r="T2866">
        <v>12.96</v>
      </c>
      <c r="U2866">
        <v>12.83</v>
      </c>
      <c r="V2866">
        <v>600</v>
      </c>
      <c r="W2866">
        <v>12.96</v>
      </c>
      <c r="X2866">
        <v>12.83</v>
      </c>
      <c r="Y2866">
        <v>600</v>
      </c>
      <c r="Z2866">
        <v>12.96</v>
      </c>
      <c r="AA2866">
        <v>12.83</v>
      </c>
      <c r="AB2866">
        <v>600</v>
      </c>
      <c r="AC2866">
        <v>12.96</v>
      </c>
      <c r="AD2866">
        <v>12.83</v>
      </c>
      <c r="AE2866">
        <v>600</v>
      </c>
      <c r="AF2866">
        <v>12.96</v>
      </c>
      <c r="AG2866">
        <v>12.83</v>
      </c>
      <c r="AH2866">
        <v>600</v>
      </c>
      <c r="AI2866">
        <v>12.96</v>
      </c>
      <c r="AJ2866">
        <v>12.83</v>
      </c>
      <c r="AK2866">
        <v>600</v>
      </c>
      <c r="AL2866">
        <v>12.96</v>
      </c>
      <c r="AM2866">
        <v>12.83</v>
      </c>
      <c r="AP2866" t="b">
        <v>0</v>
      </c>
      <c r="AQ2866" t="b">
        <v>0</v>
      </c>
      <c r="AR2866">
        <v>3000</v>
      </c>
      <c r="AS2866">
        <v>3000</v>
      </c>
      <c r="AT2866">
        <v>3000</v>
      </c>
      <c r="AU2866">
        <v>3000</v>
      </c>
      <c r="AV2866" t="s">
        <v>12742</v>
      </c>
    </row>
    <row r="2867" spans="1:48" x14ac:dyDescent="0.25">
      <c r="A2867">
        <v>6645</v>
      </c>
      <c r="B2867">
        <v>4533</v>
      </c>
      <c r="C2867" t="s">
        <v>12743</v>
      </c>
      <c r="D2867" t="s">
        <v>1273</v>
      </c>
      <c r="E2867" t="s">
        <v>12262</v>
      </c>
      <c r="F2867" t="s">
        <v>12296</v>
      </c>
      <c r="G2867" t="s">
        <v>4511</v>
      </c>
      <c r="H2867" t="s">
        <v>1275</v>
      </c>
      <c r="I2867" t="s">
        <v>12744</v>
      </c>
      <c r="J2867" t="s">
        <v>12745</v>
      </c>
      <c r="K2867" s="1" t="s">
        <v>13439</v>
      </c>
      <c r="L2867">
        <v>7</v>
      </c>
      <c r="M2867">
        <v>3</v>
      </c>
      <c r="N2867">
        <v>3</v>
      </c>
      <c r="O2867">
        <v>2</v>
      </c>
      <c r="P2867">
        <v>555</v>
      </c>
      <c r="Q2867">
        <v>11.99</v>
      </c>
      <c r="R2867">
        <v>11.87</v>
      </c>
      <c r="S2867">
        <v>555</v>
      </c>
      <c r="T2867">
        <v>11.99</v>
      </c>
      <c r="U2867">
        <v>11.87</v>
      </c>
      <c r="V2867">
        <v>600</v>
      </c>
      <c r="W2867">
        <v>12.96</v>
      </c>
      <c r="X2867">
        <v>12.83</v>
      </c>
      <c r="Y2867">
        <v>600</v>
      </c>
      <c r="Z2867">
        <v>12.96</v>
      </c>
      <c r="AA2867">
        <v>12.83</v>
      </c>
      <c r="AB2867">
        <v>566</v>
      </c>
      <c r="AC2867">
        <v>12.22</v>
      </c>
      <c r="AD2867">
        <v>12.1</v>
      </c>
      <c r="AE2867">
        <v>566</v>
      </c>
      <c r="AF2867">
        <v>12.22</v>
      </c>
      <c r="AG2867">
        <v>12.1</v>
      </c>
      <c r="AH2867">
        <v>600</v>
      </c>
      <c r="AI2867">
        <v>12.96</v>
      </c>
      <c r="AJ2867">
        <v>12.83</v>
      </c>
      <c r="AK2867">
        <v>600</v>
      </c>
      <c r="AL2867">
        <v>12.96</v>
      </c>
      <c r="AM2867">
        <v>12.83</v>
      </c>
      <c r="AN2867" t="s">
        <v>12746</v>
      </c>
      <c r="AP2867" t="b">
        <v>0</v>
      </c>
      <c r="AQ2867" t="b">
        <v>0</v>
      </c>
      <c r="AR2867">
        <v>4000</v>
      </c>
      <c r="AS2867">
        <v>4000</v>
      </c>
      <c r="AT2867">
        <v>4000</v>
      </c>
      <c r="AU2867">
        <v>4000</v>
      </c>
      <c r="AV2867" t="s">
        <v>12747</v>
      </c>
    </row>
    <row r="2868" spans="1:48" x14ac:dyDescent="0.25">
      <c r="A2868">
        <v>6646</v>
      </c>
      <c r="B2868">
        <v>1076</v>
      </c>
      <c r="C2868" t="s">
        <v>12748</v>
      </c>
      <c r="D2868" t="s">
        <v>786</v>
      </c>
      <c r="E2868" t="s">
        <v>867</v>
      </c>
      <c r="F2868" t="s">
        <v>1305</v>
      </c>
      <c r="G2868" t="s">
        <v>12749</v>
      </c>
      <c r="H2868" t="s">
        <v>884</v>
      </c>
      <c r="I2868" t="s">
        <v>12750</v>
      </c>
      <c r="K2868" s="1" t="s">
        <v>17028</v>
      </c>
      <c r="L2868">
        <v>7</v>
      </c>
      <c r="M2868">
        <v>4</v>
      </c>
      <c r="N2868">
        <v>4</v>
      </c>
      <c r="O2868">
        <v>2</v>
      </c>
      <c r="P2868">
        <v>2777</v>
      </c>
      <c r="Q2868">
        <v>59.98</v>
      </c>
      <c r="R2868">
        <v>59.38</v>
      </c>
      <c r="S2868">
        <v>2777</v>
      </c>
      <c r="T2868">
        <v>59.98</v>
      </c>
      <c r="U2868">
        <v>59.38</v>
      </c>
      <c r="V2868">
        <v>3000</v>
      </c>
      <c r="W2868">
        <v>64.8</v>
      </c>
      <c r="X2868">
        <v>64.150000000000006</v>
      </c>
      <c r="Y2868">
        <v>2850</v>
      </c>
      <c r="Z2868">
        <v>61.56</v>
      </c>
      <c r="AA2868">
        <v>60.94</v>
      </c>
      <c r="AB2868">
        <v>3000</v>
      </c>
      <c r="AC2868">
        <v>64.8</v>
      </c>
      <c r="AD2868">
        <v>64.150000000000006</v>
      </c>
      <c r="AE2868">
        <v>2850</v>
      </c>
      <c r="AF2868">
        <v>61.56</v>
      </c>
      <c r="AG2868">
        <v>60.94</v>
      </c>
      <c r="AH2868">
        <v>3000</v>
      </c>
      <c r="AI2868">
        <v>64.8</v>
      </c>
      <c r="AJ2868">
        <v>64.150000000000006</v>
      </c>
      <c r="AK2868">
        <v>2850</v>
      </c>
      <c r="AL2868">
        <v>61.56</v>
      </c>
      <c r="AM2868">
        <v>60.94</v>
      </c>
      <c r="AP2868" t="b">
        <v>0</v>
      </c>
      <c r="AQ2868" t="b">
        <v>0</v>
      </c>
      <c r="AR2868">
        <v>2777</v>
      </c>
      <c r="AS2868">
        <v>3611</v>
      </c>
      <c r="AT2868">
        <v>3333</v>
      </c>
      <c r="AU2868">
        <v>4166</v>
      </c>
      <c r="AV2868" t="s">
        <v>12751</v>
      </c>
    </row>
    <row r="2869" spans="1:48" x14ac:dyDescent="0.25">
      <c r="A2869">
        <v>6647</v>
      </c>
      <c r="B2869">
        <v>4565</v>
      </c>
      <c r="C2869" t="s">
        <v>12752</v>
      </c>
      <c r="D2869" t="s">
        <v>4931</v>
      </c>
      <c r="E2869" t="s">
        <v>10722</v>
      </c>
      <c r="F2869" t="s">
        <v>59</v>
      </c>
      <c r="G2869" t="s">
        <v>51</v>
      </c>
      <c r="H2869" t="s">
        <v>10723</v>
      </c>
      <c r="I2869" t="s">
        <v>12753</v>
      </c>
      <c r="J2869" t="s">
        <v>12754</v>
      </c>
      <c r="K2869" s="1" t="s">
        <v>17029</v>
      </c>
      <c r="L2869">
        <v>7</v>
      </c>
      <c r="M2869">
        <v>4</v>
      </c>
      <c r="N2869">
        <v>4</v>
      </c>
      <c r="O2869">
        <v>1</v>
      </c>
      <c r="P2869">
        <v>567</v>
      </c>
      <c r="Q2869">
        <v>12.25</v>
      </c>
      <c r="R2869">
        <v>12.13</v>
      </c>
      <c r="S2869">
        <v>567</v>
      </c>
      <c r="T2869">
        <v>12.25</v>
      </c>
      <c r="U2869">
        <v>12.13</v>
      </c>
      <c r="V2869">
        <v>567</v>
      </c>
      <c r="W2869">
        <v>12.25</v>
      </c>
      <c r="X2869">
        <v>12.13</v>
      </c>
      <c r="Y2869">
        <v>567</v>
      </c>
      <c r="Z2869">
        <v>12.25</v>
      </c>
      <c r="AA2869">
        <v>12.13</v>
      </c>
      <c r="AB2869">
        <v>567</v>
      </c>
      <c r="AC2869">
        <v>12.25</v>
      </c>
      <c r="AD2869">
        <v>12.13</v>
      </c>
      <c r="AE2869">
        <v>567</v>
      </c>
      <c r="AF2869">
        <v>12.25</v>
      </c>
      <c r="AG2869">
        <v>12.13</v>
      </c>
      <c r="AH2869">
        <v>567</v>
      </c>
      <c r="AI2869">
        <v>12.25</v>
      </c>
      <c r="AJ2869">
        <v>12.13</v>
      </c>
      <c r="AK2869">
        <v>567</v>
      </c>
      <c r="AL2869">
        <v>12.25</v>
      </c>
      <c r="AM2869">
        <v>12.13</v>
      </c>
      <c r="AP2869" t="b">
        <v>0</v>
      </c>
      <c r="AQ2869" t="b">
        <v>0</v>
      </c>
      <c r="AR2869">
        <v>740</v>
      </c>
      <c r="AS2869">
        <v>963</v>
      </c>
      <c r="AT2869">
        <v>888</v>
      </c>
      <c r="AU2869">
        <v>1111</v>
      </c>
      <c r="AV2869" t="s">
        <v>12755</v>
      </c>
    </row>
    <row r="2870" spans="1:48" x14ac:dyDescent="0.25">
      <c r="A2870">
        <v>6648</v>
      </c>
      <c r="B2870">
        <v>4566</v>
      </c>
      <c r="C2870" t="s">
        <v>12756</v>
      </c>
      <c r="D2870" t="s">
        <v>4931</v>
      </c>
      <c r="E2870" t="s">
        <v>10722</v>
      </c>
      <c r="F2870" t="s">
        <v>89</v>
      </c>
      <c r="G2870" t="s">
        <v>90</v>
      </c>
      <c r="H2870" t="s">
        <v>10723</v>
      </c>
      <c r="I2870" t="s">
        <v>12757</v>
      </c>
      <c r="J2870" t="s">
        <v>12758</v>
      </c>
      <c r="K2870" s="1" t="s">
        <v>17030</v>
      </c>
      <c r="L2870">
        <v>7</v>
      </c>
      <c r="M2870">
        <v>3</v>
      </c>
      <c r="N2870">
        <v>3</v>
      </c>
      <c r="O2870">
        <v>1</v>
      </c>
      <c r="P2870">
        <v>578</v>
      </c>
      <c r="Q2870">
        <v>12.48</v>
      </c>
      <c r="R2870">
        <v>12.36</v>
      </c>
      <c r="S2870">
        <v>578</v>
      </c>
      <c r="T2870">
        <v>12.48</v>
      </c>
      <c r="U2870">
        <v>12.36</v>
      </c>
      <c r="V2870">
        <v>583</v>
      </c>
      <c r="W2870">
        <v>12.59</v>
      </c>
      <c r="X2870">
        <v>12.46</v>
      </c>
      <c r="Y2870">
        <v>583</v>
      </c>
      <c r="Z2870">
        <v>12.59</v>
      </c>
      <c r="AA2870">
        <v>12.46</v>
      </c>
      <c r="AB2870">
        <v>583</v>
      </c>
      <c r="AC2870">
        <v>12.59</v>
      </c>
      <c r="AD2870">
        <v>12.46</v>
      </c>
      <c r="AE2870">
        <v>583</v>
      </c>
      <c r="AF2870">
        <v>12.59</v>
      </c>
      <c r="AG2870">
        <v>12.46</v>
      </c>
      <c r="AH2870">
        <v>583</v>
      </c>
      <c r="AI2870">
        <v>12.59</v>
      </c>
      <c r="AJ2870">
        <v>12.46</v>
      </c>
      <c r="AK2870">
        <v>583</v>
      </c>
      <c r="AL2870">
        <v>12.59</v>
      </c>
      <c r="AM2870">
        <v>12.46</v>
      </c>
      <c r="AP2870" t="b">
        <v>0</v>
      </c>
      <c r="AQ2870" t="b">
        <v>0</v>
      </c>
      <c r="AR2870">
        <v>740</v>
      </c>
      <c r="AS2870">
        <v>963</v>
      </c>
      <c r="AT2870">
        <v>888</v>
      </c>
      <c r="AU2870">
        <v>1111</v>
      </c>
      <c r="AV2870" t="s">
        <v>12759</v>
      </c>
    </row>
    <row r="2871" spans="1:48" x14ac:dyDescent="0.25">
      <c r="A2871">
        <v>6649</v>
      </c>
      <c r="B2871">
        <v>4566</v>
      </c>
      <c r="C2871" t="s">
        <v>12760</v>
      </c>
      <c r="D2871" t="s">
        <v>4931</v>
      </c>
      <c r="E2871" t="s">
        <v>10722</v>
      </c>
      <c r="F2871" t="s">
        <v>89</v>
      </c>
      <c r="G2871" t="s">
        <v>95</v>
      </c>
      <c r="H2871" t="s">
        <v>10723</v>
      </c>
      <c r="I2871" t="s">
        <v>12761</v>
      </c>
      <c r="J2871" t="s">
        <v>12762</v>
      </c>
      <c r="K2871" s="1" t="s">
        <v>13456</v>
      </c>
      <c r="L2871">
        <v>7</v>
      </c>
      <c r="M2871">
        <v>3</v>
      </c>
      <c r="N2871">
        <v>3</v>
      </c>
      <c r="O2871">
        <v>1</v>
      </c>
      <c r="P2871">
        <v>578</v>
      </c>
      <c r="Q2871">
        <v>12.48</v>
      </c>
      <c r="R2871">
        <v>12.36</v>
      </c>
      <c r="S2871">
        <v>578</v>
      </c>
      <c r="T2871">
        <v>12.48</v>
      </c>
      <c r="U2871">
        <v>12.36</v>
      </c>
      <c r="V2871">
        <v>600</v>
      </c>
      <c r="W2871">
        <v>12.96</v>
      </c>
      <c r="X2871">
        <v>12.83</v>
      </c>
      <c r="Y2871">
        <v>600</v>
      </c>
      <c r="Z2871">
        <v>12.96</v>
      </c>
      <c r="AA2871">
        <v>12.83</v>
      </c>
      <c r="AB2871">
        <v>600</v>
      </c>
      <c r="AC2871">
        <v>12.96</v>
      </c>
      <c r="AD2871">
        <v>12.83</v>
      </c>
      <c r="AE2871">
        <v>600</v>
      </c>
      <c r="AF2871">
        <v>12.96</v>
      </c>
      <c r="AG2871">
        <v>12.83</v>
      </c>
      <c r="AH2871">
        <v>600</v>
      </c>
      <c r="AI2871">
        <v>12.96</v>
      </c>
      <c r="AJ2871">
        <v>12.83</v>
      </c>
      <c r="AK2871">
        <v>600</v>
      </c>
      <c r="AL2871">
        <v>12.96</v>
      </c>
      <c r="AM2871">
        <v>12.83</v>
      </c>
      <c r="AP2871" t="b">
        <v>0</v>
      </c>
      <c r="AQ2871" t="b">
        <v>0</v>
      </c>
      <c r="AR2871">
        <v>740</v>
      </c>
      <c r="AS2871">
        <v>963</v>
      </c>
      <c r="AT2871">
        <v>888</v>
      </c>
      <c r="AU2871">
        <v>1111</v>
      </c>
      <c r="AV2871" t="s">
        <v>12763</v>
      </c>
    </row>
    <row r="2872" spans="1:48" x14ac:dyDescent="0.25">
      <c r="A2872">
        <v>6650</v>
      </c>
      <c r="B2872">
        <v>4580</v>
      </c>
      <c r="C2872" t="s">
        <v>12764</v>
      </c>
      <c r="D2872" t="s">
        <v>4931</v>
      </c>
      <c r="E2872" t="s">
        <v>12765</v>
      </c>
      <c r="F2872" t="s">
        <v>59</v>
      </c>
      <c r="G2872" t="s">
        <v>60</v>
      </c>
      <c r="H2872" t="s">
        <v>10723</v>
      </c>
      <c r="I2872" t="s">
        <v>12766</v>
      </c>
      <c r="J2872" t="s">
        <v>12767</v>
      </c>
      <c r="K2872" s="1" t="s">
        <v>17031</v>
      </c>
      <c r="L2872">
        <v>7</v>
      </c>
      <c r="M2872">
        <v>3</v>
      </c>
      <c r="N2872">
        <v>3</v>
      </c>
      <c r="O2872">
        <v>1</v>
      </c>
      <c r="P2872">
        <v>503</v>
      </c>
      <c r="Q2872">
        <v>10.86</v>
      </c>
      <c r="R2872">
        <v>10.75</v>
      </c>
      <c r="S2872">
        <v>503</v>
      </c>
      <c r="T2872">
        <v>10.86</v>
      </c>
      <c r="U2872">
        <v>10.75</v>
      </c>
      <c r="V2872">
        <v>600</v>
      </c>
      <c r="W2872">
        <v>12.96</v>
      </c>
      <c r="X2872">
        <v>12.83</v>
      </c>
      <c r="Y2872">
        <v>600</v>
      </c>
      <c r="Z2872">
        <v>12.96</v>
      </c>
      <c r="AA2872">
        <v>12.83</v>
      </c>
      <c r="AB2872">
        <v>557</v>
      </c>
      <c r="AC2872">
        <v>12.03</v>
      </c>
      <c r="AD2872">
        <v>11.91</v>
      </c>
      <c r="AE2872">
        <v>557</v>
      </c>
      <c r="AF2872">
        <v>12.03</v>
      </c>
      <c r="AG2872">
        <v>11.91</v>
      </c>
      <c r="AH2872">
        <v>600</v>
      </c>
      <c r="AI2872">
        <v>12.96</v>
      </c>
      <c r="AJ2872">
        <v>12.83</v>
      </c>
      <c r="AK2872">
        <v>600</v>
      </c>
      <c r="AL2872">
        <v>12.96</v>
      </c>
      <c r="AM2872">
        <v>12.83</v>
      </c>
      <c r="AP2872" t="b">
        <v>0</v>
      </c>
      <c r="AQ2872" t="b">
        <v>0</v>
      </c>
      <c r="AR2872">
        <v>1388</v>
      </c>
      <c r="AS2872">
        <v>1805</v>
      </c>
      <c r="AT2872">
        <v>1666</v>
      </c>
      <c r="AU2872">
        <v>2083</v>
      </c>
      <c r="AV2872" t="s">
        <v>12768</v>
      </c>
    </row>
    <row r="2873" spans="1:48" x14ac:dyDescent="0.25">
      <c r="A2873">
        <v>6651</v>
      </c>
      <c r="B2873">
        <v>4580</v>
      </c>
      <c r="C2873" t="s">
        <v>12769</v>
      </c>
      <c r="D2873" t="s">
        <v>4931</v>
      </c>
      <c r="E2873" t="s">
        <v>12765</v>
      </c>
      <c r="F2873" t="s">
        <v>59</v>
      </c>
      <c r="G2873" t="s">
        <v>67</v>
      </c>
      <c r="H2873" t="s">
        <v>10723</v>
      </c>
      <c r="I2873" t="s">
        <v>12770</v>
      </c>
      <c r="J2873" t="s">
        <v>12771</v>
      </c>
      <c r="K2873" s="1" t="s">
        <v>17032</v>
      </c>
      <c r="L2873">
        <v>7</v>
      </c>
      <c r="M2873">
        <v>3</v>
      </c>
      <c r="N2873">
        <v>3</v>
      </c>
      <c r="O2873">
        <v>1</v>
      </c>
      <c r="P2873">
        <v>503</v>
      </c>
      <c r="Q2873">
        <v>10.86</v>
      </c>
      <c r="R2873">
        <v>10.75</v>
      </c>
      <c r="S2873">
        <v>503</v>
      </c>
      <c r="T2873">
        <v>10.86</v>
      </c>
      <c r="U2873">
        <v>10.75</v>
      </c>
      <c r="V2873">
        <v>600</v>
      </c>
      <c r="W2873">
        <v>12.96</v>
      </c>
      <c r="X2873">
        <v>12.83</v>
      </c>
      <c r="Y2873">
        <v>600</v>
      </c>
      <c r="Z2873">
        <v>12.96</v>
      </c>
      <c r="AA2873">
        <v>12.83</v>
      </c>
      <c r="AB2873">
        <v>557</v>
      </c>
      <c r="AC2873">
        <v>12.03</v>
      </c>
      <c r="AD2873">
        <v>11.91</v>
      </c>
      <c r="AE2873">
        <v>557</v>
      </c>
      <c r="AF2873">
        <v>12.03</v>
      </c>
      <c r="AG2873">
        <v>11.91</v>
      </c>
      <c r="AH2873">
        <v>600</v>
      </c>
      <c r="AI2873">
        <v>12.96</v>
      </c>
      <c r="AJ2873">
        <v>12.83</v>
      </c>
      <c r="AK2873">
        <v>600</v>
      </c>
      <c r="AL2873">
        <v>12.96</v>
      </c>
      <c r="AM2873">
        <v>12.83</v>
      </c>
      <c r="AP2873" t="b">
        <v>0</v>
      </c>
      <c r="AQ2873" t="b">
        <v>0</v>
      </c>
      <c r="AR2873">
        <v>1388</v>
      </c>
      <c r="AS2873">
        <v>1805</v>
      </c>
      <c r="AT2873">
        <v>1666</v>
      </c>
      <c r="AU2873">
        <v>2083</v>
      </c>
      <c r="AV2873" t="s">
        <v>12772</v>
      </c>
    </row>
    <row r="2874" spans="1:48" x14ac:dyDescent="0.25">
      <c r="A2874">
        <v>6652</v>
      </c>
      <c r="B2874">
        <v>4580</v>
      </c>
      <c r="C2874" t="s">
        <v>12773</v>
      </c>
      <c r="D2874" t="s">
        <v>4931</v>
      </c>
      <c r="E2874" t="s">
        <v>12765</v>
      </c>
      <c r="F2874" t="s">
        <v>59</v>
      </c>
      <c r="G2874" t="s">
        <v>72</v>
      </c>
      <c r="H2874" t="s">
        <v>10723</v>
      </c>
      <c r="I2874" t="s">
        <v>12774</v>
      </c>
      <c r="J2874" t="s">
        <v>12775</v>
      </c>
      <c r="K2874" s="1" t="s">
        <v>17033</v>
      </c>
      <c r="L2874">
        <v>7</v>
      </c>
      <c r="M2874">
        <v>3</v>
      </c>
      <c r="N2874">
        <v>3</v>
      </c>
      <c r="O2874">
        <v>1</v>
      </c>
      <c r="P2874">
        <v>503</v>
      </c>
      <c r="Q2874">
        <v>10.86</v>
      </c>
      <c r="R2874">
        <v>10.75</v>
      </c>
      <c r="S2874">
        <v>503</v>
      </c>
      <c r="T2874">
        <v>10.86</v>
      </c>
      <c r="U2874">
        <v>10.75</v>
      </c>
      <c r="V2874">
        <v>600</v>
      </c>
      <c r="W2874">
        <v>12.96</v>
      </c>
      <c r="X2874">
        <v>12.83</v>
      </c>
      <c r="Y2874">
        <v>600</v>
      </c>
      <c r="Z2874">
        <v>12.96</v>
      </c>
      <c r="AA2874">
        <v>12.83</v>
      </c>
      <c r="AB2874">
        <v>557</v>
      </c>
      <c r="AC2874">
        <v>12.03</v>
      </c>
      <c r="AD2874">
        <v>11.91</v>
      </c>
      <c r="AE2874">
        <v>557</v>
      </c>
      <c r="AF2874">
        <v>12.03</v>
      </c>
      <c r="AG2874">
        <v>11.91</v>
      </c>
      <c r="AH2874">
        <v>600</v>
      </c>
      <c r="AI2874">
        <v>12.96</v>
      </c>
      <c r="AJ2874">
        <v>12.83</v>
      </c>
      <c r="AK2874">
        <v>600</v>
      </c>
      <c r="AL2874">
        <v>12.96</v>
      </c>
      <c r="AM2874">
        <v>12.83</v>
      </c>
      <c r="AP2874" t="b">
        <v>0</v>
      </c>
      <c r="AQ2874" t="b">
        <v>0</v>
      </c>
      <c r="AR2874">
        <v>1388</v>
      </c>
      <c r="AS2874">
        <v>1805</v>
      </c>
      <c r="AT2874">
        <v>1666</v>
      </c>
      <c r="AU2874">
        <v>2083</v>
      </c>
      <c r="AV2874" t="s">
        <v>12776</v>
      </c>
    </row>
    <row r="2875" spans="1:48" x14ac:dyDescent="0.25">
      <c r="A2875">
        <v>6653</v>
      </c>
      <c r="B2875">
        <v>4580</v>
      </c>
      <c r="C2875" t="s">
        <v>12777</v>
      </c>
      <c r="D2875" t="s">
        <v>4931</v>
      </c>
      <c r="E2875" t="s">
        <v>12765</v>
      </c>
      <c r="F2875" t="s">
        <v>59</v>
      </c>
      <c r="G2875" t="s">
        <v>51</v>
      </c>
      <c r="H2875" t="s">
        <v>10723</v>
      </c>
      <c r="I2875" t="s">
        <v>12778</v>
      </c>
      <c r="J2875" t="s">
        <v>12779</v>
      </c>
      <c r="K2875" s="1" t="s">
        <v>17034</v>
      </c>
      <c r="L2875">
        <v>7</v>
      </c>
      <c r="M2875">
        <v>3</v>
      </c>
      <c r="N2875">
        <v>3</v>
      </c>
      <c r="O2875">
        <v>1</v>
      </c>
      <c r="P2875">
        <v>575</v>
      </c>
      <c r="Q2875">
        <v>12.42</v>
      </c>
      <c r="R2875">
        <v>12.3</v>
      </c>
      <c r="S2875">
        <v>575</v>
      </c>
      <c r="T2875">
        <v>12.42</v>
      </c>
      <c r="U2875">
        <v>12.3</v>
      </c>
      <c r="V2875">
        <v>600</v>
      </c>
      <c r="W2875">
        <v>12.96</v>
      </c>
      <c r="X2875">
        <v>12.83</v>
      </c>
      <c r="Y2875">
        <v>600</v>
      </c>
      <c r="Z2875">
        <v>12.96</v>
      </c>
      <c r="AA2875">
        <v>12.83</v>
      </c>
      <c r="AB2875">
        <v>600</v>
      </c>
      <c r="AC2875">
        <v>12.96</v>
      </c>
      <c r="AD2875">
        <v>12.83</v>
      </c>
      <c r="AE2875">
        <v>600</v>
      </c>
      <c r="AF2875">
        <v>12.96</v>
      </c>
      <c r="AG2875">
        <v>12.83</v>
      </c>
      <c r="AH2875">
        <v>600</v>
      </c>
      <c r="AI2875">
        <v>12.96</v>
      </c>
      <c r="AJ2875">
        <v>12.83</v>
      </c>
      <c r="AK2875">
        <v>600</v>
      </c>
      <c r="AL2875">
        <v>12.96</v>
      </c>
      <c r="AM2875">
        <v>12.83</v>
      </c>
      <c r="AP2875" t="b">
        <v>0</v>
      </c>
      <c r="AQ2875" t="b">
        <v>0</v>
      </c>
      <c r="AR2875">
        <v>1388</v>
      </c>
      <c r="AS2875">
        <v>1805</v>
      </c>
      <c r="AT2875">
        <v>1666</v>
      </c>
      <c r="AU2875">
        <v>2083</v>
      </c>
      <c r="AV2875" t="s">
        <v>12780</v>
      </c>
    </row>
    <row r="2876" spans="1:48" x14ac:dyDescent="0.25">
      <c r="A2876">
        <v>6654</v>
      </c>
      <c r="B2876">
        <v>2688</v>
      </c>
      <c r="C2876" t="s">
        <v>12781</v>
      </c>
      <c r="D2876" t="s">
        <v>4931</v>
      </c>
      <c r="E2876" t="s">
        <v>12765</v>
      </c>
      <c r="F2876" t="s">
        <v>89</v>
      </c>
      <c r="G2876" t="s">
        <v>90</v>
      </c>
      <c r="H2876" t="s">
        <v>10723</v>
      </c>
      <c r="I2876" t="s">
        <v>12782</v>
      </c>
      <c r="J2876" t="s">
        <v>12783</v>
      </c>
      <c r="K2876" s="1" t="s">
        <v>17035</v>
      </c>
      <c r="L2876">
        <v>7</v>
      </c>
      <c r="M2876">
        <v>3</v>
      </c>
      <c r="N2876">
        <v>3</v>
      </c>
      <c r="O2876">
        <v>1</v>
      </c>
      <c r="P2876">
        <v>575</v>
      </c>
      <c r="Q2876">
        <v>12.42</v>
      </c>
      <c r="R2876">
        <v>12.3</v>
      </c>
      <c r="S2876">
        <v>575</v>
      </c>
      <c r="T2876">
        <v>12.42</v>
      </c>
      <c r="U2876">
        <v>12.3</v>
      </c>
      <c r="V2876">
        <v>600</v>
      </c>
      <c r="W2876">
        <v>12.96</v>
      </c>
      <c r="X2876">
        <v>12.83</v>
      </c>
      <c r="Y2876">
        <v>600</v>
      </c>
      <c r="Z2876">
        <v>12.96</v>
      </c>
      <c r="AA2876">
        <v>12.83</v>
      </c>
      <c r="AB2876">
        <v>600</v>
      </c>
      <c r="AC2876">
        <v>12.96</v>
      </c>
      <c r="AD2876">
        <v>12.83</v>
      </c>
      <c r="AE2876">
        <v>600</v>
      </c>
      <c r="AF2876">
        <v>12.96</v>
      </c>
      <c r="AG2876">
        <v>12.83</v>
      </c>
      <c r="AH2876">
        <v>600</v>
      </c>
      <c r="AI2876">
        <v>12.96</v>
      </c>
      <c r="AJ2876">
        <v>12.83</v>
      </c>
      <c r="AK2876">
        <v>600</v>
      </c>
      <c r="AL2876">
        <v>12.96</v>
      </c>
      <c r="AM2876">
        <v>12.83</v>
      </c>
      <c r="AP2876" t="b">
        <v>0</v>
      </c>
      <c r="AQ2876" t="b">
        <v>0</v>
      </c>
      <c r="AR2876">
        <v>1041</v>
      </c>
      <c r="AS2876">
        <v>1354</v>
      </c>
      <c r="AT2876">
        <v>1250</v>
      </c>
      <c r="AU2876">
        <v>1562</v>
      </c>
      <c r="AV2876" t="s">
        <v>12784</v>
      </c>
    </row>
    <row r="2877" spans="1:48" x14ac:dyDescent="0.25">
      <c r="A2877">
        <v>6656</v>
      </c>
      <c r="B2877">
        <v>2688</v>
      </c>
      <c r="C2877" t="s">
        <v>12785</v>
      </c>
      <c r="D2877" t="s">
        <v>4931</v>
      </c>
      <c r="E2877" t="s">
        <v>12765</v>
      </c>
      <c r="F2877" t="s">
        <v>89</v>
      </c>
      <c r="G2877" t="s">
        <v>100</v>
      </c>
      <c r="H2877" t="s">
        <v>10723</v>
      </c>
      <c r="I2877" t="s">
        <v>12786</v>
      </c>
      <c r="J2877" t="s">
        <v>12787</v>
      </c>
      <c r="K2877" s="1" t="s">
        <v>17036</v>
      </c>
      <c r="L2877">
        <v>7</v>
      </c>
      <c r="M2877">
        <v>3</v>
      </c>
      <c r="N2877">
        <v>3</v>
      </c>
      <c r="O2877">
        <v>1</v>
      </c>
      <c r="P2877">
        <v>512</v>
      </c>
      <c r="Q2877">
        <v>11.06</v>
      </c>
      <c r="R2877">
        <v>10.95</v>
      </c>
      <c r="S2877">
        <v>512</v>
      </c>
      <c r="T2877">
        <v>11.06</v>
      </c>
      <c r="U2877">
        <v>10.95</v>
      </c>
      <c r="V2877">
        <v>600</v>
      </c>
      <c r="W2877">
        <v>12.96</v>
      </c>
      <c r="X2877">
        <v>12.83</v>
      </c>
      <c r="Y2877">
        <v>600</v>
      </c>
      <c r="Z2877">
        <v>12.96</v>
      </c>
      <c r="AA2877">
        <v>12.83</v>
      </c>
      <c r="AB2877">
        <v>556</v>
      </c>
      <c r="AC2877">
        <v>12.01</v>
      </c>
      <c r="AD2877">
        <v>11.89</v>
      </c>
      <c r="AE2877">
        <v>556</v>
      </c>
      <c r="AF2877">
        <v>12.01</v>
      </c>
      <c r="AG2877">
        <v>11.89</v>
      </c>
      <c r="AH2877">
        <v>600</v>
      </c>
      <c r="AI2877">
        <v>12.96</v>
      </c>
      <c r="AJ2877">
        <v>12.83</v>
      </c>
      <c r="AK2877">
        <v>600</v>
      </c>
      <c r="AL2877">
        <v>12.96</v>
      </c>
      <c r="AM2877">
        <v>12.83</v>
      </c>
      <c r="AO2877" t="s">
        <v>12788</v>
      </c>
      <c r="AP2877" t="b">
        <v>0</v>
      </c>
      <c r="AQ2877" t="b">
        <v>0</v>
      </c>
      <c r="AR2877">
        <v>1041</v>
      </c>
      <c r="AS2877">
        <v>1354</v>
      </c>
      <c r="AT2877">
        <v>1250</v>
      </c>
      <c r="AU2877">
        <v>1562</v>
      </c>
      <c r="AV2877" t="s">
        <v>12789</v>
      </c>
    </row>
    <row r="2878" spans="1:48" x14ac:dyDescent="0.25">
      <c r="A2878">
        <v>6657</v>
      </c>
      <c r="B2878">
        <v>4581</v>
      </c>
      <c r="C2878" t="s">
        <v>12790</v>
      </c>
      <c r="D2878" t="s">
        <v>4931</v>
      </c>
      <c r="E2878" t="s">
        <v>12765</v>
      </c>
      <c r="F2878" t="s">
        <v>225</v>
      </c>
      <c r="G2878" t="s">
        <v>192</v>
      </c>
      <c r="H2878" t="s">
        <v>10723</v>
      </c>
      <c r="I2878" t="s">
        <v>12791</v>
      </c>
      <c r="J2878" t="s">
        <v>12792</v>
      </c>
      <c r="K2878" s="1" t="s">
        <v>17037</v>
      </c>
      <c r="L2878">
        <v>7</v>
      </c>
      <c r="M2878">
        <v>3</v>
      </c>
      <c r="N2878">
        <v>3</v>
      </c>
      <c r="O2878">
        <v>1</v>
      </c>
      <c r="P2878">
        <v>575</v>
      </c>
      <c r="Q2878">
        <v>12.42</v>
      </c>
      <c r="R2878">
        <v>12.3</v>
      </c>
      <c r="S2878">
        <v>575</v>
      </c>
      <c r="T2878">
        <v>12.42</v>
      </c>
      <c r="U2878">
        <v>12.3</v>
      </c>
      <c r="V2878">
        <v>600</v>
      </c>
      <c r="W2878">
        <v>12.96</v>
      </c>
      <c r="X2878">
        <v>12.83</v>
      </c>
      <c r="Y2878">
        <v>600</v>
      </c>
      <c r="Z2878">
        <v>12.96</v>
      </c>
      <c r="AA2878">
        <v>12.83</v>
      </c>
      <c r="AB2878">
        <v>600</v>
      </c>
      <c r="AC2878">
        <v>12.96</v>
      </c>
      <c r="AD2878">
        <v>12.83</v>
      </c>
      <c r="AE2878">
        <v>600</v>
      </c>
      <c r="AF2878">
        <v>12.96</v>
      </c>
      <c r="AG2878">
        <v>12.83</v>
      </c>
      <c r="AH2878">
        <v>600</v>
      </c>
      <c r="AI2878">
        <v>12.96</v>
      </c>
      <c r="AJ2878">
        <v>12.83</v>
      </c>
      <c r="AK2878">
        <v>600</v>
      </c>
      <c r="AL2878">
        <v>12.96</v>
      </c>
      <c r="AM2878">
        <v>12.83</v>
      </c>
      <c r="AP2878" t="b">
        <v>0</v>
      </c>
      <c r="AQ2878" t="b">
        <v>0</v>
      </c>
      <c r="AR2878">
        <v>1388</v>
      </c>
      <c r="AS2878">
        <v>1805</v>
      </c>
      <c r="AT2878">
        <v>1666</v>
      </c>
      <c r="AU2878">
        <v>2083</v>
      </c>
      <c r="AV2878" t="s">
        <v>12793</v>
      </c>
    </row>
    <row r="2879" spans="1:48" x14ac:dyDescent="0.25">
      <c r="A2879">
        <v>6658</v>
      </c>
      <c r="B2879">
        <v>4581</v>
      </c>
      <c r="C2879" t="s">
        <v>12794</v>
      </c>
      <c r="D2879" t="s">
        <v>4931</v>
      </c>
      <c r="E2879" t="s">
        <v>12765</v>
      </c>
      <c r="F2879" t="s">
        <v>225</v>
      </c>
      <c r="G2879" t="s">
        <v>309</v>
      </c>
      <c r="H2879" t="s">
        <v>10723</v>
      </c>
      <c r="I2879" t="s">
        <v>12795</v>
      </c>
      <c r="J2879" t="s">
        <v>12796</v>
      </c>
      <c r="K2879" s="1" t="s">
        <v>17038</v>
      </c>
      <c r="L2879">
        <v>7</v>
      </c>
      <c r="M2879">
        <v>3</v>
      </c>
      <c r="N2879">
        <v>3</v>
      </c>
      <c r="O2879">
        <v>1</v>
      </c>
      <c r="P2879">
        <v>512</v>
      </c>
      <c r="Q2879">
        <v>11.06</v>
      </c>
      <c r="R2879">
        <v>10.95</v>
      </c>
      <c r="S2879">
        <v>512</v>
      </c>
      <c r="T2879">
        <v>11.06</v>
      </c>
      <c r="U2879">
        <v>10.95</v>
      </c>
      <c r="V2879">
        <v>600</v>
      </c>
      <c r="W2879">
        <v>12.96</v>
      </c>
      <c r="X2879">
        <v>12.83</v>
      </c>
      <c r="Y2879">
        <v>600</v>
      </c>
      <c r="Z2879">
        <v>12.96</v>
      </c>
      <c r="AA2879">
        <v>12.83</v>
      </c>
      <c r="AB2879">
        <v>556</v>
      </c>
      <c r="AC2879">
        <v>12.01</v>
      </c>
      <c r="AD2879">
        <v>11.89</v>
      </c>
      <c r="AE2879">
        <v>556</v>
      </c>
      <c r="AF2879">
        <v>12.01</v>
      </c>
      <c r="AG2879">
        <v>11.89</v>
      </c>
      <c r="AH2879">
        <v>600</v>
      </c>
      <c r="AI2879">
        <v>12.96</v>
      </c>
      <c r="AJ2879">
        <v>12.83</v>
      </c>
      <c r="AK2879">
        <v>600</v>
      </c>
      <c r="AL2879">
        <v>12.96</v>
      </c>
      <c r="AM2879">
        <v>12.83</v>
      </c>
      <c r="AP2879" t="b">
        <v>0</v>
      </c>
      <c r="AQ2879" t="b">
        <v>0</v>
      </c>
      <c r="AR2879">
        <v>1388</v>
      </c>
      <c r="AS2879">
        <v>1805</v>
      </c>
      <c r="AT2879">
        <v>1666</v>
      </c>
      <c r="AU2879">
        <v>2083</v>
      </c>
      <c r="AV2879" t="s">
        <v>12797</v>
      </c>
    </row>
    <row r="2880" spans="1:48" x14ac:dyDescent="0.25">
      <c r="A2880">
        <v>6659</v>
      </c>
      <c r="B2880">
        <v>4581</v>
      </c>
      <c r="C2880" t="s">
        <v>12798</v>
      </c>
      <c r="D2880" t="s">
        <v>4931</v>
      </c>
      <c r="E2880" t="s">
        <v>12765</v>
      </c>
      <c r="F2880" t="s">
        <v>225</v>
      </c>
      <c r="G2880" t="s">
        <v>197</v>
      </c>
      <c r="H2880" t="s">
        <v>10723</v>
      </c>
      <c r="I2880" t="s">
        <v>12799</v>
      </c>
      <c r="J2880" t="s">
        <v>12800</v>
      </c>
      <c r="K2880" s="1" t="s">
        <v>17039</v>
      </c>
      <c r="L2880">
        <v>7</v>
      </c>
      <c r="M2880">
        <v>3</v>
      </c>
      <c r="N2880">
        <v>3</v>
      </c>
      <c r="O2880">
        <v>1</v>
      </c>
      <c r="P2880">
        <v>503</v>
      </c>
      <c r="Q2880">
        <v>10.86</v>
      </c>
      <c r="R2880">
        <v>10.75</v>
      </c>
      <c r="S2880">
        <v>503</v>
      </c>
      <c r="T2880">
        <v>10.86</v>
      </c>
      <c r="U2880">
        <v>10.75</v>
      </c>
      <c r="V2880">
        <v>600</v>
      </c>
      <c r="W2880">
        <v>12.96</v>
      </c>
      <c r="X2880">
        <v>12.83</v>
      </c>
      <c r="Y2880">
        <v>600</v>
      </c>
      <c r="Z2880">
        <v>12.96</v>
      </c>
      <c r="AA2880">
        <v>12.83</v>
      </c>
      <c r="AB2880">
        <v>556</v>
      </c>
      <c r="AC2880">
        <v>12.01</v>
      </c>
      <c r="AD2880">
        <v>11.89</v>
      </c>
      <c r="AE2880">
        <v>556</v>
      </c>
      <c r="AF2880">
        <v>12.01</v>
      </c>
      <c r="AG2880">
        <v>11.89</v>
      </c>
      <c r="AH2880">
        <v>600</v>
      </c>
      <c r="AI2880">
        <v>12.96</v>
      </c>
      <c r="AJ2880">
        <v>12.83</v>
      </c>
      <c r="AK2880">
        <v>600</v>
      </c>
      <c r="AL2880">
        <v>12.96</v>
      </c>
      <c r="AM2880">
        <v>12.83</v>
      </c>
      <c r="AP2880" t="b">
        <v>0</v>
      </c>
      <c r="AQ2880" t="b">
        <v>0</v>
      </c>
      <c r="AR2880">
        <v>1388</v>
      </c>
      <c r="AS2880">
        <v>1805</v>
      </c>
      <c r="AT2880">
        <v>1666</v>
      </c>
      <c r="AU2880">
        <v>2083</v>
      </c>
      <c r="AV2880" t="s">
        <v>12801</v>
      </c>
    </row>
    <row r="2881" spans="1:48" x14ac:dyDescent="0.25">
      <c r="A2881">
        <v>6660</v>
      </c>
      <c r="B2881">
        <v>4567</v>
      </c>
      <c r="C2881" t="s">
        <v>12802</v>
      </c>
      <c r="D2881" t="s">
        <v>4931</v>
      </c>
      <c r="E2881" t="s">
        <v>12803</v>
      </c>
      <c r="F2881" t="s">
        <v>59</v>
      </c>
      <c r="G2881" t="s">
        <v>2576</v>
      </c>
      <c r="H2881" t="s">
        <v>10723</v>
      </c>
      <c r="I2881" t="s">
        <v>12804</v>
      </c>
      <c r="J2881" t="s">
        <v>12805</v>
      </c>
      <c r="K2881" s="1" t="s">
        <v>17040</v>
      </c>
      <c r="L2881">
        <v>3</v>
      </c>
      <c r="M2881">
        <v>4</v>
      </c>
      <c r="N2881">
        <v>4</v>
      </c>
      <c r="O2881">
        <v>1</v>
      </c>
      <c r="P2881">
        <v>345</v>
      </c>
      <c r="Q2881">
        <v>2.4900000000000002</v>
      </c>
      <c r="R2881">
        <v>2.4700000000000002</v>
      </c>
      <c r="S2881">
        <v>345</v>
      </c>
      <c r="T2881">
        <v>2.4900000000000002</v>
      </c>
      <c r="U2881">
        <v>2.4700000000000002</v>
      </c>
      <c r="V2881">
        <v>386</v>
      </c>
      <c r="W2881">
        <v>2.78</v>
      </c>
      <c r="X2881">
        <v>2.75</v>
      </c>
      <c r="Y2881">
        <v>386</v>
      </c>
      <c r="Z2881">
        <v>2.78</v>
      </c>
      <c r="AA2881">
        <v>2.75</v>
      </c>
      <c r="AB2881">
        <v>400</v>
      </c>
      <c r="AC2881">
        <v>2.88</v>
      </c>
      <c r="AD2881">
        <v>2.85</v>
      </c>
      <c r="AE2881">
        <v>400</v>
      </c>
      <c r="AF2881">
        <v>2.88</v>
      </c>
      <c r="AG2881">
        <v>2.85</v>
      </c>
      <c r="AH2881">
        <v>400</v>
      </c>
      <c r="AI2881">
        <v>2.88</v>
      </c>
      <c r="AJ2881">
        <v>2.85</v>
      </c>
      <c r="AK2881">
        <v>400</v>
      </c>
      <c r="AL2881">
        <v>2.88</v>
      </c>
      <c r="AM2881">
        <v>2.85</v>
      </c>
      <c r="AP2881" t="b">
        <v>1</v>
      </c>
      <c r="AQ2881" t="b">
        <v>0</v>
      </c>
      <c r="AR2881">
        <v>693</v>
      </c>
      <c r="AS2881">
        <v>902</v>
      </c>
      <c r="AT2881">
        <v>832</v>
      </c>
      <c r="AU2881">
        <v>1040</v>
      </c>
      <c r="AV2881" t="s">
        <v>12806</v>
      </c>
    </row>
    <row r="2882" spans="1:48" x14ac:dyDescent="0.25">
      <c r="A2882">
        <v>6662</v>
      </c>
      <c r="B2882">
        <v>4579</v>
      </c>
      <c r="C2882" t="s">
        <v>12807</v>
      </c>
      <c r="D2882" t="s">
        <v>1273</v>
      </c>
      <c r="E2882" t="s">
        <v>12808</v>
      </c>
      <c r="F2882" t="s">
        <v>12809</v>
      </c>
      <c r="G2882" t="s">
        <v>12247</v>
      </c>
      <c r="H2882" t="s">
        <v>1275</v>
      </c>
      <c r="I2882" t="s">
        <v>12810</v>
      </c>
      <c r="K2882" s="1" t="s">
        <v>17041</v>
      </c>
      <c r="L2882">
        <v>7</v>
      </c>
      <c r="M2882">
        <v>3</v>
      </c>
      <c r="N2882">
        <v>3</v>
      </c>
      <c r="O2882">
        <v>2</v>
      </c>
      <c r="P2882">
        <v>3000</v>
      </c>
      <c r="Q2882">
        <v>64.8</v>
      </c>
      <c r="R2882">
        <v>64.150000000000006</v>
      </c>
      <c r="S2882">
        <v>3000</v>
      </c>
      <c r="T2882">
        <v>64.8</v>
      </c>
      <c r="U2882">
        <v>64.150000000000006</v>
      </c>
      <c r="V2882">
        <v>3000</v>
      </c>
      <c r="W2882">
        <v>64.8</v>
      </c>
      <c r="X2882">
        <v>64.150000000000006</v>
      </c>
      <c r="Y2882">
        <v>3000</v>
      </c>
      <c r="Z2882">
        <v>64.8</v>
      </c>
      <c r="AA2882">
        <v>64.150000000000006</v>
      </c>
      <c r="AB2882">
        <v>3000</v>
      </c>
      <c r="AC2882">
        <v>64.8</v>
      </c>
      <c r="AD2882">
        <v>64.150000000000006</v>
      </c>
      <c r="AE2882">
        <v>3000</v>
      </c>
      <c r="AF2882">
        <v>64.8</v>
      </c>
      <c r="AG2882">
        <v>64.150000000000006</v>
      </c>
      <c r="AH2882">
        <v>3000</v>
      </c>
      <c r="AI2882">
        <v>64.8</v>
      </c>
      <c r="AJ2882">
        <v>64.150000000000006</v>
      </c>
      <c r="AK2882">
        <v>3000</v>
      </c>
      <c r="AL2882">
        <v>64.8</v>
      </c>
      <c r="AM2882">
        <v>64.150000000000006</v>
      </c>
      <c r="AP2882" t="b">
        <v>0</v>
      </c>
      <c r="AQ2882" t="b">
        <v>0</v>
      </c>
      <c r="AR2882">
        <v>3000</v>
      </c>
      <c r="AS2882">
        <v>3000</v>
      </c>
      <c r="AT2882">
        <v>3000</v>
      </c>
      <c r="AU2882">
        <v>3000</v>
      </c>
      <c r="AV2882" t="s">
        <v>12811</v>
      </c>
    </row>
    <row r="2883" spans="1:48" x14ac:dyDescent="0.25">
      <c r="A2883">
        <v>6663</v>
      </c>
      <c r="B2883">
        <v>4586</v>
      </c>
      <c r="C2883" t="s">
        <v>12812</v>
      </c>
      <c r="D2883" t="s">
        <v>1273</v>
      </c>
      <c r="E2883" t="s">
        <v>12808</v>
      </c>
      <c r="F2883" t="s">
        <v>50</v>
      </c>
      <c r="G2883" t="s">
        <v>60</v>
      </c>
      <c r="H2883" t="s">
        <v>1275</v>
      </c>
      <c r="I2883" t="s">
        <v>12813</v>
      </c>
      <c r="J2883" t="s">
        <v>12814</v>
      </c>
      <c r="K2883" s="1" t="s">
        <v>17042</v>
      </c>
      <c r="L2883">
        <v>7</v>
      </c>
      <c r="M2883">
        <v>3</v>
      </c>
      <c r="N2883">
        <v>3</v>
      </c>
      <c r="O2883">
        <v>2</v>
      </c>
      <c r="P2883">
        <v>541</v>
      </c>
      <c r="Q2883">
        <v>11.68</v>
      </c>
      <c r="R2883">
        <v>11.56</v>
      </c>
      <c r="S2883">
        <v>541</v>
      </c>
      <c r="T2883">
        <v>11.68</v>
      </c>
      <c r="U2883">
        <v>11.56</v>
      </c>
      <c r="V2883">
        <v>600</v>
      </c>
      <c r="W2883">
        <v>12.96</v>
      </c>
      <c r="X2883">
        <v>12.83</v>
      </c>
      <c r="Y2883">
        <v>600</v>
      </c>
      <c r="Z2883">
        <v>12.96</v>
      </c>
      <c r="AA2883">
        <v>12.83</v>
      </c>
      <c r="AB2883">
        <v>557</v>
      </c>
      <c r="AC2883">
        <v>12.03</v>
      </c>
      <c r="AD2883">
        <v>11.91</v>
      </c>
      <c r="AE2883">
        <v>557</v>
      </c>
      <c r="AF2883">
        <v>12.03</v>
      </c>
      <c r="AG2883">
        <v>11.91</v>
      </c>
      <c r="AH2883">
        <v>600</v>
      </c>
      <c r="AI2883">
        <v>12.96</v>
      </c>
      <c r="AJ2883">
        <v>12.83</v>
      </c>
      <c r="AK2883">
        <v>600</v>
      </c>
      <c r="AL2883">
        <v>12.96</v>
      </c>
      <c r="AM2883">
        <v>12.83</v>
      </c>
      <c r="AP2883" t="b">
        <v>0</v>
      </c>
      <c r="AQ2883" t="b">
        <v>0</v>
      </c>
      <c r="AR2883">
        <v>2314</v>
      </c>
      <c r="AS2883">
        <v>3000</v>
      </c>
      <c r="AT2883">
        <v>2777</v>
      </c>
      <c r="AU2883">
        <v>3000</v>
      </c>
      <c r="AV2883" t="s">
        <v>12815</v>
      </c>
    </row>
    <row r="2884" spans="1:48" x14ac:dyDescent="0.25">
      <c r="A2884">
        <v>6664</v>
      </c>
      <c r="B2884">
        <v>4586</v>
      </c>
      <c r="C2884" t="s">
        <v>12816</v>
      </c>
      <c r="D2884" t="s">
        <v>1273</v>
      </c>
      <c r="E2884" t="s">
        <v>12808</v>
      </c>
      <c r="F2884" t="s">
        <v>50</v>
      </c>
      <c r="G2884" t="s">
        <v>67</v>
      </c>
      <c r="H2884" t="s">
        <v>1275</v>
      </c>
      <c r="I2884" t="s">
        <v>12817</v>
      </c>
      <c r="J2884" t="s">
        <v>12818</v>
      </c>
      <c r="K2884" s="1" t="s">
        <v>17043</v>
      </c>
      <c r="L2884">
        <v>7</v>
      </c>
      <c r="M2884">
        <v>3</v>
      </c>
      <c r="N2884">
        <v>3</v>
      </c>
      <c r="O2884">
        <v>2</v>
      </c>
      <c r="P2884">
        <v>481</v>
      </c>
      <c r="Q2884">
        <v>10.39</v>
      </c>
      <c r="R2884">
        <v>10.29</v>
      </c>
      <c r="S2884">
        <v>481</v>
      </c>
      <c r="T2884">
        <v>10.39</v>
      </c>
      <c r="U2884">
        <v>10.29</v>
      </c>
      <c r="V2884">
        <v>592</v>
      </c>
      <c r="W2884">
        <v>12.79</v>
      </c>
      <c r="X2884">
        <v>12.66</v>
      </c>
      <c r="Y2884">
        <v>592</v>
      </c>
      <c r="Z2884">
        <v>12.79</v>
      </c>
      <c r="AA2884">
        <v>12.66</v>
      </c>
      <c r="AB2884">
        <v>495</v>
      </c>
      <c r="AC2884">
        <v>10.69</v>
      </c>
      <c r="AD2884">
        <v>10.58</v>
      </c>
      <c r="AE2884">
        <v>495</v>
      </c>
      <c r="AF2884">
        <v>10.69</v>
      </c>
      <c r="AG2884">
        <v>10.58</v>
      </c>
      <c r="AH2884">
        <v>599</v>
      </c>
      <c r="AI2884">
        <v>12.94</v>
      </c>
      <c r="AJ2884">
        <v>12.81</v>
      </c>
      <c r="AK2884">
        <v>599</v>
      </c>
      <c r="AL2884">
        <v>12.94</v>
      </c>
      <c r="AM2884">
        <v>12.81</v>
      </c>
      <c r="AP2884" t="b">
        <v>0</v>
      </c>
      <c r="AQ2884" t="b">
        <v>0</v>
      </c>
      <c r="AR2884">
        <v>2314</v>
      </c>
      <c r="AS2884">
        <v>3000</v>
      </c>
      <c r="AT2884">
        <v>2777</v>
      </c>
      <c r="AU2884">
        <v>3000</v>
      </c>
      <c r="AV2884" t="s">
        <v>12819</v>
      </c>
    </row>
    <row r="2885" spans="1:48" x14ac:dyDescent="0.25">
      <c r="A2885">
        <v>6667</v>
      </c>
      <c r="B2885">
        <v>4585</v>
      </c>
      <c r="C2885" t="s">
        <v>12820</v>
      </c>
      <c r="D2885" t="s">
        <v>1273</v>
      </c>
      <c r="E2885" t="s">
        <v>12808</v>
      </c>
      <c r="F2885" t="s">
        <v>59</v>
      </c>
      <c r="G2885" t="s">
        <v>72</v>
      </c>
      <c r="H2885" t="s">
        <v>1275</v>
      </c>
      <c r="I2885" t="s">
        <v>12821</v>
      </c>
      <c r="J2885" t="s">
        <v>12822</v>
      </c>
      <c r="K2885" s="1" t="s">
        <v>17044</v>
      </c>
      <c r="L2885">
        <v>7</v>
      </c>
      <c r="M2885">
        <v>3</v>
      </c>
      <c r="N2885">
        <v>3</v>
      </c>
      <c r="O2885">
        <v>2</v>
      </c>
      <c r="P2885">
        <v>541</v>
      </c>
      <c r="Q2885">
        <v>11.68</v>
      </c>
      <c r="R2885">
        <v>11.56</v>
      </c>
      <c r="S2885">
        <v>541</v>
      </c>
      <c r="T2885">
        <v>11.68</v>
      </c>
      <c r="U2885">
        <v>11.56</v>
      </c>
      <c r="V2885">
        <v>600</v>
      </c>
      <c r="W2885">
        <v>12.96</v>
      </c>
      <c r="X2885">
        <v>12.83</v>
      </c>
      <c r="Y2885">
        <v>600</v>
      </c>
      <c r="Z2885">
        <v>12.96</v>
      </c>
      <c r="AA2885">
        <v>12.83</v>
      </c>
      <c r="AB2885">
        <v>557</v>
      </c>
      <c r="AC2885">
        <v>12.03</v>
      </c>
      <c r="AD2885">
        <v>11.91</v>
      </c>
      <c r="AE2885">
        <v>557</v>
      </c>
      <c r="AF2885">
        <v>12.03</v>
      </c>
      <c r="AG2885">
        <v>11.91</v>
      </c>
      <c r="AH2885">
        <v>600</v>
      </c>
      <c r="AI2885">
        <v>12.96</v>
      </c>
      <c r="AJ2885">
        <v>12.83</v>
      </c>
      <c r="AK2885">
        <v>600</v>
      </c>
      <c r="AL2885">
        <v>12.96</v>
      </c>
      <c r="AM2885">
        <v>12.83</v>
      </c>
      <c r="AP2885" t="b">
        <v>0</v>
      </c>
      <c r="AQ2885" t="b">
        <v>0</v>
      </c>
      <c r="AR2885">
        <v>2314</v>
      </c>
      <c r="AS2885">
        <v>3000</v>
      </c>
      <c r="AT2885">
        <v>2777</v>
      </c>
      <c r="AU2885">
        <v>3000</v>
      </c>
      <c r="AV2885" t="s">
        <v>12823</v>
      </c>
    </row>
    <row r="2886" spans="1:48" x14ac:dyDescent="0.25">
      <c r="A2886">
        <v>6668</v>
      </c>
      <c r="B2886">
        <v>4585</v>
      </c>
      <c r="C2886" t="s">
        <v>12824</v>
      </c>
      <c r="D2886" t="s">
        <v>1273</v>
      </c>
      <c r="E2886" t="s">
        <v>12808</v>
      </c>
      <c r="F2886" t="s">
        <v>59</v>
      </c>
      <c r="G2886" t="s">
        <v>51</v>
      </c>
      <c r="H2886" t="s">
        <v>1275</v>
      </c>
      <c r="I2886" t="s">
        <v>12825</v>
      </c>
      <c r="J2886" t="s">
        <v>12826</v>
      </c>
      <c r="K2886" s="1" t="s">
        <v>17045</v>
      </c>
      <c r="L2886">
        <v>7</v>
      </c>
      <c r="M2886">
        <v>3</v>
      </c>
      <c r="N2886">
        <v>3</v>
      </c>
      <c r="O2886">
        <v>2</v>
      </c>
      <c r="P2886">
        <v>581</v>
      </c>
      <c r="Q2886">
        <v>12.55</v>
      </c>
      <c r="R2886">
        <v>12.42</v>
      </c>
      <c r="S2886">
        <v>581</v>
      </c>
      <c r="T2886">
        <v>12.55</v>
      </c>
      <c r="U2886">
        <v>12.42</v>
      </c>
      <c r="V2886">
        <v>600</v>
      </c>
      <c r="W2886">
        <v>12.96</v>
      </c>
      <c r="X2886">
        <v>12.83</v>
      </c>
      <c r="Y2886">
        <v>600</v>
      </c>
      <c r="Z2886">
        <v>12.96</v>
      </c>
      <c r="AA2886">
        <v>12.83</v>
      </c>
      <c r="AB2886">
        <v>598</v>
      </c>
      <c r="AC2886">
        <v>12.92</v>
      </c>
      <c r="AD2886">
        <v>12.79</v>
      </c>
      <c r="AE2886">
        <v>598</v>
      </c>
      <c r="AF2886">
        <v>12.92</v>
      </c>
      <c r="AG2886">
        <v>12.79</v>
      </c>
      <c r="AH2886">
        <v>600</v>
      </c>
      <c r="AI2886">
        <v>12.96</v>
      </c>
      <c r="AJ2886">
        <v>12.83</v>
      </c>
      <c r="AK2886">
        <v>600</v>
      </c>
      <c r="AL2886">
        <v>12.96</v>
      </c>
      <c r="AM2886">
        <v>12.83</v>
      </c>
      <c r="AP2886" t="b">
        <v>0</v>
      </c>
      <c r="AQ2886" t="b">
        <v>0</v>
      </c>
      <c r="AR2886">
        <v>2314</v>
      </c>
      <c r="AS2886">
        <v>3000</v>
      </c>
      <c r="AT2886">
        <v>2777</v>
      </c>
      <c r="AU2886">
        <v>3000</v>
      </c>
      <c r="AV2886" t="s">
        <v>12827</v>
      </c>
    </row>
    <row r="2887" spans="1:48" x14ac:dyDescent="0.25">
      <c r="A2887">
        <v>6669</v>
      </c>
      <c r="B2887">
        <v>4585</v>
      </c>
      <c r="C2887" t="s">
        <v>12828</v>
      </c>
      <c r="D2887" t="s">
        <v>1273</v>
      </c>
      <c r="E2887" t="s">
        <v>12808</v>
      </c>
      <c r="F2887" t="s">
        <v>59</v>
      </c>
      <c r="G2887" t="s">
        <v>90</v>
      </c>
      <c r="H2887" t="s">
        <v>1275</v>
      </c>
      <c r="I2887" t="s">
        <v>12829</v>
      </c>
      <c r="J2887" t="s">
        <v>12830</v>
      </c>
      <c r="K2887" s="1" t="s">
        <v>17046</v>
      </c>
      <c r="L2887">
        <v>7</v>
      </c>
      <c r="M2887">
        <v>3</v>
      </c>
      <c r="N2887">
        <v>3</v>
      </c>
      <c r="O2887">
        <v>2</v>
      </c>
      <c r="P2887">
        <v>600</v>
      </c>
      <c r="Q2887">
        <v>12.96</v>
      </c>
      <c r="R2887">
        <v>12.83</v>
      </c>
      <c r="S2887">
        <v>600</v>
      </c>
      <c r="T2887">
        <v>12.96</v>
      </c>
      <c r="U2887">
        <v>12.83</v>
      </c>
      <c r="V2887">
        <v>750</v>
      </c>
      <c r="W2887">
        <v>16.2</v>
      </c>
      <c r="X2887">
        <v>16.04</v>
      </c>
      <c r="Y2887">
        <v>750</v>
      </c>
      <c r="Z2887">
        <v>16.2</v>
      </c>
      <c r="AA2887">
        <v>16.04</v>
      </c>
      <c r="AB2887">
        <v>600</v>
      </c>
      <c r="AC2887">
        <v>12.96</v>
      </c>
      <c r="AD2887">
        <v>12.83</v>
      </c>
      <c r="AE2887">
        <v>600</v>
      </c>
      <c r="AF2887">
        <v>12.96</v>
      </c>
      <c r="AG2887">
        <v>12.83</v>
      </c>
      <c r="AH2887">
        <v>750</v>
      </c>
      <c r="AI2887">
        <v>16.2</v>
      </c>
      <c r="AJ2887">
        <v>16.04</v>
      </c>
      <c r="AK2887">
        <v>750</v>
      </c>
      <c r="AL2887">
        <v>16.2</v>
      </c>
      <c r="AM2887">
        <v>16.04</v>
      </c>
      <c r="AP2887" t="b">
        <v>0</v>
      </c>
      <c r="AQ2887" t="b">
        <v>0</v>
      </c>
      <c r="AR2887">
        <v>2314</v>
      </c>
      <c r="AS2887">
        <v>3000</v>
      </c>
      <c r="AT2887">
        <v>2777</v>
      </c>
      <c r="AU2887">
        <v>3000</v>
      </c>
      <c r="AV2887" t="s">
        <v>12831</v>
      </c>
    </row>
    <row r="2888" spans="1:48" x14ac:dyDescent="0.25">
      <c r="A2888">
        <v>6670</v>
      </c>
      <c r="B2888">
        <v>4585</v>
      </c>
      <c r="C2888" t="s">
        <v>12832</v>
      </c>
      <c r="D2888" t="s">
        <v>1273</v>
      </c>
      <c r="E2888" t="s">
        <v>12808</v>
      </c>
      <c r="F2888" t="s">
        <v>59</v>
      </c>
      <c r="G2888" t="s">
        <v>95</v>
      </c>
      <c r="H2888" t="s">
        <v>1275</v>
      </c>
      <c r="I2888" t="s">
        <v>12833</v>
      </c>
      <c r="J2888" t="s">
        <v>12834</v>
      </c>
      <c r="K2888" s="1" t="s">
        <v>17047</v>
      </c>
      <c r="L2888">
        <v>7</v>
      </c>
      <c r="M2888">
        <v>3</v>
      </c>
      <c r="N2888">
        <v>3</v>
      </c>
      <c r="O2888">
        <v>2</v>
      </c>
      <c r="P2888">
        <v>600</v>
      </c>
      <c r="Q2888">
        <v>12.96</v>
      </c>
      <c r="R2888">
        <v>12.83</v>
      </c>
      <c r="S2888">
        <v>600</v>
      </c>
      <c r="T2888">
        <v>12.96</v>
      </c>
      <c r="U2888">
        <v>12.83</v>
      </c>
      <c r="V2888">
        <v>600</v>
      </c>
      <c r="W2888">
        <v>12.96</v>
      </c>
      <c r="X2888">
        <v>12.83</v>
      </c>
      <c r="Y2888">
        <v>600</v>
      </c>
      <c r="Z2888">
        <v>12.96</v>
      </c>
      <c r="AA2888">
        <v>12.83</v>
      </c>
      <c r="AB2888">
        <v>600</v>
      </c>
      <c r="AC2888">
        <v>12.96</v>
      </c>
      <c r="AD2888">
        <v>12.83</v>
      </c>
      <c r="AE2888">
        <v>600</v>
      </c>
      <c r="AF2888">
        <v>12.96</v>
      </c>
      <c r="AG2888">
        <v>12.83</v>
      </c>
      <c r="AH2888">
        <v>600</v>
      </c>
      <c r="AI2888">
        <v>12.96</v>
      </c>
      <c r="AJ2888">
        <v>12.83</v>
      </c>
      <c r="AK2888">
        <v>600</v>
      </c>
      <c r="AL2888">
        <v>12.96</v>
      </c>
      <c r="AM2888">
        <v>12.83</v>
      </c>
      <c r="AP2888" t="b">
        <v>0</v>
      </c>
      <c r="AQ2888" t="b">
        <v>0</v>
      </c>
      <c r="AR2888">
        <v>2314</v>
      </c>
      <c r="AS2888">
        <v>3000</v>
      </c>
      <c r="AT2888">
        <v>2777</v>
      </c>
      <c r="AU2888">
        <v>3000</v>
      </c>
      <c r="AV2888" t="s">
        <v>12835</v>
      </c>
    </row>
    <row r="2889" spans="1:48" x14ac:dyDescent="0.25">
      <c r="A2889">
        <v>6671</v>
      </c>
      <c r="B2889">
        <v>4586</v>
      </c>
      <c r="C2889" t="s">
        <v>12836</v>
      </c>
      <c r="D2889" t="s">
        <v>1273</v>
      </c>
      <c r="E2889" t="s">
        <v>12808</v>
      </c>
      <c r="F2889" t="s">
        <v>50</v>
      </c>
      <c r="G2889" t="s">
        <v>100</v>
      </c>
      <c r="H2889" t="s">
        <v>1275</v>
      </c>
      <c r="I2889" t="s">
        <v>12837</v>
      </c>
      <c r="J2889" t="s">
        <v>12838</v>
      </c>
      <c r="K2889" s="1" t="s">
        <v>17048</v>
      </c>
      <c r="L2889">
        <v>7</v>
      </c>
      <c r="M2889">
        <v>3</v>
      </c>
      <c r="N2889">
        <v>3</v>
      </c>
      <c r="O2889">
        <v>2</v>
      </c>
      <c r="P2889">
        <v>541</v>
      </c>
      <c r="Q2889">
        <v>11.68</v>
      </c>
      <c r="R2889">
        <v>11.56</v>
      </c>
      <c r="S2889">
        <v>541</v>
      </c>
      <c r="T2889">
        <v>11.68</v>
      </c>
      <c r="U2889">
        <v>11.56</v>
      </c>
      <c r="V2889">
        <v>600</v>
      </c>
      <c r="W2889">
        <v>12.96</v>
      </c>
      <c r="X2889">
        <v>12.83</v>
      </c>
      <c r="Y2889">
        <v>600</v>
      </c>
      <c r="Z2889">
        <v>12.96</v>
      </c>
      <c r="AA2889">
        <v>12.83</v>
      </c>
      <c r="AB2889">
        <v>557</v>
      </c>
      <c r="AC2889">
        <v>12.03</v>
      </c>
      <c r="AD2889">
        <v>11.91</v>
      </c>
      <c r="AE2889">
        <v>557</v>
      </c>
      <c r="AF2889">
        <v>12.03</v>
      </c>
      <c r="AG2889">
        <v>11.91</v>
      </c>
      <c r="AH2889">
        <v>600</v>
      </c>
      <c r="AI2889">
        <v>12.96</v>
      </c>
      <c r="AJ2889">
        <v>12.83</v>
      </c>
      <c r="AK2889">
        <v>600</v>
      </c>
      <c r="AL2889">
        <v>12.96</v>
      </c>
      <c r="AM2889">
        <v>12.83</v>
      </c>
      <c r="AP2889" t="b">
        <v>0</v>
      </c>
      <c r="AQ2889" t="b">
        <v>0</v>
      </c>
      <c r="AR2889">
        <v>2314</v>
      </c>
      <c r="AS2889">
        <v>3000</v>
      </c>
      <c r="AT2889">
        <v>2777</v>
      </c>
      <c r="AU2889">
        <v>3000</v>
      </c>
      <c r="AV2889" t="s">
        <v>12839</v>
      </c>
    </row>
    <row r="2890" spans="1:48" x14ac:dyDescent="0.25">
      <c r="A2890">
        <v>6672</v>
      </c>
      <c r="B2890">
        <v>4586</v>
      </c>
      <c r="C2890" t="s">
        <v>12840</v>
      </c>
      <c r="D2890" t="s">
        <v>1273</v>
      </c>
      <c r="E2890" t="s">
        <v>12808</v>
      </c>
      <c r="F2890" t="s">
        <v>50</v>
      </c>
      <c r="G2890" t="s">
        <v>107</v>
      </c>
      <c r="H2890" t="s">
        <v>1275</v>
      </c>
      <c r="I2890" t="s">
        <v>12841</v>
      </c>
      <c r="J2890" t="s">
        <v>12842</v>
      </c>
      <c r="K2890" s="1" t="s">
        <v>17049</v>
      </c>
      <c r="L2890">
        <v>7</v>
      </c>
      <c r="M2890">
        <v>3</v>
      </c>
      <c r="N2890">
        <v>3</v>
      </c>
      <c r="O2890">
        <v>2</v>
      </c>
      <c r="P2890">
        <v>541</v>
      </c>
      <c r="Q2890">
        <v>11.68</v>
      </c>
      <c r="R2890">
        <v>11.56</v>
      </c>
      <c r="S2890">
        <v>541</v>
      </c>
      <c r="T2890">
        <v>11.68</v>
      </c>
      <c r="U2890">
        <v>11.56</v>
      </c>
      <c r="V2890">
        <v>600</v>
      </c>
      <c r="W2890">
        <v>12.96</v>
      </c>
      <c r="X2890">
        <v>12.83</v>
      </c>
      <c r="Y2890">
        <v>600</v>
      </c>
      <c r="Z2890">
        <v>12.96</v>
      </c>
      <c r="AA2890">
        <v>12.83</v>
      </c>
      <c r="AB2890">
        <v>557</v>
      </c>
      <c r="AC2890">
        <v>12.03</v>
      </c>
      <c r="AD2890">
        <v>11.91</v>
      </c>
      <c r="AE2890">
        <v>557</v>
      </c>
      <c r="AF2890">
        <v>12.03</v>
      </c>
      <c r="AG2890">
        <v>11.91</v>
      </c>
      <c r="AH2890">
        <v>600</v>
      </c>
      <c r="AI2890">
        <v>12.96</v>
      </c>
      <c r="AJ2890">
        <v>12.83</v>
      </c>
      <c r="AK2890">
        <v>600</v>
      </c>
      <c r="AL2890">
        <v>12.96</v>
      </c>
      <c r="AM2890">
        <v>12.83</v>
      </c>
      <c r="AP2890" t="b">
        <v>0</v>
      </c>
      <c r="AQ2890" t="b">
        <v>0</v>
      </c>
      <c r="AR2890">
        <v>2314</v>
      </c>
      <c r="AS2890">
        <v>3000</v>
      </c>
      <c r="AT2890">
        <v>2777</v>
      </c>
      <c r="AU2890">
        <v>3000</v>
      </c>
      <c r="AV2890" t="s">
        <v>12843</v>
      </c>
    </row>
    <row r="2891" spans="1:48" x14ac:dyDescent="0.25">
      <c r="A2891">
        <v>6673</v>
      </c>
      <c r="B2891">
        <v>4586</v>
      </c>
      <c r="C2891" t="s">
        <v>12844</v>
      </c>
      <c r="D2891" t="s">
        <v>1273</v>
      </c>
      <c r="E2891" t="s">
        <v>12808</v>
      </c>
      <c r="F2891" t="s">
        <v>50</v>
      </c>
      <c r="G2891" t="s">
        <v>192</v>
      </c>
      <c r="H2891" t="s">
        <v>1275</v>
      </c>
      <c r="I2891" t="s">
        <v>12845</v>
      </c>
      <c r="J2891" t="s">
        <v>12846</v>
      </c>
      <c r="K2891" s="1" t="s">
        <v>17050</v>
      </c>
      <c r="L2891">
        <v>7</v>
      </c>
      <c r="M2891">
        <v>3</v>
      </c>
      <c r="N2891">
        <v>3</v>
      </c>
      <c r="O2891">
        <v>2</v>
      </c>
      <c r="P2891">
        <v>582</v>
      </c>
      <c r="Q2891">
        <v>12.57</v>
      </c>
      <c r="R2891">
        <v>12.44</v>
      </c>
      <c r="S2891">
        <v>582</v>
      </c>
      <c r="T2891">
        <v>12.57</v>
      </c>
      <c r="U2891">
        <v>12.44</v>
      </c>
      <c r="V2891">
        <v>600</v>
      </c>
      <c r="W2891">
        <v>12.96</v>
      </c>
      <c r="X2891">
        <v>12.83</v>
      </c>
      <c r="Y2891">
        <v>600</v>
      </c>
      <c r="Z2891">
        <v>12.96</v>
      </c>
      <c r="AA2891">
        <v>12.83</v>
      </c>
      <c r="AB2891">
        <v>600</v>
      </c>
      <c r="AC2891">
        <v>12.96</v>
      </c>
      <c r="AD2891">
        <v>12.83</v>
      </c>
      <c r="AE2891">
        <v>600</v>
      </c>
      <c r="AF2891">
        <v>12.96</v>
      </c>
      <c r="AG2891">
        <v>12.83</v>
      </c>
      <c r="AH2891">
        <v>600</v>
      </c>
      <c r="AI2891">
        <v>12.96</v>
      </c>
      <c r="AJ2891">
        <v>12.83</v>
      </c>
      <c r="AK2891">
        <v>600</v>
      </c>
      <c r="AL2891">
        <v>12.96</v>
      </c>
      <c r="AM2891">
        <v>12.83</v>
      </c>
      <c r="AN2891" t="s">
        <v>12847</v>
      </c>
      <c r="AP2891" t="b">
        <v>0</v>
      </c>
      <c r="AQ2891" t="b">
        <v>0</v>
      </c>
      <c r="AR2891">
        <v>2314</v>
      </c>
      <c r="AS2891">
        <v>3000</v>
      </c>
      <c r="AT2891">
        <v>2777</v>
      </c>
      <c r="AU2891">
        <v>3000</v>
      </c>
      <c r="AV2891" t="s">
        <v>12848</v>
      </c>
    </row>
    <row r="2892" spans="1:48" x14ac:dyDescent="0.25">
      <c r="A2892">
        <v>6674</v>
      </c>
      <c r="B2892">
        <v>4533</v>
      </c>
      <c r="C2892" t="s">
        <v>12849</v>
      </c>
      <c r="D2892" t="s">
        <v>1273</v>
      </c>
      <c r="E2892" t="s">
        <v>12262</v>
      </c>
      <c r="F2892" t="s">
        <v>12296</v>
      </c>
      <c r="G2892" t="s">
        <v>192</v>
      </c>
      <c r="H2892" t="s">
        <v>1275</v>
      </c>
      <c r="I2892" t="s">
        <v>12850</v>
      </c>
      <c r="J2892" t="s">
        <v>12851</v>
      </c>
      <c r="K2892" s="1" t="s">
        <v>17051</v>
      </c>
      <c r="L2892">
        <v>7</v>
      </c>
      <c r="M2892">
        <v>3</v>
      </c>
      <c r="N2892">
        <v>3</v>
      </c>
      <c r="O2892">
        <v>2</v>
      </c>
      <c r="P2892">
        <v>800</v>
      </c>
      <c r="Q2892">
        <v>17.28</v>
      </c>
      <c r="R2892">
        <v>17.11</v>
      </c>
      <c r="S2892">
        <v>800</v>
      </c>
      <c r="T2892">
        <v>17.28</v>
      </c>
      <c r="U2892">
        <v>17.11</v>
      </c>
      <c r="V2892">
        <v>800</v>
      </c>
      <c r="W2892">
        <v>17.28</v>
      </c>
      <c r="X2892">
        <v>17.11</v>
      </c>
      <c r="Y2892">
        <v>800</v>
      </c>
      <c r="Z2892">
        <v>17.28</v>
      </c>
      <c r="AA2892">
        <v>17.11</v>
      </c>
      <c r="AB2892">
        <v>800</v>
      </c>
      <c r="AC2892">
        <v>17.28</v>
      </c>
      <c r="AD2892">
        <v>17.11</v>
      </c>
      <c r="AE2892">
        <v>800</v>
      </c>
      <c r="AF2892">
        <v>17.28</v>
      </c>
      <c r="AG2892">
        <v>17.11</v>
      </c>
      <c r="AH2892">
        <v>800</v>
      </c>
      <c r="AI2892">
        <v>17.28</v>
      </c>
      <c r="AJ2892">
        <v>17.11</v>
      </c>
      <c r="AK2892">
        <v>800</v>
      </c>
      <c r="AL2892">
        <v>17.28</v>
      </c>
      <c r="AM2892">
        <v>17.11</v>
      </c>
      <c r="AN2892" t="s">
        <v>12852</v>
      </c>
      <c r="AP2892" t="b">
        <v>0</v>
      </c>
      <c r="AQ2892" t="b">
        <v>0</v>
      </c>
      <c r="AR2892">
        <v>3000</v>
      </c>
      <c r="AS2892">
        <v>3000</v>
      </c>
      <c r="AT2892">
        <v>3000</v>
      </c>
      <c r="AU2892">
        <v>3000</v>
      </c>
      <c r="AV2892" t="s">
        <v>12853</v>
      </c>
    </row>
    <row r="2893" spans="1:48" x14ac:dyDescent="0.25">
      <c r="A2893">
        <v>6679</v>
      </c>
      <c r="B2893">
        <v>4532</v>
      </c>
      <c r="C2893" t="s">
        <v>12854</v>
      </c>
      <c r="D2893" t="s">
        <v>1273</v>
      </c>
      <c r="E2893" t="s">
        <v>12262</v>
      </c>
      <c r="F2893" t="s">
        <v>12263</v>
      </c>
      <c r="G2893" t="s">
        <v>166</v>
      </c>
      <c r="H2893" t="s">
        <v>1275</v>
      </c>
      <c r="I2893" t="s">
        <v>12855</v>
      </c>
      <c r="J2893" t="s">
        <v>12856</v>
      </c>
      <c r="K2893" s="1" t="s">
        <v>17052</v>
      </c>
      <c r="L2893">
        <v>7</v>
      </c>
      <c r="M2893">
        <v>3</v>
      </c>
      <c r="N2893">
        <v>3</v>
      </c>
      <c r="O2893">
        <v>2</v>
      </c>
      <c r="P2893">
        <v>420</v>
      </c>
      <c r="Q2893">
        <v>9.07</v>
      </c>
      <c r="R2893">
        <v>8.98</v>
      </c>
      <c r="S2893">
        <v>420</v>
      </c>
      <c r="T2893">
        <v>9.07</v>
      </c>
      <c r="U2893">
        <v>8.98</v>
      </c>
      <c r="V2893">
        <v>470</v>
      </c>
      <c r="W2893">
        <v>10.15</v>
      </c>
      <c r="X2893">
        <v>10.050000000000001</v>
      </c>
      <c r="Y2893">
        <v>470</v>
      </c>
      <c r="Z2893">
        <v>10.15</v>
      </c>
      <c r="AA2893">
        <v>10.050000000000001</v>
      </c>
      <c r="AB2893">
        <v>433</v>
      </c>
      <c r="AC2893">
        <v>9.35</v>
      </c>
      <c r="AD2893">
        <v>9.26</v>
      </c>
      <c r="AE2893">
        <v>433</v>
      </c>
      <c r="AF2893">
        <v>9.35</v>
      </c>
      <c r="AG2893">
        <v>9.26</v>
      </c>
      <c r="AH2893">
        <v>485</v>
      </c>
      <c r="AI2893">
        <v>10.48</v>
      </c>
      <c r="AJ2893">
        <v>10.38</v>
      </c>
      <c r="AK2893">
        <v>485</v>
      </c>
      <c r="AL2893">
        <v>10.48</v>
      </c>
      <c r="AM2893">
        <v>10.38</v>
      </c>
      <c r="AP2893" t="b">
        <v>0</v>
      </c>
      <c r="AQ2893" t="b">
        <v>0</v>
      </c>
      <c r="AR2893">
        <v>3000</v>
      </c>
      <c r="AS2893">
        <v>3000</v>
      </c>
      <c r="AT2893">
        <v>3000</v>
      </c>
      <c r="AU2893">
        <v>3000</v>
      </c>
      <c r="AV2893" t="s">
        <v>12857</v>
      </c>
    </row>
    <row r="2894" spans="1:48" x14ac:dyDescent="0.25">
      <c r="A2894">
        <v>6680</v>
      </c>
      <c r="B2894">
        <v>4532</v>
      </c>
      <c r="C2894" t="s">
        <v>12858</v>
      </c>
      <c r="D2894" t="s">
        <v>1273</v>
      </c>
      <c r="E2894" t="s">
        <v>12262</v>
      </c>
      <c r="F2894" t="s">
        <v>12263</v>
      </c>
      <c r="G2894" t="s">
        <v>326</v>
      </c>
      <c r="H2894" t="s">
        <v>1275</v>
      </c>
      <c r="I2894" t="s">
        <v>12859</v>
      </c>
      <c r="J2894" t="s">
        <v>12860</v>
      </c>
      <c r="K2894" s="1" t="s">
        <v>17053</v>
      </c>
      <c r="L2894">
        <v>7</v>
      </c>
      <c r="M2894">
        <v>3</v>
      </c>
      <c r="N2894">
        <v>3</v>
      </c>
      <c r="O2894">
        <v>2</v>
      </c>
      <c r="P2894">
        <v>420</v>
      </c>
      <c r="Q2894">
        <v>9.07</v>
      </c>
      <c r="R2894">
        <v>8.98</v>
      </c>
      <c r="S2894">
        <v>420</v>
      </c>
      <c r="T2894">
        <v>9.07</v>
      </c>
      <c r="U2894">
        <v>8.98</v>
      </c>
      <c r="V2894">
        <v>470</v>
      </c>
      <c r="W2894">
        <v>10.15</v>
      </c>
      <c r="X2894">
        <v>10.050000000000001</v>
      </c>
      <c r="Y2894">
        <v>470</v>
      </c>
      <c r="Z2894">
        <v>10.15</v>
      </c>
      <c r="AA2894">
        <v>10.050000000000001</v>
      </c>
      <c r="AB2894">
        <v>433</v>
      </c>
      <c r="AC2894">
        <v>9.35</v>
      </c>
      <c r="AD2894">
        <v>9.26</v>
      </c>
      <c r="AE2894">
        <v>433</v>
      </c>
      <c r="AF2894">
        <v>9.35</v>
      </c>
      <c r="AG2894">
        <v>9.26</v>
      </c>
      <c r="AH2894">
        <v>485</v>
      </c>
      <c r="AI2894">
        <v>10.48</v>
      </c>
      <c r="AJ2894">
        <v>10.38</v>
      </c>
      <c r="AK2894">
        <v>485</v>
      </c>
      <c r="AL2894">
        <v>10.48</v>
      </c>
      <c r="AM2894">
        <v>10.38</v>
      </c>
      <c r="AP2894" t="b">
        <v>0</v>
      </c>
      <c r="AQ2894" t="b">
        <v>0</v>
      </c>
      <c r="AR2894">
        <v>3000</v>
      </c>
      <c r="AS2894">
        <v>3000</v>
      </c>
      <c r="AT2894">
        <v>3000</v>
      </c>
      <c r="AU2894">
        <v>3000</v>
      </c>
      <c r="AV2894" t="s">
        <v>12861</v>
      </c>
    </row>
    <row r="2895" spans="1:48" x14ac:dyDescent="0.25">
      <c r="A2895">
        <v>6681</v>
      </c>
      <c r="B2895">
        <v>4532</v>
      </c>
      <c r="C2895" t="s">
        <v>12862</v>
      </c>
      <c r="D2895" t="s">
        <v>1273</v>
      </c>
      <c r="E2895" t="s">
        <v>12262</v>
      </c>
      <c r="F2895" t="s">
        <v>12263</v>
      </c>
      <c r="G2895" t="s">
        <v>239</v>
      </c>
      <c r="H2895" t="s">
        <v>1275</v>
      </c>
      <c r="I2895" t="s">
        <v>12863</v>
      </c>
      <c r="J2895" t="s">
        <v>12864</v>
      </c>
      <c r="K2895" s="1" t="s">
        <v>17054</v>
      </c>
      <c r="L2895">
        <v>7</v>
      </c>
      <c r="M2895">
        <v>3</v>
      </c>
      <c r="N2895">
        <v>3</v>
      </c>
      <c r="O2895">
        <v>2</v>
      </c>
      <c r="P2895">
        <v>420</v>
      </c>
      <c r="Q2895">
        <v>9.07</v>
      </c>
      <c r="R2895">
        <v>8.98</v>
      </c>
      <c r="S2895">
        <v>420</v>
      </c>
      <c r="T2895">
        <v>9.07</v>
      </c>
      <c r="U2895">
        <v>8.98</v>
      </c>
      <c r="V2895">
        <v>470</v>
      </c>
      <c r="W2895">
        <v>10.15</v>
      </c>
      <c r="X2895">
        <v>10.050000000000001</v>
      </c>
      <c r="Y2895">
        <v>470</v>
      </c>
      <c r="Z2895">
        <v>10.15</v>
      </c>
      <c r="AA2895">
        <v>10.050000000000001</v>
      </c>
      <c r="AB2895">
        <v>433</v>
      </c>
      <c r="AC2895">
        <v>9.35</v>
      </c>
      <c r="AD2895">
        <v>9.26</v>
      </c>
      <c r="AE2895">
        <v>433</v>
      </c>
      <c r="AF2895">
        <v>9.35</v>
      </c>
      <c r="AG2895">
        <v>9.26</v>
      </c>
      <c r="AH2895">
        <v>485</v>
      </c>
      <c r="AI2895">
        <v>10.48</v>
      </c>
      <c r="AJ2895">
        <v>10.38</v>
      </c>
      <c r="AK2895">
        <v>485</v>
      </c>
      <c r="AL2895">
        <v>10.48</v>
      </c>
      <c r="AM2895">
        <v>10.38</v>
      </c>
      <c r="AP2895" t="b">
        <v>0</v>
      </c>
      <c r="AQ2895" t="b">
        <v>0</v>
      </c>
      <c r="AR2895">
        <v>3000</v>
      </c>
      <c r="AS2895">
        <v>3000</v>
      </c>
      <c r="AT2895">
        <v>3000</v>
      </c>
      <c r="AU2895">
        <v>3000</v>
      </c>
      <c r="AV2895" t="s">
        <v>12865</v>
      </c>
    </row>
    <row r="2896" spans="1:48" x14ac:dyDescent="0.25">
      <c r="A2896">
        <v>6682</v>
      </c>
      <c r="B2896">
        <v>4532</v>
      </c>
      <c r="C2896" t="s">
        <v>12866</v>
      </c>
      <c r="D2896" t="s">
        <v>1273</v>
      </c>
      <c r="E2896" t="s">
        <v>12262</v>
      </c>
      <c r="F2896" t="s">
        <v>12263</v>
      </c>
      <c r="G2896" t="s">
        <v>966</v>
      </c>
      <c r="H2896" t="s">
        <v>1275</v>
      </c>
      <c r="I2896" t="s">
        <v>12867</v>
      </c>
      <c r="J2896" t="s">
        <v>12868</v>
      </c>
      <c r="K2896" s="1" t="s">
        <v>17055</v>
      </c>
      <c r="L2896">
        <v>7</v>
      </c>
      <c r="M2896">
        <v>3</v>
      </c>
      <c r="N2896">
        <v>3</v>
      </c>
      <c r="O2896">
        <v>2</v>
      </c>
      <c r="P2896">
        <v>420</v>
      </c>
      <c r="Q2896">
        <v>9.07</v>
      </c>
      <c r="R2896">
        <v>8.98</v>
      </c>
      <c r="S2896">
        <v>420</v>
      </c>
      <c r="T2896">
        <v>9.07</v>
      </c>
      <c r="U2896">
        <v>8.98</v>
      </c>
      <c r="V2896">
        <v>470</v>
      </c>
      <c r="W2896">
        <v>10.15</v>
      </c>
      <c r="X2896">
        <v>10.050000000000001</v>
      </c>
      <c r="Y2896">
        <v>470</v>
      </c>
      <c r="Z2896">
        <v>10.15</v>
      </c>
      <c r="AA2896">
        <v>10.050000000000001</v>
      </c>
      <c r="AB2896">
        <v>433</v>
      </c>
      <c r="AC2896">
        <v>9.35</v>
      </c>
      <c r="AD2896">
        <v>9.26</v>
      </c>
      <c r="AE2896">
        <v>433</v>
      </c>
      <c r="AF2896">
        <v>9.35</v>
      </c>
      <c r="AG2896">
        <v>9.26</v>
      </c>
      <c r="AH2896">
        <v>485</v>
      </c>
      <c r="AI2896">
        <v>10.48</v>
      </c>
      <c r="AJ2896">
        <v>10.38</v>
      </c>
      <c r="AK2896">
        <v>485</v>
      </c>
      <c r="AL2896">
        <v>10.48</v>
      </c>
      <c r="AM2896">
        <v>10.38</v>
      </c>
      <c r="AP2896" t="b">
        <v>0</v>
      </c>
      <c r="AQ2896" t="b">
        <v>0</v>
      </c>
      <c r="AR2896">
        <v>3000</v>
      </c>
      <c r="AS2896">
        <v>3000</v>
      </c>
      <c r="AT2896">
        <v>3000</v>
      </c>
      <c r="AU2896">
        <v>3000</v>
      </c>
      <c r="AV2896" t="s">
        <v>12869</v>
      </c>
    </row>
    <row r="2897" spans="1:48" x14ac:dyDescent="0.25">
      <c r="A2897">
        <v>6683</v>
      </c>
      <c r="B2897">
        <v>4591</v>
      </c>
      <c r="C2897" t="s">
        <v>12870</v>
      </c>
      <c r="D2897" t="s">
        <v>786</v>
      </c>
      <c r="E2897" t="s">
        <v>12628</v>
      </c>
      <c r="F2897" t="s">
        <v>12629</v>
      </c>
      <c r="G2897" t="s">
        <v>90</v>
      </c>
      <c r="H2897" t="s">
        <v>788</v>
      </c>
      <c r="I2897" t="s">
        <v>12871</v>
      </c>
      <c r="J2897" t="s">
        <v>12872</v>
      </c>
      <c r="K2897" s="1" t="s">
        <v>17056</v>
      </c>
      <c r="L2897">
        <v>7</v>
      </c>
      <c r="M2897">
        <v>3</v>
      </c>
      <c r="N2897">
        <v>3</v>
      </c>
      <c r="O2897">
        <v>2</v>
      </c>
      <c r="P2897">
        <v>400</v>
      </c>
      <c r="Q2897">
        <v>8.64</v>
      </c>
      <c r="R2897">
        <v>8.5500000000000007</v>
      </c>
      <c r="S2897">
        <v>400</v>
      </c>
      <c r="T2897">
        <v>8.64</v>
      </c>
      <c r="U2897">
        <v>8.5500000000000007</v>
      </c>
      <c r="V2897">
        <v>448</v>
      </c>
      <c r="W2897">
        <v>9.68</v>
      </c>
      <c r="X2897">
        <v>9.58</v>
      </c>
      <c r="Y2897">
        <v>448</v>
      </c>
      <c r="Z2897">
        <v>9.68</v>
      </c>
      <c r="AA2897">
        <v>9.58</v>
      </c>
      <c r="AB2897">
        <v>412</v>
      </c>
      <c r="AC2897">
        <v>8.9</v>
      </c>
      <c r="AD2897">
        <v>8.81</v>
      </c>
      <c r="AE2897">
        <v>412</v>
      </c>
      <c r="AF2897">
        <v>8.9</v>
      </c>
      <c r="AG2897">
        <v>8.81</v>
      </c>
      <c r="AH2897">
        <v>461</v>
      </c>
      <c r="AI2897">
        <v>9.9600000000000009</v>
      </c>
      <c r="AJ2897">
        <v>9.86</v>
      </c>
      <c r="AK2897">
        <v>461</v>
      </c>
      <c r="AL2897">
        <v>9.9600000000000009</v>
      </c>
      <c r="AM2897">
        <v>9.86</v>
      </c>
      <c r="AP2897" t="b">
        <v>0</v>
      </c>
      <c r="AQ2897" t="b">
        <v>0</v>
      </c>
      <c r="AR2897">
        <v>2000</v>
      </c>
      <c r="AS2897">
        <v>2000</v>
      </c>
      <c r="AT2897">
        <v>2000</v>
      </c>
      <c r="AU2897">
        <v>2000</v>
      </c>
      <c r="AV2897" t="s">
        <v>12873</v>
      </c>
    </row>
    <row r="2898" spans="1:48" x14ac:dyDescent="0.25">
      <c r="A2898">
        <v>6685</v>
      </c>
      <c r="B2898">
        <v>4533</v>
      </c>
      <c r="C2898" t="s">
        <v>12874</v>
      </c>
      <c r="D2898" t="s">
        <v>1273</v>
      </c>
      <c r="E2898" t="s">
        <v>12262</v>
      </c>
      <c r="F2898" t="s">
        <v>12296</v>
      </c>
      <c r="G2898" t="s">
        <v>309</v>
      </c>
      <c r="H2898" t="s">
        <v>1275</v>
      </c>
      <c r="I2898" t="s">
        <v>12875</v>
      </c>
      <c r="J2898" t="s">
        <v>12876</v>
      </c>
      <c r="K2898" s="1" t="s">
        <v>17057</v>
      </c>
      <c r="L2898">
        <v>7</v>
      </c>
      <c r="M2898">
        <v>3</v>
      </c>
      <c r="N2898">
        <v>3</v>
      </c>
      <c r="O2898">
        <v>2</v>
      </c>
      <c r="P2898">
        <v>390</v>
      </c>
      <c r="Q2898">
        <v>8.42</v>
      </c>
      <c r="R2898">
        <v>8.34</v>
      </c>
      <c r="S2898">
        <v>390</v>
      </c>
      <c r="T2898">
        <v>8.42</v>
      </c>
      <c r="U2898">
        <v>8.34</v>
      </c>
      <c r="V2898">
        <v>433</v>
      </c>
      <c r="W2898">
        <v>9.35</v>
      </c>
      <c r="X2898">
        <v>9.26</v>
      </c>
      <c r="Y2898">
        <v>433</v>
      </c>
      <c r="Z2898">
        <v>9.35</v>
      </c>
      <c r="AA2898">
        <v>9.26</v>
      </c>
      <c r="AB2898">
        <v>402</v>
      </c>
      <c r="AC2898">
        <v>8.68</v>
      </c>
      <c r="AD2898">
        <v>8.59</v>
      </c>
      <c r="AE2898">
        <v>402</v>
      </c>
      <c r="AF2898">
        <v>8.68</v>
      </c>
      <c r="AG2898">
        <v>8.59</v>
      </c>
      <c r="AH2898">
        <v>446</v>
      </c>
      <c r="AI2898">
        <v>9.6300000000000008</v>
      </c>
      <c r="AJ2898">
        <v>9.5299999999999994</v>
      </c>
      <c r="AK2898">
        <v>446</v>
      </c>
      <c r="AL2898">
        <v>9.6300000000000008</v>
      </c>
      <c r="AM2898">
        <v>9.5299999999999994</v>
      </c>
      <c r="AP2898" t="b">
        <v>0</v>
      </c>
      <c r="AQ2898" t="b">
        <v>0</v>
      </c>
      <c r="AR2898">
        <v>3000</v>
      </c>
      <c r="AS2898">
        <v>3000</v>
      </c>
      <c r="AT2898">
        <v>3000</v>
      </c>
      <c r="AU2898">
        <v>3000</v>
      </c>
      <c r="AV2898" t="s">
        <v>12877</v>
      </c>
    </row>
    <row r="2899" spans="1:48" x14ac:dyDescent="0.25">
      <c r="A2899">
        <v>6687</v>
      </c>
      <c r="B2899">
        <v>4533</v>
      </c>
      <c r="C2899" t="s">
        <v>12878</v>
      </c>
      <c r="D2899" t="s">
        <v>1273</v>
      </c>
      <c r="E2899" t="s">
        <v>12262</v>
      </c>
      <c r="F2899" t="s">
        <v>12296</v>
      </c>
      <c r="G2899" t="s">
        <v>197</v>
      </c>
      <c r="H2899" t="s">
        <v>1275</v>
      </c>
      <c r="I2899" t="s">
        <v>12879</v>
      </c>
      <c r="J2899" t="s">
        <v>12880</v>
      </c>
      <c r="K2899" s="1" t="s">
        <v>17058</v>
      </c>
      <c r="L2899">
        <v>7</v>
      </c>
      <c r="M2899">
        <v>3</v>
      </c>
      <c r="N2899">
        <v>3</v>
      </c>
      <c r="O2899">
        <v>2</v>
      </c>
      <c r="P2899">
        <v>347</v>
      </c>
      <c r="Q2899">
        <v>7.49</v>
      </c>
      <c r="R2899">
        <v>7.42</v>
      </c>
      <c r="S2899">
        <v>347</v>
      </c>
      <c r="T2899">
        <v>7.49</v>
      </c>
      <c r="U2899">
        <v>7.42</v>
      </c>
      <c r="V2899">
        <v>385</v>
      </c>
      <c r="W2899">
        <v>8.32</v>
      </c>
      <c r="X2899">
        <v>8.24</v>
      </c>
      <c r="Y2899">
        <v>385</v>
      </c>
      <c r="Z2899">
        <v>8.32</v>
      </c>
      <c r="AA2899">
        <v>8.24</v>
      </c>
      <c r="AB2899">
        <v>357</v>
      </c>
      <c r="AC2899">
        <v>7.71</v>
      </c>
      <c r="AD2899">
        <v>7.63</v>
      </c>
      <c r="AE2899">
        <v>357</v>
      </c>
      <c r="AF2899">
        <v>7.71</v>
      </c>
      <c r="AG2899">
        <v>7.63</v>
      </c>
      <c r="AH2899">
        <v>397</v>
      </c>
      <c r="AI2899">
        <v>8.57</v>
      </c>
      <c r="AJ2899">
        <v>8.48</v>
      </c>
      <c r="AK2899">
        <v>397</v>
      </c>
      <c r="AL2899">
        <v>8.57</v>
      </c>
      <c r="AM2899">
        <v>8.48</v>
      </c>
      <c r="AP2899" t="b">
        <v>0</v>
      </c>
      <c r="AQ2899" t="b">
        <v>0</v>
      </c>
      <c r="AR2899">
        <v>3000</v>
      </c>
      <c r="AS2899">
        <v>3000</v>
      </c>
      <c r="AT2899">
        <v>3000</v>
      </c>
      <c r="AU2899">
        <v>3000</v>
      </c>
      <c r="AV2899" t="s">
        <v>12881</v>
      </c>
    </row>
    <row r="2900" spans="1:48" x14ac:dyDescent="0.25">
      <c r="A2900">
        <v>6689</v>
      </c>
      <c r="B2900">
        <v>4533</v>
      </c>
      <c r="C2900" t="s">
        <v>12882</v>
      </c>
      <c r="D2900" t="s">
        <v>1273</v>
      </c>
      <c r="E2900" t="s">
        <v>12262</v>
      </c>
      <c r="F2900" t="s">
        <v>12296</v>
      </c>
      <c r="G2900" t="s">
        <v>2365</v>
      </c>
      <c r="H2900" t="s">
        <v>1275</v>
      </c>
      <c r="I2900" t="s">
        <v>12883</v>
      </c>
      <c r="J2900" t="s">
        <v>12884</v>
      </c>
      <c r="K2900" s="1" t="s">
        <v>17059</v>
      </c>
      <c r="L2900">
        <v>7</v>
      </c>
      <c r="M2900">
        <v>3</v>
      </c>
      <c r="N2900">
        <v>3</v>
      </c>
      <c r="O2900">
        <v>2</v>
      </c>
      <c r="P2900">
        <v>407</v>
      </c>
      <c r="Q2900">
        <v>8.7899999999999991</v>
      </c>
      <c r="R2900">
        <v>8.6999999999999993</v>
      </c>
      <c r="S2900">
        <v>407</v>
      </c>
      <c r="T2900">
        <v>8.7899999999999991</v>
      </c>
      <c r="U2900">
        <v>8.6999999999999993</v>
      </c>
      <c r="V2900">
        <v>456</v>
      </c>
      <c r="W2900">
        <v>9.85</v>
      </c>
      <c r="X2900">
        <v>9.75</v>
      </c>
      <c r="Y2900">
        <v>456</v>
      </c>
      <c r="Z2900">
        <v>9.85</v>
      </c>
      <c r="AA2900">
        <v>9.75</v>
      </c>
      <c r="AB2900">
        <v>419</v>
      </c>
      <c r="AC2900">
        <v>9.0500000000000007</v>
      </c>
      <c r="AD2900">
        <v>8.9600000000000009</v>
      </c>
      <c r="AE2900">
        <v>419</v>
      </c>
      <c r="AF2900">
        <v>9.0500000000000007</v>
      </c>
      <c r="AG2900">
        <v>8.9600000000000009</v>
      </c>
      <c r="AH2900">
        <v>470</v>
      </c>
      <c r="AI2900">
        <v>10.15</v>
      </c>
      <c r="AJ2900">
        <v>10.050000000000001</v>
      </c>
      <c r="AK2900">
        <v>470</v>
      </c>
      <c r="AL2900">
        <v>10.15</v>
      </c>
      <c r="AM2900">
        <v>10.050000000000001</v>
      </c>
      <c r="AP2900" t="b">
        <v>0</v>
      </c>
      <c r="AQ2900" t="b">
        <v>0</v>
      </c>
      <c r="AR2900">
        <v>3000</v>
      </c>
      <c r="AS2900">
        <v>3000</v>
      </c>
      <c r="AT2900">
        <v>3000</v>
      </c>
      <c r="AU2900">
        <v>3000</v>
      </c>
      <c r="AV2900" t="s">
        <v>12885</v>
      </c>
    </row>
    <row r="2901" spans="1:48" x14ac:dyDescent="0.25">
      <c r="A2901">
        <v>6690</v>
      </c>
      <c r="B2901">
        <v>4593</v>
      </c>
      <c r="C2901" t="s">
        <v>12886</v>
      </c>
      <c r="D2901" t="s">
        <v>12200</v>
      </c>
      <c r="E2901" t="s">
        <v>12887</v>
      </c>
      <c r="F2901" t="s">
        <v>89</v>
      </c>
      <c r="G2901" t="s">
        <v>5107</v>
      </c>
      <c r="H2901" t="s">
        <v>1275</v>
      </c>
      <c r="I2901" t="s">
        <v>12888</v>
      </c>
      <c r="K2901" s="1" t="s">
        <v>17060</v>
      </c>
      <c r="L2901">
        <v>3</v>
      </c>
      <c r="M2901">
        <v>3</v>
      </c>
      <c r="N2901">
        <v>3</v>
      </c>
      <c r="O2901">
        <v>2</v>
      </c>
      <c r="P2901">
        <v>400</v>
      </c>
      <c r="Q2901">
        <v>2.88</v>
      </c>
      <c r="R2901">
        <v>2.85</v>
      </c>
      <c r="S2901">
        <v>400</v>
      </c>
      <c r="T2901">
        <v>2.88</v>
      </c>
      <c r="U2901">
        <v>2.85</v>
      </c>
      <c r="V2901">
        <v>400</v>
      </c>
      <c r="W2901">
        <v>2.88</v>
      </c>
      <c r="X2901">
        <v>2.85</v>
      </c>
      <c r="Y2901">
        <v>400</v>
      </c>
      <c r="Z2901">
        <v>2.88</v>
      </c>
      <c r="AA2901">
        <v>2.85</v>
      </c>
      <c r="AB2901">
        <v>400</v>
      </c>
      <c r="AC2901">
        <v>2.88</v>
      </c>
      <c r="AD2901">
        <v>2.85</v>
      </c>
      <c r="AE2901">
        <v>400</v>
      </c>
      <c r="AF2901">
        <v>2.88</v>
      </c>
      <c r="AG2901">
        <v>2.85</v>
      </c>
      <c r="AH2901">
        <v>400</v>
      </c>
      <c r="AI2901">
        <v>2.88</v>
      </c>
      <c r="AJ2901">
        <v>2.85</v>
      </c>
      <c r="AK2901">
        <v>400</v>
      </c>
      <c r="AL2901">
        <v>2.88</v>
      </c>
      <c r="AM2901">
        <v>2.85</v>
      </c>
      <c r="AP2901" t="b">
        <v>0</v>
      </c>
      <c r="AQ2901" t="b">
        <v>0</v>
      </c>
      <c r="AR2901">
        <v>1457</v>
      </c>
      <c r="AS2901">
        <v>1894</v>
      </c>
      <c r="AT2901">
        <v>1748</v>
      </c>
      <c r="AU2901">
        <v>2000</v>
      </c>
      <c r="AV2901" t="s">
        <v>12889</v>
      </c>
    </row>
    <row r="2902" spans="1:48" x14ac:dyDescent="0.25">
      <c r="A2902">
        <v>6691</v>
      </c>
      <c r="B2902">
        <v>4593</v>
      </c>
      <c r="C2902" t="s">
        <v>12890</v>
      </c>
      <c r="D2902" t="s">
        <v>12200</v>
      </c>
      <c r="E2902" t="s">
        <v>12887</v>
      </c>
      <c r="F2902" t="s">
        <v>89</v>
      </c>
      <c r="G2902" t="s">
        <v>6531</v>
      </c>
      <c r="H2902" t="s">
        <v>1275</v>
      </c>
      <c r="I2902" t="s">
        <v>12891</v>
      </c>
      <c r="K2902" s="1" t="s">
        <v>17061</v>
      </c>
      <c r="L2902">
        <v>3</v>
      </c>
      <c r="M2902">
        <v>3</v>
      </c>
      <c r="N2902">
        <v>3</v>
      </c>
      <c r="O2902">
        <v>2</v>
      </c>
      <c r="P2902">
        <v>365</v>
      </c>
      <c r="Q2902">
        <v>2.63</v>
      </c>
      <c r="R2902">
        <v>2.6</v>
      </c>
      <c r="S2902">
        <v>365</v>
      </c>
      <c r="T2902">
        <v>2.63</v>
      </c>
      <c r="U2902">
        <v>2.6</v>
      </c>
      <c r="V2902">
        <v>394</v>
      </c>
      <c r="W2902">
        <v>2.84</v>
      </c>
      <c r="X2902">
        <v>2.81</v>
      </c>
      <c r="Y2902">
        <v>394</v>
      </c>
      <c r="Z2902">
        <v>2.84</v>
      </c>
      <c r="AA2902">
        <v>2.81</v>
      </c>
      <c r="AB2902">
        <v>376</v>
      </c>
      <c r="AC2902">
        <v>2.71</v>
      </c>
      <c r="AD2902">
        <v>2.68</v>
      </c>
      <c r="AE2902">
        <v>376</v>
      </c>
      <c r="AF2902">
        <v>2.71</v>
      </c>
      <c r="AG2902">
        <v>2.68</v>
      </c>
      <c r="AH2902">
        <v>400</v>
      </c>
      <c r="AI2902">
        <v>2.88</v>
      </c>
      <c r="AJ2902">
        <v>2.85</v>
      </c>
      <c r="AK2902">
        <v>400</v>
      </c>
      <c r="AL2902">
        <v>2.88</v>
      </c>
      <c r="AM2902">
        <v>2.85</v>
      </c>
      <c r="AP2902" t="b">
        <v>0</v>
      </c>
      <c r="AQ2902" t="b">
        <v>0</v>
      </c>
      <c r="AR2902">
        <v>1457</v>
      </c>
      <c r="AS2902">
        <v>1894</v>
      </c>
      <c r="AT2902">
        <v>1748</v>
      </c>
      <c r="AU2902">
        <v>2000</v>
      </c>
      <c r="AV2902" t="s">
        <v>12892</v>
      </c>
    </row>
    <row r="2903" spans="1:48" x14ac:dyDescent="0.25">
      <c r="A2903">
        <v>6692</v>
      </c>
      <c r="B2903">
        <v>4593</v>
      </c>
      <c r="C2903" t="s">
        <v>12893</v>
      </c>
      <c r="D2903" t="s">
        <v>12200</v>
      </c>
      <c r="E2903" t="s">
        <v>12887</v>
      </c>
      <c r="F2903" t="s">
        <v>89</v>
      </c>
      <c r="G2903" t="s">
        <v>8782</v>
      </c>
      <c r="H2903" t="s">
        <v>1275</v>
      </c>
      <c r="I2903" t="s">
        <v>12894</v>
      </c>
      <c r="K2903" s="1" t="s">
        <v>17062</v>
      </c>
      <c r="L2903">
        <v>3</v>
      </c>
      <c r="M2903">
        <v>3</v>
      </c>
      <c r="N2903">
        <v>3</v>
      </c>
      <c r="O2903">
        <v>2</v>
      </c>
      <c r="P2903">
        <v>345</v>
      </c>
      <c r="Q2903">
        <v>2.4900000000000002</v>
      </c>
      <c r="R2903">
        <v>2.4700000000000002</v>
      </c>
      <c r="S2903">
        <v>345</v>
      </c>
      <c r="T2903">
        <v>2.4900000000000002</v>
      </c>
      <c r="U2903">
        <v>2.4700000000000002</v>
      </c>
      <c r="V2903">
        <v>373</v>
      </c>
      <c r="W2903">
        <v>2.69</v>
      </c>
      <c r="X2903">
        <v>2.66</v>
      </c>
      <c r="Y2903">
        <v>373</v>
      </c>
      <c r="Z2903">
        <v>2.69</v>
      </c>
      <c r="AA2903">
        <v>2.66</v>
      </c>
      <c r="AB2903">
        <v>355</v>
      </c>
      <c r="AC2903">
        <v>2.56</v>
      </c>
      <c r="AD2903">
        <v>2.5299999999999998</v>
      </c>
      <c r="AE2903">
        <v>355</v>
      </c>
      <c r="AF2903">
        <v>2.56</v>
      </c>
      <c r="AG2903">
        <v>2.5299999999999998</v>
      </c>
      <c r="AH2903">
        <v>384</v>
      </c>
      <c r="AI2903">
        <v>2.77</v>
      </c>
      <c r="AJ2903">
        <v>2.74</v>
      </c>
      <c r="AK2903">
        <v>384</v>
      </c>
      <c r="AL2903">
        <v>2.77</v>
      </c>
      <c r="AM2903">
        <v>2.74</v>
      </c>
      <c r="AP2903" t="b">
        <v>0</v>
      </c>
      <c r="AQ2903" t="b">
        <v>0</v>
      </c>
      <c r="AR2903">
        <v>1457</v>
      </c>
      <c r="AS2903">
        <v>1894</v>
      </c>
      <c r="AT2903">
        <v>1748</v>
      </c>
      <c r="AU2903">
        <v>2000</v>
      </c>
      <c r="AV2903" t="s">
        <v>12895</v>
      </c>
    </row>
    <row r="2904" spans="1:48" x14ac:dyDescent="0.25">
      <c r="A2904">
        <v>6693</v>
      </c>
      <c r="B2904">
        <v>4593</v>
      </c>
      <c r="C2904" t="s">
        <v>12896</v>
      </c>
      <c r="D2904" t="s">
        <v>12200</v>
      </c>
      <c r="E2904" t="s">
        <v>12887</v>
      </c>
      <c r="F2904" t="s">
        <v>89</v>
      </c>
      <c r="G2904" t="s">
        <v>12897</v>
      </c>
      <c r="H2904" t="s">
        <v>1275</v>
      </c>
      <c r="I2904" t="s">
        <v>12898</v>
      </c>
      <c r="K2904" s="1" t="s">
        <v>17063</v>
      </c>
      <c r="L2904">
        <v>3</v>
      </c>
      <c r="M2904">
        <v>3</v>
      </c>
      <c r="N2904">
        <v>3</v>
      </c>
      <c r="O2904">
        <v>2</v>
      </c>
      <c r="P2904">
        <v>1200</v>
      </c>
      <c r="Q2904">
        <v>8.65</v>
      </c>
      <c r="R2904">
        <v>8.56</v>
      </c>
      <c r="S2904">
        <v>1200</v>
      </c>
      <c r="T2904">
        <v>8.65</v>
      </c>
      <c r="U2904">
        <v>8.56</v>
      </c>
      <c r="V2904">
        <v>1200</v>
      </c>
      <c r="W2904">
        <v>8.65</v>
      </c>
      <c r="X2904">
        <v>8.56</v>
      </c>
      <c r="Y2904">
        <v>1200</v>
      </c>
      <c r="Z2904">
        <v>8.65</v>
      </c>
      <c r="AA2904">
        <v>8.56</v>
      </c>
      <c r="AB2904">
        <v>1200</v>
      </c>
      <c r="AC2904">
        <v>8.65</v>
      </c>
      <c r="AD2904">
        <v>8.56</v>
      </c>
      <c r="AE2904">
        <v>1200</v>
      </c>
      <c r="AF2904">
        <v>8.65</v>
      </c>
      <c r="AG2904">
        <v>8.56</v>
      </c>
      <c r="AH2904">
        <v>1200</v>
      </c>
      <c r="AI2904">
        <v>8.65</v>
      </c>
      <c r="AJ2904">
        <v>8.56</v>
      </c>
      <c r="AK2904">
        <v>1200</v>
      </c>
      <c r="AL2904">
        <v>8.65</v>
      </c>
      <c r="AM2904">
        <v>8.56</v>
      </c>
      <c r="AP2904" t="b">
        <v>0</v>
      </c>
      <c r="AQ2904" t="b">
        <v>0</v>
      </c>
      <c r="AR2904">
        <v>1457</v>
      </c>
      <c r="AS2904">
        <v>1894</v>
      </c>
      <c r="AT2904">
        <v>1748</v>
      </c>
      <c r="AU2904">
        <v>2000</v>
      </c>
      <c r="AV2904" t="s">
        <v>12899</v>
      </c>
    </row>
    <row r="2905" spans="1:48" x14ac:dyDescent="0.25">
      <c r="A2905">
        <v>6695</v>
      </c>
      <c r="B2905">
        <v>4594</v>
      </c>
      <c r="C2905" t="s">
        <v>12900</v>
      </c>
      <c r="D2905" t="s">
        <v>1273</v>
      </c>
      <c r="E2905" t="s">
        <v>12584</v>
      </c>
      <c r="F2905" t="s">
        <v>12901</v>
      </c>
      <c r="G2905" t="s">
        <v>12902</v>
      </c>
      <c r="H2905" t="s">
        <v>1275</v>
      </c>
      <c r="I2905" t="s">
        <v>12903</v>
      </c>
      <c r="K2905" s="1" t="s">
        <v>17064</v>
      </c>
      <c r="L2905">
        <v>7</v>
      </c>
      <c r="M2905">
        <v>3</v>
      </c>
      <c r="N2905">
        <v>3</v>
      </c>
      <c r="O2905">
        <v>2</v>
      </c>
      <c r="P2905">
        <v>300</v>
      </c>
      <c r="Q2905">
        <v>6.48</v>
      </c>
      <c r="R2905">
        <v>6.42</v>
      </c>
      <c r="S2905">
        <v>300</v>
      </c>
      <c r="T2905">
        <v>6.48</v>
      </c>
      <c r="U2905">
        <v>6.42</v>
      </c>
      <c r="V2905">
        <v>300</v>
      </c>
      <c r="W2905">
        <v>6.48</v>
      </c>
      <c r="X2905">
        <v>6.42</v>
      </c>
      <c r="Y2905">
        <v>300</v>
      </c>
      <c r="Z2905">
        <v>6.48</v>
      </c>
      <c r="AA2905">
        <v>6.42</v>
      </c>
      <c r="AB2905">
        <v>300</v>
      </c>
      <c r="AC2905">
        <v>6.48</v>
      </c>
      <c r="AD2905">
        <v>6.42</v>
      </c>
      <c r="AE2905">
        <v>300</v>
      </c>
      <c r="AF2905">
        <v>6.48</v>
      </c>
      <c r="AG2905">
        <v>6.42</v>
      </c>
      <c r="AH2905">
        <v>300</v>
      </c>
      <c r="AI2905">
        <v>6.48</v>
      </c>
      <c r="AJ2905">
        <v>6.42</v>
      </c>
      <c r="AK2905">
        <v>300</v>
      </c>
      <c r="AL2905">
        <v>6.48</v>
      </c>
      <c r="AM2905">
        <v>6.42</v>
      </c>
      <c r="AN2905" t="s">
        <v>12904</v>
      </c>
      <c r="AP2905" t="b">
        <v>0</v>
      </c>
      <c r="AQ2905" t="b">
        <v>0</v>
      </c>
      <c r="AR2905">
        <v>4000</v>
      </c>
      <c r="AS2905">
        <v>4000</v>
      </c>
      <c r="AT2905">
        <v>4000</v>
      </c>
      <c r="AU2905">
        <v>4000</v>
      </c>
      <c r="AV2905" t="s">
        <v>131</v>
      </c>
    </row>
    <row r="2906" spans="1:48" x14ac:dyDescent="0.25">
      <c r="A2906">
        <v>6696</v>
      </c>
      <c r="B2906">
        <v>4594</v>
      </c>
      <c r="C2906" t="s">
        <v>12905</v>
      </c>
      <c r="D2906" t="s">
        <v>1273</v>
      </c>
      <c r="E2906" t="s">
        <v>12584</v>
      </c>
      <c r="F2906" t="s">
        <v>12901</v>
      </c>
      <c r="G2906" t="s">
        <v>12906</v>
      </c>
      <c r="H2906" t="s">
        <v>1275</v>
      </c>
      <c r="I2906" t="s">
        <v>12907</v>
      </c>
      <c r="K2906" s="1" t="s">
        <v>13605</v>
      </c>
      <c r="L2906">
        <v>7</v>
      </c>
      <c r="M2906">
        <v>3</v>
      </c>
      <c r="N2906">
        <v>3</v>
      </c>
      <c r="O2906">
        <v>2</v>
      </c>
      <c r="P2906">
        <v>228</v>
      </c>
      <c r="Q2906">
        <v>4.92</v>
      </c>
      <c r="R2906">
        <v>4.87</v>
      </c>
      <c r="S2906">
        <v>228</v>
      </c>
      <c r="T2906">
        <v>4.92</v>
      </c>
      <c r="U2906">
        <v>4.87</v>
      </c>
      <c r="V2906">
        <v>253</v>
      </c>
      <c r="W2906">
        <v>5.46</v>
      </c>
      <c r="X2906">
        <v>5.41</v>
      </c>
      <c r="Y2906">
        <v>253</v>
      </c>
      <c r="Z2906">
        <v>5.46</v>
      </c>
      <c r="AA2906">
        <v>5.41</v>
      </c>
      <c r="AB2906">
        <v>235</v>
      </c>
      <c r="AC2906">
        <v>5.08</v>
      </c>
      <c r="AD2906">
        <v>5.03</v>
      </c>
      <c r="AE2906">
        <v>235</v>
      </c>
      <c r="AF2906">
        <v>5.08</v>
      </c>
      <c r="AG2906">
        <v>5.03</v>
      </c>
      <c r="AH2906">
        <v>261</v>
      </c>
      <c r="AI2906">
        <v>5.64</v>
      </c>
      <c r="AJ2906">
        <v>5.58</v>
      </c>
      <c r="AK2906">
        <v>261</v>
      </c>
      <c r="AL2906">
        <v>5.64</v>
      </c>
      <c r="AM2906">
        <v>5.58</v>
      </c>
      <c r="AP2906" t="b">
        <v>0</v>
      </c>
      <c r="AQ2906" t="b">
        <v>0</v>
      </c>
      <c r="AR2906">
        <v>4000</v>
      </c>
      <c r="AS2906">
        <v>4000</v>
      </c>
      <c r="AT2906">
        <v>4000</v>
      </c>
      <c r="AU2906">
        <v>4000</v>
      </c>
      <c r="AV2906" t="s">
        <v>131</v>
      </c>
    </row>
    <row r="2907" spans="1:48" x14ac:dyDescent="0.25">
      <c r="A2907">
        <v>6697</v>
      </c>
      <c r="B2907">
        <v>4588</v>
      </c>
      <c r="C2907" t="s">
        <v>12908</v>
      </c>
      <c r="D2907" t="s">
        <v>1273</v>
      </c>
      <c r="E2907" t="s">
        <v>12909</v>
      </c>
      <c r="F2907" t="s">
        <v>12910</v>
      </c>
      <c r="G2907" t="s">
        <v>12911</v>
      </c>
      <c r="H2907" t="s">
        <v>1275</v>
      </c>
      <c r="I2907" t="s">
        <v>12912</v>
      </c>
      <c r="K2907" s="1" t="s">
        <v>17065</v>
      </c>
      <c r="L2907">
        <v>7</v>
      </c>
      <c r="M2907">
        <v>3</v>
      </c>
      <c r="N2907">
        <v>3</v>
      </c>
      <c r="O2907">
        <v>2</v>
      </c>
      <c r="P2907">
        <v>455</v>
      </c>
      <c r="Q2907">
        <v>9.83</v>
      </c>
      <c r="R2907">
        <v>9.73</v>
      </c>
      <c r="S2907">
        <v>455</v>
      </c>
      <c r="T2907">
        <v>9.83</v>
      </c>
      <c r="U2907">
        <v>9.73</v>
      </c>
      <c r="V2907">
        <v>529</v>
      </c>
      <c r="W2907">
        <v>11.43</v>
      </c>
      <c r="X2907">
        <v>11.32</v>
      </c>
      <c r="Y2907">
        <v>529</v>
      </c>
      <c r="Z2907">
        <v>11.43</v>
      </c>
      <c r="AA2907">
        <v>11.32</v>
      </c>
      <c r="AB2907">
        <v>464</v>
      </c>
      <c r="AC2907">
        <v>10.02</v>
      </c>
      <c r="AD2907">
        <v>9.92</v>
      </c>
      <c r="AE2907">
        <v>464</v>
      </c>
      <c r="AF2907">
        <v>10.02</v>
      </c>
      <c r="AG2907">
        <v>9.92</v>
      </c>
      <c r="AH2907">
        <v>540</v>
      </c>
      <c r="AI2907">
        <v>11.66</v>
      </c>
      <c r="AJ2907">
        <v>11.54</v>
      </c>
      <c r="AK2907">
        <v>540</v>
      </c>
      <c r="AL2907">
        <v>11.66</v>
      </c>
      <c r="AM2907">
        <v>11.54</v>
      </c>
      <c r="AP2907" t="b">
        <v>0</v>
      </c>
      <c r="AQ2907" t="b">
        <v>0</v>
      </c>
      <c r="AR2907">
        <v>3000</v>
      </c>
      <c r="AS2907">
        <v>3000</v>
      </c>
      <c r="AT2907">
        <v>3000</v>
      </c>
      <c r="AU2907">
        <v>3000</v>
      </c>
      <c r="AV2907" t="s">
        <v>12913</v>
      </c>
    </row>
    <row r="2908" spans="1:48" x14ac:dyDescent="0.25">
      <c r="A2908">
        <v>6698</v>
      </c>
      <c r="B2908">
        <v>4588</v>
      </c>
      <c r="C2908" t="s">
        <v>12914</v>
      </c>
      <c r="D2908" t="s">
        <v>1273</v>
      </c>
      <c r="E2908" t="s">
        <v>12909</v>
      </c>
      <c r="F2908" t="s">
        <v>12910</v>
      </c>
      <c r="G2908" t="s">
        <v>12915</v>
      </c>
      <c r="H2908" t="s">
        <v>1275</v>
      </c>
      <c r="I2908" t="s">
        <v>12916</v>
      </c>
      <c r="K2908" s="1" t="s">
        <v>17066</v>
      </c>
      <c r="L2908">
        <v>7</v>
      </c>
      <c r="M2908">
        <v>3</v>
      </c>
      <c r="N2908">
        <v>3</v>
      </c>
      <c r="O2908">
        <v>2</v>
      </c>
      <c r="P2908">
        <v>455</v>
      </c>
      <c r="Q2908">
        <v>9.83</v>
      </c>
      <c r="R2908">
        <v>9.73</v>
      </c>
      <c r="S2908">
        <v>455</v>
      </c>
      <c r="T2908">
        <v>9.83</v>
      </c>
      <c r="U2908">
        <v>9.73</v>
      </c>
      <c r="V2908">
        <v>529</v>
      </c>
      <c r="W2908">
        <v>11.43</v>
      </c>
      <c r="X2908">
        <v>11.32</v>
      </c>
      <c r="Y2908">
        <v>529</v>
      </c>
      <c r="Z2908">
        <v>11.43</v>
      </c>
      <c r="AA2908">
        <v>11.32</v>
      </c>
      <c r="AB2908">
        <v>464</v>
      </c>
      <c r="AC2908">
        <v>10.02</v>
      </c>
      <c r="AD2908">
        <v>9.92</v>
      </c>
      <c r="AE2908">
        <v>464</v>
      </c>
      <c r="AF2908">
        <v>10.02</v>
      </c>
      <c r="AG2908">
        <v>9.92</v>
      </c>
      <c r="AH2908">
        <v>540</v>
      </c>
      <c r="AI2908">
        <v>11.66</v>
      </c>
      <c r="AJ2908">
        <v>11.54</v>
      </c>
      <c r="AK2908">
        <v>540</v>
      </c>
      <c r="AL2908">
        <v>11.66</v>
      </c>
      <c r="AM2908">
        <v>11.54</v>
      </c>
      <c r="AP2908" t="b">
        <v>0</v>
      </c>
      <c r="AQ2908" t="b">
        <v>0</v>
      </c>
      <c r="AR2908">
        <v>3000</v>
      </c>
      <c r="AS2908">
        <v>3000</v>
      </c>
      <c r="AT2908">
        <v>3000</v>
      </c>
      <c r="AU2908">
        <v>3000</v>
      </c>
      <c r="AV2908" t="s">
        <v>12917</v>
      </c>
    </row>
    <row r="2909" spans="1:48" x14ac:dyDescent="0.25">
      <c r="A2909">
        <v>6699</v>
      </c>
      <c r="B2909">
        <v>4588</v>
      </c>
      <c r="C2909" t="s">
        <v>12918</v>
      </c>
      <c r="D2909" t="s">
        <v>1273</v>
      </c>
      <c r="E2909" t="s">
        <v>12909</v>
      </c>
      <c r="F2909" t="s">
        <v>12910</v>
      </c>
      <c r="G2909" t="s">
        <v>12919</v>
      </c>
      <c r="H2909" t="s">
        <v>1275</v>
      </c>
      <c r="I2909" t="s">
        <v>12920</v>
      </c>
      <c r="K2909" s="1" t="s">
        <v>17067</v>
      </c>
      <c r="L2909">
        <v>7</v>
      </c>
      <c r="M2909">
        <v>3</v>
      </c>
      <c r="N2909">
        <v>3</v>
      </c>
      <c r="O2909">
        <v>2</v>
      </c>
      <c r="P2909">
        <v>455</v>
      </c>
      <c r="Q2909">
        <v>9.83</v>
      </c>
      <c r="R2909">
        <v>9.73</v>
      </c>
      <c r="S2909">
        <v>455</v>
      </c>
      <c r="T2909">
        <v>9.83</v>
      </c>
      <c r="U2909">
        <v>9.73</v>
      </c>
      <c r="V2909">
        <v>529</v>
      </c>
      <c r="W2909">
        <v>11.43</v>
      </c>
      <c r="X2909">
        <v>11.32</v>
      </c>
      <c r="Y2909">
        <v>529</v>
      </c>
      <c r="Z2909">
        <v>11.43</v>
      </c>
      <c r="AA2909">
        <v>11.32</v>
      </c>
      <c r="AB2909">
        <v>464</v>
      </c>
      <c r="AC2909">
        <v>10.02</v>
      </c>
      <c r="AD2909">
        <v>9.92</v>
      </c>
      <c r="AE2909">
        <v>464</v>
      </c>
      <c r="AF2909">
        <v>10.02</v>
      </c>
      <c r="AG2909">
        <v>9.92</v>
      </c>
      <c r="AH2909">
        <v>540</v>
      </c>
      <c r="AI2909">
        <v>11.66</v>
      </c>
      <c r="AJ2909">
        <v>11.54</v>
      </c>
      <c r="AK2909">
        <v>540</v>
      </c>
      <c r="AL2909">
        <v>11.66</v>
      </c>
      <c r="AM2909">
        <v>11.54</v>
      </c>
      <c r="AP2909" t="b">
        <v>0</v>
      </c>
      <c r="AQ2909" t="b">
        <v>0</v>
      </c>
      <c r="AR2909">
        <v>3000</v>
      </c>
      <c r="AS2909">
        <v>3000</v>
      </c>
      <c r="AT2909">
        <v>3000</v>
      </c>
      <c r="AU2909">
        <v>3000</v>
      </c>
      <c r="AV2909" t="s">
        <v>12921</v>
      </c>
    </row>
    <row r="2910" spans="1:48" x14ac:dyDescent="0.25">
      <c r="A2910">
        <v>6700</v>
      </c>
      <c r="B2910">
        <v>4588</v>
      </c>
      <c r="C2910" t="s">
        <v>12922</v>
      </c>
      <c r="D2910" t="s">
        <v>1273</v>
      </c>
      <c r="E2910" t="s">
        <v>12909</v>
      </c>
      <c r="F2910" t="s">
        <v>12910</v>
      </c>
      <c r="G2910" t="s">
        <v>12923</v>
      </c>
      <c r="H2910" t="s">
        <v>1275</v>
      </c>
      <c r="I2910" t="s">
        <v>12924</v>
      </c>
      <c r="K2910" s="1" t="s">
        <v>13622</v>
      </c>
      <c r="L2910">
        <v>7</v>
      </c>
      <c r="M2910">
        <v>3</v>
      </c>
      <c r="N2910">
        <v>3</v>
      </c>
      <c r="O2910">
        <v>2</v>
      </c>
      <c r="P2910">
        <v>455</v>
      </c>
      <c r="Q2910">
        <v>9.83</v>
      </c>
      <c r="R2910">
        <v>9.73</v>
      </c>
      <c r="S2910">
        <v>455</v>
      </c>
      <c r="T2910">
        <v>9.83</v>
      </c>
      <c r="U2910">
        <v>9.73</v>
      </c>
      <c r="V2910">
        <v>529</v>
      </c>
      <c r="W2910">
        <v>11.43</v>
      </c>
      <c r="X2910">
        <v>11.32</v>
      </c>
      <c r="Y2910">
        <v>529</v>
      </c>
      <c r="Z2910">
        <v>11.43</v>
      </c>
      <c r="AA2910">
        <v>11.32</v>
      </c>
      <c r="AB2910">
        <v>464</v>
      </c>
      <c r="AC2910">
        <v>10.02</v>
      </c>
      <c r="AD2910">
        <v>9.92</v>
      </c>
      <c r="AE2910">
        <v>464</v>
      </c>
      <c r="AF2910">
        <v>10.02</v>
      </c>
      <c r="AG2910">
        <v>9.92</v>
      </c>
      <c r="AH2910">
        <v>540</v>
      </c>
      <c r="AI2910">
        <v>11.66</v>
      </c>
      <c r="AJ2910">
        <v>11.54</v>
      </c>
      <c r="AK2910">
        <v>540</v>
      </c>
      <c r="AL2910">
        <v>11.66</v>
      </c>
      <c r="AM2910">
        <v>11.54</v>
      </c>
      <c r="AN2910" t="s">
        <v>12925</v>
      </c>
      <c r="AP2910" t="b">
        <v>0</v>
      </c>
      <c r="AQ2910" t="b">
        <v>0</v>
      </c>
      <c r="AR2910">
        <v>3000</v>
      </c>
      <c r="AS2910">
        <v>3000</v>
      </c>
      <c r="AT2910">
        <v>3000</v>
      </c>
      <c r="AU2910">
        <v>3000</v>
      </c>
      <c r="AV2910" t="s">
        <v>12926</v>
      </c>
    </row>
    <row r="2911" spans="1:48" x14ac:dyDescent="0.25">
      <c r="A2911">
        <v>6701</v>
      </c>
      <c r="B2911">
        <v>4588</v>
      </c>
      <c r="C2911" t="s">
        <v>12927</v>
      </c>
      <c r="D2911" t="s">
        <v>1273</v>
      </c>
      <c r="E2911" t="s">
        <v>12909</v>
      </c>
      <c r="F2911" t="s">
        <v>12910</v>
      </c>
      <c r="G2911" t="s">
        <v>12928</v>
      </c>
      <c r="H2911" t="s">
        <v>1275</v>
      </c>
      <c r="I2911" t="s">
        <v>12929</v>
      </c>
      <c r="K2911" s="1" t="s">
        <v>17068</v>
      </c>
      <c r="L2911">
        <v>7</v>
      </c>
      <c r="M2911">
        <v>3</v>
      </c>
      <c r="N2911">
        <v>3</v>
      </c>
      <c r="O2911">
        <v>2</v>
      </c>
      <c r="P2911">
        <v>430</v>
      </c>
      <c r="Q2911">
        <v>9.2899999999999991</v>
      </c>
      <c r="R2911">
        <v>9.1999999999999993</v>
      </c>
      <c r="S2911">
        <v>430</v>
      </c>
      <c r="T2911">
        <v>9.2899999999999991</v>
      </c>
      <c r="U2911">
        <v>9.1999999999999993</v>
      </c>
      <c r="V2911">
        <v>499</v>
      </c>
      <c r="W2911">
        <v>10.78</v>
      </c>
      <c r="X2911">
        <v>10.67</v>
      </c>
      <c r="Y2911">
        <v>499</v>
      </c>
      <c r="Z2911">
        <v>10.78</v>
      </c>
      <c r="AA2911">
        <v>10.67</v>
      </c>
      <c r="AB2911">
        <v>439</v>
      </c>
      <c r="AC2911">
        <v>9.48</v>
      </c>
      <c r="AD2911">
        <v>9.39</v>
      </c>
      <c r="AE2911">
        <v>439</v>
      </c>
      <c r="AF2911">
        <v>9.48</v>
      </c>
      <c r="AG2911">
        <v>9.39</v>
      </c>
      <c r="AH2911">
        <v>509</v>
      </c>
      <c r="AI2911">
        <v>10.99</v>
      </c>
      <c r="AJ2911">
        <v>10.88</v>
      </c>
      <c r="AK2911">
        <v>509</v>
      </c>
      <c r="AL2911">
        <v>10.99</v>
      </c>
      <c r="AM2911">
        <v>10.88</v>
      </c>
      <c r="AP2911" t="b">
        <v>0</v>
      </c>
      <c r="AQ2911" t="b">
        <v>0</v>
      </c>
      <c r="AR2911">
        <v>3000</v>
      </c>
      <c r="AS2911">
        <v>3000</v>
      </c>
      <c r="AT2911">
        <v>3000</v>
      </c>
      <c r="AU2911">
        <v>3000</v>
      </c>
      <c r="AV2911" t="s">
        <v>12930</v>
      </c>
    </row>
    <row r="2912" spans="1:48" x14ac:dyDescent="0.25">
      <c r="A2912">
        <v>6702</v>
      </c>
      <c r="B2912">
        <v>4588</v>
      </c>
      <c r="C2912" t="s">
        <v>12931</v>
      </c>
      <c r="D2912" t="s">
        <v>1273</v>
      </c>
      <c r="E2912" t="s">
        <v>12909</v>
      </c>
      <c r="F2912" t="s">
        <v>12910</v>
      </c>
      <c r="G2912" t="s">
        <v>12932</v>
      </c>
      <c r="H2912" t="s">
        <v>1275</v>
      </c>
      <c r="I2912" t="s">
        <v>12933</v>
      </c>
      <c r="K2912" s="1" t="s">
        <v>17069</v>
      </c>
      <c r="L2912">
        <v>7</v>
      </c>
      <c r="M2912">
        <v>3</v>
      </c>
      <c r="N2912">
        <v>3</v>
      </c>
      <c r="O2912">
        <v>2</v>
      </c>
      <c r="P2912">
        <v>430</v>
      </c>
      <c r="Q2912">
        <v>9.2899999999999991</v>
      </c>
      <c r="R2912">
        <v>9.1999999999999993</v>
      </c>
      <c r="S2912">
        <v>430</v>
      </c>
      <c r="T2912">
        <v>9.2899999999999991</v>
      </c>
      <c r="U2912">
        <v>9.1999999999999993</v>
      </c>
      <c r="V2912">
        <v>499</v>
      </c>
      <c r="W2912">
        <v>10.78</v>
      </c>
      <c r="X2912">
        <v>10.67</v>
      </c>
      <c r="Y2912">
        <v>499</v>
      </c>
      <c r="Z2912">
        <v>10.78</v>
      </c>
      <c r="AA2912">
        <v>10.67</v>
      </c>
      <c r="AB2912">
        <v>439</v>
      </c>
      <c r="AC2912">
        <v>9.48</v>
      </c>
      <c r="AD2912">
        <v>9.39</v>
      </c>
      <c r="AE2912">
        <v>439</v>
      </c>
      <c r="AF2912">
        <v>9.48</v>
      </c>
      <c r="AG2912">
        <v>9.39</v>
      </c>
      <c r="AH2912">
        <v>509</v>
      </c>
      <c r="AI2912">
        <v>10.99</v>
      </c>
      <c r="AJ2912">
        <v>10.88</v>
      </c>
      <c r="AK2912">
        <v>509</v>
      </c>
      <c r="AL2912">
        <v>10.99</v>
      </c>
      <c r="AM2912">
        <v>10.88</v>
      </c>
      <c r="AP2912" t="b">
        <v>0</v>
      </c>
      <c r="AQ2912" t="b">
        <v>0</v>
      </c>
      <c r="AR2912">
        <v>3000</v>
      </c>
      <c r="AS2912">
        <v>3000</v>
      </c>
      <c r="AT2912">
        <v>3000</v>
      </c>
      <c r="AU2912">
        <v>3000</v>
      </c>
      <c r="AV2912" t="s">
        <v>12934</v>
      </c>
    </row>
    <row r="2913" spans="1:48" x14ac:dyDescent="0.25">
      <c r="A2913">
        <v>6704</v>
      </c>
      <c r="B2913">
        <v>4588</v>
      </c>
      <c r="C2913" t="s">
        <v>12935</v>
      </c>
      <c r="D2913" t="s">
        <v>1273</v>
      </c>
      <c r="E2913" t="s">
        <v>12909</v>
      </c>
      <c r="F2913" t="s">
        <v>12910</v>
      </c>
      <c r="G2913" t="s">
        <v>12936</v>
      </c>
      <c r="H2913" t="s">
        <v>1275</v>
      </c>
      <c r="I2913" t="s">
        <v>12937</v>
      </c>
      <c r="K2913" s="1" t="s">
        <v>17070</v>
      </c>
      <c r="L2913">
        <v>7</v>
      </c>
      <c r="M2913">
        <v>3</v>
      </c>
      <c r="N2913">
        <v>3</v>
      </c>
      <c r="O2913">
        <v>2</v>
      </c>
      <c r="P2913">
        <v>430</v>
      </c>
      <c r="Q2913">
        <v>9.2899999999999991</v>
      </c>
      <c r="R2913">
        <v>9.1999999999999993</v>
      </c>
      <c r="S2913">
        <v>430</v>
      </c>
      <c r="T2913">
        <v>9.2899999999999991</v>
      </c>
      <c r="U2913">
        <v>9.1999999999999993</v>
      </c>
      <c r="V2913">
        <v>499</v>
      </c>
      <c r="W2913">
        <v>10.78</v>
      </c>
      <c r="X2913">
        <v>10.67</v>
      </c>
      <c r="Y2913">
        <v>499</v>
      </c>
      <c r="Z2913">
        <v>10.78</v>
      </c>
      <c r="AA2913">
        <v>10.67</v>
      </c>
      <c r="AB2913">
        <v>439</v>
      </c>
      <c r="AC2913">
        <v>9.48</v>
      </c>
      <c r="AD2913">
        <v>9.39</v>
      </c>
      <c r="AE2913">
        <v>439</v>
      </c>
      <c r="AF2913">
        <v>9.48</v>
      </c>
      <c r="AG2913">
        <v>9.39</v>
      </c>
      <c r="AH2913">
        <v>509</v>
      </c>
      <c r="AI2913">
        <v>10.99</v>
      </c>
      <c r="AJ2913">
        <v>10.88</v>
      </c>
      <c r="AK2913">
        <v>509</v>
      </c>
      <c r="AL2913">
        <v>10.99</v>
      </c>
      <c r="AM2913">
        <v>10.88</v>
      </c>
      <c r="AP2913" t="b">
        <v>0</v>
      </c>
      <c r="AQ2913" t="b">
        <v>0</v>
      </c>
      <c r="AR2913">
        <v>3000</v>
      </c>
      <c r="AS2913">
        <v>3000</v>
      </c>
      <c r="AT2913">
        <v>3000</v>
      </c>
      <c r="AU2913">
        <v>3000</v>
      </c>
      <c r="AV2913" t="s">
        <v>12938</v>
      </c>
    </row>
    <row r="2914" spans="1:48" x14ac:dyDescent="0.25">
      <c r="A2914">
        <v>6705</v>
      </c>
      <c r="B2914">
        <v>4588</v>
      </c>
      <c r="C2914" t="s">
        <v>12939</v>
      </c>
      <c r="D2914" t="s">
        <v>1273</v>
      </c>
      <c r="E2914" t="s">
        <v>12909</v>
      </c>
      <c r="F2914" t="s">
        <v>12910</v>
      </c>
      <c r="G2914" t="s">
        <v>12940</v>
      </c>
      <c r="H2914" t="s">
        <v>1275</v>
      </c>
      <c r="I2914" t="s">
        <v>12941</v>
      </c>
      <c r="K2914" s="1" t="s">
        <v>17071</v>
      </c>
      <c r="L2914">
        <v>7</v>
      </c>
      <c r="M2914">
        <v>3</v>
      </c>
      <c r="N2914">
        <v>3</v>
      </c>
      <c r="O2914">
        <v>2</v>
      </c>
      <c r="P2914">
        <v>430</v>
      </c>
      <c r="Q2914">
        <v>9.2899999999999991</v>
      </c>
      <c r="R2914">
        <v>9.1999999999999993</v>
      </c>
      <c r="S2914">
        <v>430</v>
      </c>
      <c r="T2914">
        <v>9.2899999999999991</v>
      </c>
      <c r="U2914">
        <v>9.1999999999999993</v>
      </c>
      <c r="V2914">
        <v>499</v>
      </c>
      <c r="W2914">
        <v>10.78</v>
      </c>
      <c r="X2914">
        <v>10.67</v>
      </c>
      <c r="Y2914">
        <v>499</v>
      </c>
      <c r="Z2914">
        <v>10.78</v>
      </c>
      <c r="AA2914">
        <v>10.67</v>
      </c>
      <c r="AB2914">
        <v>439</v>
      </c>
      <c r="AC2914">
        <v>9.48</v>
      </c>
      <c r="AD2914">
        <v>9.39</v>
      </c>
      <c r="AE2914">
        <v>439</v>
      </c>
      <c r="AF2914">
        <v>9.48</v>
      </c>
      <c r="AG2914">
        <v>9.39</v>
      </c>
      <c r="AH2914">
        <v>509</v>
      </c>
      <c r="AI2914">
        <v>10.99</v>
      </c>
      <c r="AJ2914">
        <v>10.88</v>
      </c>
      <c r="AK2914">
        <v>509</v>
      </c>
      <c r="AL2914">
        <v>10.99</v>
      </c>
      <c r="AM2914">
        <v>10.88</v>
      </c>
      <c r="AP2914" t="b">
        <v>0</v>
      </c>
      <c r="AQ2914" t="b">
        <v>0</v>
      </c>
      <c r="AR2914">
        <v>3000</v>
      </c>
      <c r="AS2914">
        <v>3000</v>
      </c>
      <c r="AT2914">
        <v>3000</v>
      </c>
      <c r="AU2914">
        <v>3000</v>
      </c>
      <c r="AV2914" t="s">
        <v>12942</v>
      </c>
    </row>
    <row r="2915" spans="1:48" x14ac:dyDescent="0.25">
      <c r="A2915">
        <v>6707</v>
      </c>
      <c r="B2915">
        <v>4588</v>
      </c>
      <c r="C2915" t="s">
        <v>12943</v>
      </c>
      <c r="D2915" t="s">
        <v>1273</v>
      </c>
      <c r="E2915" t="s">
        <v>12909</v>
      </c>
      <c r="F2915" t="s">
        <v>12910</v>
      </c>
      <c r="G2915" t="s">
        <v>90</v>
      </c>
      <c r="H2915" t="s">
        <v>1275</v>
      </c>
      <c r="I2915" t="s">
        <v>12944</v>
      </c>
      <c r="J2915" t="s">
        <v>12945</v>
      </c>
      <c r="K2915" s="1" t="s">
        <v>17072</v>
      </c>
      <c r="L2915">
        <v>7</v>
      </c>
      <c r="M2915">
        <v>3</v>
      </c>
      <c r="N2915">
        <v>3</v>
      </c>
      <c r="O2915">
        <v>2</v>
      </c>
      <c r="P2915">
        <v>800</v>
      </c>
      <c r="Q2915">
        <v>17.28</v>
      </c>
      <c r="R2915">
        <v>17.11</v>
      </c>
      <c r="S2915">
        <v>800</v>
      </c>
      <c r="T2915">
        <v>17.28</v>
      </c>
      <c r="U2915">
        <v>17.11</v>
      </c>
      <c r="V2915">
        <v>800</v>
      </c>
      <c r="W2915">
        <v>17.28</v>
      </c>
      <c r="X2915">
        <v>17.11</v>
      </c>
      <c r="Y2915">
        <v>800</v>
      </c>
      <c r="Z2915">
        <v>17.28</v>
      </c>
      <c r="AA2915">
        <v>17.11</v>
      </c>
      <c r="AB2915">
        <v>800</v>
      </c>
      <c r="AC2915">
        <v>17.28</v>
      </c>
      <c r="AD2915">
        <v>17.11</v>
      </c>
      <c r="AE2915">
        <v>800</v>
      </c>
      <c r="AF2915">
        <v>17.28</v>
      </c>
      <c r="AG2915">
        <v>17.11</v>
      </c>
      <c r="AH2915">
        <v>800</v>
      </c>
      <c r="AI2915">
        <v>17.28</v>
      </c>
      <c r="AJ2915">
        <v>17.11</v>
      </c>
      <c r="AK2915">
        <v>800</v>
      </c>
      <c r="AL2915">
        <v>17.28</v>
      </c>
      <c r="AM2915">
        <v>17.11</v>
      </c>
      <c r="AP2915" t="b">
        <v>0</v>
      </c>
      <c r="AQ2915" t="b">
        <v>0</v>
      </c>
      <c r="AR2915">
        <v>3000</v>
      </c>
      <c r="AS2915">
        <v>3000</v>
      </c>
      <c r="AT2915">
        <v>3000</v>
      </c>
      <c r="AU2915">
        <v>3000</v>
      </c>
      <c r="AV2915" t="s">
        <v>12946</v>
      </c>
    </row>
    <row r="2916" spans="1:48" x14ac:dyDescent="0.25">
      <c r="A2916">
        <v>6708</v>
      </c>
      <c r="B2916">
        <v>4588</v>
      </c>
      <c r="C2916" t="s">
        <v>12947</v>
      </c>
      <c r="D2916" t="s">
        <v>1273</v>
      </c>
      <c r="E2916" t="s">
        <v>12909</v>
      </c>
      <c r="F2916" t="s">
        <v>12910</v>
      </c>
      <c r="G2916" t="s">
        <v>95</v>
      </c>
      <c r="H2916" t="s">
        <v>1275</v>
      </c>
      <c r="I2916" t="s">
        <v>12948</v>
      </c>
      <c r="J2916" t="s">
        <v>12949</v>
      </c>
      <c r="K2916" s="1" t="s">
        <v>13646</v>
      </c>
      <c r="L2916">
        <v>7</v>
      </c>
      <c r="M2916">
        <v>3</v>
      </c>
      <c r="N2916">
        <v>3</v>
      </c>
      <c r="O2916">
        <v>2</v>
      </c>
      <c r="P2916">
        <v>800</v>
      </c>
      <c r="Q2916">
        <v>17.28</v>
      </c>
      <c r="R2916">
        <v>17.11</v>
      </c>
      <c r="S2916">
        <v>800</v>
      </c>
      <c r="T2916">
        <v>17.28</v>
      </c>
      <c r="U2916">
        <v>17.11</v>
      </c>
      <c r="V2916">
        <v>800</v>
      </c>
      <c r="W2916">
        <v>17.28</v>
      </c>
      <c r="X2916">
        <v>17.11</v>
      </c>
      <c r="Y2916">
        <v>800</v>
      </c>
      <c r="Z2916">
        <v>17.28</v>
      </c>
      <c r="AA2916">
        <v>17.11</v>
      </c>
      <c r="AB2916">
        <v>800</v>
      </c>
      <c r="AC2916">
        <v>17.28</v>
      </c>
      <c r="AD2916">
        <v>17.11</v>
      </c>
      <c r="AE2916">
        <v>800</v>
      </c>
      <c r="AF2916">
        <v>17.28</v>
      </c>
      <c r="AG2916">
        <v>17.11</v>
      </c>
      <c r="AH2916">
        <v>800</v>
      </c>
      <c r="AI2916">
        <v>17.28</v>
      </c>
      <c r="AJ2916">
        <v>17.11</v>
      </c>
      <c r="AK2916">
        <v>800</v>
      </c>
      <c r="AL2916">
        <v>17.28</v>
      </c>
      <c r="AM2916">
        <v>17.11</v>
      </c>
      <c r="AP2916" t="b">
        <v>0</v>
      </c>
      <c r="AQ2916" t="b">
        <v>0</v>
      </c>
      <c r="AR2916">
        <v>3000</v>
      </c>
      <c r="AS2916">
        <v>3000</v>
      </c>
      <c r="AT2916">
        <v>3000</v>
      </c>
      <c r="AU2916">
        <v>3000</v>
      </c>
      <c r="AV2916" t="s">
        <v>12950</v>
      </c>
    </row>
    <row r="2917" spans="1:48" x14ac:dyDescent="0.25">
      <c r="A2917">
        <v>6709</v>
      </c>
      <c r="B2917">
        <v>4588</v>
      </c>
      <c r="C2917" t="s">
        <v>12951</v>
      </c>
      <c r="D2917" t="s">
        <v>1273</v>
      </c>
      <c r="E2917" t="s">
        <v>12909</v>
      </c>
      <c r="F2917" t="s">
        <v>12910</v>
      </c>
      <c r="G2917" t="s">
        <v>203</v>
      </c>
      <c r="H2917" t="s">
        <v>1275</v>
      </c>
      <c r="I2917" t="s">
        <v>12952</v>
      </c>
      <c r="J2917" t="s">
        <v>12953</v>
      </c>
      <c r="K2917" s="1" t="s">
        <v>13651</v>
      </c>
      <c r="L2917">
        <v>7</v>
      </c>
      <c r="M2917">
        <v>3</v>
      </c>
      <c r="N2917">
        <v>3</v>
      </c>
      <c r="O2917">
        <v>2</v>
      </c>
      <c r="P2917">
        <v>800</v>
      </c>
      <c r="Q2917">
        <v>17.28</v>
      </c>
      <c r="R2917">
        <v>17.11</v>
      </c>
      <c r="S2917">
        <v>800</v>
      </c>
      <c r="T2917">
        <v>17.28</v>
      </c>
      <c r="U2917">
        <v>17.11</v>
      </c>
      <c r="V2917">
        <v>800</v>
      </c>
      <c r="W2917">
        <v>17.28</v>
      </c>
      <c r="X2917">
        <v>17.11</v>
      </c>
      <c r="Y2917">
        <v>800</v>
      </c>
      <c r="Z2917">
        <v>17.28</v>
      </c>
      <c r="AA2917">
        <v>17.11</v>
      </c>
      <c r="AB2917">
        <v>800</v>
      </c>
      <c r="AC2917">
        <v>17.28</v>
      </c>
      <c r="AD2917">
        <v>17.11</v>
      </c>
      <c r="AE2917">
        <v>800</v>
      </c>
      <c r="AF2917">
        <v>17.28</v>
      </c>
      <c r="AG2917">
        <v>17.11</v>
      </c>
      <c r="AH2917">
        <v>800</v>
      </c>
      <c r="AI2917">
        <v>17.28</v>
      </c>
      <c r="AJ2917">
        <v>17.11</v>
      </c>
      <c r="AK2917">
        <v>800</v>
      </c>
      <c r="AL2917">
        <v>17.28</v>
      </c>
      <c r="AM2917">
        <v>17.11</v>
      </c>
      <c r="AP2917" t="b">
        <v>0</v>
      </c>
      <c r="AQ2917" t="b">
        <v>0</v>
      </c>
      <c r="AR2917">
        <v>3000</v>
      </c>
      <c r="AS2917">
        <v>3000</v>
      </c>
      <c r="AT2917">
        <v>3000</v>
      </c>
      <c r="AU2917">
        <v>3000</v>
      </c>
      <c r="AV2917" t="s">
        <v>12954</v>
      </c>
    </row>
    <row r="2918" spans="1:48" x14ac:dyDescent="0.25">
      <c r="A2918">
        <v>6710</v>
      </c>
      <c r="B2918">
        <v>4588</v>
      </c>
      <c r="C2918" t="s">
        <v>12955</v>
      </c>
      <c r="D2918" t="s">
        <v>1273</v>
      </c>
      <c r="E2918" t="s">
        <v>12909</v>
      </c>
      <c r="F2918" t="s">
        <v>12910</v>
      </c>
      <c r="G2918" t="s">
        <v>166</v>
      </c>
      <c r="H2918" t="s">
        <v>1275</v>
      </c>
      <c r="I2918" t="s">
        <v>12956</v>
      </c>
      <c r="J2918" t="s">
        <v>12957</v>
      </c>
      <c r="K2918" s="1" t="s">
        <v>13655</v>
      </c>
      <c r="L2918">
        <v>7</v>
      </c>
      <c r="M2918">
        <v>3</v>
      </c>
      <c r="N2918">
        <v>3</v>
      </c>
      <c r="O2918">
        <v>2</v>
      </c>
      <c r="P2918">
        <v>800</v>
      </c>
      <c r="Q2918">
        <v>17.28</v>
      </c>
      <c r="R2918">
        <v>17.11</v>
      </c>
      <c r="S2918">
        <v>800</v>
      </c>
      <c r="T2918">
        <v>17.28</v>
      </c>
      <c r="U2918">
        <v>17.11</v>
      </c>
      <c r="V2918">
        <v>800</v>
      </c>
      <c r="W2918">
        <v>17.28</v>
      </c>
      <c r="X2918">
        <v>17.11</v>
      </c>
      <c r="Y2918">
        <v>800</v>
      </c>
      <c r="Z2918">
        <v>17.28</v>
      </c>
      <c r="AA2918">
        <v>17.11</v>
      </c>
      <c r="AB2918">
        <v>800</v>
      </c>
      <c r="AC2918">
        <v>17.28</v>
      </c>
      <c r="AD2918">
        <v>17.11</v>
      </c>
      <c r="AE2918">
        <v>800</v>
      </c>
      <c r="AF2918">
        <v>17.28</v>
      </c>
      <c r="AG2918">
        <v>17.11</v>
      </c>
      <c r="AH2918">
        <v>800</v>
      </c>
      <c r="AI2918">
        <v>17.28</v>
      </c>
      <c r="AJ2918">
        <v>17.11</v>
      </c>
      <c r="AK2918">
        <v>800</v>
      </c>
      <c r="AL2918">
        <v>17.28</v>
      </c>
      <c r="AM2918">
        <v>17.11</v>
      </c>
      <c r="AP2918" t="b">
        <v>0</v>
      </c>
      <c r="AQ2918" t="b">
        <v>0</v>
      </c>
      <c r="AR2918">
        <v>3000</v>
      </c>
      <c r="AS2918">
        <v>3000</v>
      </c>
      <c r="AT2918">
        <v>3000</v>
      </c>
      <c r="AU2918">
        <v>3000</v>
      </c>
      <c r="AV2918" t="s">
        <v>12958</v>
      </c>
    </row>
    <row r="2919" spans="1:48" x14ac:dyDescent="0.25">
      <c r="A2919">
        <v>6711</v>
      </c>
      <c r="B2919">
        <v>4588</v>
      </c>
      <c r="C2919" t="s">
        <v>12959</v>
      </c>
      <c r="D2919" t="s">
        <v>1273</v>
      </c>
      <c r="E2919" t="s">
        <v>12909</v>
      </c>
      <c r="F2919" t="s">
        <v>12910</v>
      </c>
      <c r="G2919" t="s">
        <v>326</v>
      </c>
      <c r="H2919" t="s">
        <v>1275</v>
      </c>
      <c r="I2919" t="s">
        <v>12960</v>
      </c>
      <c r="J2919" t="s">
        <v>12961</v>
      </c>
      <c r="K2919" s="1" t="s">
        <v>17073</v>
      </c>
      <c r="L2919">
        <v>7</v>
      </c>
      <c r="M2919">
        <v>3</v>
      </c>
      <c r="N2919">
        <v>3</v>
      </c>
      <c r="O2919">
        <v>2</v>
      </c>
      <c r="P2919">
        <v>800</v>
      </c>
      <c r="Q2919">
        <v>17.28</v>
      </c>
      <c r="R2919">
        <v>17.11</v>
      </c>
      <c r="S2919">
        <v>800</v>
      </c>
      <c r="T2919">
        <v>17.28</v>
      </c>
      <c r="U2919">
        <v>17.11</v>
      </c>
      <c r="V2919">
        <v>800</v>
      </c>
      <c r="W2919">
        <v>17.28</v>
      </c>
      <c r="X2919">
        <v>17.11</v>
      </c>
      <c r="Y2919">
        <v>800</v>
      </c>
      <c r="Z2919">
        <v>17.28</v>
      </c>
      <c r="AA2919">
        <v>17.11</v>
      </c>
      <c r="AB2919">
        <v>800</v>
      </c>
      <c r="AC2919">
        <v>17.28</v>
      </c>
      <c r="AD2919">
        <v>17.11</v>
      </c>
      <c r="AE2919">
        <v>800</v>
      </c>
      <c r="AF2919">
        <v>17.28</v>
      </c>
      <c r="AG2919">
        <v>17.11</v>
      </c>
      <c r="AH2919">
        <v>800</v>
      </c>
      <c r="AI2919">
        <v>17.28</v>
      </c>
      <c r="AJ2919">
        <v>17.11</v>
      </c>
      <c r="AK2919">
        <v>800</v>
      </c>
      <c r="AL2919">
        <v>17.28</v>
      </c>
      <c r="AM2919">
        <v>17.11</v>
      </c>
      <c r="AP2919" t="b">
        <v>0</v>
      </c>
      <c r="AQ2919" t="b">
        <v>0</v>
      </c>
      <c r="AR2919">
        <v>3000</v>
      </c>
      <c r="AS2919">
        <v>3000</v>
      </c>
      <c r="AT2919">
        <v>3000</v>
      </c>
      <c r="AU2919">
        <v>3000</v>
      </c>
      <c r="AV2919" t="s">
        <v>12962</v>
      </c>
    </row>
    <row r="2920" spans="1:48" x14ac:dyDescent="0.25">
      <c r="A2920">
        <v>6712</v>
      </c>
      <c r="B2920">
        <v>4588</v>
      </c>
      <c r="C2920" t="s">
        <v>12963</v>
      </c>
      <c r="D2920" t="s">
        <v>1273</v>
      </c>
      <c r="E2920" t="s">
        <v>12909</v>
      </c>
      <c r="F2920" t="s">
        <v>12910</v>
      </c>
      <c r="G2920" t="s">
        <v>1218</v>
      </c>
      <c r="H2920" t="s">
        <v>1275</v>
      </c>
      <c r="I2920" t="s">
        <v>12964</v>
      </c>
      <c r="J2920" t="s">
        <v>12965</v>
      </c>
      <c r="K2920" s="1" t="s">
        <v>17074</v>
      </c>
      <c r="L2920">
        <v>7</v>
      </c>
      <c r="M2920">
        <v>3</v>
      </c>
      <c r="N2920">
        <v>3</v>
      </c>
      <c r="O2920">
        <v>2</v>
      </c>
      <c r="P2920">
        <v>800</v>
      </c>
      <c r="Q2920">
        <v>17.28</v>
      </c>
      <c r="R2920">
        <v>17.11</v>
      </c>
      <c r="S2920">
        <v>800</v>
      </c>
      <c r="T2920">
        <v>17.28</v>
      </c>
      <c r="U2920">
        <v>17.11</v>
      </c>
      <c r="V2920">
        <v>800</v>
      </c>
      <c r="W2920">
        <v>17.28</v>
      </c>
      <c r="X2920">
        <v>17.11</v>
      </c>
      <c r="Y2920">
        <v>800</v>
      </c>
      <c r="Z2920">
        <v>17.28</v>
      </c>
      <c r="AA2920">
        <v>17.11</v>
      </c>
      <c r="AB2920">
        <v>800</v>
      </c>
      <c r="AC2920">
        <v>17.28</v>
      </c>
      <c r="AD2920">
        <v>17.11</v>
      </c>
      <c r="AE2920">
        <v>800</v>
      </c>
      <c r="AF2920">
        <v>17.28</v>
      </c>
      <c r="AG2920">
        <v>17.11</v>
      </c>
      <c r="AH2920">
        <v>800</v>
      </c>
      <c r="AI2920">
        <v>17.28</v>
      </c>
      <c r="AJ2920">
        <v>17.11</v>
      </c>
      <c r="AK2920">
        <v>800</v>
      </c>
      <c r="AL2920">
        <v>17.28</v>
      </c>
      <c r="AM2920">
        <v>17.11</v>
      </c>
      <c r="AP2920" t="b">
        <v>0</v>
      </c>
      <c r="AQ2920" t="b">
        <v>0</v>
      </c>
      <c r="AR2920">
        <v>3000</v>
      </c>
      <c r="AS2920">
        <v>3000</v>
      </c>
      <c r="AT2920">
        <v>3000</v>
      </c>
      <c r="AU2920">
        <v>3000</v>
      </c>
      <c r="AV2920" t="s">
        <v>12966</v>
      </c>
    </row>
    <row r="2921" spans="1:48" x14ac:dyDescent="0.25">
      <c r="A2921">
        <v>6713</v>
      </c>
      <c r="B2921">
        <v>4588</v>
      </c>
      <c r="C2921" t="s">
        <v>12967</v>
      </c>
      <c r="D2921" t="s">
        <v>1273</v>
      </c>
      <c r="E2921" t="s">
        <v>12909</v>
      </c>
      <c r="F2921" t="s">
        <v>12910</v>
      </c>
      <c r="G2921" t="s">
        <v>12968</v>
      </c>
      <c r="H2921" t="s">
        <v>1275</v>
      </c>
      <c r="I2921" t="s">
        <v>12969</v>
      </c>
      <c r="K2921" s="1" t="s">
        <v>17075</v>
      </c>
      <c r="L2921">
        <v>7</v>
      </c>
      <c r="M2921">
        <v>3</v>
      </c>
      <c r="N2921">
        <v>3</v>
      </c>
      <c r="O2921">
        <v>2</v>
      </c>
      <c r="P2921">
        <v>800</v>
      </c>
      <c r="Q2921">
        <v>17.28</v>
      </c>
      <c r="R2921">
        <v>17.11</v>
      </c>
      <c r="S2921">
        <v>800</v>
      </c>
      <c r="T2921">
        <v>17.28</v>
      </c>
      <c r="U2921">
        <v>17.11</v>
      </c>
      <c r="V2921">
        <v>800</v>
      </c>
      <c r="W2921">
        <v>17.28</v>
      </c>
      <c r="X2921">
        <v>17.11</v>
      </c>
      <c r="Y2921">
        <v>800</v>
      </c>
      <c r="Z2921">
        <v>17.28</v>
      </c>
      <c r="AA2921">
        <v>17.11</v>
      </c>
      <c r="AB2921">
        <v>800</v>
      </c>
      <c r="AC2921">
        <v>17.28</v>
      </c>
      <c r="AD2921">
        <v>17.11</v>
      </c>
      <c r="AE2921">
        <v>800</v>
      </c>
      <c r="AF2921">
        <v>17.28</v>
      </c>
      <c r="AG2921">
        <v>17.11</v>
      </c>
      <c r="AH2921">
        <v>800</v>
      </c>
      <c r="AI2921">
        <v>17.28</v>
      </c>
      <c r="AJ2921">
        <v>17.11</v>
      </c>
      <c r="AK2921">
        <v>800</v>
      </c>
      <c r="AL2921">
        <v>17.28</v>
      </c>
      <c r="AM2921">
        <v>17.11</v>
      </c>
      <c r="AP2921" t="b">
        <v>0</v>
      </c>
      <c r="AQ2921" t="b">
        <v>0</v>
      </c>
      <c r="AR2921">
        <v>3000</v>
      </c>
      <c r="AS2921">
        <v>3000</v>
      </c>
      <c r="AT2921">
        <v>3000</v>
      </c>
      <c r="AU2921">
        <v>3000</v>
      </c>
      <c r="AV2921" t="s">
        <v>12970</v>
      </c>
    </row>
    <row r="2922" spans="1:48" x14ac:dyDescent="0.25">
      <c r="A2922">
        <v>6715</v>
      </c>
      <c r="B2922">
        <v>4588</v>
      </c>
      <c r="C2922" t="s">
        <v>12971</v>
      </c>
      <c r="D2922" t="s">
        <v>1273</v>
      </c>
      <c r="E2922" t="s">
        <v>12909</v>
      </c>
      <c r="F2922" t="s">
        <v>12910</v>
      </c>
      <c r="G2922" t="s">
        <v>12972</v>
      </c>
      <c r="H2922" t="s">
        <v>1275</v>
      </c>
      <c r="I2922" t="s">
        <v>12973</v>
      </c>
      <c r="K2922" s="1" t="s">
        <v>17076</v>
      </c>
      <c r="L2922">
        <v>7</v>
      </c>
      <c r="M2922">
        <v>3</v>
      </c>
      <c r="N2922">
        <v>3</v>
      </c>
      <c r="O2922">
        <v>2</v>
      </c>
      <c r="P2922">
        <v>1200</v>
      </c>
      <c r="Q2922">
        <v>25.92</v>
      </c>
      <c r="R2922">
        <v>25.66</v>
      </c>
      <c r="S2922">
        <v>1200</v>
      </c>
      <c r="T2922">
        <v>25.92</v>
      </c>
      <c r="U2922">
        <v>25.66</v>
      </c>
      <c r="V2922">
        <v>1200</v>
      </c>
      <c r="W2922">
        <v>25.92</v>
      </c>
      <c r="X2922">
        <v>25.66</v>
      </c>
      <c r="Y2922">
        <v>1200</v>
      </c>
      <c r="Z2922">
        <v>25.92</v>
      </c>
      <c r="AA2922">
        <v>25.66</v>
      </c>
      <c r="AB2922">
        <v>1200</v>
      </c>
      <c r="AC2922">
        <v>25.92</v>
      </c>
      <c r="AD2922">
        <v>25.66</v>
      </c>
      <c r="AE2922">
        <v>1200</v>
      </c>
      <c r="AF2922">
        <v>25.92</v>
      </c>
      <c r="AG2922">
        <v>25.66</v>
      </c>
      <c r="AH2922">
        <v>1200</v>
      </c>
      <c r="AI2922">
        <v>25.92</v>
      </c>
      <c r="AJ2922">
        <v>25.66</v>
      </c>
      <c r="AK2922">
        <v>1200</v>
      </c>
      <c r="AL2922">
        <v>25.92</v>
      </c>
      <c r="AM2922">
        <v>25.66</v>
      </c>
      <c r="AP2922" t="b">
        <v>0</v>
      </c>
      <c r="AQ2922" t="b">
        <v>0</v>
      </c>
      <c r="AR2922">
        <v>3000</v>
      </c>
      <c r="AS2922">
        <v>3000</v>
      </c>
      <c r="AT2922">
        <v>3000</v>
      </c>
      <c r="AU2922">
        <v>3000</v>
      </c>
      <c r="AV2922" t="s">
        <v>12974</v>
      </c>
    </row>
    <row r="2923" spans="1:48" x14ac:dyDescent="0.25">
      <c r="A2923">
        <v>6716</v>
      </c>
      <c r="B2923">
        <v>4590</v>
      </c>
      <c r="C2923" t="s">
        <v>12975</v>
      </c>
      <c r="D2923" t="s">
        <v>1273</v>
      </c>
      <c r="E2923" t="s">
        <v>12909</v>
      </c>
      <c r="F2923" t="s">
        <v>12976</v>
      </c>
      <c r="G2923" t="s">
        <v>12977</v>
      </c>
      <c r="H2923" t="s">
        <v>1275</v>
      </c>
      <c r="I2923" t="s">
        <v>12978</v>
      </c>
      <c r="K2923" s="1" t="s">
        <v>17077</v>
      </c>
      <c r="L2923">
        <v>7</v>
      </c>
      <c r="M2923">
        <v>3</v>
      </c>
      <c r="N2923">
        <v>3</v>
      </c>
      <c r="O2923">
        <v>2</v>
      </c>
      <c r="P2923">
        <v>600</v>
      </c>
      <c r="Q2923">
        <v>12.96</v>
      </c>
      <c r="R2923">
        <v>12.83</v>
      </c>
      <c r="S2923">
        <v>600</v>
      </c>
      <c r="T2923">
        <v>12.96</v>
      </c>
      <c r="U2923">
        <v>12.83</v>
      </c>
      <c r="V2923">
        <v>600</v>
      </c>
      <c r="W2923">
        <v>12.96</v>
      </c>
      <c r="X2923">
        <v>12.83</v>
      </c>
      <c r="Y2923">
        <v>600</v>
      </c>
      <c r="Z2923">
        <v>12.96</v>
      </c>
      <c r="AA2923">
        <v>12.83</v>
      </c>
      <c r="AB2923">
        <v>600</v>
      </c>
      <c r="AC2923">
        <v>12.96</v>
      </c>
      <c r="AD2923">
        <v>12.83</v>
      </c>
      <c r="AE2923">
        <v>600</v>
      </c>
      <c r="AF2923">
        <v>12.96</v>
      </c>
      <c r="AG2923">
        <v>12.83</v>
      </c>
      <c r="AH2923">
        <v>600</v>
      </c>
      <c r="AI2923">
        <v>12.96</v>
      </c>
      <c r="AJ2923">
        <v>12.83</v>
      </c>
      <c r="AK2923">
        <v>600</v>
      </c>
      <c r="AL2923">
        <v>12.96</v>
      </c>
      <c r="AM2923">
        <v>12.83</v>
      </c>
      <c r="AP2923" t="b">
        <v>0</v>
      </c>
      <c r="AQ2923" t="b">
        <v>0</v>
      </c>
      <c r="AR2923">
        <v>3000</v>
      </c>
      <c r="AS2923">
        <v>3000</v>
      </c>
      <c r="AT2923">
        <v>3000</v>
      </c>
      <c r="AU2923">
        <v>3000</v>
      </c>
      <c r="AV2923" t="s">
        <v>12979</v>
      </c>
    </row>
    <row r="2924" spans="1:48" x14ac:dyDescent="0.25">
      <c r="A2924">
        <v>6717</v>
      </c>
      <c r="B2924">
        <v>4595</v>
      </c>
      <c r="C2924" t="s">
        <v>12980</v>
      </c>
      <c r="D2924" t="s">
        <v>1273</v>
      </c>
      <c r="E2924" t="s">
        <v>12909</v>
      </c>
      <c r="F2924" t="s">
        <v>12981</v>
      </c>
      <c r="G2924" t="s">
        <v>12982</v>
      </c>
      <c r="H2924" t="s">
        <v>1275</v>
      </c>
      <c r="I2924" t="s">
        <v>12983</v>
      </c>
      <c r="K2924" s="1" t="s">
        <v>17078</v>
      </c>
      <c r="L2924">
        <v>7</v>
      </c>
      <c r="M2924">
        <v>3</v>
      </c>
      <c r="N2924">
        <v>3</v>
      </c>
      <c r="O2924">
        <v>2</v>
      </c>
      <c r="P2924">
        <v>600</v>
      </c>
      <c r="Q2924">
        <v>12.96</v>
      </c>
      <c r="R2924">
        <v>12.83</v>
      </c>
      <c r="S2924">
        <v>600</v>
      </c>
      <c r="T2924">
        <v>12.96</v>
      </c>
      <c r="U2924">
        <v>12.83</v>
      </c>
      <c r="V2924">
        <v>600</v>
      </c>
      <c r="W2924">
        <v>12.96</v>
      </c>
      <c r="X2924">
        <v>12.83</v>
      </c>
      <c r="Y2924">
        <v>600</v>
      </c>
      <c r="Z2924">
        <v>12.96</v>
      </c>
      <c r="AA2924">
        <v>12.83</v>
      </c>
      <c r="AB2924">
        <v>600</v>
      </c>
      <c r="AC2924">
        <v>12.96</v>
      </c>
      <c r="AD2924">
        <v>12.83</v>
      </c>
      <c r="AE2924">
        <v>600</v>
      </c>
      <c r="AF2924">
        <v>12.96</v>
      </c>
      <c r="AG2924">
        <v>12.83</v>
      </c>
      <c r="AH2924">
        <v>600</v>
      </c>
      <c r="AI2924">
        <v>12.96</v>
      </c>
      <c r="AJ2924">
        <v>12.83</v>
      </c>
      <c r="AK2924">
        <v>600</v>
      </c>
      <c r="AL2924">
        <v>12.96</v>
      </c>
      <c r="AM2924">
        <v>12.83</v>
      </c>
      <c r="AP2924" t="b">
        <v>0</v>
      </c>
      <c r="AQ2924" t="b">
        <v>0</v>
      </c>
      <c r="AR2924">
        <v>3000</v>
      </c>
      <c r="AS2924">
        <v>3000</v>
      </c>
      <c r="AT2924">
        <v>3000</v>
      </c>
      <c r="AU2924">
        <v>3000</v>
      </c>
      <c r="AV2924" t="s">
        <v>12984</v>
      </c>
    </row>
    <row r="2925" spans="1:48" x14ac:dyDescent="0.25">
      <c r="A2925">
        <v>6718</v>
      </c>
      <c r="B2925">
        <v>4595</v>
      </c>
      <c r="C2925" t="s">
        <v>12985</v>
      </c>
      <c r="D2925" t="s">
        <v>1273</v>
      </c>
      <c r="E2925" t="s">
        <v>12909</v>
      </c>
      <c r="F2925" t="s">
        <v>12981</v>
      </c>
      <c r="G2925" t="s">
        <v>12986</v>
      </c>
      <c r="H2925" t="s">
        <v>1275</v>
      </c>
      <c r="I2925" t="s">
        <v>12987</v>
      </c>
      <c r="K2925" s="1" t="s">
        <v>17079</v>
      </c>
      <c r="L2925">
        <v>7</v>
      </c>
      <c r="M2925">
        <v>3</v>
      </c>
      <c r="N2925">
        <v>3</v>
      </c>
      <c r="O2925">
        <v>2</v>
      </c>
      <c r="P2925">
        <v>1200</v>
      </c>
      <c r="Q2925">
        <v>25.92</v>
      </c>
      <c r="R2925">
        <v>25.66</v>
      </c>
      <c r="S2925">
        <v>1200</v>
      </c>
      <c r="T2925">
        <v>25.92</v>
      </c>
      <c r="U2925">
        <v>25.66</v>
      </c>
      <c r="V2925">
        <v>1200</v>
      </c>
      <c r="W2925">
        <v>25.92</v>
      </c>
      <c r="X2925">
        <v>25.66</v>
      </c>
      <c r="Y2925">
        <v>1200</v>
      </c>
      <c r="Z2925">
        <v>25.92</v>
      </c>
      <c r="AA2925">
        <v>25.66</v>
      </c>
      <c r="AB2925">
        <v>1200</v>
      </c>
      <c r="AC2925">
        <v>25.92</v>
      </c>
      <c r="AD2925">
        <v>25.66</v>
      </c>
      <c r="AE2925">
        <v>1200</v>
      </c>
      <c r="AF2925">
        <v>25.92</v>
      </c>
      <c r="AG2925">
        <v>25.66</v>
      </c>
      <c r="AH2925">
        <v>1200</v>
      </c>
      <c r="AI2925">
        <v>25.92</v>
      </c>
      <c r="AJ2925">
        <v>25.66</v>
      </c>
      <c r="AK2925">
        <v>1200</v>
      </c>
      <c r="AL2925">
        <v>25.92</v>
      </c>
      <c r="AM2925">
        <v>25.66</v>
      </c>
      <c r="AP2925" t="b">
        <v>0</v>
      </c>
      <c r="AQ2925" t="b">
        <v>0</v>
      </c>
      <c r="AR2925">
        <v>3000</v>
      </c>
      <c r="AS2925">
        <v>3000</v>
      </c>
      <c r="AT2925">
        <v>3000</v>
      </c>
      <c r="AU2925">
        <v>3000</v>
      </c>
      <c r="AV2925" t="s">
        <v>12988</v>
      </c>
    </row>
    <row r="2926" spans="1:48" x14ac:dyDescent="0.25">
      <c r="A2926">
        <v>6719</v>
      </c>
      <c r="B2926">
        <v>4595</v>
      </c>
      <c r="C2926" t="s">
        <v>12989</v>
      </c>
      <c r="D2926" t="s">
        <v>1273</v>
      </c>
      <c r="E2926" t="s">
        <v>12909</v>
      </c>
      <c r="F2926" t="s">
        <v>12981</v>
      </c>
      <c r="G2926" t="s">
        <v>966</v>
      </c>
      <c r="H2926" t="s">
        <v>1275</v>
      </c>
      <c r="I2926" t="s">
        <v>12990</v>
      </c>
      <c r="J2926" t="s">
        <v>12991</v>
      </c>
      <c r="K2926" s="1" t="s">
        <v>17080</v>
      </c>
      <c r="L2926">
        <v>7</v>
      </c>
      <c r="M2926">
        <v>3</v>
      </c>
      <c r="N2926">
        <v>3</v>
      </c>
      <c r="O2926">
        <v>2</v>
      </c>
      <c r="P2926">
        <v>600</v>
      </c>
      <c r="Q2926">
        <v>12.96</v>
      </c>
      <c r="R2926">
        <v>12.83</v>
      </c>
      <c r="S2926">
        <v>600</v>
      </c>
      <c r="T2926">
        <v>12.96</v>
      </c>
      <c r="U2926">
        <v>12.83</v>
      </c>
      <c r="V2926">
        <v>600</v>
      </c>
      <c r="W2926">
        <v>12.96</v>
      </c>
      <c r="X2926">
        <v>12.83</v>
      </c>
      <c r="Y2926">
        <v>600</v>
      </c>
      <c r="Z2926">
        <v>12.96</v>
      </c>
      <c r="AA2926">
        <v>12.83</v>
      </c>
      <c r="AB2926">
        <v>600</v>
      </c>
      <c r="AC2926">
        <v>12.96</v>
      </c>
      <c r="AD2926">
        <v>12.83</v>
      </c>
      <c r="AE2926">
        <v>600</v>
      </c>
      <c r="AF2926">
        <v>12.96</v>
      </c>
      <c r="AG2926">
        <v>12.83</v>
      </c>
      <c r="AH2926">
        <v>600</v>
      </c>
      <c r="AI2926">
        <v>12.96</v>
      </c>
      <c r="AJ2926">
        <v>12.83</v>
      </c>
      <c r="AK2926">
        <v>600</v>
      </c>
      <c r="AL2926">
        <v>12.96</v>
      </c>
      <c r="AM2926">
        <v>12.83</v>
      </c>
      <c r="AP2926" t="b">
        <v>0</v>
      </c>
      <c r="AQ2926" t="b">
        <v>0</v>
      </c>
      <c r="AR2926">
        <v>3000</v>
      </c>
      <c r="AS2926">
        <v>3000</v>
      </c>
      <c r="AT2926">
        <v>3000</v>
      </c>
      <c r="AU2926">
        <v>3000</v>
      </c>
      <c r="AV2926" t="s">
        <v>12992</v>
      </c>
    </row>
    <row r="2927" spans="1:48" x14ac:dyDescent="0.25">
      <c r="A2927">
        <v>6721</v>
      </c>
      <c r="B2927">
        <v>4595</v>
      </c>
      <c r="C2927" t="s">
        <v>12993</v>
      </c>
      <c r="D2927" t="s">
        <v>1273</v>
      </c>
      <c r="E2927" t="s">
        <v>12909</v>
      </c>
      <c r="F2927" t="s">
        <v>12981</v>
      </c>
      <c r="G2927" t="s">
        <v>498</v>
      </c>
      <c r="H2927" t="s">
        <v>1275</v>
      </c>
      <c r="I2927" t="s">
        <v>12994</v>
      </c>
      <c r="J2927" t="s">
        <v>12995</v>
      </c>
      <c r="K2927" s="1" t="s">
        <v>17081</v>
      </c>
      <c r="L2927">
        <v>7</v>
      </c>
      <c r="M2927">
        <v>3</v>
      </c>
      <c r="N2927">
        <v>3</v>
      </c>
      <c r="O2927">
        <v>2</v>
      </c>
      <c r="P2927">
        <v>600</v>
      </c>
      <c r="Q2927">
        <v>12.96</v>
      </c>
      <c r="R2927">
        <v>12.83</v>
      </c>
      <c r="S2927">
        <v>600</v>
      </c>
      <c r="T2927">
        <v>12.96</v>
      </c>
      <c r="U2927">
        <v>12.83</v>
      </c>
      <c r="V2927">
        <v>600</v>
      </c>
      <c r="W2927">
        <v>12.96</v>
      </c>
      <c r="X2927">
        <v>12.83</v>
      </c>
      <c r="Y2927">
        <v>600</v>
      </c>
      <c r="Z2927">
        <v>12.96</v>
      </c>
      <c r="AA2927">
        <v>12.83</v>
      </c>
      <c r="AB2927">
        <v>600</v>
      </c>
      <c r="AC2927">
        <v>12.96</v>
      </c>
      <c r="AD2927">
        <v>12.83</v>
      </c>
      <c r="AE2927">
        <v>600</v>
      </c>
      <c r="AF2927">
        <v>12.96</v>
      </c>
      <c r="AG2927">
        <v>12.83</v>
      </c>
      <c r="AH2927">
        <v>600</v>
      </c>
      <c r="AI2927">
        <v>12.96</v>
      </c>
      <c r="AJ2927">
        <v>12.83</v>
      </c>
      <c r="AK2927">
        <v>600</v>
      </c>
      <c r="AL2927">
        <v>12.96</v>
      </c>
      <c r="AM2927">
        <v>12.83</v>
      </c>
      <c r="AP2927" t="b">
        <v>0</v>
      </c>
      <c r="AQ2927" t="b">
        <v>0</v>
      </c>
      <c r="AR2927">
        <v>3000</v>
      </c>
      <c r="AS2927">
        <v>3000</v>
      </c>
      <c r="AT2927">
        <v>3000</v>
      </c>
      <c r="AU2927">
        <v>3000</v>
      </c>
      <c r="AV2927" t="s">
        <v>12996</v>
      </c>
    </row>
    <row r="2928" spans="1:48" x14ac:dyDescent="0.25">
      <c r="A2928">
        <v>6722</v>
      </c>
      <c r="B2928">
        <v>4595</v>
      </c>
      <c r="C2928" t="s">
        <v>12997</v>
      </c>
      <c r="D2928" t="s">
        <v>1273</v>
      </c>
      <c r="E2928" t="s">
        <v>12909</v>
      </c>
      <c r="F2928" t="s">
        <v>12981</v>
      </c>
      <c r="G2928" t="s">
        <v>12998</v>
      </c>
      <c r="H2928" t="s">
        <v>1275</v>
      </c>
      <c r="I2928" t="s">
        <v>12999</v>
      </c>
      <c r="K2928" s="1" t="s">
        <v>17082</v>
      </c>
      <c r="L2928">
        <v>7</v>
      </c>
      <c r="M2928">
        <v>3</v>
      </c>
      <c r="N2928">
        <v>3</v>
      </c>
      <c r="O2928">
        <v>2</v>
      </c>
      <c r="P2928">
        <v>600</v>
      </c>
      <c r="Q2928">
        <v>12.96</v>
      </c>
      <c r="R2928">
        <v>12.83</v>
      </c>
      <c r="S2928">
        <v>600</v>
      </c>
      <c r="T2928">
        <v>12.96</v>
      </c>
      <c r="U2928">
        <v>12.83</v>
      </c>
      <c r="V2928">
        <v>600</v>
      </c>
      <c r="W2928">
        <v>12.96</v>
      </c>
      <c r="X2928">
        <v>12.83</v>
      </c>
      <c r="Y2928">
        <v>600</v>
      </c>
      <c r="Z2928">
        <v>12.96</v>
      </c>
      <c r="AA2928">
        <v>12.83</v>
      </c>
      <c r="AB2928">
        <v>600</v>
      </c>
      <c r="AC2928">
        <v>12.96</v>
      </c>
      <c r="AD2928">
        <v>12.83</v>
      </c>
      <c r="AE2928">
        <v>600</v>
      </c>
      <c r="AF2928">
        <v>12.96</v>
      </c>
      <c r="AG2928">
        <v>12.83</v>
      </c>
      <c r="AH2928">
        <v>600</v>
      </c>
      <c r="AI2928">
        <v>12.96</v>
      </c>
      <c r="AJ2928">
        <v>12.83</v>
      </c>
      <c r="AK2928">
        <v>600</v>
      </c>
      <c r="AL2928">
        <v>12.96</v>
      </c>
      <c r="AM2928">
        <v>12.83</v>
      </c>
      <c r="AP2928" t="b">
        <v>0</v>
      </c>
      <c r="AQ2928" t="b">
        <v>0</v>
      </c>
      <c r="AR2928">
        <v>3000</v>
      </c>
      <c r="AS2928">
        <v>3000</v>
      </c>
      <c r="AT2928">
        <v>3000</v>
      </c>
      <c r="AU2928">
        <v>3000</v>
      </c>
      <c r="AV2928" t="s">
        <v>13000</v>
      </c>
    </row>
    <row r="2929" spans="1:48" x14ac:dyDescent="0.25">
      <c r="A2929">
        <v>6723</v>
      </c>
      <c r="B2929">
        <v>4595</v>
      </c>
      <c r="C2929" t="s">
        <v>13001</v>
      </c>
      <c r="D2929" t="s">
        <v>1273</v>
      </c>
      <c r="E2929" t="s">
        <v>12909</v>
      </c>
      <c r="F2929" t="s">
        <v>12981</v>
      </c>
      <c r="G2929" t="s">
        <v>13002</v>
      </c>
      <c r="H2929" t="s">
        <v>1275</v>
      </c>
      <c r="I2929" t="s">
        <v>13003</v>
      </c>
      <c r="K2929" s="1" t="s">
        <v>17083</v>
      </c>
      <c r="L2929">
        <v>7</v>
      </c>
      <c r="M2929">
        <v>3</v>
      </c>
      <c r="N2929">
        <v>3</v>
      </c>
      <c r="O2929">
        <v>2</v>
      </c>
      <c r="P2929">
        <v>600</v>
      </c>
      <c r="Q2929">
        <v>12.96</v>
      </c>
      <c r="R2929">
        <v>12.83</v>
      </c>
      <c r="S2929">
        <v>600</v>
      </c>
      <c r="T2929">
        <v>12.96</v>
      </c>
      <c r="U2929">
        <v>12.83</v>
      </c>
      <c r="V2929">
        <v>600</v>
      </c>
      <c r="W2929">
        <v>12.96</v>
      </c>
      <c r="X2929">
        <v>12.83</v>
      </c>
      <c r="Y2929">
        <v>600</v>
      </c>
      <c r="Z2929">
        <v>12.96</v>
      </c>
      <c r="AA2929">
        <v>12.83</v>
      </c>
      <c r="AB2929">
        <v>600</v>
      </c>
      <c r="AC2929">
        <v>12.96</v>
      </c>
      <c r="AD2929">
        <v>12.83</v>
      </c>
      <c r="AE2929">
        <v>600</v>
      </c>
      <c r="AF2929">
        <v>12.96</v>
      </c>
      <c r="AG2929">
        <v>12.83</v>
      </c>
      <c r="AH2929">
        <v>600</v>
      </c>
      <c r="AI2929">
        <v>12.96</v>
      </c>
      <c r="AJ2929">
        <v>12.83</v>
      </c>
      <c r="AK2929">
        <v>600</v>
      </c>
      <c r="AL2929">
        <v>12.96</v>
      </c>
      <c r="AM2929">
        <v>12.83</v>
      </c>
      <c r="AP2929" t="b">
        <v>0</v>
      </c>
      <c r="AQ2929" t="b">
        <v>0</v>
      </c>
      <c r="AR2929">
        <v>3000</v>
      </c>
      <c r="AS2929">
        <v>3000</v>
      </c>
      <c r="AT2929">
        <v>3000</v>
      </c>
      <c r="AU2929">
        <v>3000</v>
      </c>
      <c r="AV2929" t="s">
        <v>13004</v>
      </c>
    </row>
    <row r="2930" spans="1:48" x14ac:dyDescent="0.25">
      <c r="A2930">
        <v>6724</v>
      </c>
      <c r="B2930">
        <v>4595</v>
      </c>
      <c r="C2930" t="s">
        <v>13005</v>
      </c>
      <c r="D2930" t="s">
        <v>1273</v>
      </c>
      <c r="E2930" t="s">
        <v>12909</v>
      </c>
      <c r="F2930" t="s">
        <v>12981</v>
      </c>
      <c r="G2930" t="s">
        <v>13006</v>
      </c>
      <c r="H2930" t="s">
        <v>1275</v>
      </c>
      <c r="I2930" t="s">
        <v>13007</v>
      </c>
      <c r="K2930" s="1" t="s">
        <v>17084</v>
      </c>
      <c r="L2930">
        <v>7</v>
      </c>
      <c r="M2930">
        <v>3</v>
      </c>
      <c r="N2930">
        <v>3</v>
      </c>
      <c r="O2930">
        <v>2</v>
      </c>
      <c r="P2930">
        <v>600</v>
      </c>
      <c r="Q2930">
        <v>12.96</v>
      </c>
      <c r="R2930">
        <v>12.83</v>
      </c>
      <c r="S2930">
        <v>600</v>
      </c>
      <c r="T2930">
        <v>12.96</v>
      </c>
      <c r="U2930">
        <v>12.83</v>
      </c>
      <c r="V2930">
        <v>600</v>
      </c>
      <c r="W2930">
        <v>12.96</v>
      </c>
      <c r="X2930">
        <v>12.83</v>
      </c>
      <c r="Y2930">
        <v>600</v>
      </c>
      <c r="Z2930">
        <v>12.96</v>
      </c>
      <c r="AA2930">
        <v>12.83</v>
      </c>
      <c r="AB2930">
        <v>600</v>
      </c>
      <c r="AC2930">
        <v>12.96</v>
      </c>
      <c r="AD2930">
        <v>12.83</v>
      </c>
      <c r="AE2930">
        <v>600</v>
      </c>
      <c r="AF2930">
        <v>12.96</v>
      </c>
      <c r="AG2930">
        <v>12.83</v>
      </c>
      <c r="AH2930">
        <v>600</v>
      </c>
      <c r="AI2930">
        <v>12.96</v>
      </c>
      <c r="AJ2930">
        <v>12.83</v>
      </c>
      <c r="AK2930">
        <v>600</v>
      </c>
      <c r="AL2930">
        <v>12.96</v>
      </c>
      <c r="AM2930">
        <v>12.83</v>
      </c>
      <c r="AP2930" t="b">
        <v>0</v>
      </c>
      <c r="AQ2930" t="b">
        <v>0</v>
      </c>
      <c r="AR2930">
        <v>3000</v>
      </c>
      <c r="AS2930">
        <v>3000</v>
      </c>
      <c r="AT2930">
        <v>3000</v>
      </c>
      <c r="AU2930">
        <v>3000</v>
      </c>
      <c r="AV2930" t="s">
        <v>13008</v>
      </c>
    </row>
    <row r="2931" spans="1:48" x14ac:dyDescent="0.25">
      <c r="A2931">
        <v>6725</v>
      </c>
      <c r="B2931">
        <v>4595</v>
      </c>
      <c r="C2931" t="s">
        <v>13009</v>
      </c>
      <c r="D2931" t="s">
        <v>1273</v>
      </c>
      <c r="E2931" t="s">
        <v>12909</v>
      </c>
      <c r="F2931" t="s">
        <v>12981</v>
      </c>
      <c r="G2931" t="s">
        <v>13010</v>
      </c>
      <c r="H2931" t="s">
        <v>1275</v>
      </c>
      <c r="I2931" t="s">
        <v>13011</v>
      </c>
      <c r="K2931" s="1" t="s">
        <v>17085</v>
      </c>
      <c r="L2931">
        <v>7</v>
      </c>
      <c r="M2931">
        <v>3</v>
      </c>
      <c r="N2931">
        <v>3</v>
      </c>
      <c r="O2931">
        <v>2</v>
      </c>
      <c r="P2931">
        <v>600</v>
      </c>
      <c r="Q2931">
        <v>12.96</v>
      </c>
      <c r="R2931">
        <v>12.83</v>
      </c>
      <c r="S2931">
        <v>600</v>
      </c>
      <c r="T2931">
        <v>12.96</v>
      </c>
      <c r="U2931">
        <v>12.83</v>
      </c>
      <c r="V2931">
        <v>600</v>
      </c>
      <c r="W2931">
        <v>12.96</v>
      </c>
      <c r="X2931">
        <v>12.83</v>
      </c>
      <c r="Y2931">
        <v>600</v>
      </c>
      <c r="Z2931">
        <v>12.96</v>
      </c>
      <c r="AA2931">
        <v>12.83</v>
      </c>
      <c r="AB2931">
        <v>600</v>
      </c>
      <c r="AC2931">
        <v>12.96</v>
      </c>
      <c r="AD2931">
        <v>12.83</v>
      </c>
      <c r="AE2931">
        <v>600</v>
      </c>
      <c r="AF2931">
        <v>12.96</v>
      </c>
      <c r="AG2931">
        <v>12.83</v>
      </c>
      <c r="AH2931">
        <v>600</v>
      </c>
      <c r="AI2931">
        <v>12.96</v>
      </c>
      <c r="AJ2931">
        <v>12.83</v>
      </c>
      <c r="AK2931">
        <v>600</v>
      </c>
      <c r="AL2931">
        <v>12.96</v>
      </c>
      <c r="AM2931">
        <v>12.83</v>
      </c>
      <c r="AP2931" t="b">
        <v>0</v>
      </c>
      <c r="AQ2931" t="b">
        <v>0</v>
      </c>
      <c r="AR2931">
        <v>3000</v>
      </c>
      <c r="AS2931">
        <v>3000</v>
      </c>
      <c r="AT2931">
        <v>3000</v>
      </c>
      <c r="AU2931">
        <v>3000</v>
      </c>
      <c r="AV2931" t="s">
        <v>13012</v>
      </c>
    </row>
    <row r="2932" spans="1:48" x14ac:dyDescent="0.25">
      <c r="A2932">
        <v>6726</v>
      </c>
      <c r="B2932">
        <v>4595</v>
      </c>
      <c r="C2932" t="s">
        <v>13013</v>
      </c>
      <c r="D2932" t="s">
        <v>1273</v>
      </c>
      <c r="E2932" t="s">
        <v>12909</v>
      </c>
      <c r="F2932" t="s">
        <v>12981</v>
      </c>
      <c r="G2932" t="s">
        <v>13014</v>
      </c>
      <c r="H2932" t="s">
        <v>1275</v>
      </c>
      <c r="I2932" t="s">
        <v>13015</v>
      </c>
      <c r="K2932" s="1" t="s">
        <v>17086</v>
      </c>
      <c r="L2932">
        <v>7</v>
      </c>
      <c r="M2932">
        <v>3</v>
      </c>
      <c r="N2932">
        <v>3</v>
      </c>
      <c r="O2932">
        <v>2</v>
      </c>
      <c r="P2932">
        <v>455</v>
      </c>
      <c r="Q2932">
        <v>9.83</v>
      </c>
      <c r="R2932">
        <v>9.73</v>
      </c>
      <c r="S2932">
        <v>455</v>
      </c>
      <c r="T2932">
        <v>9.83</v>
      </c>
      <c r="U2932">
        <v>9.73</v>
      </c>
      <c r="V2932">
        <v>529</v>
      </c>
      <c r="W2932">
        <v>11.43</v>
      </c>
      <c r="X2932">
        <v>11.32</v>
      </c>
      <c r="Y2932">
        <v>529</v>
      </c>
      <c r="Z2932">
        <v>11.43</v>
      </c>
      <c r="AA2932">
        <v>11.32</v>
      </c>
      <c r="AB2932">
        <v>464</v>
      </c>
      <c r="AC2932">
        <v>10.02</v>
      </c>
      <c r="AD2932">
        <v>9.92</v>
      </c>
      <c r="AE2932">
        <v>464</v>
      </c>
      <c r="AF2932">
        <v>10.02</v>
      </c>
      <c r="AG2932">
        <v>9.92</v>
      </c>
      <c r="AH2932">
        <v>540</v>
      </c>
      <c r="AI2932">
        <v>11.66</v>
      </c>
      <c r="AJ2932">
        <v>11.54</v>
      </c>
      <c r="AK2932">
        <v>540</v>
      </c>
      <c r="AL2932">
        <v>11.66</v>
      </c>
      <c r="AM2932">
        <v>11.54</v>
      </c>
      <c r="AP2932" t="b">
        <v>0</v>
      </c>
      <c r="AQ2932" t="b">
        <v>0</v>
      </c>
      <c r="AR2932">
        <v>3000</v>
      </c>
      <c r="AS2932">
        <v>3000</v>
      </c>
      <c r="AT2932">
        <v>3000</v>
      </c>
      <c r="AU2932">
        <v>3000</v>
      </c>
      <c r="AV2932" t="s">
        <v>13016</v>
      </c>
    </row>
    <row r="2933" spans="1:48" x14ac:dyDescent="0.25">
      <c r="A2933">
        <v>6727</v>
      </c>
      <c r="B2933">
        <v>4595</v>
      </c>
      <c r="C2933" t="s">
        <v>13017</v>
      </c>
      <c r="D2933" t="s">
        <v>1273</v>
      </c>
      <c r="E2933" t="s">
        <v>12909</v>
      </c>
      <c r="F2933" t="s">
        <v>12981</v>
      </c>
      <c r="G2933" t="s">
        <v>13018</v>
      </c>
      <c r="H2933" t="s">
        <v>1275</v>
      </c>
      <c r="I2933" t="s">
        <v>13019</v>
      </c>
      <c r="K2933" s="1" t="s">
        <v>17087</v>
      </c>
      <c r="L2933">
        <v>7</v>
      </c>
      <c r="M2933">
        <v>3</v>
      </c>
      <c r="N2933">
        <v>3</v>
      </c>
      <c r="O2933">
        <v>2</v>
      </c>
      <c r="P2933">
        <v>455</v>
      </c>
      <c r="Q2933">
        <v>9.83</v>
      </c>
      <c r="R2933">
        <v>9.73</v>
      </c>
      <c r="S2933">
        <v>455</v>
      </c>
      <c r="T2933">
        <v>9.83</v>
      </c>
      <c r="U2933">
        <v>9.73</v>
      </c>
      <c r="V2933">
        <v>529</v>
      </c>
      <c r="W2933">
        <v>11.43</v>
      </c>
      <c r="X2933">
        <v>11.32</v>
      </c>
      <c r="Y2933">
        <v>529</v>
      </c>
      <c r="Z2933">
        <v>11.43</v>
      </c>
      <c r="AA2933">
        <v>11.32</v>
      </c>
      <c r="AB2933">
        <v>464</v>
      </c>
      <c r="AC2933">
        <v>10.02</v>
      </c>
      <c r="AD2933">
        <v>9.92</v>
      </c>
      <c r="AE2933">
        <v>464</v>
      </c>
      <c r="AF2933">
        <v>10.02</v>
      </c>
      <c r="AG2933">
        <v>9.92</v>
      </c>
      <c r="AH2933">
        <v>540</v>
      </c>
      <c r="AI2933">
        <v>11.66</v>
      </c>
      <c r="AJ2933">
        <v>11.54</v>
      </c>
      <c r="AK2933">
        <v>540</v>
      </c>
      <c r="AL2933">
        <v>11.66</v>
      </c>
      <c r="AM2933">
        <v>11.54</v>
      </c>
      <c r="AP2933" t="b">
        <v>0</v>
      </c>
      <c r="AQ2933" t="b">
        <v>0</v>
      </c>
      <c r="AR2933">
        <v>3000</v>
      </c>
      <c r="AS2933">
        <v>3000</v>
      </c>
      <c r="AT2933">
        <v>3000</v>
      </c>
      <c r="AU2933">
        <v>3000</v>
      </c>
      <c r="AV2933" t="s">
        <v>13020</v>
      </c>
    </row>
    <row r="2934" spans="1:48" x14ac:dyDescent="0.25">
      <c r="A2934">
        <v>6728</v>
      </c>
      <c r="B2934">
        <v>4595</v>
      </c>
      <c r="C2934" t="s">
        <v>13021</v>
      </c>
      <c r="D2934" t="s">
        <v>1273</v>
      </c>
      <c r="E2934" t="s">
        <v>12909</v>
      </c>
      <c r="F2934" t="s">
        <v>12981</v>
      </c>
      <c r="G2934" t="s">
        <v>13022</v>
      </c>
      <c r="H2934" t="s">
        <v>1275</v>
      </c>
      <c r="I2934" t="s">
        <v>13023</v>
      </c>
      <c r="K2934" s="1" t="s">
        <v>17088</v>
      </c>
      <c r="L2934">
        <v>7</v>
      </c>
      <c r="M2934">
        <v>3</v>
      </c>
      <c r="N2934">
        <v>3</v>
      </c>
      <c r="O2934">
        <v>2</v>
      </c>
      <c r="P2934">
        <v>462</v>
      </c>
      <c r="Q2934">
        <v>9.98</v>
      </c>
      <c r="R2934">
        <v>9.8800000000000008</v>
      </c>
      <c r="S2934">
        <v>462</v>
      </c>
      <c r="T2934">
        <v>9.98</v>
      </c>
      <c r="U2934">
        <v>9.8800000000000008</v>
      </c>
      <c r="V2934">
        <v>538</v>
      </c>
      <c r="W2934">
        <v>11.62</v>
      </c>
      <c r="X2934">
        <v>11.5</v>
      </c>
      <c r="Y2934">
        <v>538</v>
      </c>
      <c r="Z2934">
        <v>11.62</v>
      </c>
      <c r="AA2934">
        <v>11.5</v>
      </c>
      <c r="AB2934">
        <v>471</v>
      </c>
      <c r="AC2934">
        <v>10.17</v>
      </c>
      <c r="AD2934">
        <v>10.07</v>
      </c>
      <c r="AE2934">
        <v>471</v>
      </c>
      <c r="AF2934">
        <v>10.17</v>
      </c>
      <c r="AG2934">
        <v>10.07</v>
      </c>
      <c r="AH2934">
        <v>549</v>
      </c>
      <c r="AI2934">
        <v>11.86</v>
      </c>
      <c r="AJ2934">
        <v>11.74</v>
      </c>
      <c r="AK2934">
        <v>549</v>
      </c>
      <c r="AL2934">
        <v>11.86</v>
      </c>
      <c r="AM2934">
        <v>11.74</v>
      </c>
      <c r="AP2934" t="b">
        <v>0</v>
      </c>
      <c r="AQ2934" t="b">
        <v>0</v>
      </c>
      <c r="AR2934">
        <v>3000</v>
      </c>
      <c r="AS2934">
        <v>3000</v>
      </c>
      <c r="AT2934">
        <v>3000</v>
      </c>
      <c r="AU2934">
        <v>3000</v>
      </c>
      <c r="AV2934" t="s">
        <v>13024</v>
      </c>
    </row>
    <row r="2935" spans="1:48" x14ac:dyDescent="0.25">
      <c r="A2935">
        <v>6729</v>
      </c>
      <c r="B2935">
        <v>4595</v>
      </c>
      <c r="C2935" t="s">
        <v>13025</v>
      </c>
      <c r="D2935" t="s">
        <v>1273</v>
      </c>
      <c r="E2935" t="s">
        <v>12909</v>
      </c>
      <c r="F2935" t="s">
        <v>12981</v>
      </c>
      <c r="G2935" t="s">
        <v>13026</v>
      </c>
      <c r="H2935" t="s">
        <v>1275</v>
      </c>
      <c r="I2935" t="s">
        <v>13027</v>
      </c>
      <c r="K2935" s="1" t="s">
        <v>17089</v>
      </c>
      <c r="L2935">
        <v>7</v>
      </c>
      <c r="M2935">
        <v>3</v>
      </c>
      <c r="N2935">
        <v>3</v>
      </c>
      <c r="O2935">
        <v>2</v>
      </c>
      <c r="P2935">
        <v>455</v>
      </c>
      <c r="Q2935">
        <v>9.83</v>
      </c>
      <c r="R2935">
        <v>9.73</v>
      </c>
      <c r="S2935">
        <v>455</v>
      </c>
      <c r="T2935">
        <v>9.83</v>
      </c>
      <c r="U2935">
        <v>9.73</v>
      </c>
      <c r="V2935">
        <v>529</v>
      </c>
      <c r="W2935">
        <v>11.43</v>
      </c>
      <c r="X2935">
        <v>11.32</v>
      </c>
      <c r="Y2935">
        <v>529</v>
      </c>
      <c r="Z2935">
        <v>11.43</v>
      </c>
      <c r="AA2935">
        <v>11.32</v>
      </c>
      <c r="AB2935">
        <v>464</v>
      </c>
      <c r="AC2935">
        <v>10.02</v>
      </c>
      <c r="AD2935">
        <v>9.92</v>
      </c>
      <c r="AE2935">
        <v>464</v>
      </c>
      <c r="AF2935">
        <v>10.02</v>
      </c>
      <c r="AG2935">
        <v>9.92</v>
      </c>
      <c r="AH2935">
        <v>540</v>
      </c>
      <c r="AI2935">
        <v>11.66</v>
      </c>
      <c r="AJ2935">
        <v>11.54</v>
      </c>
      <c r="AK2935">
        <v>540</v>
      </c>
      <c r="AL2935">
        <v>11.66</v>
      </c>
      <c r="AM2935">
        <v>11.54</v>
      </c>
      <c r="AP2935" t="b">
        <v>0</v>
      </c>
      <c r="AQ2935" t="b">
        <v>0</v>
      </c>
      <c r="AR2935">
        <v>3000</v>
      </c>
      <c r="AS2935">
        <v>3000</v>
      </c>
      <c r="AT2935">
        <v>3000</v>
      </c>
      <c r="AU2935">
        <v>3000</v>
      </c>
      <c r="AV2935" t="s">
        <v>13028</v>
      </c>
    </row>
    <row r="2936" spans="1:48" x14ac:dyDescent="0.25">
      <c r="A2936">
        <v>6730</v>
      </c>
      <c r="B2936">
        <v>4595</v>
      </c>
      <c r="C2936" t="s">
        <v>13029</v>
      </c>
      <c r="D2936" t="s">
        <v>1273</v>
      </c>
      <c r="E2936" t="s">
        <v>12909</v>
      </c>
      <c r="F2936" t="s">
        <v>12981</v>
      </c>
      <c r="G2936" t="s">
        <v>13030</v>
      </c>
      <c r="H2936" t="s">
        <v>1275</v>
      </c>
      <c r="I2936" t="s">
        <v>13031</v>
      </c>
      <c r="K2936" s="1" t="s">
        <v>17090</v>
      </c>
      <c r="L2936">
        <v>7</v>
      </c>
      <c r="M2936">
        <v>3</v>
      </c>
      <c r="N2936">
        <v>3</v>
      </c>
      <c r="O2936">
        <v>2</v>
      </c>
      <c r="P2936">
        <v>455</v>
      </c>
      <c r="Q2936">
        <v>9.83</v>
      </c>
      <c r="R2936">
        <v>9.73</v>
      </c>
      <c r="S2936">
        <v>455</v>
      </c>
      <c r="T2936">
        <v>9.83</v>
      </c>
      <c r="U2936">
        <v>9.73</v>
      </c>
      <c r="V2936">
        <v>529</v>
      </c>
      <c r="W2936">
        <v>11.43</v>
      </c>
      <c r="X2936">
        <v>11.32</v>
      </c>
      <c r="Y2936">
        <v>529</v>
      </c>
      <c r="Z2936">
        <v>11.43</v>
      </c>
      <c r="AA2936">
        <v>11.32</v>
      </c>
      <c r="AB2936">
        <v>464</v>
      </c>
      <c r="AC2936">
        <v>10.02</v>
      </c>
      <c r="AD2936">
        <v>9.92</v>
      </c>
      <c r="AE2936">
        <v>464</v>
      </c>
      <c r="AF2936">
        <v>10.02</v>
      </c>
      <c r="AG2936">
        <v>9.92</v>
      </c>
      <c r="AH2936">
        <v>540</v>
      </c>
      <c r="AI2936">
        <v>11.66</v>
      </c>
      <c r="AJ2936">
        <v>11.54</v>
      </c>
      <c r="AK2936">
        <v>540</v>
      </c>
      <c r="AL2936">
        <v>11.66</v>
      </c>
      <c r="AM2936">
        <v>11.54</v>
      </c>
      <c r="AP2936" t="b">
        <v>0</v>
      </c>
      <c r="AQ2936" t="b">
        <v>0</v>
      </c>
      <c r="AR2936">
        <v>3000</v>
      </c>
      <c r="AS2936">
        <v>3000</v>
      </c>
      <c r="AT2936">
        <v>3000</v>
      </c>
      <c r="AU2936">
        <v>3000</v>
      </c>
      <c r="AV2936" t="s">
        <v>13032</v>
      </c>
    </row>
    <row r="2937" spans="1:48" x14ac:dyDescent="0.25">
      <c r="A2937">
        <v>6731</v>
      </c>
      <c r="B2937">
        <v>4596</v>
      </c>
      <c r="C2937" t="s">
        <v>13033</v>
      </c>
      <c r="D2937" t="s">
        <v>1273</v>
      </c>
      <c r="E2937" t="s">
        <v>12909</v>
      </c>
      <c r="F2937" t="s">
        <v>13034</v>
      </c>
      <c r="G2937" t="s">
        <v>2576</v>
      </c>
      <c r="H2937" t="s">
        <v>1275</v>
      </c>
      <c r="I2937" t="s">
        <v>13035</v>
      </c>
      <c r="J2937" t="s">
        <v>13036</v>
      </c>
      <c r="K2937" s="1" t="s">
        <v>17091</v>
      </c>
      <c r="L2937">
        <v>3</v>
      </c>
      <c r="M2937">
        <v>3</v>
      </c>
      <c r="N2937">
        <v>3</v>
      </c>
      <c r="O2937">
        <v>2</v>
      </c>
      <c r="P2937">
        <v>333</v>
      </c>
      <c r="Q2937">
        <v>2.4</v>
      </c>
      <c r="R2937">
        <v>2.38</v>
      </c>
      <c r="S2937">
        <v>333</v>
      </c>
      <c r="T2937">
        <v>2.4</v>
      </c>
      <c r="U2937">
        <v>2.38</v>
      </c>
      <c r="V2937">
        <v>360</v>
      </c>
      <c r="W2937">
        <v>2.59</v>
      </c>
      <c r="X2937">
        <v>2.56</v>
      </c>
      <c r="Y2937">
        <v>360</v>
      </c>
      <c r="Z2937">
        <v>2.59</v>
      </c>
      <c r="AA2937">
        <v>2.56</v>
      </c>
      <c r="AB2937">
        <v>343</v>
      </c>
      <c r="AC2937">
        <v>2.4700000000000002</v>
      </c>
      <c r="AD2937">
        <v>2.4500000000000002</v>
      </c>
      <c r="AE2937">
        <v>343</v>
      </c>
      <c r="AF2937">
        <v>2.4700000000000002</v>
      </c>
      <c r="AG2937">
        <v>2.4500000000000002</v>
      </c>
      <c r="AH2937">
        <v>370</v>
      </c>
      <c r="AI2937">
        <v>2.67</v>
      </c>
      <c r="AJ2937">
        <v>2.64</v>
      </c>
      <c r="AK2937">
        <v>370</v>
      </c>
      <c r="AL2937">
        <v>2.67</v>
      </c>
      <c r="AM2937">
        <v>2.64</v>
      </c>
      <c r="AP2937" t="b">
        <v>0</v>
      </c>
      <c r="AQ2937" t="b">
        <v>0</v>
      </c>
      <c r="AR2937">
        <v>3597</v>
      </c>
      <c r="AS2937">
        <v>3597</v>
      </c>
      <c r="AT2937">
        <v>3597</v>
      </c>
      <c r="AU2937">
        <v>3597</v>
      </c>
      <c r="AV2937" t="s">
        <v>13037</v>
      </c>
    </row>
    <row r="2938" spans="1:48" x14ac:dyDescent="0.25">
      <c r="A2938">
        <v>6732</v>
      </c>
      <c r="B2938">
        <v>4597</v>
      </c>
      <c r="C2938" t="s">
        <v>13038</v>
      </c>
      <c r="D2938" t="s">
        <v>1273</v>
      </c>
      <c r="E2938" t="s">
        <v>12909</v>
      </c>
      <c r="F2938" t="s">
        <v>13039</v>
      </c>
      <c r="G2938" t="s">
        <v>5107</v>
      </c>
      <c r="H2938" t="s">
        <v>1275</v>
      </c>
      <c r="I2938" t="s">
        <v>13040</v>
      </c>
      <c r="J2938" t="s">
        <v>13041</v>
      </c>
      <c r="K2938" s="1" t="s">
        <v>17092</v>
      </c>
      <c r="L2938">
        <v>3</v>
      </c>
      <c r="M2938">
        <v>3</v>
      </c>
      <c r="N2938">
        <v>3</v>
      </c>
      <c r="O2938">
        <v>2</v>
      </c>
      <c r="P2938">
        <v>432</v>
      </c>
      <c r="Q2938">
        <v>3.11</v>
      </c>
      <c r="R2938">
        <v>3.08</v>
      </c>
      <c r="S2938">
        <v>432</v>
      </c>
      <c r="T2938">
        <v>3.11</v>
      </c>
      <c r="U2938">
        <v>3.08</v>
      </c>
      <c r="V2938">
        <v>502</v>
      </c>
      <c r="W2938">
        <v>3.62</v>
      </c>
      <c r="X2938">
        <v>3.58</v>
      </c>
      <c r="Y2938">
        <v>502</v>
      </c>
      <c r="Z2938">
        <v>3.62</v>
      </c>
      <c r="AA2938">
        <v>3.58</v>
      </c>
      <c r="AB2938">
        <v>441</v>
      </c>
      <c r="AC2938">
        <v>3.18</v>
      </c>
      <c r="AD2938">
        <v>3.15</v>
      </c>
      <c r="AE2938">
        <v>441</v>
      </c>
      <c r="AF2938">
        <v>3.18</v>
      </c>
      <c r="AG2938">
        <v>3.15</v>
      </c>
      <c r="AH2938">
        <v>512</v>
      </c>
      <c r="AI2938">
        <v>3.69</v>
      </c>
      <c r="AJ2938">
        <v>3.65</v>
      </c>
      <c r="AK2938">
        <v>512</v>
      </c>
      <c r="AL2938">
        <v>3.69</v>
      </c>
      <c r="AM2938">
        <v>3.65</v>
      </c>
      <c r="AN2938" t="s">
        <v>13042</v>
      </c>
      <c r="AP2938" t="b">
        <v>0</v>
      </c>
      <c r="AQ2938" t="b">
        <v>0</v>
      </c>
      <c r="AR2938">
        <v>3597</v>
      </c>
      <c r="AS2938">
        <v>3597</v>
      </c>
      <c r="AT2938">
        <v>3597</v>
      </c>
      <c r="AU2938">
        <v>3597</v>
      </c>
      <c r="AV2938" t="s">
        <v>13043</v>
      </c>
    </row>
    <row r="2939" spans="1:48" x14ac:dyDescent="0.25">
      <c r="A2939">
        <v>6733</v>
      </c>
      <c r="B2939">
        <v>4590</v>
      </c>
      <c r="C2939" t="s">
        <v>13044</v>
      </c>
      <c r="D2939" t="s">
        <v>1273</v>
      </c>
      <c r="E2939" t="s">
        <v>12909</v>
      </c>
      <c r="F2939" t="s">
        <v>12976</v>
      </c>
      <c r="G2939" t="s">
        <v>60</v>
      </c>
      <c r="H2939" t="s">
        <v>1275</v>
      </c>
      <c r="I2939" t="s">
        <v>13045</v>
      </c>
      <c r="J2939" t="s">
        <v>13046</v>
      </c>
      <c r="K2939" s="1" t="s">
        <v>13756</v>
      </c>
      <c r="L2939">
        <v>7</v>
      </c>
      <c r="M2939">
        <v>3</v>
      </c>
      <c r="N2939">
        <v>3</v>
      </c>
      <c r="O2939">
        <v>2</v>
      </c>
      <c r="P2939">
        <v>320</v>
      </c>
      <c r="Q2939">
        <v>6.91</v>
      </c>
      <c r="R2939">
        <v>6.84</v>
      </c>
      <c r="S2939">
        <v>320</v>
      </c>
      <c r="T2939">
        <v>6.91</v>
      </c>
      <c r="U2939">
        <v>6.84</v>
      </c>
      <c r="V2939">
        <v>355</v>
      </c>
      <c r="W2939">
        <v>7.67</v>
      </c>
      <c r="X2939">
        <v>7.59</v>
      </c>
      <c r="Y2939">
        <v>355</v>
      </c>
      <c r="Z2939">
        <v>7.67</v>
      </c>
      <c r="AA2939">
        <v>7.59</v>
      </c>
      <c r="AB2939">
        <v>330</v>
      </c>
      <c r="AC2939">
        <v>7.13</v>
      </c>
      <c r="AD2939">
        <v>7.06</v>
      </c>
      <c r="AE2939">
        <v>330</v>
      </c>
      <c r="AF2939">
        <v>7.13</v>
      </c>
      <c r="AG2939">
        <v>7.06</v>
      </c>
      <c r="AH2939">
        <v>366</v>
      </c>
      <c r="AI2939">
        <v>7.91</v>
      </c>
      <c r="AJ2939">
        <v>7.83</v>
      </c>
      <c r="AK2939">
        <v>366</v>
      </c>
      <c r="AL2939">
        <v>7.91</v>
      </c>
      <c r="AM2939">
        <v>7.83</v>
      </c>
      <c r="AN2939" t="s">
        <v>13047</v>
      </c>
      <c r="AP2939" t="b">
        <v>0</v>
      </c>
      <c r="AQ2939" t="b">
        <v>0</v>
      </c>
      <c r="AR2939">
        <v>4000</v>
      </c>
      <c r="AS2939">
        <v>4000</v>
      </c>
      <c r="AT2939">
        <v>4000</v>
      </c>
      <c r="AU2939">
        <v>4000</v>
      </c>
      <c r="AV2939" t="s">
        <v>13048</v>
      </c>
    </row>
    <row r="2940" spans="1:48" x14ac:dyDescent="0.25">
      <c r="A2940">
        <v>6734</v>
      </c>
      <c r="B2940">
        <v>4590</v>
      </c>
      <c r="C2940" t="s">
        <v>13049</v>
      </c>
      <c r="D2940" t="s">
        <v>1273</v>
      </c>
      <c r="E2940" t="s">
        <v>12909</v>
      </c>
      <c r="F2940" t="s">
        <v>12976</v>
      </c>
      <c r="G2940" t="s">
        <v>67</v>
      </c>
      <c r="H2940" t="s">
        <v>1275</v>
      </c>
      <c r="I2940" t="s">
        <v>13050</v>
      </c>
      <c r="J2940" t="s">
        <v>13051</v>
      </c>
      <c r="K2940" s="1" t="s">
        <v>13761</v>
      </c>
      <c r="L2940">
        <v>7</v>
      </c>
      <c r="M2940">
        <v>3</v>
      </c>
      <c r="N2940">
        <v>3</v>
      </c>
      <c r="O2940">
        <v>2</v>
      </c>
      <c r="P2940">
        <v>600</v>
      </c>
      <c r="Q2940">
        <v>12.96</v>
      </c>
      <c r="R2940">
        <v>12.83</v>
      </c>
      <c r="S2940">
        <v>600</v>
      </c>
      <c r="T2940">
        <v>12.96</v>
      </c>
      <c r="U2940">
        <v>12.83</v>
      </c>
      <c r="V2940">
        <v>600</v>
      </c>
      <c r="W2940">
        <v>12.96</v>
      </c>
      <c r="X2940">
        <v>12.83</v>
      </c>
      <c r="Y2940">
        <v>600</v>
      </c>
      <c r="Z2940">
        <v>12.96</v>
      </c>
      <c r="AA2940">
        <v>12.83</v>
      </c>
      <c r="AB2940">
        <v>600</v>
      </c>
      <c r="AC2940">
        <v>12.96</v>
      </c>
      <c r="AD2940">
        <v>12.83</v>
      </c>
      <c r="AE2940">
        <v>600</v>
      </c>
      <c r="AF2940">
        <v>12.96</v>
      </c>
      <c r="AG2940">
        <v>12.83</v>
      </c>
      <c r="AH2940">
        <v>600</v>
      </c>
      <c r="AI2940">
        <v>12.96</v>
      </c>
      <c r="AJ2940">
        <v>12.83</v>
      </c>
      <c r="AK2940">
        <v>600</v>
      </c>
      <c r="AL2940">
        <v>12.96</v>
      </c>
      <c r="AM2940">
        <v>12.83</v>
      </c>
      <c r="AN2940" t="s">
        <v>13052</v>
      </c>
      <c r="AP2940" t="b">
        <v>0</v>
      </c>
      <c r="AQ2940" t="b">
        <v>0</v>
      </c>
      <c r="AR2940">
        <v>3000</v>
      </c>
      <c r="AS2940">
        <v>3000</v>
      </c>
      <c r="AT2940">
        <v>3000</v>
      </c>
      <c r="AU2940">
        <v>3000</v>
      </c>
      <c r="AV2940" t="s">
        <v>13053</v>
      </c>
    </row>
    <row r="2941" spans="1:48" x14ac:dyDescent="0.25">
      <c r="A2941">
        <v>6735</v>
      </c>
      <c r="B2941">
        <v>4590</v>
      </c>
      <c r="C2941" t="s">
        <v>13054</v>
      </c>
      <c r="D2941" t="s">
        <v>1273</v>
      </c>
      <c r="E2941" t="s">
        <v>12909</v>
      </c>
      <c r="F2941" t="s">
        <v>12976</v>
      </c>
      <c r="G2941" t="s">
        <v>51</v>
      </c>
      <c r="H2941" t="s">
        <v>1275</v>
      </c>
      <c r="I2941" t="s">
        <v>13055</v>
      </c>
      <c r="J2941" t="s">
        <v>13056</v>
      </c>
      <c r="K2941" s="1" t="s">
        <v>17093</v>
      </c>
      <c r="L2941">
        <v>7</v>
      </c>
      <c r="M2941">
        <v>3</v>
      </c>
      <c r="N2941">
        <v>3</v>
      </c>
      <c r="O2941">
        <v>2</v>
      </c>
      <c r="P2941">
        <v>347</v>
      </c>
      <c r="Q2941">
        <v>7.49</v>
      </c>
      <c r="R2941">
        <v>7.42</v>
      </c>
      <c r="S2941">
        <v>347</v>
      </c>
      <c r="T2941">
        <v>7.49</v>
      </c>
      <c r="U2941">
        <v>7.42</v>
      </c>
      <c r="V2941">
        <v>385</v>
      </c>
      <c r="W2941">
        <v>8.32</v>
      </c>
      <c r="X2941">
        <v>8.24</v>
      </c>
      <c r="Y2941">
        <v>385</v>
      </c>
      <c r="Z2941">
        <v>8.32</v>
      </c>
      <c r="AA2941">
        <v>8.24</v>
      </c>
      <c r="AB2941">
        <v>357</v>
      </c>
      <c r="AC2941">
        <v>7.71</v>
      </c>
      <c r="AD2941">
        <v>7.63</v>
      </c>
      <c r="AE2941">
        <v>357</v>
      </c>
      <c r="AF2941">
        <v>7.71</v>
      </c>
      <c r="AG2941">
        <v>7.63</v>
      </c>
      <c r="AH2941">
        <v>397</v>
      </c>
      <c r="AI2941">
        <v>8.57</v>
      </c>
      <c r="AJ2941">
        <v>8.48</v>
      </c>
      <c r="AK2941">
        <v>397</v>
      </c>
      <c r="AL2941">
        <v>8.57</v>
      </c>
      <c r="AM2941">
        <v>8.48</v>
      </c>
      <c r="AP2941" t="b">
        <v>0</v>
      </c>
      <c r="AQ2941" t="b">
        <v>0</v>
      </c>
      <c r="AR2941">
        <v>3000</v>
      </c>
      <c r="AS2941">
        <v>3000</v>
      </c>
      <c r="AT2941">
        <v>3000</v>
      </c>
      <c r="AU2941">
        <v>3000</v>
      </c>
      <c r="AV2941" t="s">
        <v>13057</v>
      </c>
    </row>
    <row r="2942" spans="1:48" x14ac:dyDescent="0.25">
      <c r="A2942">
        <v>6736</v>
      </c>
      <c r="B2942">
        <v>4590</v>
      </c>
      <c r="C2942" t="s">
        <v>13058</v>
      </c>
      <c r="D2942" t="s">
        <v>1273</v>
      </c>
      <c r="E2942" t="s">
        <v>12909</v>
      </c>
      <c r="F2942" t="s">
        <v>12976</v>
      </c>
      <c r="G2942" t="s">
        <v>100</v>
      </c>
      <c r="H2942" t="s">
        <v>1275</v>
      </c>
      <c r="I2942" t="s">
        <v>13059</v>
      </c>
      <c r="J2942" t="s">
        <v>13060</v>
      </c>
      <c r="K2942" s="1" t="s">
        <v>17094</v>
      </c>
      <c r="L2942">
        <v>7</v>
      </c>
      <c r="M2942">
        <v>3</v>
      </c>
      <c r="N2942">
        <v>3</v>
      </c>
      <c r="O2942">
        <v>2</v>
      </c>
      <c r="P2942">
        <v>320</v>
      </c>
      <c r="Q2942">
        <v>6.91</v>
      </c>
      <c r="R2942">
        <v>6.84</v>
      </c>
      <c r="S2942">
        <v>320</v>
      </c>
      <c r="T2942">
        <v>6.91</v>
      </c>
      <c r="U2942">
        <v>6.84</v>
      </c>
      <c r="V2942">
        <v>355</v>
      </c>
      <c r="W2942">
        <v>7.67</v>
      </c>
      <c r="X2942">
        <v>7.59</v>
      </c>
      <c r="Y2942">
        <v>355</v>
      </c>
      <c r="Z2942">
        <v>7.67</v>
      </c>
      <c r="AA2942">
        <v>7.59</v>
      </c>
      <c r="AB2942">
        <v>330</v>
      </c>
      <c r="AC2942">
        <v>7.13</v>
      </c>
      <c r="AD2942">
        <v>7.06</v>
      </c>
      <c r="AE2942">
        <v>330</v>
      </c>
      <c r="AF2942">
        <v>7.13</v>
      </c>
      <c r="AG2942">
        <v>7.06</v>
      </c>
      <c r="AH2942">
        <v>366</v>
      </c>
      <c r="AI2942">
        <v>7.91</v>
      </c>
      <c r="AJ2942">
        <v>7.83</v>
      </c>
      <c r="AK2942">
        <v>366</v>
      </c>
      <c r="AL2942">
        <v>7.91</v>
      </c>
      <c r="AM2942">
        <v>7.83</v>
      </c>
      <c r="AP2942" t="b">
        <v>0</v>
      </c>
      <c r="AQ2942" t="b">
        <v>0</v>
      </c>
      <c r="AR2942">
        <v>3000</v>
      </c>
      <c r="AS2942">
        <v>3000</v>
      </c>
      <c r="AT2942">
        <v>3000</v>
      </c>
      <c r="AU2942">
        <v>3000</v>
      </c>
      <c r="AV2942" t="s">
        <v>13061</v>
      </c>
    </row>
    <row r="2943" spans="1:48" x14ac:dyDescent="0.25">
      <c r="A2943">
        <v>6737</v>
      </c>
      <c r="B2943">
        <v>4590</v>
      </c>
      <c r="C2943" t="s">
        <v>13062</v>
      </c>
      <c r="D2943" t="s">
        <v>1273</v>
      </c>
      <c r="E2943" t="s">
        <v>12909</v>
      </c>
      <c r="F2943" t="s">
        <v>12976</v>
      </c>
      <c r="G2943" t="s">
        <v>107</v>
      </c>
      <c r="H2943" t="s">
        <v>1275</v>
      </c>
      <c r="I2943" t="s">
        <v>13063</v>
      </c>
      <c r="J2943" t="s">
        <v>13064</v>
      </c>
      <c r="K2943" s="1" t="s">
        <v>17095</v>
      </c>
      <c r="L2943">
        <v>7</v>
      </c>
      <c r="M2943">
        <v>3</v>
      </c>
      <c r="N2943">
        <v>3</v>
      </c>
      <c r="O2943">
        <v>2</v>
      </c>
      <c r="P2943">
        <v>421</v>
      </c>
      <c r="Q2943">
        <v>9.09</v>
      </c>
      <c r="R2943">
        <v>9</v>
      </c>
      <c r="S2943">
        <v>421</v>
      </c>
      <c r="T2943">
        <v>9.09</v>
      </c>
      <c r="U2943">
        <v>9</v>
      </c>
      <c r="V2943">
        <v>518</v>
      </c>
      <c r="W2943">
        <v>11.19</v>
      </c>
      <c r="X2943">
        <v>11.08</v>
      </c>
      <c r="Y2943">
        <v>518</v>
      </c>
      <c r="Z2943">
        <v>11.19</v>
      </c>
      <c r="AA2943">
        <v>11.08</v>
      </c>
      <c r="AB2943">
        <v>434</v>
      </c>
      <c r="AC2943">
        <v>9.3699999999999992</v>
      </c>
      <c r="AD2943">
        <v>9.2799999999999994</v>
      </c>
      <c r="AE2943">
        <v>434</v>
      </c>
      <c r="AF2943">
        <v>9.3699999999999992</v>
      </c>
      <c r="AG2943">
        <v>9.2799999999999994</v>
      </c>
      <c r="AH2943">
        <v>551</v>
      </c>
      <c r="AI2943">
        <v>11.9</v>
      </c>
      <c r="AJ2943">
        <v>11.78</v>
      </c>
      <c r="AK2943">
        <v>551</v>
      </c>
      <c r="AL2943">
        <v>11.9</v>
      </c>
      <c r="AM2943">
        <v>11.78</v>
      </c>
      <c r="AP2943" t="b">
        <v>0</v>
      </c>
      <c r="AQ2943" t="b">
        <v>0</v>
      </c>
      <c r="AR2943">
        <v>3000</v>
      </c>
      <c r="AS2943">
        <v>3000</v>
      </c>
      <c r="AT2943">
        <v>3000</v>
      </c>
      <c r="AU2943">
        <v>3000</v>
      </c>
      <c r="AV2943" t="s">
        <v>13065</v>
      </c>
    </row>
    <row r="2944" spans="1:48" x14ac:dyDescent="0.25">
      <c r="A2944">
        <v>6740</v>
      </c>
      <c r="B2944">
        <v>4590</v>
      </c>
      <c r="C2944" t="s">
        <v>13066</v>
      </c>
      <c r="D2944" t="s">
        <v>1273</v>
      </c>
      <c r="E2944" t="s">
        <v>12909</v>
      </c>
      <c r="F2944" t="s">
        <v>12976</v>
      </c>
      <c r="G2944" t="s">
        <v>192</v>
      </c>
      <c r="H2944" t="s">
        <v>1275</v>
      </c>
      <c r="I2944" t="s">
        <v>13067</v>
      </c>
      <c r="J2944" t="s">
        <v>13068</v>
      </c>
      <c r="K2944" s="1" t="s">
        <v>17096</v>
      </c>
      <c r="L2944">
        <v>7</v>
      </c>
      <c r="M2944">
        <v>3</v>
      </c>
      <c r="N2944">
        <v>3</v>
      </c>
      <c r="O2944">
        <v>2</v>
      </c>
      <c r="P2944">
        <v>517</v>
      </c>
      <c r="Q2944">
        <v>11.17</v>
      </c>
      <c r="R2944">
        <v>11.06</v>
      </c>
      <c r="S2944">
        <v>517</v>
      </c>
      <c r="T2944">
        <v>11.17</v>
      </c>
      <c r="U2944">
        <v>11.06</v>
      </c>
      <c r="V2944">
        <v>600</v>
      </c>
      <c r="W2944">
        <v>12.96</v>
      </c>
      <c r="X2944">
        <v>12.83</v>
      </c>
      <c r="Y2944">
        <v>600</v>
      </c>
      <c r="Z2944">
        <v>12.96</v>
      </c>
      <c r="AA2944">
        <v>12.83</v>
      </c>
      <c r="AB2944">
        <v>527</v>
      </c>
      <c r="AC2944">
        <v>11.38</v>
      </c>
      <c r="AD2944">
        <v>11.27</v>
      </c>
      <c r="AE2944">
        <v>527</v>
      </c>
      <c r="AF2944">
        <v>11.38</v>
      </c>
      <c r="AG2944">
        <v>11.27</v>
      </c>
      <c r="AH2944">
        <v>600</v>
      </c>
      <c r="AI2944">
        <v>12.96</v>
      </c>
      <c r="AJ2944">
        <v>12.83</v>
      </c>
      <c r="AK2944">
        <v>600</v>
      </c>
      <c r="AL2944">
        <v>12.96</v>
      </c>
      <c r="AM2944">
        <v>12.83</v>
      </c>
      <c r="AN2944" t="s">
        <v>13069</v>
      </c>
      <c r="AP2944" t="b">
        <v>0</v>
      </c>
      <c r="AQ2944" t="b">
        <v>0</v>
      </c>
      <c r="AR2944">
        <v>3000</v>
      </c>
      <c r="AS2944">
        <v>3000</v>
      </c>
      <c r="AT2944">
        <v>3000</v>
      </c>
      <c r="AU2944">
        <v>3000</v>
      </c>
      <c r="AV2944" t="s">
        <v>13070</v>
      </c>
    </row>
    <row r="2945" spans="1:48" x14ac:dyDescent="0.25">
      <c r="A2945">
        <v>6741</v>
      </c>
      <c r="B2945">
        <v>4590</v>
      </c>
      <c r="C2945" t="s">
        <v>13071</v>
      </c>
      <c r="D2945" t="s">
        <v>1273</v>
      </c>
      <c r="E2945" t="s">
        <v>12909</v>
      </c>
      <c r="F2945" t="s">
        <v>12976</v>
      </c>
      <c r="G2945" t="s">
        <v>309</v>
      </c>
      <c r="H2945" t="s">
        <v>1275</v>
      </c>
      <c r="I2945" t="s">
        <v>13072</v>
      </c>
      <c r="J2945" t="s">
        <v>13073</v>
      </c>
      <c r="K2945" s="1" t="s">
        <v>17097</v>
      </c>
      <c r="L2945">
        <v>7</v>
      </c>
      <c r="M2945">
        <v>3</v>
      </c>
      <c r="N2945">
        <v>3</v>
      </c>
      <c r="O2945">
        <v>2</v>
      </c>
      <c r="P2945">
        <v>421</v>
      </c>
      <c r="Q2945">
        <v>9.09</v>
      </c>
      <c r="R2945">
        <v>9</v>
      </c>
      <c r="S2945">
        <v>421</v>
      </c>
      <c r="T2945">
        <v>9.09</v>
      </c>
      <c r="U2945">
        <v>9</v>
      </c>
      <c r="V2945">
        <v>518</v>
      </c>
      <c r="W2945">
        <v>11.19</v>
      </c>
      <c r="X2945">
        <v>11.08</v>
      </c>
      <c r="Y2945">
        <v>518</v>
      </c>
      <c r="Z2945">
        <v>11.19</v>
      </c>
      <c r="AA2945">
        <v>11.08</v>
      </c>
      <c r="AB2945">
        <v>434</v>
      </c>
      <c r="AC2945">
        <v>9.3699999999999992</v>
      </c>
      <c r="AD2945">
        <v>9.2799999999999994</v>
      </c>
      <c r="AE2945">
        <v>434</v>
      </c>
      <c r="AF2945">
        <v>9.3699999999999992</v>
      </c>
      <c r="AG2945">
        <v>9.2799999999999994</v>
      </c>
      <c r="AH2945">
        <v>551</v>
      </c>
      <c r="AI2945">
        <v>11.9</v>
      </c>
      <c r="AJ2945">
        <v>11.78</v>
      </c>
      <c r="AK2945">
        <v>551</v>
      </c>
      <c r="AL2945">
        <v>11.9</v>
      </c>
      <c r="AM2945">
        <v>11.78</v>
      </c>
      <c r="AP2945" t="b">
        <v>0</v>
      </c>
      <c r="AQ2945" t="b">
        <v>0</v>
      </c>
      <c r="AR2945">
        <v>3000</v>
      </c>
      <c r="AS2945">
        <v>3000</v>
      </c>
      <c r="AT2945">
        <v>3000</v>
      </c>
      <c r="AU2945">
        <v>3000</v>
      </c>
      <c r="AV2945" t="s">
        <v>13074</v>
      </c>
    </row>
    <row r="2946" spans="1:48" x14ac:dyDescent="0.25">
      <c r="A2946">
        <v>6742</v>
      </c>
      <c r="B2946">
        <v>4590</v>
      </c>
      <c r="C2946" t="s">
        <v>13075</v>
      </c>
      <c r="D2946" t="s">
        <v>1273</v>
      </c>
      <c r="E2946" t="s">
        <v>12909</v>
      </c>
      <c r="F2946" t="s">
        <v>12976</v>
      </c>
      <c r="G2946" t="s">
        <v>197</v>
      </c>
      <c r="H2946" t="s">
        <v>1275</v>
      </c>
      <c r="I2946" t="s">
        <v>13076</v>
      </c>
      <c r="J2946" t="s">
        <v>13077</v>
      </c>
      <c r="K2946" s="1" t="s">
        <v>17098</v>
      </c>
      <c r="L2946">
        <v>7</v>
      </c>
      <c r="M2946">
        <v>3</v>
      </c>
      <c r="N2946">
        <v>3</v>
      </c>
      <c r="O2946">
        <v>2</v>
      </c>
      <c r="P2946">
        <v>517</v>
      </c>
      <c r="Q2946">
        <v>11.17</v>
      </c>
      <c r="R2946">
        <v>11.06</v>
      </c>
      <c r="S2946">
        <v>517</v>
      </c>
      <c r="T2946">
        <v>11.17</v>
      </c>
      <c r="U2946">
        <v>11.06</v>
      </c>
      <c r="V2946">
        <v>600</v>
      </c>
      <c r="W2946">
        <v>12.96</v>
      </c>
      <c r="X2946">
        <v>12.83</v>
      </c>
      <c r="Y2946">
        <v>600</v>
      </c>
      <c r="Z2946">
        <v>12.96</v>
      </c>
      <c r="AA2946">
        <v>12.83</v>
      </c>
      <c r="AB2946">
        <v>527</v>
      </c>
      <c r="AC2946">
        <v>11.38</v>
      </c>
      <c r="AD2946">
        <v>11.27</v>
      </c>
      <c r="AE2946">
        <v>527</v>
      </c>
      <c r="AF2946">
        <v>11.38</v>
      </c>
      <c r="AG2946">
        <v>11.27</v>
      </c>
      <c r="AH2946">
        <v>600</v>
      </c>
      <c r="AI2946">
        <v>12.96</v>
      </c>
      <c r="AJ2946">
        <v>12.83</v>
      </c>
      <c r="AK2946">
        <v>600</v>
      </c>
      <c r="AL2946">
        <v>12.96</v>
      </c>
      <c r="AM2946">
        <v>12.83</v>
      </c>
      <c r="AP2946" t="b">
        <v>0</v>
      </c>
      <c r="AQ2946" t="b">
        <v>0</v>
      </c>
      <c r="AR2946">
        <v>3000</v>
      </c>
      <c r="AS2946">
        <v>3000</v>
      </c>
      <c r="AT2946">
        <v>3000</v>
      </c>
      <c r="AU2946">
        <v>3000</v>
      </c>
      <c r="AV2946" t="s">
        <v>13078</v>
      </c>
    </row>
    <row r="2947" spans="1:48" x14ac:dyDescent="0.25">
      <c r="A2947">
        <v>6743</v>
      </c>
      <c r="B2947">
        <v>4590</v>
      </c>
      <c r="C2947" t="s">
        <v>13079</v>
      </c>
      <c r="D2947" t="s">
        <v>1273</v>
      </c>
      <c r="E2947" t="s">
        <v>12909</v>
      </c>
      <c r="F2947" t="s">
        <v>12976</v>
      </c>
      <c r="G2947" t="s">
        <v>208</v>
      </c>
      <c r="H2947" t="s">
        <v>1275</v>
      </c>
      <c r="I2947" t="s">
        <v>13080</v>
      </c>
      <c r="J2947" t="s">
        <v>13081</v>
      </c>
      <c r="K2947" s="1" t="s">
        <v>17099</v>
      </c>
      <c r="L2947">
        <v>7</v>
      </c>
      <c r="M2947">
        <v>3</v>
      </c>
      <c r="N2947">
        <v>3</v>
      </c>
      <c r="O2947">
        <v>2</v>
      </c>
      <c r="P2947">
        <v>320</v>
      </c>
      <c r="Q2947">
        <v>6.91</v>
      </c>
      <c r="R2947">
        <v>6.84</v>
      </c>
      <c r="S2947">
        <v>320</v>
      </c>
      <c r="T2947">
        <v>6.91</v>
      </c>
      <c r="U2947">
        <v>6.84</v>
      </c>
      <c r="V2947">
        <v>355</v>
      </c>
      <c r="W2947">
        <v>7.67</v>
      </c>
      <c r="X2947">
        <v>7.59</v>
      </c>
      <c r="Y2947">
        <v>355</v>
      </c>
      <c r="Z2947">
        <v>7.67</v>
      </c>
      <c r="AA2947">
        <v>7.59</v>
      </c>
      <c r="AB2947">
        <v>330</v>
      </c>
      <c r="AC2947">
        <v>7.13</v>
      </c>
      <c r="AD2947">
        <v>7.06</v>
      </c>
      <c r="AE2947">
        <v>330</v>
      </c>
      <c r="AF2947">
        <v>7.13</v>
      </c>
      <c r="AG2947">
        <v>7.06</v>
      </c>
      <c r="AH2947">
        <v>366</v>
      </c>
      <c r="AI2947">
        <v>7.91</v>
      </c>
      <c r="AJ2947">
        <v>7.83</v>
      </c>
      <c r="AK2947">
        <v>366</v>
      </c>
      <c r="AL2947">
        <v>7.91</v>
      </c>
      <c r="AM2947">
        <v>7.83</v>
      </c>
      <c r="AP2947" t="b">
        <v>0</v>
      </c>
      <c r="AQ2947" t="b">
        <v>0</v>
      </c>
      <c r="AR2947">
        <v>3000</v>
      </c>
      <c r="AS2947">
        <v>3000</v>
      </c>
      <c r="AT2947">
        <v>3000</v>
      </c>
      <c r="AU2947">
        <v>3000</v>
      </c>
      <c r="AV2947" t="s">
        <v>13082</v>
      </c>
    </row>
    <row r="2948" spans="1:48" x14ac:dyDescent="0.25">
      <c r="A2948">
        <v>6744</v>
      </c>
      <c r="B2948">
        <v>4590</v>
      </c>
      <c r="C2948" t="s">
        <v>13083</v>
      </c>
      <c r="D2948" t="s">
        <v>1273</v>
      </c>
      <c r="E2948" t="s">
        <v>12909</v>
      </c>
      <c r="F2948" t="s">
        <v>12976</v>
      </c>
      <c r="G2948" t="s">
        <v>239</v>
      </c>
      <c r="H2948" t="s">
        <v>1275</v>
      </c>
      <c r="I2948" t="s">
        <v>13084</v>
      </c>
      <c r="J2948" t="s">
        <v>13085</v>
      </c>
      <c r="K2948" s="1" t="s">
        <v>17100</v>
      </c>
      <c r="L2948">
        <v>7</v>
      </c>
      <c r="M2948">
        <v>3</v>
      </c>
      <c r="N2948">
        <v>3</v>
      </c>
      <c r="O2948">
        <v>2</v>
      </c>
      <c r="P2948">
        <v>455</v>
      </c>
      <c r="Q2948">
        <v>9.83</v>
      </c>
      <c r="R2948">
        <v>9.73</v>
      </c>
      <c r="S2948">
        <v>455</v>
      </c>
      <c r="T2948">
        <v>9.83</v>
      </c>
      <c r="U2948">
        <v>9.73</v>
      </c>
      <c r="V2948">
        <v>529</v>
      </c>
      <c r="W2948">
        <v>11.43</v>
      </c>
      <c r="X2948">
        <v>11.32</v>
      </c>
      <c r="Y2948">
        <v>529</v>
      </c>
      <c r="Z2948">
        <v>11.43</v>
      </c>
      <c r="AA2948">
        <v>11.32</v>
      </c>
      <c r="AB2948">
        <v>464</v>
      </c>
      <c r="AC2948">
        <v>10.02</v>
      </c>
      <c r="AD2948">
        <v>9.92</v>
      </c>
      <c r="AE2948">
        <v>464</v>
      </c>
      <c r="AF2948">
        <v>10.02</v>
      </c>
      <c r="AG2948">
        <v>9.92</v>
      </c>
      <c r="AH2948">
        <v>540</v>
      </c>
      <c r="AI2948">
        <v>11.66</v>
      </c>
      <c r="AJ2948">
        <v>11.54</v>
      </c>
      <c r="AK2948">
        <v>540</v>
      </c>
      <c r="AL2948">
        <v>11.66</v>
      </c>
      <c r="AM2948">
        <v>11.54</v>
      </c>
      <c r="AP2948" t="b">
        <v>0</v>
      </c>
      <c r="AQ2948" t="b">
        <v>0</v>
      </c>
      <c r="AR2948">
        <v>3000</v>
      </c>
      <c r="AS2948">
        <v>3000</v>
      </c>
      <c r="AT2948">
        <v>3000</v>
      </c>
      <c r="AU2948">
        <v>3000</v>
      </c>
      <c r="AV2948" t="s">
        <v>13086</v>
      </c>
    </row>
    <row r="2949" spans="1:48" x14ac:dyDescent="0.25">
      <c r="A2949">
        <v>6745</v>
      </c>
      <c r="B2949">
        <v>4590</v>
      </c>
      <c r="C2949" t="s">
        <v>13087</v>
      </c>
      <c r="D2949" t="s">
        <v>1273</v>
      </c>
      <c r="E2949" t="s">
        <v>12909</v>
      </c>
      <c r="F2949" t="s">
        <v>12976</v>
      </c>
      <c r="G2949" t="s">
        <v>1300</v>
      </c>
      <c r="H2949" t="s">
        <v>1275</v>
      </c>
      <c r="I2949" t="s">
        <v>13088</v>
      </c>
      <c r="J2949" t="s">
        <v>13089</v>
      </c>
      <c r="K2949" s="1" t="s">
        <v>17101</v>
      </c>
      <c r="L2949">
        <v>7</v>
      </c>
      <c r="M2949">
        <v>3</v>
      </c>
      <c r="N2949">
        <v>3</v>
      </c>
      <c r="O2949">
        <v>2</v>
      </c>
      <c r="P2949">
        <v>390</v>
      </c>
      <c r="Q2949">
        <v>8.42</v>
      </c>
      <c r="R2949">
        <v>8.34</v>
      </c>
      <c r="S2949">
        <v>390</v>
      </c>
      <c r="T2949">
        <v>8.42</v>
      </c>
      <c r="U2949">
        <v>8.34</v>
      </c>
      <c r="V2949">
        <v>480</v>
      </c>
      <c r="W2949">
        <v>10.37</v>
      </c>
      <c r="X2949">
        <v>10.27</v>
      </c>
      <c r="Y2949">
        <v>480</v>
      </c>
      <c r="Z2949">
        <v>10.37</v>
      </c>
      <c r="AA2949">
        <v>10.27</v>
      </c>
      <c r="AB2949">
        <v>402</v>
      </c>
      <c r="AC2949">
        <v>8.68</v>
      </c>
      <c r="AD2949">
        <v>8.59</v>
      </c>
      <c r="AE2949">
        <v>402</v>
      </c>
      <c r="AF2949">
        <v>8.68</v>
      </c>
      <c r="AG2949">
        <v>8.59</v>
      </c>
      <c r="AH2949">
        <v>486</v>
      </c>
      <c r="AI2949">
        <v>10.5</v>
      </c>
      <c r="AJ2949">
        <v>10.4</v>
      </c>
      <c r="AK2949">
        <v>486</v>
      </c>
      <c r="AL2949">
        <v>10.5</v>
      </c>
      <c r="AM2949">
        <v>10.4</v>
      </c>
      <c r="AN2949" t="s">
        <v>13090</v>
      </c>
      <c r="AP2949" t="b">
        <v>0</v>
      </c>
      <c r="AQ2949" t="b">
        <v>0</v>
      </c>
      <c r="AR2949">
        <v>3000</v>
      </c>
      <c r="AS2949">
        <v>3000</v>
      </c>
      <c r="AT2949">
        <v>3000</v>
      </c>
      <c r="AU2949">
        <v>3000</v>
      </c>
      <c r="AV2949" t="s">
        <v>13091</v>
      </c>
    </row>
    <row r="2950" spans="1:48" x14ac:dyDescent="0.25">
      <c r="A2950">
        <v>6746</v>
      </c>
      <c r="B2950">
        <v>4590</v>
      </c>
      <c r="C2950" t="s">
        <v>13092</v>
      </c>
      <c r="D2950" t="s">
        <v>1273</v>
      </c>
      <c r="E2950" t="s">
        <v>12909</v>
      </c>
      <c r="F2950" t="s">
        <v>12976</v>
      </c>
      <c r="G2950" t="s">
        <v>3742</v>
      </c>
      <c r="H2950" t="s">
        <v>1275</v>
      </c>
      <c r="I2950" t="s">
        <v>13093</v>
      </c>
      <c r="J2950" t="s">
        <v>13094</v>
      </c>
      <c r="K2950" s="1" t="s">
        <v>17102</v>
      </c>
      <c r="L2950">
        <v>7</v>
      </c>
      <c r="M2950">
        <v>3</v>
      </c>
      <c r="N2950">
        <v>3</v>
      </c>
      <c r="O2950">
        <v>2</v>
      </c>
      <c r="P2950">
        <v>480</v>
      </c>
      <c r="Q2950">
        <v>10.37</v>
      </c>
      <c r="R2950">
        <v>10.27</v>
      </c>
      <c r="S2950">
        <v>480</v>
      </c>
      <c r="T2950">
        <v>10.37</v>
      </c>
      <c r="U2950">
        <v>10.27</v>
      </c>
      <c r="V2950">
        <v>559</v>
      </c>
      <c r="W2950">
        <v>12.07</v>
      </c>
      <c r="X2950">
        <v>11.95</v>
      </c>
      <c r="Y2950">
        <v>559</v>
      </c>
      <c r="Z2950">
        <v>12.07</v>
      </c>
      <c r="AA2950">
        <v>11.95</v>
      </c>
      <c r="AB2950">
        <v>490</v>
      </c>
      <c r="AC2950">
        <v>10.58</v>
      </c>
      <c r="AD2950">
        <v>10.47</v>
      </c>
      <c r="AE2950">
        <v>490</v>
      </c>
      <c r="AF2950">
        <v>10.58</v>
      </c>
      <c r="AG2950">
        <v>10.47</v>
      </c>
      <c r="AH2950">
        <v>570</v>
      </c>
      <c r="AI2950">
        <v>12.31</v>
      </c>
      <c r="AJ2950">
        <v>12.19</v>
      </c>
      <c r="AK2950">
        <v>570</v>
      </c>
      <c r="AL2950">
        <v>12.31</v>
      </c>
      <c r="AM2950">
        <v>12.19</v>
      </c>
      <c r="AN2950" t="s">
        <v>13095</v>
      </c>
      <c r="AP2950" t="b">
        <v>0</v>
      </c>
      <c r="AQ2950" t="b">
        <v>0</v>
      </c>
      <c r="AR2950">
        <v>3000</v>
      </c>
      <c r="AS2950">
        <v>3000</v>
      </c>
      <c r="AT2950">
        <v>3000</v>
      </c>
      <c r="AU2950">
        <v>3000</v>
      </c>
      <c r="AV2950" t="s">
        <v>13096</v>
      </c>
    </row>
    <row r="2951" spans="1:48" x14ac:dyDescent="0.25">
      <c r="A2951">
        <v>6747</v>
      </c>
      <c r="B2951">
        <v>4590</v>
      </c>
      <c r="C2951" t="s">
        <v>13097</v>
      </c>
      <c r="D2951" t="s">
        <v>1273</v>
      </c>
      <c r="E2951" t="s">
        <v>12909</v>
      </c>
      <c r="F2951" t="s">
        <v>12976</v>
      </c>
      <c r="G2951" t="s">
        <v>5488</v>
      </c>
      <c r="H2951" t="s">
        <v>1275</v>
      </c>
      <c r="I2951" t="s">
        <v>13098</v>
      </c>
      <c r="J2951" t="s">
        <v>13099</v>
      </c>
      <c r="K2951" s="1" t="s">
        <v>17103</v>
      </c>
      <c r="L2951">
        <v>7</v>
      </c>
      <c r="M2951">
        <v>3</v>
      </c>
      <c r="N2951">
        <v>3</v>
      </c>
      <c r="O2951">
        <v>2</v>
      </c>
      <c r="P2951">
        <v>481</v>
      </c>
      <c r="Q2951">
        <v>10.39</v>
      </c>
      <c r="R2951">
        <v>10.29</v>
      </c>
      <c r="S2951">
        <v>481</v>
      </c>
      <c r="T2951">
        <v>10.39</v>
      </c>
      <c r="U2951">
        <v>10.29</v>
      </c>
      <c r="V2951">
        <v>592</v>
      </c>
      <c r="W2951">
        <v>12.79</v>
      </c>
      <c r="X2951">
        <v>12.66</v>
      </c>
      <c r="Y2951">
        <v>592</v>
      </c>
      <c r="Z2951">
        <v>12.79</v>
      </c>
      <c r="AA2951">
        <v>12.66</v>
      </c>
      <c r="AB2951">
        <v>495</v>
      </c>
      <c r="AC2951">
        <v>10.69</v>
      </c>
      <c r="AD2951">
        <v>10.58</v>
      </c>
      <c r="AE2951">
        <v>495</v>
      </c>
      <c r="AF2951">
        <v>10.69</v>
      </c>
      <c r="AG2951">
        <v>10.58</v>
      </c>
      <c r="AH2951">
        <v>599</v>
      </c>
      <c r="AI2951">
        <v>12.94</v>
      </c>
      <c r="AJ2951">
        <v>12.81</v>
      </c>
      <c r="AK2951">
        <v>599</v>
      </c>
      <c r="AL2951">
        <v>12.94</v>
      </c>
      <c r="AM2951">
        <v>12.81</v>
      </c>
      <c r="AP2951" t="b">
        <v>0</v>
      </c>
      <c r="AQ2951" t="b">
        <v>0</v>
      </c>
      <c r="AR2951">
        <v>3000</v>
      </c>
      <c r="AS2951">
        <v>3000</v>
      </c>
      <c r="AT2951">
        <v>3000</v>
      </c>
      <c r="AU2951">
        <v>3000</v>
      </c>
      <c r="AV2951" t="s">
        <v>13100</v>
      </c>
    </row>
    <row r="2952" spans="1:48" x14ac:dyDescent="0.25">
      <c r="A2952">
        <v>6748</v>
      </c>
      <c r="B2952">
        <v>4590</v>
      </c>
      <c r="C2952" t="s">
        <v>13101</v>
      </c>
      <c r="D2952" t="s">
        <v>1273</v>
      </c>
      <c r="E2952" t="s">
        <v>12909</v>
      </c>
      <c r="F2952" t="s">
        <v>12976</v>
      </c>
      <c r="G2952" t="s">
        <v>5522</v>
      </c>
      <c r="H2952" t="s">
        <v>1275</v>
      </c>
      <c r="I2952" t="s">
        <v>13102</v>
      </c>
      <c r="J2952" t="s">
        <v>13103</v>
      </c>
      <c r="K2952" s="1" t="s">
        <v>17104</v>
      </c>
      <c r="L2952">
        <v>7</v>
      </c>
      <c r="M2952">
        <v>3</v>
      </c>
      <c r="N2952">
        <v>3</v>
      </c>
      <c r="O2952">
        <v>2</v>
      </c>
      <c r="P2952">
        <v>555</v>
      </c>
      <c r="Q2952">
        <v>11.99</v>
      </c>
      <c r="R2952">
        <v>11.87</v>
      </c>
      <c r="S2952">
        <v>555</v>
      </c>
      <c r="T2952">
        <v>11.99</v>
      </c>
      <c r="U2952">
        <v>11.87</v>
      </c>
      <c r="V2952">
        <v>600</v>
      </c>
      <c r="W2952">
        <v>12.96</v>
      </c>
      <c r="X2952">
        <v>12.83</v>
      </c>
      <c r="Y2952">
        <v>600</v>
      </c>
      <c r="Z2952">
        <v>12.96</v>
      </c>
      <c r="AA2952">
        <v>12.83</v>
      </c>
      <c r="AB2952">
        <v>566</v>
      </c>
      <c r="AC2952">
        <v>12.22</v>
      </c>
      <c r="AD2952">
        <v>12.1</v>
      </c>
      <c r="AE2952">
        <v>566</v>
      </c>
      <c r="AF2952">
        <v>12.22</v>
      </c>
      <c r="AG2952">
        <v>12.1</v>
      </c>
      <c r="AH2952">
        <v>600</v>
      </c>
      <c r="AI2952">
        <v>12.96</v>
      </c>
      <c r="AJ2952">
        <v>12.83</v>
      </c>
      <c r="AK2952">
        <v>600</v>
      </c>
      <c r="AL2952">
        <v>12.96</v>
      </c>
      <c r="AM2952">
        <v>12.83</v>
      </c>
      <c r="AN2952" t="s">
        <v>13104</v>
      </c>
      <c r="AP2952" t="b">
        <v>0</v>
      </c>
      <c r="AQ2952" t="b">
        <v>0</v>
      </c>
      <c r="AR2952">
        <v>3000</v>
      </c>
      <c r="AS2952">
        <v>3000</v>
      </c>
      <c r="AT2952">
        <v>3000</v>
      </c>
      <c r="AU2952">
        <v>3000</v>
      </c>
      <c r="AV2952" t="s">
        <v>13105</v>
      </c>
    </row>
    <row r="2953" spans="1:48" x14ac:dyDescent="0.25">
      <c r="A2953">
        <v>6750</v>
      </c>
      <c r="B2953">
        <v>4606</v>
      </c>
      <c r="C2953" t="s">
        <v>13106</v>
      </c>
      <c r="D2953" t="s">
        <v>4931</v>
      </c>
      <c r="E2953" t="s">
        <v>13107</v>
      </c>
      <c r="F2953" t="s">
        <v>59</v>
      </c>
      <c r="G2953" t="s">
        <v>60</v>
      </c>
      <c r="H2953" t="s">
        <v>472</v>
      </c>
      <c r="I2953" t="s">
        <v>13108</v>
      </c>
      <c r="J2953" t="s">
        <v>13109</v>
      </c>
      <c r="K2953" s="1" t="s">
        <v>17105</v>
      </c>
      <c r="L2953">
        <v>8</v>
      </c>
      <c r="M2953">
        <v>3</v>
      </c>
      <c r="N2953">
        <v>3</v>
      </c>
      <c r="O2953">
        <v>1</v>
      </c>
      <c r="P2953">
        <v>333</v>
      </c>
      <c r="Q2953">
        <v>7.27</v>
      </c>
      <c r="R2953">
        <v>7.2</v>
      </c>
      <c r="S2953">
        <v>333</v>
      </c>
      <c r="T2953">
        <v>7.27</v>
      </c>
      <c r="U2953">
        <v>7.2</v>
      </c>
      <c r="V2953">
        <v>333</v>
      </c>
      <c r="W2953">
        <v>7.27</v>
      </c>
      <c r="X2953">
        <v>7.2</v>
      </c>
      <c r="Y2953">
        <v>333</v>
      </c>
      <c r="Z2953">
        <v>7.27</v>
      </c>
      <c r="AA2953">
        <v>7.2</v>
      </c>
      <c r="AB2953">
        <v>333</v>
      </c>
      <c r="AC2953">
        <v>7.27</v>
      </c>
      <c r="AD2953">
        <v>7.2</v>
      </c>
      <c r="AE2953">
        <v>333</v>
      </c>
      <c r="AF2953">
        <v>7.27</v>
      </c>
      <c r="AG2953">
        <v>7.2</v>
      </c>
      <c r="AH2953">
        <v>333</v>
      </c>
      <c r="AI2953">
        <v>7.27</v>
      </c>
      <c r="AJ2953">
        <v>7.2</v>
      </c>
      <c r="AK2953">
        <v>333</v>
      </c>
      <c r="AL2953">
        <v>7.27</v>
      </c>
      <c r="AM2953">
        <v>7.2</v>
      </c>
      <c r="AP2953" t="b">
        <v>0</v>
      </c>
      <c r="AQ2953" t="b">
        <v>0</v>
      </c>
      <c r="AR2953">
        <v>429</v>
      </c>
      <c r="AS2953">
        <v>558</v>
      </c>
      <c r="AT2953">
        <v>515</v>
      </c>
      <c r="AU2953">
        <v>601</v>
      </c>
      <c r="AV2953" t="s">
        <v>13110</v>
      </c>
    </row>
    <row r="2954" spans="1:48" x14ac:dyDescent="0.25">
      <c r="A2954">
        <v>6751</v>
      </c>
      <c r="B2954">
        <v>4606</v>
      </c>
      <c r="C2954" t="s">
        <v>13111</v>
      </c>
      <c r="D2954" t="s">
        <v>4931</v>
      </c>
      <c r="E2954" t="s">
        <v>13107</v>
      </c>
      <c r="F2954" t="s">
        <v>59</v>
      </c>
      <c r="G2954" t="s">
        <v>67</v>
      </c>
      <c r="H2954" t="s">
        <v>472</v>
      </c>
      <c r="I2954" t="s">
        <v>13112</v>
      </c>
      <c r="J2954" t="s">
        <v>13113</v>
      </c>
      <c r="K2954" s="1" t="s">
        <v>17106</v>
      </c>
      <c r="L2954">
        <v>8</v>
      </c>
      <c r="M2954">
        <v>3</v>
      </c>
      <c r="N2954">
        <v>3</v>
      </c>
      <c r="O2954">
        <v>1</v>
      </c>
      <c r="P2954">
        <v>333</v>
      </c>
      <c r="Q2954">
        <v>7.27</v>
      </c>
      <c r="R2954">
        <v>7.2</v>
      </c>
      <c r="S2954">
        <v>333</v>
      </c>
      <c r="T2954">
        <v>7.27</v>
      </c>
      <c r="U2954">
        <v>7.2</v>
      </c>
      <c r="V2954">
        <v>333</v>
      </c>
      <c r="W2954">
        <v>7.27</v>
      </c>
      <c r="X2954">
        <v>7.2</v>
      </c>
      <c r="Y2954">
        <v>333</v>
      </c>
      <c r="Z2954">
        <v>7.27</v>
      </c>
      <c r="AA2954">
        <v>7.2</v>
      </c>
      <c r="AB2954">
        <v>333</v>
      </c>
      <c r="AC2954">
        <v>7.27</v>
      </c>
      <c r="AD2954">
        <v>7.2</v>
      </c>
      <c r="AE2954">
        <v>333</v>
      </c>
      <c r="AF2954">
        <v>7.27</v>
      </c>
      <c r="AG2954">
        <v>7.2</v>
      </c>
      <c r="AH2954">
        <v>333</v>
      </c>
      <c r="AI2954">
        <v>7.27</v>
      </c>
      <c r="AJ2954">
        <v>7.2</v>
      </c>
      <c r="AK2954">
        <v>333</v>
      </c>
      <c r="AL2954">
        <v>7.27</v>
      </c>
      <c r="AM2954">
        <v>7.2</v>
      </c>
      <c r="AP2954" t="b">
        <v>0</v>
      </c>
      <c r="AQ2954" t="b">
        <v>0</v>
      </c>
      <c r="AR2954">
        <v>429</v>
      </c>
      <c r="AS2954">
        <v>558</v>
      </c>
      <c r="AT2954">
        <v>515</v>
      </c>
      <c r="AU2954">
        <v>601</v>
      </c>
      <c r="AV2954" t="s">
        <v>13114</v>
      </c>
    </row>
    <row r="2955" spans="1:48" x14ac:dyDescent="0.25">
      <c r="A2955">
        <v>7750</v>
      </c>
      <c r="B2955">
        <v>4608</v>
      </c>
      <c r="C2955" t="s">
        <v>13115</v>
      </c>
      <c r="D2955" t="s">
        <v>4931</v>
      </c>
      <c r="E2955" t="s">
        <v>8805</v>
      </c>
      <c r="F2955" t="s">
        <v>59</v>
      </c>
      <c r="G2955" t="s">
        <v>72</v>
      </c>
      <c r="H2955" t="s">
        <v>6590</v>
      </c>
      <c r="I2955" t="s">
        <v>13116</v>
      </c>
      <c r="J2955" t="s">
        <v>13117</v>
      </c>
      <c r="K2955" s="1" t="s">
        <v>17107</v>
      </c>
      <c r="L2955">
        <v>8</v>
      </c>
      <c r="M2955">
        <v>3</v>
      </c>
      <c r="N2955">
        <v>3</v>
      </c>
      <c r="O2955">
        <v>1</v>
      </c>
      <c r="P2955">
        <v>515</v>
      </c>
      <c r="Q2955">
        <v>11.24</v>
      </c>
      <c r="R2955">
        <v>11.13</v>
      </c>
      <c r="S2955">
        <v>489</v>
      </c>
      <c r="T2955">
        <v>10.67</v>
      </c>
      <c r="U2955">
        <v>10.56</v>
      </c>
      <c r="V2955">
        <v>578</v>
      </c>
      <c r="W2955">
        <v>12.61</v>
      </c>
      <c r="X2955">
        <v>12.48</v>
      </c>
      <c r="Y2955">
        <v>549</v>
      </c>
      <c r="Z2955">
        <v>11.98</v>
      </c>
      <c r="AA2955">
        <v>11.86</v>
      </c>
      <c r="AB2955">
        <v>600</v>
      </c>
      <c r="AC2955">
        <v>13.09</v>
      </c>
      <c r="AD2955">
        <v>12.96</v>
      </c>
      <c r="AE2955">
        <v>600</v>
      </c>
      <c r="AF2955">
        <v>13.09</v>
      </c>
      <c r="AG2955">
        <v>12.96</v>
      </c>
      <c r="AH2955">
        <v>600</v>
      </c>
      <c r="AI2955">
        <v>13.09</v>
      </c>
      <c r="AJ2955">
        <v>12.96</v>
      </c>
      <c r="AK2955">
        <v>600</v>
      </c>
      <c r="AL2955">
        <v>13.09</v>
      </c>
      <c r="AM2955">
        <v>12.96</v>
      </c>
      <c r="AN2955" t="s">
        <v>6593</v>
      </c>
      <c r="AP2955" t="b">
        <v>0</v>
      </c>
      <c r="AQ2955" t="b">
        <v>0</v>
      </c>
      <c r="AR2955">
        <v>1374</v>
      </c>
      <c r="AS2955">
        <v>1787</v>
      </c>
      <c r="AT2955">
        <v>1649</v>
      </c>
      <c r="AU2955">
        <v>2061</v>
      </c>
      <c r="AV2955" t="s">
        <v>13118</v>
      </c>
    </row>
    <row r="2956" spans="1:48" x14ac:dyDescent="0.25">
      <c r="A2956">
        <v>7751</v>
      </c>
      <c r="B2956">
        <v>4608</v>
      </c>
      <c r="C2956" t="s">
        <v>13119</v>
      </c>
      <c r="D2956" t="s">
        <v>4931</v>
      </c>
      <c r="E2956" t="s">
        <v>8805</v>
      </c>
      <c r="F2956" t="s">
        <v>59</v>
      </c>
      <c r="G2956" t="s">
        <v>51</v>
      </c>
      <c r="H2956" t="s">
        <v>6590</v>
      </c>
      <c r="I2956" t="s">
        <v>13120</v>
      </c>
      <c r="J2956" t="s">
        <v>13121</v>
      </c>
      <c r="K2956" s="1" t="s">
        <v>17108</v>
      </c>
      <c r="L2956">
        <v>8</v>
      </c>
      <c r="M2956">
        <v>3</v>
      </c>
      <c r="N2956">
        <v>3</v>
      </c>
      <c r="O2956">
        <v>1</v>
      </c>
      <c r="P2956">
        <v>515</v>
      </c>
      <c r="Q2956">
        <v>11.24</v>
      </c>
      <c r="R2956">
        <v>11.13</v>
      </c>
      <c r="S2956">
        <v>489</v>
      </c>
      <c r="T2956">
        <v>10.67</v>
      </c>
      <c r="U2956">
        <v>10.56</v>
      </c>
      <c r="V2956">
        <v>578</v>
      </c>
      <c r="W2956">
        <v>12.61</v>
      </c>
      <c r="X2956">
        <v>12.48</v>
      </c>
      <c r="Y2956">
        <v>549</v>
      </c>
      <c r="Z2956">
        <v>11.98</v>
      </c>
      <c r="AA2956">
        <v>11.86</v>
      </c>
      <c r="AB2956">
        <v>600</v>
      </c>
      <c r="AC2956">
        <v>13.09</v>
      </c>
      <c r="AD2956">
        <v>12.96</v>
      </c>
      <c r="AE2956">
        <v>600</v>
      </c>
      <c r="AF2956">
        <v>13.09</v>
      </c>
      <c r="AG2956">
        <v>12.96</v>
      </c>
      <c r="AH2956">
        <v>600</v>
      </c>
      <c r="AI2956">
        <v>13.09</v>
      </c>
      <c r="AJ2956">
        <v>12.96</v>
      </c>
      <c r="AK2956">
        <v>600</v>
      </c>
      <c r="AL2956">
        <v>13.09</v>
      </c>
      <c r="AM2956">
        <v>12.96</v>
      </c>
      <c r="AN2956" t="s">
        <v>6593</v>
      </c>
      <c r="AP2956" t="b">
        <v>0</v>
      </c>
      <c r="AQ2956" t="b">
        <v>0</v>
      </c>
      <c r="AR2956">
        <v>1374</v>
      </c>
      <c r="AS2956">
        <v>1787</v>
      </c>
      <c r="AT2956">
        <v>1649</v>
      </c>
      <c r="AU2956">
        <v>2061</v>
      </c>
      <c r="AV2956" t="s">
        <v>13122</v>
      </c>
    </row>
    <row r="2957" spans="1:48" x14ac:dyDescent="0.25">
      <c r="A2957">
        <v>7754</v>
      </c>
      <c r="B2957">
        <v>4607</v>
      </c>
      <c r="C2957" t="s">
        <v>13123</v>
      </c>
      <c r="D2957" t="s">
        <v>4931</v>
      </c>
      <c r="E2957" t="s">
        <v>8805</v>
      </c>
      <c r="F2957" t="s">
        <v>225</v>
      </c>
      <c r="G2957" t="s">
        <v>60</v>
      </c>
      <c r="H2957" t="s">
        <v>6590</v>
      </c>
      <c r="I2957" t="s">
        <v>13124</v>
      </c>
      <c r="J2957" t="s">
        <v>13125</v>
      </c>
      <c r="K2957" s="1" t="s">
        <v>13879</v>
      </c>
      <c r="L2957">
        <v>8</v>
      </c>
      <c r="M2957">
        <v>3</v>
      </c>
      <c r="N2957">
        <v>3</v>
      </c>
      <c r="O2957">
        <v>1</v>
      </c>
      <c r="P2957">
        <v>51</v>
      </c>
      <c r="Q2957">
        <v>1.1100000000000001</v>
      </c>
      <c r="R2957">
        <v>1.1000000000000001</v>
      </c>
      <c r="S2957">
        <v>51</v>
      </c>
      <c r="T2957">
        <v>1.1100000000000001</v>
      </c>
      <c r="U2957">
        <v>1.1000000000000001</v>
      </c>
      <c r="V2957">
        <v>54</v>
      </c>
      <c r="W2957">
        <v>1.18</v>
      </c>
      <c r="X2957">
        <v>1.17</v>
      </c>
      <c r="Y2957">
        <v>54</v>
      </c>
      <c r="Z2957">
        <v>1.18</v>
      </c>
      <c r="AA2957">
        <v>1.17</v>
      </c>
      <c r="AB2957">
        <v>56</v>
      </c>
      <c r="AC2957">
        <v>1.22</v>
      </c>
      <c r="AD2957">
        <v>1.21</v>
      </c>
      <c r="AE2957">
        <v>56</v>
      </c>
      <c r="AF2957">
        <v>1.22</v>
      </c>
      <c r="AG2957">
        <v>1.21</v>
      </c>
      <c r="AH2957">
        <v>60</v>
      </c>
      <c r="AI2957">
        <v>1.31</v>
      </c>
      <c r="AJ2957">
        <v>1.3</v>
      </c>
      <c r="AK2957">
        <v>60</v>
      </c>
      <c r="AL2957">
        <v>1.31</v>
      </c>
      <c r="AM2957">
        <v>1.3</v>
      </c>
      <c r="AN2957" t="s">
        <v>6593</v>
      </c>
      <c r="AP2957" t="b">
        <v>0</v>
      </c>
      <c r="AQ2957" t="b">
        <v>0</v>
      </c>
      <c r="AR2957">
        <v>51</v>
      </c>
      <c r="AS2957">
        <v>54</v>
      </c>
      <c r="AT2957">
        <v>56</v>
      </c>
      <c r="AU2957">
        <v>60</v>
      </c>
      <c r="AV2957" t="s">
        <v>13126</v>
      </c>
    </row>
    <row r="2958" spans="1:48" x14ac:dyDescent="0.25">
      <c r="A2958">
        <v>7755</v>
      </c>
      <c r="B2958">
        <v>4607</v>
      </c>
      <c r="C2958" t="s">
        <v>13127</v>
      </c>
      <c r="D2958" t="s">
        <v>4931</v>
      </c>
      <c r="E2958" t="s">
        <v>8805</v>
      </c>
      <c r="F2958" t="s">
        <v>225</v>
      </c>
      <c r="G2958" t="s">
        <v>67</v>
      </c>
      <c r="H2958" t="s">
        <v>13128</v>
      </c>
      <c r="I2958" t="s">
        <v>13129</v>
      </c>
      <c r="J2958" t="s">
        <v>13130</v>
      </c>
      <c r="K2958" s="1" t="s">
        <v>13883</v>
      </c>
      <c r="L2958">
        <v>8</v>
      </c>
      <c r="M2958">
        <v>3</v>
      </c>
      <c r="N2958">
        <v>3</v>
      </c>
      <c r="O2958">
        <v>1</v>
      </c>
      <c r="P2958">
        <v>429</v>
      </c>
      <c r="Q2958">
        <v>9.36</v>
      </c>
      <c r="R2958">
        <v>9.27</v>
      </c>
      <c r="S2958">
        <v>429</v>
      </c>
      <c r="T2958">
        <v>9.36</v>
      </c>
      <c r="U2958">
        <v>9.27</v>
      </c>
      <c r="V2958">
        <v>500</v>
      </c>
      <c r="W2958">
        <v>10.91</v>
      </c>
      <c r="X2958">
        <v>10.8</v>
      </c>
      <c r="Y2958">
        <v>500</v>
      </c>
      <c r="Z2958">
        <v>10.91</v>
      </c>
      <c r="AA2958">
        <v>10.8</v>
      </c>
      <c r="AB2958">
        <v>500</v>
      </c>
      <c r="AC2958">
        <v>10.91</v>
      </c>
      <c r="AD2958">
        <v>10.8</v>
      </c>
      <c r="AE2958">
        <v>500</v>
      </c>
      <c r="AF2958">
        <v>10.91</v>
      </c>
      <c r="AG2958">
        <v>10.8</v>
      </c>
      <c r="AH2958">
        <v>500</v>
      </c>
      <c r="AI2958">
        <v>10.91</v>
      </c>
      <c r="AJ2958">
        <v>10.8</v>
      </c>
      <c r="AK2958">
        <v>500</v>
      </c>
      <c r="AL2958">
        <v>10.91</v>
      </c>
      <c r="AM2958">
        <v>10.8</v>
      </c>
      <c r="AN2958" t="s">
        <v>6593</v>
      </c>
      <c r="AP2958" t="b">
        <v>0</v>
      </c>
      <c r="AQ2958" t="b">
        <v>0</v>
      </c>
      <c r="AR2958">
        <v>429</v>
      </c>
      <c r="AS2958">
        <v>558</v>
      </c>
      <c r="AT2958">
        <v>515</v>
      </c>
      <c r="AU2958">
        <v>644</v>
      </c>
      <c r="AV2958" t="s">
        <v>13131</v>
      </c>
    </row>
    <row r="2959" spans="1:48" x14ac:dyDescent="0.25">
      <c r="A2959">
        <v>7757</v>
      </c>
      <c r="B2959">
        <v>4609</v>
      </c>
      <c r="C2959" t="s">
        <v>13132</v>
      </c>
      <c r="D2959" t="s">
        <v>4931</v>
      </c>
      <c r="E2959" t="s">
        <v>13133</v>
      </c>
      <c r="F2959" t="s">
        <v>59</v>
      </c>
      <c r="G2959" t="s">
        <v>60</v>
      </c>
      <c r="H2959" t="s">
        <v>6590</v>
      </c>
      <c r="I2959" t="s">
        <v>13134</v>
      </c>
      <c r="J2959" t="s">
        <v>13135</v>
      </c>
      <c r="K2959" s="1" t="s">
        <v>17109</v>
      </c>
      <c r="L2959">
        <v>8</v>
      </c>
      <c r="M2959">
        <v>3</v>
      </c>
      <c r="N2959">
        <v>3</v>
      </c>
      <c r="O2959">
        <v>1</v>
      </c>
      <c r="P2959">
        <v>400</v>
      </c>
      <c r="Q2959">
        <v>8.73</v>
      </c>
      <c r="R2959">
        <v>8.64</v>
      </c>
      <c r="S2959">
        <v>400</v>
      </c>
      <c r="T2959">
        <v>8.73</v>
      </c>
      <c r="U2959">
        <v>8.64</v>
      </c>
      <c r="V2959">
        <v>400</v>
      </c>
      <c r="W2959">
        <v>8.73</v>
      </c>
      <c r="X2959">
        <v>8.64</v>
      </c>
      <c r="Y2959">
        <v>400</v>
      </c>
      <c r="Z2959">
        <v>8.73</v>
      </c>
      <c r="AA2959">
        <v>8.64</v>
      </c>
      <c r="AB2959">
        <v>400</v>
      </c>
      <c r="AC2959">
        <v>8.73</v>
      </c>
      <c r="AD2959">
        <v>8.64</v>
      </c>
      <c r="AE2959">
        <v>400</v>
      </c>
      <c r="AF2959">
        <v>8.73</v>
      </c>
      <c r="AG2959">
        <v>8.64</v>
      </c>
      <c r="AH2959">
        <v>400</v>
      </c>
      <c r="AI2959">
        <v>8.73</v>
      </c>
      <c r="AJ2959">
        <v>8.64</v>
      </c>
      <c r="AK2959">
        <v>400</v>
      </c>
      <c r="AL2959">
        <v>8.73</v>
      </c>
      <c r="AM2959">
        <v>8.64</v>
      </c>
      <c r="AN2959" t="s">
        <v>6593</v>
      </c>
      <c r="AP2959" t="b">
        <v>0</v>
      </c>
      <c r="AQ2959" t="b">
        <v>0</v>
      </c>
      <c r="AR2959">
        <v>572</v>
      </c>
      <c r="AS2959">
        <v>721</v>
      </c>
      <c r="AT2959">
        <v>687</v>
      </c>
      <c r="AU2959">
        <v>721</v>
      </c>
      <c r="AV2959" t="s">
        <v>13136</v>
      </c>
    </row>
    <row r="2960" spans="1:48" x14ac:dyDescent="0.25">
      <c r="A2960">
        <v>7758</v>
      </c>
      <c r="B2960">
        <v>4611</v>
      </c>
      <c r="C2960" t="s">
        <v>13137</v>
      </c>
      <c r="D2960" t="s">
        <v>4931</v>
      </c>
      <c r="E2960" t="s">
        <v>13138</v>
      </c>
      <c r="F2960" t="s">
        <v>59</v>
      </c>
      <c r="G2960" t="s">
        <v>60</v>
      </c>
      <c r="H2960" t="s">
        <v>6590</v>
      </c>
      <c r="I2960" t="s">
        <v>13139</v>
      </c>
      <c r="J2960" t="s">
        <v>13140</v>
      </c>
      <c r="K2960" s="1" t="s">
        <v>17110</v>
      </c>
      <c r="L2960">
        <v>8</v>
      </c>
      <c r="M2960">
        <v>3</v>
      </c>
      <c r="N2960">
        <v>3</v>
      </c>
      <c r="O2960">
        <v>1</v>
      </c>
      <c r="P2960">
        <v>130</v>
      </c>
      <c r="Q2960">
        <v>2.84</v>
      </c>
      <c r="R2960">
        <v>2.81</v>
      </c>
      <c r="S2960">
        <v>130</v>
      </c>
      <c r="T2960">
        <v>2.84</v>
      </c>
      <c r="U2960">
        <v>2.81</v>
      </c>
      <c r="V2960">
        <v>130</v>
      </c>
      <c r="W2960">
        <v>2.84</v>
      </c>
      <c r="X2960">
        <v>2.81</v>
      </c>
      <c r="Y2960">
        <v>130</v>
      </c>
      <c r="Z2960">
        <v>2.84</v>
      </c>
      <c r="AA2960">
        <v>2.81</v>
      </c>
      <c r="AB2960">
        <v>130</v>
      </c>
      <c r="AC2960">
        <v>2.84</v>
      </c>
      <c r="AD2960">
        <v>2.81</v>
      </c>
      <c r="AE2960">
        <v>130</v>
      </c>
      <c r="AF2960">
        <v>2.84</v>
      </c>
      <c r="AG2960">
        <v>2.81</v>
      </c>
      <c r="AH2960">
        <v>130</v>
      </c>
      <c r="AI2960">
        <v>2.84</v>
      </c>
      <c r="AJ2960">
        <v>2.81</v>
      </c>
      <c r="AK2960">
        <v>130</v>
      </c>
      <c r="AL2960">
        <v>2.84</v>
      </c>
      <c r="AM2960">
        <v>2.81</v>
      </c>
      <c r="AN2960" t="s">
        <v>6593</v>
      </c>
      <c r="AP2960" t="b">
        <v>0</v>
      </c>
      <c r="AQ2960" t="b">
        <v>0</v>
      </c>
      <c r="AR2960">
        <v>137</v>
      </c>
      <c r="AS2960">
        <v>150</v>
      </c>
      <c r="AT2960">
        <v>150</v>
      </c>
      <c r="AU2960">
        <v>150</v>
      </c>
      <c r="AV2960" t="s">
        <v>13141</v>
      </c>
    </row>
    <row r="2961" spans="1:48" x14ac:dyDescent="0.25">
      <c r="A2961">
        <v>7762</v>
      </c>
      <c r="B2961">
        <v>4611</v>
      </c>
      <c r="C2961" t="s">
        <v>13142</v>
      </c>
      <c r="D2961" t="s">
        <v>4931</v>
      </c>
      <c r="E2961" t="s">
        <v>13138</v>
      </c>
      <c r="F2961" t="s">
        <v>59</v>
      </c>
      <c r="G2961" t="s">
        <v>67</v>
      </c>
      <c r="H2961" t="s">
        <v>6590</v>
      </c>
      <c r="I2961" t="s">
        <v>13143</v>
      </c>
      <c r="J2961" t="s">
        <v>13144</v>
      </c>
      <c r="K2961" s="1" t="s">
        <v>17111</v>
      </c>
      <c r="L2961">
        <v>8</v>
      </c>
      <c r="M2961">
        <v>3</v>
      </c>
      <c r="N2961">
        <v>3</v>
      </c>
      <c r="O2961">
        <v>1</v>
      </c>
      <c r="P2961">
        <v>137</v>
      </c>
      <c r="Q2961">
        <v>2.99</v>
      </c>
      <c r="R2961">
        <v>2.96</v>
      </c>
      <c r="S2961">
        <v>137</v>
      </c>
      <c r="T2961">
        <v>2.99</v>
      </c>
      <c r="U2961">
        <v>2.96</v>
      </c>
      <c r="V2961">
        <v>150</v>
      </c>
      <c r="W2961">
        <v>3.27</v>
      </c>
      <c r="X2961">
        <v>3.24</v>
      </c>
      <c r="Y2961">
        <v>150</v>
      </c>
      <c r="Z2961">
        <v>3.27</v>
      </c>
      <c r="AA2961">
        <v>3.24</v>
      </c>
      <c r="AB2961">
        <v>150</v>
      </c>
      <c r="AC2961">
        <v>3.27</v>
      </c>
      <c r="AD2961">
        <v>3.24</v>
      </c>
      <c r="AE2961">
        <v>150</v>
      </c>
      <c r="AF2961">
        <v>3.27</v>
      </c>
      <c r="AG2961">
        <v>3.24</v>
      </c>
      <c r="AH2961">
        <v>150</v>
      </c>
      <c r="AI2961">
        <v>3.27</v>
      </c>
      <c r="AJ2961">
        <v>3.24</v>
      </c>
      <c r="AK2961">
        <v>150</v>
      </c>
      <c r="AL2961">
        <v>3.27</v>
      </c>
      <c r="AM2961">
        <v>3.24</v>
      </c>
      <c r="AN2961" t="s">
        <v>6593</v>
      </c>
      <c r="AP2961" t="b">
        <v>0</v>
      </c>
      <c r="AQ2961" t="b">
        <v>0</v>
      </c>
      <c r="AR2961">
        <v>137</v>
      </c>
      <c r="AS2961">
        <v>150</v>
      </c>
      <c r="AT2961">
        <v>150</v>
      </c>
      <c r="AU2961">
        <v>150</v>
      </c>
      <c r="AV2961" t="s">
        <v>13145</v>
      </c>
    </row>
    <row r="2962" spans="1:48" x14ac:dyDescent="0.25">
      <c r="A2962">
        <v>7763</v>
      </c>
      <c r="B2962">
        <v>4612</v>
      </c>
      <c r="C2962" t="s">
        <v>13146</v>
      </c>
      <c r="D2962" t="s">
        <v>4931</v>
      </c>
      <c r="E2962" t="s">
        <v>13147</v>
      </c>
      <c r="F2962" t="s">
        <v>59</v>
      </c>
      <c r="G2962" t="s">
        <v>60</v>
      </c>
      <c r="H2962" t="s">
        <v>6590</v>
      </c>
      <c r="I2962" t="s">
        <v>13148</v>
      </c>
      <c r="J2962" t="s">
        <v>13149</v>
      </c>
      <c r="K2962" s="1" t="s">
        <v>17205</v>
      </c>
      <c r="L2962">
        <v>8</v>
      </c>
      <c r="M2962">
        <v>3</v>
      </c>
      <c r="N2962">
        <v>3</v>
      </c>
      <c r="O2962">
        <v>1</v>
      </c>
      <c r="P2962">
        <v>137</v>
      </c>
      <c r="Q2962">
        <v>2.99</v>
      </c>
      <c r="R2962">
        <v>2.96</v>
      </c>
      <c r="S2962">
        <v>137</v>
      </c>
      <c r="T2962">
        <v>2.99</v>
      </c>
      <c r="U2962">
        <v>2.96</v>
      </c>
      <c r="V2962">
        <v>173</v>
      </c>
      <c r="W2962">
        <v>3.78</v>
      </c>
      <c r="X2962">
        <v>3.74</v>
      </c>
      <c r="Y2962">
        <v>164</v>
      </c>
      <c r="Z2962">
        <v>3.58</v>
      </c>
      <c r="AA2962">
        <v>3.54</v>
      </c>
      <c r="AB2962">
        <v>165</v>
      </c>
      <c r="AC2962">
        <v>3.6</v>
      </c>
      <c r="AD2962">
        <v>3.56</v>
      </c>
      <c r="AE2962">
        <v>165</v>
      </c>
      <c r="AF2962">
        <v>3.6</v>
      </c>
      <c r="AG2962">
        <v>3.56</v>
      </c>
      <c r="AH2962">
        <v>206</v>
      </c>
      <c r="AI2962">
        <v>4.5</v>
      </c>
      <c r="AJ2962">
        <v>4.46</v>
      </c>
      <c r="AK2962">
        <v>206</v>
      </c>
      <c r="AL2962">
        <v>4.5</v>
      </c>
      <c r="AM2962">
        <v>4.46</v>
      </c>
      <c r="AN2962" t="s">
        <v>6593</v>
      </c>
      <c r="AP2962" t="b">
        <v>0</v>
      </c>
      <c r="AQ2962" t="b">
        <v>0</v>
      </c>
      <c r="AR2962">
        <v>137</v>
      </c>
      <c r="AS2962">
        <v>179</v>
      </c>
      <c r="AT2962">
        <v>165</v>
      </c>
      <c r="AU2962">
        <v>206</v>
      </c>
      <c r="AV2962" t="s">
        <v>13150</v>
      </c>
    </row>
    <row r="2963" spans="1:48" x14ac:dyDescent="0.25">
      <c r="A2963">
        <v>7764</v>
      </c>
      <c r="B2963">
        <v>4614</v>
      </c>
      <c r="C2963" t="s">
        <v>13151</v>
      </c>
      <c r="D2963" t="s">
        <v>1273</v>
      </c>
      <c r="E2963" t="s">
        <v>12584</v>
      </c>
      <c r="F2963" t="s">
        <v>13152</v>
      </c>
      <c r="G2963" t="s">
        <v>13153</v>
      </c>
      <c r="H2963" t="s">
        <v>1275</v>
      </c>
      <c r="I2963" t="s">
        <v>13154</v>
      </c>
      <c r="K2963" s="1" t="s">
        <v>17206</v>
      </c>
      <c r="L2963">
        <v>3</v>
      </c>
      <c r="M2963">
        <v>3</v>
      </c>
      <c r="N2963">
        <v>3</v>
      </c>
      <c r="O2963">
        <v>2</v>
      </c>
      <c r="P2963">
        <v>2000</v>
      </c>
      <c r="Q2963">
        <v>14.41</v>
      </c>
      <c r="R2963">
        <v>14.27</v>
      </c>
      <c r="S2963">
        <v>2000</v>
      </c>
      <c r="T2963">
        <v>14.41</v>
      </c>
      <c r="U2963">
        <v>14.27</v>
      </c>
      <c r="V2963">
        <v>2000</v>
      </c>
      <c r="W2963">
        <v>14.41</v>
      </c>
      <c r="X2963">
        <v>14.27</v>
      </c>
      <c r="Y2963">
        <v>2000</v>
      </c>
      <c r="Z2963">
        <v>14.41</v>
      </c>
      <c r="AA2963">
        <v>14.27</v>
      </c>
      <c r="AB2963">
        <v>2000</v>
      </c>
      <c r="AC2963">
        <v>14.41</v>
      </c>
      <c r="AD2963">
        <v>14.27</v>
      </c>
      <c r="AE2963">
        <v>2000</v>
      </c>
      <c r="AF2963">
        <v>14.41</v>
      </c>
      <c r="AG2963">
        <v>14.27</v>
      </c>
      <c r="AH2963">
        <v>2000</v>
      </c>
      <c r="AI2963">
        <v>14.41</v>
      </c>
      <c r="AJ2963">
        <v>14.27</v>
      </c>
      <c r="AK2963">
        <v>2000</v>
      </c>
      <c r="AL2963">
        <v>14.41</v>
      </c>
      <c r="AM2963">
        <v>14.27</v>
      </c>
      <c r="AP2963" t="b">
        <v>0</v>
      </c>
      <c r="AQ2963" t="b">
        <v>0</v>
      </c>
      <c r="AR2963">
        <v>4000</v>
      </c>
      <c r="AS2963">
        <v>4000</v>
      </c>
      <c r="AT2963">
        <v>4000</v>
      </c>
      <c r="AU2963">
        <v>4000</v>
      </c>
      <c r="AV2963" t="s">
        <v>13155</v>
      </c>
    </row>
    <row r="2964" spans="1:48" x14ac:dyDescent="0.25">
      <c r="A2964">
        <v>7765</v>
      </c>
      <c r="B2964">
        <v>4617</v>
      </c>
      <c r="C2964" t="s">
        <v>13156</v>
      </c>
      <c r="D2964" t="s">
        <v>4931</v>
      </c>
      <c r="E2964" t="s">
        <v>10923</v>
      </c>
      <c r="F2964" t="s">
        <v>89</v>
      </c>
      <c r="G2964" t="s">
        <v>60</v>
      </c>
      <c r="H2964" t="s">
        <v>3552</v>
      </c>
      <c r="I2964" t="s">
        <v>13157</v>
      </c>
      <c r="J2964" t="s">
        <v>13158</v>
      </c>
      <c r="K2964" s="1" t="s">
        <v>17112</v>
      </c>
      <c r="L2964">
        <v>8</v>
      </c>
      <c r="M2964">
        <v>3</v>
      </c>
      <c r="N2964">
        <v>3</v>
      </c>
      <c r="O2964">
        <v>1</v>
      </c>
      <c r="P2964">
        <v>578</v>
      </c>
      <c r="Q2964">
        <v>12.61</v>
      </c>
      <c r="R2964">
        <v>12.48</v>
      </c>
      <c r="S2964">
        <v>500</v>
      </c>
      <c r="T2964">
        <v>10.91</v>
      </c>
      <c r="U2964">
        <v>10.8</v>
      </c>
      <c r="V2964">
        <v>600</v>
      </c>
      <c r="W2964">
        <v>13.09</v>
      </c>
      <c r="X2964">
        <v>12.96</v>
      </c>
      <c r="Y2964">
        <v>500</v>
      </c>
      <c r="Z2964">
        <v>10.91</v>
      </c>
      <c r="AA2964">
        <v>10.8</v>
      </c>
      <c r="AB2964">
        <v>600</v>
      </c>
      <c r="AC2964">
        <v>13.09</v>
      </c>
      <c r="AD2964">
        <v>12.96</v>
      </c>
      <c r="AE2964">
        <v>500</v>
      </c>
      <c r="AF2964">
        <v>10.91</v>
      </c>
      <c r="AG2964">
        <v>10.8</v>
      </c>
      <c r="AH2964">
        <v>600</v>
      </c>
      <c r="AI2964">
        <v>13.09</v>
      </c>
      <c r="AJ2964">
        <v>12.96</v>
      </c>
      <c r="AK2964">
        <v>500</v>
      </c>
      <c r="AL2964">
        <v>10.91</v>
      </c>
      <c r="AM2964">
        <v>10.8</v>
      </c>
      <c r="AN2964" t="s">
        <v>6593</v>
      </c>
      <c r="AP2964" t="b">
        <v>0</v>
      </c>
      <c r="AQ2964" t="b">
        <v>0</v>
      </c>
      <c r="AR2964">
        <v>733</v>
      </c>
      <c r="AS2964">
        <v>953</v>
      </c>
      <c r="AT2964">
        <v>879</v>
      </c>
      <c r="AU2964">
        <v>962</v>
      </c>
      <c r="AV2964" t="s">
        <v>13159</v>
      </c>
    </row>
    <row r="2965" spans="1:48" x14ac:dyDescent="0.25">
      <c r="A2965">
        <v>7766</v>
      </c>
      <c r="B2965">
        <v>4617</v>
      </c>
      <c r="C2965" t="s">
        <v>13160</v>
      </c>
      <c r="D2965" t="s">
        <v>4931</v>
      </c>
      <c r="E2965" t="s">
        <v>10923</v>
      </c>
      <c r="F2965" t="s">
        <v>89</v>
      </c>
      <c r="G2965" t="s">
        <v>67</v>
      </c>
      <c r="H2965" t="s">
        <v>6590</v>
      </c>
      <c r="I2965" t="s">
        <v>13161</v>
      </c>
      <c r="J2965" t="s">
        <v>13162</v>
      </c>
      <c r="K2965" s="1" t="s">
        <v>17207</v>
      </c>
      <c r="L2965">
        <v>8</v>
      </c>
      <c r="M2965">
        <v>3</v>
      </c>
      <c r="N2965">
        <v>3</v>
      </c>
      <c r="O2965">
        <v>1</v>
      </c>
      <c r="P2965">
        <v>500</v>
      </c>
      <c r="Q2965">
        <v>10.91</v>
      </c>
      <c r="R2965">
        <v>10.8</v>
      </c>
      <c r="S2965">
        <v>500</v>
      </c>
      <c r="T2965">
        <v>10.91</v>
      </c>
      <c r="U2965">
        <v>10.8</v>
      </c>
      <c r="V2965">
        <v>500</v>
      </c>
      <c r="W2965">
        <v>10.91</v>
      </c>
      <c r="X2965">
        <v>10.8</v>
      </c>
      <c r="Y2965">
        <v>500</v>
      </c>
      <c r="Z2965">
        <v>10.91</v>
      </c>
      <c r="AA2965">
        <v>10.8</v>
      </c>
      <c r="AB2965">
        <v>500</v>
      </c>
      <c r="AC2965">
        <v>10.91</v>
      </c>
      <c r="AD2965">
        <v>10.8</v>
      </c>
      <c r="AE2965">
        <v>500</v>
      </c>
      <c r="AF2965">
        <v>10.91</v>
      </c>
      <c r="AG2965">
        <v>10.8</v>
      </c>
      <c r="AH2965">
        <v>500</v>
      </c>
      <c r="AI2965">
        <v>10.91</v>
      </c>
      <c r="AJ2965">
        <v>10.8</v>
      </c>
      <c r="AK2965">
        <v>500</v>
      </c>
      <c r="AL2965">
        <v>10.91</v>
      </c>
      <c r="AM2965">
        <v>10.8</v>
      </c>
      <c r="AN2965" t="s">
        <v>6593</v>
      </c>
      <c r="AP2965" t="b">
        <v>0</v>
      </c>
      <c r="AQ2965" t="b">
        <v>0</v>
      </c>
      <c r="AR2965">
        <v>733</v>
      </c>
      <c r="AS2965">
        <v>953</v>
      </c>
      <c r="AT2965">
        <v>879</v>
      </c>
      <c r="AU2965">
        <v>962</v>
      </c>
      <c r="AV2965" t="s">
        <v>13163</v>
      </c>
    </row>
    <row r="2966" spans="1:48" x14ac:dyDescent="0.25">
      <c r="A2966">
        <v>7767</v>
      </c>
      <c r="B2966">
        <v>4619</v>
      </c>
      <c r="C2966" t="s">
        <v>13164</v>
      </c>
      <c r="D2966" t="s">
        <v>4931</v>
      </c>
      <c r="E2966" t="s">
        <v>10923</v>
      </c>
      <c r="F2966" t="s">
        <v>225</v>
      </c>
      <c r="G2966" t="s">
        <v>72</v>
      </c>
      <c r="H2966" t="s">
        <v>6590</v>
      </c>
      <c r="I2966" t="s">
        <v>13165</v>
      </c>
      <c r="J2966" t="s">
        <v>13166</v>
      </c>
      <c r="K2966" s="1" t="s">
        <v>17113</v>
      </c>
      <c r="L2966">
        <v>8</v>
      </c>
      <c r="M2966">
        <v>3</v>
      </c>
      <c r="N2966">
        <v>3</v>
      </c>
      <c r="O2966">
        <v>1</v>
      </c>
      <c r="P2966">
        <v>430</v>
      </c>
      <c r="Q2966">
        <v>9.3800000000000008</v>
      </c>
      <c r="R2966">
        <v>9.2899999999999991</v>
      </c>
      <c r="S2966">
        <v>430</v>
      </c>
      <c r="T2966">
        <v>9.3800000000000008</v>
      </c>
      <c r="U2966">
        <v>9.2899999999999991</v>
      </c>
      <c r="V2966">
        <v>500</v>
      </c>
      <c r="W2966">
        <v>10.91</v>
      </c>
      <c r="X2966">
        <v>10.8</v>
      </c>
      <c r="Y2966">
        <v>500</v>
      </c>
      <c r="Z2966">
        <v>10.91</v>
      </c>
      <c r="AA2966">
        <v>10.8</v>
      </c>
      <c r="AB2966">
        <v>500</v>
      </c>
      <c r="AC2966">
        <v>10.91</v>
      </c>
      <c r="AD2966">
        <v>10.8</v>
      </c>
      <c r="AE2966">
        <v>500</v>
      </c>
      <c r="AF2966">
        <v>10.91</v>
      </c>
      <c r="AG2966">
        <v>10.8</v>
      </c>
      <c r="AH2966">
        <v>500</v>
      </c>
      <c r="AI2966">
        <v>10.91</v>
      </c>
      <c r="AJ2966">
        <v>10.8</v>
      </c>
      <c r="AK2966">
        <v>500</v>
      </c>
      <c r="AL2966">
        <v>10.91</v>
      </c>
      <c r="AM2966">
        <v>10.8</v>
      </c>
      <c r="AN2966" t="s">
        <v>6593</v>
      </c>
      <c r="AP2966" t="b">
        <v>0</v>
      </c>
      <c r="AQ2966" t="b">
        <v>0</v>
      </c>
      <c r="AR2966">
        <v>430</v>
      </c>
      <c r="AS2966">
        <v>559</v>
      </c>
      <c r="AT2966">
        <v>516</v>
      </c>
      <c r="AU2966">
        <v>646</v>
      </c>
      <c r="AV2966" t="s">
        <v>13167</v>
      </c>
    </row>
    <row r="2967" spans="1:48" x14ac:dyDescent="0.25">
      <c r="A2967">
        <v>7768</v>
      </c>
      <c r="B2967">
        <v>4619</v>
      </c>
      <c r="C2967" t="s">
        <v>13168</v>
      </c>
      <c r="D2967" t="s">
        <v>4931</v>
      </c>
      <c r="E2967" t="s">
        <v>10923</v>
      </c>
      <c r="F2967" t="s">
        <v>225</v>
      </c>
      <c r="G2967" t="s">
        <v>51</v>
      </c>
      <c r="H2967" t="s">
        <v>6590</v>
      </c>
      <c r="I2967" t="s">
        <v>13169</v>
      </c>
      <c r="J2967" t="s">
        <v>13170</v>
      </c>
      <c r="K2967" s="1" t="s">
        <v>17208</v>
      </c>
      <c r="L2967">
        <v>8</v>
      </c>
      <c r="M2967">
        <v>4</v>
      </c>
      <c r="N2967">
        <v>4</v>
      </c>
      <c r="O2967">
        <v>2</v>
      </c>
      <c r="P2967">
        <v>430</v>
      </c>
      <c r="Q2967">
        <v>9.3800000000000008</v>
      </c>
      <c r="R2967">
        <v>9.2899999999999991</v>
      </c>
      <c r="S2967">
        <v>430</v>
      </c>
      <c r="T2967">
        <v>9.3800000000000008</v>
      </c>
      <c r="U2967">
        <v>9.2899999999999991</v>
      </c>
      <c r="V2967">
        <v>500</v>
      </c>
      <c r="W2967">
        <v>10.91</v>
      </c>
      <c r="X2967">
        <v>10.8</v>
      </c>
      <c r="Y2967">
        <v>500</v>
      </c>
      <c r="Z2967">
        <v>10.91</v>
      </c>
      <c r="AA2967">
        <v>10.8</v>
      </c>
      <c r="AB2967">
        <v>500</v>
      </c>
      <c r="AC2967">
        <v>10.91</v>
      </c>
      <c r="AD2967">
        <v>10.8</v>
      </c>
      <c r="AE2967">
        <v>500</v>
      </c>
      <c r="AF2967">
        <v>10.91</v>
      </c>
      <c r="AG2967">
        <v>10.8</v>
      </c>
      <c r="AH2967">
        <v>500</v>
      </c>
      <c r="AI2967">
        <v>10.91</v>
      </c>
      <c r="AJ2967">
        <v>10.8</v>
      </c>
      <c r="AK2967">
        <v>500</v>
      </c>
      <c r="AL2967">
        <v>10.91</v>
      </c>
      <c r="AM2967">
        <v>10.8</v>
      </c>
      <c r="AN2967" t="s">
        <v>6593</v>
      </c>
      <c r="AP2967" t="b">
        <v>0</v>
      </c>
      <c r="AQ2967" t="b">
        <v>0</v>
      </c>
      <c r="AR2967">
        <v>430</v>
      </c>
      <c r="AS2967">
        <v>559</v>
      </c>
      <c r="AT2967">
        <v>516</v>
      </c>
      <c r="AU2967">
        <v>646</v>
      </c>
      <c r="AV2967" t="s">
        <v>13171</v>
      </c>
    </row>
    <row r="2968" spans="1:48" x14ac:dyDescent="0.25">
      <c r="A2968">
        <v>7771</v>
      </c>
      <c r="B2968">
        <v>4621</v>
      </c>
      <c r="C2968" t="s">
        <v>13172</v>
      </c>
      <c r="D2968" t="s">
        <v>4724</v>
      </c>
      <c r="E2968" t="s">
        <v>11436</v>
      </c>
      <c r="F2968" t="s">
        <v>11226</v>
      </c>
      <c r="G2968" t="s">
        <v>13173</v>
      </c>
      <c r="H2968" t="s">
        <v>11228</v>
      </c>
      <c r="I2968" t="s">
        <v>13174</v>
      </c>
      <c r="K2968" s="1" t="s">
        <v>17209</v>
      </c>
      <c r="L2968">
        <v>7</v>
      </c>
      <c r="M2968">
        <v>4</v>
      </c>
      <c r="N2968">
        <v>4</v>
      </c>
      <c r="O2968">
        <v>2</v>
      </c>
      <c r="P2968">
        <v>3000</v>
      </c>
      <c r="Q2968">
        <v>64.8</v>
      </c>
      <c r="R2968">
        <v>64.150000000000006</v>
      </c>
      <c r="S2968">
        <v>3000</v>
      </c>
      <c r="T2968">
        <v>64.8</v>
      </c>
      <c r="U2968">
        <v>64.150000000000006</v>
      </c>
      <c r="V2968">
        <v>3000</v>
      </c>
      <c r="W2968">
        <v>64.8</v>
      </c>
      <c r="X2968">
        <v>64.150000000000006</v>
      </c>
      <c r="Y2968">
        <v>3000</v>
      </c>
      <c r="Z2968">
        <v>64.8</v>
      </c>
      <c r="AA2968">
        <v>64.150000000000006</v>
      </c>
      <c r="AB2968">
        <v>3000</v>
      </c>
      <c r="AC2968">
        <v>64.8</v>
      </c>
      <c r="AD2968">
        <v>64.150000000000006</v>
      </c>
      <c r="AE2968">
        <v>3000</v>
      </c>
      <c r="AF2968">
        <v>64.8</v>
      </c>
      <c r="AG2968">
        <v>64.150000000000006</v>
      </c>
      <c r="AH2968">
        <v>3000</v>
      </c>
      <c r="AI2968">
        <v>64.8</v>
      </c>
      <c r="AJ2968">
        <v>64.150000000000006</v>
      </c>
      <c r="AK2968">
        <v>3000</v>
      </c>
      <c r="AL2968">
        <v>64.8</v>
      </c>
      <c r="AM2968">
        <v>64.150000000000006</v>
      </c>
      <c r="AP2968" t="b">
        <v>0</v>
      </c>
      <c r="AQ2968" t="b">
        <v>0</v>
      </c>
      <c r="AR2968">
        <v>3120</v>
      </c>
      <c r="AS2968">
        <v>3650</v>
      </c>
      <c r="AT2968">
        <v>4115</v>
      </c>
      <c r="AU2968">
        <v>4460</v>
      </c>
      <c r="AV2968" t="s">
        <v>13175</v>
      </c>
    </row>
    <row r="2969" spans="1:48" x14ac:dyDescent="0.25">
      <c r="A2969">
        <v>7772</v>
      </c>
      <c r="B2969">
        <v>4621</v>
      </c>
      <c r="C2969" t="s">
        <v>13176</v>
      </c>
      <c r="D2969" t="s">
        <v>4724</v>
      </c>
      <c r="E2969" t="s">
        <v>11436</v>
      </c>
      <c r="F2969" t="s">
        <v>11226</v>
      </c>
      <c r="G2969" t="s">
        <v>13177</v>
      </c>
      <c r="H2969" t="s">
        <v>11228</v>
      </c>
      <c r="I2969" t="s">
        <v>13178</v>
      </c>
      <c r="K2969" s="1" t="s">
        <v>17114</v>
      </c>
      <c r="L2969">
        <v>7</v>
      </c>
      <c r="M2969">
        <v>4</v>
      </c>
      <c r="N2969">
        <v>4</v>
      </c>
      <c r="O2969">
        <v>2</v>
      </c>
      <c r="P2969">
        <v>3000</v>
      </c>
      <c r="Q2969">
        <v>64.8</v>
      </c>
      <c r="R2969">
        <v>64.150000000000006</v>
      </c>
      <c r="S2969">
        <v>3000</v>
      </c>
      <c r="T2969">
        <v>64.8</v>
      </c>
      <c r="U2969">
        <v>64.150000000000006</v>
      </c>
      <c r="V2969">
        <v>3000</v>
      </c>
      <c r="W2969">
        <v>64.8</v>
      </c>
      <c r="X2969">
        <v>64.150000000000006</v>
      </c>
      <c r="Y2969">
        <v>3000</v>
      </c>
      <c r="Z2969">
        <v>64.8</v>
      </c>
      <c r="AA2969">
        <v>64.150000000000006</v>
      </c>
      <c r="AB2969">
        <v>3000</v>
      </c>
      <c r="AC2969">
        <v>64.8</v>
      </c>
      <c r="AD2969">
        <v>64.150000000000006</v>
      </c>
      <c r="AE2969">
        <v>3000</v>
      </c>
      <c r="AF2969">
        <v>64.8</v>
      </c>
      <c r="AG2969">
        <v>64.150000000000006</v>
      </c>
      <c r="AH2969">
        <v>3000</v>
      </c>
      <c r="AI2969">
        <v>64.8</v>
      </c>
      <c r="AJ2969">
        <v>64.150000000000006</v>
      </c>
      <c r="AK2969">
        <v>3000</v>
      </c>
      <c r="AL2969">
        <v>64.8</v>
      </c>
      <c r="AM2969">
        <v>64.150000000000006</v>
      </c>
      <c r="AP2969" t="b">
        <v>0</v>
      </c>
      <c r="AQ2969" t="b">
        <v>0</v>
      </c>
      <c r="AR2969">
        <v>3120</v>
      </c>
      <c r="AS2969">
        <v>3650</v>
      </c>
      <c r="AT2969">
        <v>4115</v>
      </c>
      <c r="AU2969">
        <v>4460</v>
      </c>
      <c r="AV2969" t="s">
        <v>13179</v>
      </c>
    </row>
    <row r="2970" spans="1:48" x14ac:dyDescent="0.25">
      <c r="A2970">
        <v>7773</v>
      </c>
      <c r="B2970">
        <v>4621</v>
      </c>
      <c r="C2970" t="s">
        <v>13180</v>
      </c>
      <c r="D2970" t="s">
        <v>4724</v>
      </c>
      <c r="E2970" t="s">
        <v>11436</v>
      </c>
      <c r="F2970" t="s">
        <v>11226</v>
      </c>
      <c r="G2970" t="s">
        <v>13181</v>
      </c>
      <c r="H2970" t="s">
        <v>11228</v>
      </c>
      <c r="I2970" t="s">
        <v>13182</v>
      </c>
      <c r="K2970" s="1" t="s">
        <v>17210</v>
      </c>
      <c r="L2970">
        <v>7</v>
      </c>
      <c r="M2970">
        <v>4</v>
      </c>
      <c r="N2970">
        <v>4</v>
      </c>
      <c r="O2970">
        <v>2</v>
      </c>
      <c r="P2970">
        <v>3000</v>
      </c>
      <c r="Q2970">
        <v>64.8</v>
      </c>
      <c r="R2970">
        <v>64.150000000000006</v>
      </c>
      <c r="S2970">
        <v>3000</v>
      </c>
      <c r="T2970">
        <v>64.8</v>
      </c>
      <c r="U2970">
        <v>64.150000000000006</v>
      </c>
      <c r="V2970">
        <v>3000</v>
      </c>
      <c r="W2970">
        <v>64.8</v>
      </c>
      <c r="X2970">
        <v>64.150000000000006</v>
      </c>
      <c r="Y2970">
        <v>3000</v>
      </c>
      <c r="Z2970">
        <v>64.8</v>
      </c>
      <c r="AA2970">
        <v>64.150000000000006</v>
      </c>
      <c r="AB2970">
        <v>3000</v>
      </c>
      <c r="AC2970">
        <v>64.8</v>
      </c>
      <c r="AD2970">
        <v>64.150000000000006</v>
      </c>
      <c r="AE2970">
        <v>3000</v>
      </c>
      <c r="AF2970">
        <v>64.8</v>
      </c>
      <c r="AG2970">
        <v>64.150000000000006</v>
      </c>
      <c r="AH2970">
        <v>3000</v>
      </c>
      <c r="AI2970">
        <v>64.8</v>
      </c>
      <c r="AJ2970">
        <v>64.150000000000006</v>
      </c>
      <c r="AK2970">
        <v>3000</v>
      </c>
      <c r="AL2970">
        <v>64.8</v>
      </c>
      <c r="AM2970">
        <v>64.150000000000006</v>
      </c>
      <c r="AP2970" t="b">
        <v>0</v>
      </c>
      <c r="AQ2970" t="b">
        <v>0</v>
      </c>
      <c r="AR2970">
        <v>3120</v>
      </c>
      <c r="AS2970">
        <v>3650</v>
      </c>
      <c r="AT2970">
        <v>4115</v>
      </c>
      <c r="AU2970">
        <v>4460</v>
      </c>
      <c r="AV2970" t="s">
        <v>13183</v>
      </c>
    </row>
    <row r="2971" spans="1:48" x14ac:dyDescent="0.25">
      <c r="A2971">
        <v>7774</v>
      </c>
      <c r="B2971">
        <v>4621</v>
      </c>
      <c r="C2971" t="s">
        <v>13184</v>
      </c>
      <c r="D2971" t="s">
        <v>4724</v>
      </c>
      <c r="E2971" t="s">
        <v>11436</v>
      </c>
      <c r="F2971" t="s">
        <v>11226</v>
      </c>
      <c r="G2971" t="s">
        <v>13185</v>
      </c>
      <c r="H2971" t="s">
        <v>11228</v>
      </c>
      <c r="I2971" t="s">
        <v>13186</v>
      </c>
      <c r="K2971" s="1" t="s">
        <v>17211</v>
      </c>
      <c r="L2971">
        <v>7</v>
      </c>
      <c r="M2971">
        <v>4</v>
      </c>
      <c r="N2971">
        <v>4</v>
      </c>
      <c r="O2971">
        <v>2</v>
      </c>
      <c r="P2971">
        <v>3000</v>
      </c>
      <c r="Q2971">
        <v>64.8</v>
      </c>
      <c r="R2971">
        <v>64.150000000000006</v>
      </c>
      <c r="S2971">
        <v>3000</v>
      </c>
      <c r="T2971">
        <v>64.8</v>
      </c>
      <c r="U2971">
        <v>64.150000000000006</v>
      </c>
      <c r="V2971">
        <v>3000</v>
      </c>
      <c r="W2971">
        <v>64.8</v>
      </c>
      <c r="X2971">
        <v>64.150000000000006</v>
      </c>
      <c r="Y2971">
        <v>3000</v>
      </c>
      <c r="Z2971">
        <v>64.8</v>
      </c>
      <c r="AA2971">
        <v>64.150000000000006</v>
      </c>
      <c r="AB2971">
        <v>3000</v>
      </c>
      <c r="AC2971">
        <v>64.8</v>
      </c>
      <c r="AD2971">
        <v>64.150000000000006</v>
      </c>
      <c r="AE2971">
        <v>3000</v>
      </c>
      <c r="AF2971">
        <v>64.8</v>
      </c>
      <c r="AG2971">
        <v>64.150000000000006</v>
      </c>
      <c r="AH2971">
        <v>3000</v>
      </c>
      <c r="AI2971">
        <v>64.8</v>
      </c>
      <c r="AJ2971">
        <v>64.150000000000006</v>
      </c>
      <c r="AK2971">
        <v>3000</v>
      </c>
      <c r="AL2971">
        <v>64.8</v>
      </c>
      <c r="AM2971">
        <v>64.150000000000006</v>
      </c>
      <c r="AP2971" t="b">
        <v>0</v>
      </c>
      <c r="AQ2971" t="b">
        <v>0</v>
      </c>
      <c r="AR2971">
        <v>3120</v>
      </c>
      <c r="AS2971">
        <v>3650</v>
      </c>
      <c r="AT2971">
        <v>4115</v>
      </c>
      <c r="AU2971">
        <v>4460</v>
      </c>
      <c r="AV2971" t="s">
        <v>13187</v>
      </c>
    </row>
    <row r="2972" spans="1:48" x14ac:dyDescent="0.25">
      <c r="A2972">
        <v>7775</v>
      </c>
      <c r="B2972">
        <v>4621</v>
      </c>
      <c r="C2972" t="s">
        <v>13188</v>
      </c>
      <c r="D2972" t="s">
        <v>4724</v>
      </c>
      <c r="E2972" t="s">
        <v>11436</v>
      </c>
      <c r="F2972" t="s">
        <v>11226</v>
      </c>
      <c r="G2972" t="s">
        <v>13189</v>
      </c>
      <c r="H2972" t="s">
        <v>11228</v>
      </c>
      <c r="I2972" t="s">
        <v>13190</v>
      </c>
      <c r="K2972" s="1" t="s">
        <v>17115</v>
      </c>
      <c r="L2972">
        <v>7</v>
      </c>
      <c r="M2972">
        <v>4</v>
      </c>
      <c r="N2972">
        <v>4</v>
      </c>
      <c r="O2972">
        <v>2</v>
      </c>
      <c r="P2972">
        <v>3000</v>
      </c>
      <c r="Q2972">
        <v>64.8</v>
      </c>
      <c r="R2972">
        <v>64.150000000000006</v>
      </c>
      <c r="S2972">
        <v>3000</v>
      </c>
      <c r="T2972">
        <v>64.8</v>
      </c>
      <c r="U2972">
        <v>64.150000000000006</v>
      </c>
      <c r="V2972">
        <v>3000</v>
      </c>
      <c r="W2972">
        <v>64.8</v>
      </c>
      <c r="X2972">
        <v>64.150000000000006</v>
      </c>
      <c r="Y2972">
        <v>3000</v>
      </c>
      <c r="Z2972">
        <v>64.8</v>
      </c>
      <c r="AA2972">
        <v>64.150000000000006</v>
      </c>
      <c r="AB2972">
        <v>3000</v>
      </c>
      <c r="AC2972">
        <v>64.8</v>
      </c>
      <c r="AD2972">
        <v>64.150000000000006</v>
      </c>
      <c r="AE2972">
        <v>3000</v>
      </c>
      <c r="AF2972">
        <v>64.8</v>
      </c>
      <c r="AG2972">
        <v>64.150000000000006</v>
      </c>
      <c r="AH2972">
        <v>3000</v>
      </c>
      <c r="AI2972">
        <v>64.8</v>
      </c>
      <c r="AJ2972">
        <v>64.150000000000006</v>
      </c>
      <c r="AK2972">
        <v>3000</v>
      </c>
      <c r="AL2972">
        <v>64.8</v>
      </c>
      <c r="AM2972">
        <v>64.150000000000006</v>
      </c>
      <c r="AP2972" t="b">
        <v>0</v>
      </c>
      <c r="AQ2972" t="b">
        <v>0</v>
      </c>
      <c r="AR2972">
        <v>3120</v>
      </c>
      <c r="AS2972">
        <v>3650</v>
      </c>
      <c r="AT2972">
        <v>4115</v>
      </c>
      <c r="AU2972">
        <v>4460</v>
      </c>
      <c r="AV2972" t="s">
        <v>13191</v>
      </c>
    </row>
    <row r="2973" spans="1:48" x14ac:dyDescent="0.25">
      <c r="A2973">
        <v>7776</v>
      </c>
      <c r="B2973">
        <v>4621</v>
      </c>
      <c r="C2973" t="s">
        <v>13192</v>
      </c>
      <c r="D2973" t="s">
        <v>4724</v>
      </c>
      <c r="E2973" t="s">
        <v>11436</v>
      </c>
      <c r="F2973" t="s">
        <v>11226</v>
      </c>
      <c r="G2973" t="s">
        <v>13193</v>
      </c>
      <c r="H2973" t="s">
        <v>11228</v>
      </c>
      <c r="I2973" t="s">
        <v>13194</v>
      </c>
      <c r="K2973" s="1" t="s">
        <v>17212</v>
      </c>
      <c r="L2973">
        <v>7</v>
      </c>
      <c r="M2973">
        <v>4</v>
      </c>
      <c r="N2973">
        <v>4</v>
      </c>
      <c r="O2973">
        <v>2</v>
      </c>
      <c r="P2973">
        <v>3000</v>
      </c>
      <c r="Q2973">
        <v>64.8</v>
      </c>
      <c r="R2973">
        <v>64.150000000000006</v>
      </c>
      <c r="S2973">
        <v>3000</v>
      </c>
      <c r="T2973">
        <v>64.8</v>
      </c>
      <c r="U2973">
        <v>64.150000000000006</v>
      </c>
      <c r="V2973">
        <v>3000</v>
      </c>
      <c r="W2973">
        <v>64.8</v>
      </c>
      <c r="X2973">
        <v>64.150000000000006</v>
      </c>
      <c r="Y2973">
        <v>3000</v>
      </c>
      <c r="Z2973">
        <v>64.8</v>
      </c>
      <c r="AA2973">
        <v>64.150000000000006</v>
      </c>
      <c r="AB2973">
        <v>3000</v>
      </c>
      <c r="AC2973">
        <v>64.8</v>
      </c>
      <c r="AD2973">
        <v>64.150000000000006</v>
      </c>
      <c r="AE2973">
        <v>3000</v>
      </c>
      <c r="AF2973">
        <v>64.8</v>
      </c>
      <c r="AG2973">
        <v>64.150000000000006</v>
      </c>
      <c r="AH2973">
        <v>3000</v>
      </c>
      <c r="AI2973">
        <v>64.8</v>
      </c>
      <c r="AJ2973">
        <v>64.150000000000006</v>
      </c>
      <c r="AK2973">
        <v>3000</v>
      </c>
      <c r="AL2973">
        <v>64.8</v>
      </c>
      <c r="AM2973">
        <v>64.150000000000006</v>
      </c>
      <c r="AP2973" t="b">
        <v>0</v>
      </c>
      <c r="AQ2973" t="b">
        <v>0</v>
      </c>
      <c r="AR2973">
        <v>3120</v>
      </c>
      <c r="AS2973">
        <v>3650</v>
      </c>
      <c r="AT2973">
        <v>4115</v>
      </c>
      <c r="AU2973">
        <v>4460</v>
      </c>
      <c r="AV2973" t="s">
        <v>13195</v>
      </c>
    </row>
    <row r="2974" spans="1:48" x14ac:dyDescent="0.25">
      <c r="A2974">
        <v>7778</v>
      </c>
      <c r="B2974">
        <v>3859</v>
      </c>
      <c r="C2974" t="s">
        <v>13196</v>
      </c>
      <c r="D2974" t="s">
        <v>4724</v>
      </c>
      <c r="E2974" t="s">
        <v>6951</v>
      </c>
      <c r="F2974" t="s">
        <v>89</v>
      </c>
      <c r="G2974" t="s">
        <v>11673</v>
      </c>
      <c r="H2974" t="s">
        <v>11228</v>
      </c>
      <c r="I2974" t="s">
        <v>13197</v>
      </c>
      <c r="J2974" t="s">
        <v>13198</v>
      </c>
      <c r="K2974" s="1" t="s">
        <v>17213</v>
      </c>
      <c r="L2974">
        <v>8</v>
      </c>
      <c r="M2974">
        <v>4</v>
      </c>
      <c r="N2974">
        <v>4</v>
      </c>
      <c r="O2974">
        <v>2</v>
      </c>
      <c r="P2974">
        <v>1200</v>
      </c>
      <c r="Q2974">
        <v>26.19</v>
      </c>
      <c r="R2974">
        <v>25.93</v>
      </c>
      <c r="S2974">
        <v>1200</v>
      </c>
      <c r="T2974">
        <v>26.19</v>
      </c>
      <c r="U2974">
        <v>25.93</v>
      </c>
      <c r="V2974">
        <v>1200</v>
      </c>
      <c r="W2974">
        <v>26.19</v>
      </c>
      <c r="X2974">
        <v>25.93</v>
      </c>
      <c r="Y2974">
        <v>1200</v>
      </c>
      <c r="Z2974">
        <v>26.19</v>
      </c>
      <c r="AA2974">
        <v>25.93</v>
      </c>
      <c r="AB2974">
        <v>1200</v>
      </c>
      <c r="AC2974">
        <v>26.19</v>
      </c>
      <c r="AD2974">
        <v>25.93</v>
      </c>
      <c r="AE2974">
        <v>1200</v>
      </c>
      <c r="AF2974">
        <v>26.19</v>
      </c>
      <c r="AG2974">
        <v>25.93</v>
      </c>
      <c r="AH2974">
        <v>1200</v>
      </c>
      <c r="AI2974">
        <v>26.19</v>
      </c>
      <c r="AJ2974">
        <v>25.93</v>
      </c>
      <c r="AK2974">
        <v>1200</v>
      </c>
      <c r="AL2974">
        <v>26.19</v>
      </c>
      <c r="AM2974">
        <v>25.93</v>
      </c>
      <c r="AP2974" t="b">
        <v>0</v>
      </c>
      <c r="AQ2974" t="b">
        <v>0</v>
      </c>
      <c r="AR2974">
        <v>1374</v>
      </c>
      <c r="AS2974">
        <v>1787</v>
      </c>
      <c r="AT2974">
        <v>1649</v>
      </c>
      <c r="AU2974">
        <v>2061</v>
      </c>
      <c r="AV2974" t="s">
        <v>13199</v>
      </c>
    </row>
    <row r="2975" spans="1:48" x14ac:dyDescent="0.25">
      <c r="A2975">
        <v>7779</v>
      </c>
      <c r="B2975">
        <v>4623</v>
      </c>
      <c r="C2975" t="s">
        <v>13200</v>
      </c>
      <c r="D2975" t="s">
        <v>4724</v>
      </c>
      <c r="E2975" t="s">
        <v>11333</v>
      </c>
      <c r="F2975" t="s">
        <v>13201</v>
      </c>
      <c r="G2975" t="s">
        <v>13181</v>
      </c>
      <c r="H2975" t="s">
        <v>11228</v>
      </c>
      <c r="I2975" t="s">
        <v>13202</v>
      </c>
      <c r="K2975" s="1" t="s">
        <v>17214</v>
      </c>
      <c r="L2975">
        <v>7</v>
      </c>
      <c r="M2975">
        <v>4</v>
      </c>
      <c r="N2975">
        <v>4</v>
      </c>
      <c r="O2975">
        <v>2</v>
      </c>
      <c r="P2975">
        <v>3000</v>
      </c>
      <c r="Q2975">
        <v>64.8</v>
      </c>
      <c r="R2975">
        <v>64.150000000000006</v>
      </c>
      <c r="S2975">
        <v>3000</v>
      </c>
      <c r="T2975">
        <v>64.8</v>
      </c>
      <c r="U2975">
        <v>64.150000000000006</v>
      </c>
      <c r="V2975">
        <v>3000</v>
      </c>
      <c r="W2975">
        <v>64.8</v>
      </c>
      <c r="X2975">
        <v>64.150000000000006</v>
      </c>
      <c r="Y2975">
        <v>3000</v>
      </c>
      <c r="Z2975">
        <v>64.8</v>
      </c>
      <c r="AA2975">
        <v>64.150000000000006</v>
      </c>
      <c r="AB2975">
        <v>3000</v>
      </c>
      <c r="AC2975">
        <v>64.8</v>
      </c>
      <c r="AD2975">
        <v>64.150000000000006</v>
      </c>
      <c r="AE2975">
        <v>3000</v>
      </c>
      <c r="AF2975">
        <v>64.8</v>
      </c>
      <c r="AG2975">
        <v>64.150000000000006</v>
      </c>
      <c r="AH2975">
        <v>3000</v>
      </c>
      <c r="AI2975">
        <v>64.8</v>
      </c>
      <c r="AJ2975">
        <v>64.150000000000006</v>
      </c>
      <c r="AK2975">
        <v>3000</v>
      </c>
      <c r="AL2975">
        <v>64.8</v>
      </c>
      <c r="AM2975">
        <v>64.150000000000006</v>
      </c>
      <c r="AP2975" t="b">
        <v>0</v>
      </c>
      <c r="AQ2975" t="b">
        <v>0</v>
      </c>
      <c r="AR2975">
        <v>3120</v>
      </c>
      <c r="AS2975">
        <v>3650</v>
      </c>
      <c r="AT2975">
        <v>4115</v>
      </c>
      <c r="AU2975">
        <v>4460</v>
      </c>
      <c r="AV2975" t="s">
        <v>13203</v>
      </c>
    </row>
    <row r="2976" spans="1:48" x14ac:dyDescent="0.25">
      <c r="A2976">
        <v>7780</v>
      </c>
      <c r="B2976">
        <v>4623</v>
      </c>
      <c r="C2976" t="s">
        <v>13204</v>
      </c>
      <c r="D2976" t="s">
        <v>4724</v>
      </c>
      <c r="E2976" t="s">
        <v>11333</v>
      </c>
      <c r="F2976" t="s">
        <v>13201</v>
      </c>
      <c r="G2976" t="s">
        <v>13185</v>
      </c>
      <c r="H2976" t="s">
        <v>11228</v>
      </c>
      <c r="I2976" t="s">
        <v>13205</v>
      </c>
      <c r="K2976" s="1" t="s">
        <v>17215</v>
      </c>
      <c r="L2976">
        <v>7</v>
      </c>
      <c r="M2976">
        <v>4</v>
      </c>
      <c r="N2976">
        <v>4</v>
      </c>
      <c r="O2976">
        <v>2</v>
      </c>
      <c r="P2976">
        <v>3000</v>
      </c>
      <c r="Q2976">
        <v>64.8</v>
      </c>
      <c r="R2976">
        <v>64.150000000000006</v>
      </c>
      <c r="S2976">
        <v>3000</v>
      </c>
      <c r="T2976">
        <v>64.8</v>
      </c>
      <c r="U2976">
        <v>64.150000000000006</v>
      </c>
      <c r="V2976">
        <v>3000</v>
      </c>
      <c r="W2976">
        <v>64.8</v>
      </c>
      <c r="X2976">
        <v>64.150000000000006</v>
      </c>
      <c r="Y2976">
        <v>3000</v>
      </c>
      <c r="Z2976">
        <v>64.8</v>
      </c>
      <c r="AA2976">
        <v>64.150000000000006</v>
      </c>
      <c r="AB2976">
        <v>3000</v>
      </c>
      <c r="AC2976">
        <v>64.8</v>
      </c>
      <c r="AD2976">
        <v>64.150000000000006</v>
      </c>
      <c r="AE2976">
        <v>3000</v>
      </c>
      <c r="AF2976">
        <v>64.8</v>
      </c>
      <c r="AG2976">
        <v>64.150000000000006</v>
      </c>
      <c r="AH2976">
        <v>3000</v>
      </c>
      <c r="AI2976">
        <v>64.8</v>
      </c>
      <c r="AJ2976">
        <v>64.150000000000006</v>
      </c>
      <c r="AK2976">
        <v>3000</v>
      </c>
      <c r="AL2976">
        <v>64.8</v>
      </c>
      <c r="AM2976">
        <v>64.150000000000006</v>
      </c>
      <c r="AP2976" t="b">
        <v>0</v>
      </c>
      <c r="AQ2976" t="b">
        <v>0</v>
      </c>
      <c r="AR2976">
        <v>3120</v>
      </c>
      <c r="AS2976">
        <v>3650</v>
      </c>
      <c r="AT2976">
        <v>4115</v>
      </c>
      <c r="AU2976">
        <v>4460</v>
      </c>
      <c r="AV2976" t="s">
        <v>13206</v>
      </c>
    </row>
    <row r="2977" spans="1:48" x14ac:dyDescent="0.25">
      <c r="A2977">
        <v>7781</v>
      </c>
      <c r="B2977">
        <v>4623</v>
      </c>
      <c r="C2977" t="s">
        <v>13207</v>
      </c>
      <c r="D2977" t="s">
        <v>4724</v>
      </c>
      <c r="E2977" t="s">
        <v>11333</v>
      </c>
      <c r="F2977" t="s">
        <v>13201</v>
      </c>
      <c r="G2977" t="s">
        <v>13189</v>
      </c>
      <c r="H2977" t="s">
        <v>11228</v>
      </c>
      <c r="I2977" t="s">
        <v>13208</v>
      </c>
      <c r="K2977" s="1" t="s">
        <v>17216</v>
      </c>
      <c r="L2977">
        <v>7</v>
      </c>
      <c r="M2977">
        <v>4</v>
      </c>
      <c r="N2977">
        <v>4</v>
      </c>
      <c r="O2977">
        <v>2</v>
      </c>
      <c r="P2977">
        <v>3000</v>
      </c>
      <c r="Q2977">
        <v>64.8</v>
      </c>
      <c r="R2977">
        <v>64.150000000000006</v>
      </c>
      <c r="S2977">
        <v>3000</v>
      </c>
      <c r="T2977">
        <v>64.8</v>
      </c>
      <c r="U2977">
        <v>64.150000000000006</v>
      </c>
      <c r="V2977">
        <v>3000</v>
      </c>
      <c r="W2977">
        <v>64.8</v>
      </c>
      <c r="X2977">
        <v>64.150000000000006</v>
      </c>
      <c r="Y2977">
        <v>3000</v>
      </c>
      <c r="Z2977">
        <v>64.8</v>
      </c>
      <c r="AA2977">
        <v>64.150000000000006</v>
      </c>
      <c r="AB2977">
        <v>3000</v>
      </c>
      <c r="AC2977">
        <v>64.8</v>
      </c>
      <c r="AD2977">
        <v>64.150000000000006</v>
      </c>
      <c r="AE2977">
        <v>3000</v>
      </c>
      <c r="AF2977">
        <v>64.8</v>
      </c>
      <c r="AG2977">
        <v>64.150000000000006</v>
      </c>
      <c r="AH2977">
        <v>3000</v>
      </c>
      <c r="AI2977">
        <v>64.8</v>
      </c>
      <c r="AJ2977">
        <v>64.150000000000006</v>
      </c>
      <c r="AK2977">
        <v>3000</v>
      </c>
      <c r="AL2977">
        <v>64.8</v>
      </c>
      <c r="AM2977">
        <v>64.150000000000006</v>
      </c>
      <c r="AP2977" t="b">
        <v>0</v>
      </c>
      <c r="AQ2977" t="b">
        <v>0</v>
      </c>
      <c r="AR2977">
        <v>3120</v>
      </c>
      <c r="AS2977">
        <v>3650</v>
      </c>
      <c r="AT2977">
        <v>4115</v>
      </c>
      <c r="AU2977">
        <v>4460</v>
      </c>
      <c r="AV2977" t="s">
        <v>13209</v>
      </c>
    </row>
    <row r="2978" spans="1:48" x14ac:dyDescent="0.25">
      <c r="A2978">
        <v>7782</v>
      </c>
      <c r="B2978">
        <v>4623</v>
      </c>
      <c r="C2978" t="s">
        <v>13210</v>
      </c>
      <c r="D2978" t="s">
        <v>4724</v>
      </c>
      <c r="E2978" t="s">
        <v>11333</v>
      </c>
      <c r="F2978" t="s">
        <v>13201</v>
      </c>
      <c r="G2978" t="s">
        <v>13193</v>
      </c>
      <c r="H2978" t="s">
        <v>11228</v>
      </c>
      <c r="I2978" t="s">
        <v>13211</v>
      </c>
      <c r="K2978" s="1" t="s">
        <v>17217</v>
      </c>
      <c r="L2978">
        <v>7</v>
      </c>
      <c r="M2978">
        <v>4</v>
      </c>
      <c r="N2978">
        <v>4</v>
      </c>
      <c r="O2978">
        <v>2</v>
      </c>
      <c r="P2978">
        <v>3000</v>
      </c>
      <c r="Q2978">
        <v>64.8</v>
      </c>
      <c r="R2978">
        <v>64.150000000000006</v>
      </c>
      <c r="S2978">
        <v>3000</v>
      </c>
      <c r="T2978">
        <v>64.8</v>
      </c>
      <c r="U2978">
        <v>64.150000000000006</v>
      </c>
      <c r="V2978">
        <v>3000</v>
      </c>
      <c r="W2978">
        <v>64.8</v>
      </c>
      <c r="X2978">
        <v>64.150000000000006</v>
      </c>
      <c r="Y2978">
        <v>3000</v>
      </c>
      <c r="Z2978">
        <v>64.8</v>
      </c>
      <c r="AA2978">
        <v>64.150000000000006</v>
      </c>
      <c r="AB2978">
        <v>3000</v>
      </c>
      <c r="AC2978">
        <v>64.8</v>
      </c>
      <c r="AD2978">
        <v>64.150000000000006</v>
      </c>
      <c r="AE2978">
        <v>3000</v>
      </c>
      <c r="AF2978">
        <v>64.8</v>
      </c>
      <c r="AG2978">
        <v>64.150000000000006</v>
      </c>
      <c r="AH2978">
        <v>3000</v>
      </c>
      <c r="AI2978">
        <v>64.8</v>
      </c>
      <c r="AJ2978">
        <v>64.150000000000006</v>
      </c>
      <c r="AK2978">
        <v>3000</v>
      </c>
      <c r="AL2978">
        <v>64.8</v>
      </c>
      <c r="AM2978">
        <v>64.150000000000006</v>
      </c>
      <c r="AP2978" t="b">
        <v>0</v>
      </c>
      <c r="AQ2978" t="b">
        <v>0</v>
      </c>
      <c r="AR2978">
        <v>3120</v>
      </c>
      <c r="AS2978">
        <v>3650</v>
      </c>
      <c r="AT2978">
        <v>4115</v>
      </c>
      <c r="AU2978">
        <v>4460</v>
      </c>
      <c r="AV2978" t="s">
        <v>13212</v>
      </c>
    </row>
    <row r="2979" spans="1:48" x14ac:dyDescent="0.25">
      <c r="A2979">
        <v>7783</v>
      </c>
      <c r="B2979">
        <v>4232</v>
      </c>
      <c r="C2979" t="s">
        <v>13213</v>
      </c>
      <c r="D2979" t="s">
        <v>2304</v>
      </c>
      <c r="E2979" t="s">
        <v>9487</v>
      </c>
      <c r="F2979" t="s">
        <v>225</v>
      </c>
      <c r="G2979" t="s">
        <v>203</v>
      </c>
      <c r="H2979" t="s">
        <v>8164</v>
      </c>
      <c r="I2979" t="s">
        <v>13214</v>
      </c>
      <c r="J2979" t="s">
        <v>13215</v>
      </c>
      <c r="K2979" s="1" t="s">
        <v>17218</v>
      </c>
      <c r="L2979">
        <v>8</v>
      </c>
      <c r="M2979">
        <v>3</v>
      </c>
      <c r="N2979">
        <v>3</v>
      </c>
      <c r="O2979">
        <v>2</v>
      </c>
      <c r="P2979">
        <v>564</v>
      </c>
      <c r="Q2979">
        <v>12.31</v>
      </c>
      <c r="R2979">
        <v>12.19</v>
      </c>
      <c r="S2979">
        <v>564</v>
      </c>
      <c r="T2979">
        <v>12.31</v>
      </c>
      <c r="U2979">
        <v>12.19</v>
      </c>
      <c r="V2979">
        <v>600</v>
      </c>
      <c r="W2979">
        <v>13.09</v>
      </c>
      <c r="X2979">
        <v>12.96</v>
      </c>
      <c r="Y2979">
        <v>570</v>
      </c>
      <c r="Z2979">
        <v>12.44</v>
      </c>
      <c r="AA2979">
        <v>12.32</v>
      </c>
      <c r="AB2979">
        <v>600</v>
      </c>
      <c r="AC2979">
        <v>13.09</v>
      </c>
      <c r="AD2979">
        <v>12.96</v>
      </c>
      <c r="AE2979">
        <v>570</v>
      </c>
      <c r="AF2979">
        <v>12.44</v>
      </c>
      <c r="AG2979">
        <v>12.32</v>
      </c>
      <c r="AH2979">
        <v>600</v>
      </c>
      <c r="AI2979">
        <v>13.09</v>
      </c>
      <c r="AJ2979">
        <v>12.96</v>
      </c>
      <c r="AK2979">
        <v>570</v>
      </c>
      <c r="AL2979">
        <v>12.44</v>
      </c>
      <c r="AM2979">
        <v>12.32</v>
      </c>
      <c r="AN2979" t="s">
        <v>13216</v>
      </c>
      <c r="AP2979" t="b">
        <v>0</v>
      </c>
      <c r="AQ2979" t="b">
        <v>0</v>
      </c>
      <c r="AR2979">
        <v>2061</v>
      </c>
      <c r="AS2979">
        <v>2680</v>
      </c>
      <c r="AT2979">
        <v>2474</v>
      </c>
      <c r="AU2979">
        <v>3092</v>
      </c>
      <c r="AV2979" t="s">
        <v>13217</v>
      </c>
    </row>
    <row r="2980" spans="1:48" x14ac:dyDescent="0.25">
      <c r="A2980">
        <v>7784</v>
      </c>
      <c r="B2980">
        <v>4232</v>
      </c>
      <c r="C2980" t="s">
        <v>13218</v>
      </c>
      <c r="D2980" t="s">
        <v>2304</v>
      </c>
      <c r="E2980" t="s">
        <v>9487</v>
      </c>
      <c r="F2980" t="s">
        <v>225</v>
      </c>
      <c r="G2980" t="s">
        <v>208</v>
      </c>
      <c r="H2980" t="s">
        <v>8164</v>
      </c>
      <c r="I2980" t="s">
        <v>13219</v>
      </c>
      <c r="J2980" t="s">
        <v>13220</v>
      </c>
      <c r="K2980" s="1" t="s">
        <v>17116</v>
      </c>
      <c r="L2980">
        <v>8</v>
      </c>
      <c r="M2980">
        <v>3</v>
      </c>
      <c r="N2980">
        <v>3</v>
      </c>
      <c r="O2980">
        <v>2</v>
      </c>
      <c r="P2980">
        <v>564</v>
      </c>
      <c r="Q2980">
        <v>12.31</v>
      </c>
      <c r="R2980">
        <v>12.19</v>
      </c>
      <c r="S2980">
        <v>564</v>
      </c>
      <c r="T2980">
        <v>12.31</v>
      </c>
      <c r="U2980">
        <v>12.19</v>
      </c>
      <c r="V2980">
        <v>600</v>
      </c>
      <c r="W2980">
        <v>13.09</v>
      </c>
      <c r="X2980">
        <v>12.96</v>
      </c>
      <c r="Y2980">
        <v>570</v>
      </c>
      <c r="Z2980">
        <v>12.44</v>
      </c>
      <c r="AA2980">
        <v>12.32</v>
      </c>
      <c r="AB2980">
        <v>600</v>
      </c>
      <c r="AC2980">
        <v>13.09</v>
      </c>
      <c r="AD2980">
        <v>12.96</v>
      </c>
      <c r="AE2980">
        <v>570</v>
      </c>
      <c r="AF2980">
        <v>12.44</v>
      </c>
      <c r="AG2980">
        <v>12.32</v>
      </c>
      <c r="AH2980">
        <v>600</v>
      </c>
      <c r="AI2980">
        <v>13.09</v>
      </c>
      <c r="AJ2980">
        <v>12.96</v>
      </c>
      <c r="AK2980">
        <v>570</v>
      </c>
      <c r="AL2980">
        <v>12.44</v>
      </c>
      <c r="AM2980">
        <v>12.32</v>
      </c>
      <c r="AN2980" t="s">
        <v>13221</v>
      </c>
      <c r="AP2980" t="b">
        <v>0</v>
      </c>
      <c r="AQ2980" t="b">
        <v>0</v>
      </c>
      <c r="AR2980">
        <v>2061</v>
      </c>
      <c r="AS2980">
        <v>2680</v>
      </c>
      <c r="AT2980">
        <v>2474</v>
      </c>
      <c r="AU2980">
        <v>3092</v>
      </c>
      <c r="AV2980" t="s">
        <v>13222</v>
      </c>
    </row>
    <row r="2981" spans="1:48" x14ac:dyDescent="0.25">
      <c r="A2981">
        <v>7785</v>
      </c>
      <c r="B2981">
        <v>4232</v>
      </c>
      <c r="C2981" t="s">
        <v>13223</v>
      </c>
      <c r="D2981" t="s">
        <v>2304</v>
      </c>
      <c r="E2981" t="s">
        <v>9487</v>
      </c>
      <c r="F2981" t="s">
        <v>225</v>
      </c>
      <c r="G2981" t="s">
        <v>166</v>
      </c>
      <c r="H2981" t="s">
        <v>8164</v>
      </c>
      <c r="I2981" t="s">
        <v>13224</v>
      </c>
      <c r="J2981" t="s">
        <v>13225</v>
      </c>
      <c r="K2981" s="1" t="s">
        <v>17117</v>
      </c>
      <c r="L2981">
        <v>8</v>
      </c>
      <c r="M2981">
        <v>3</v>
      </c>
      <c r="N2981">
        <v>3</v>
      </c>
      <c r="O2981">
        <v>2</v>
      </c>
      <c r="P2981">
        <v>581</v>
      </c>
      <c r="Q2981">
        <v>12.68</v>
      </c>
      <c r="R2981">
        <v>12.55</v>
      </c>
      <c r="S2981">
        <v>570</v>
      </c>
      <c r="T2981">
        <v>12.44</v>
      </c>
      <c r="U2981">
        <v>12.32</v>
      </c>
      <c r="V2981">
        <v>600</v>
      </c>
      <c r="W2981">
        <v>13.09</v>
      </c>
      <c r="X2981">
        <v>12.96</v>
      </c>
      <c r="Y2981">
        <v>570</v>
      </c>
      <c r="Z2981">
        <v>12.44</v>
      </c>
      <c r="AA2981">
        <v>12.32</v>
      </c>
      <c r="AB2981">
        <v>598</v>
      </c>
      <c r="AC2981">
        <v>13.05</v>
      </c>
      <c r="AD2981">
        <v>12.92</v>
      </c>
      <c r="AE2981">
        <v>570</v>
      </c>
      <c r="AF2981">
        <v>12.44</v>
      </c>
      <c r="AG2981">
        <v>12.32</v>
      </c>
      <c r="AH2981">
        <v>600</v>
      </c>
      <c r="AI2981">
        <v>13.09</v>
      </c>
      <c r="AJ2981">
        <v>12.96</v>
      </c>
      <c r="AK2981">
        <v>570</v>
      </c>
      <c r="AL2981">
        <v>12.44</v>
      </c>
      <c r="AM2981">
        <v>12.32</v>
      </c>
      <c r="AN2981" t="s">
        <v>13226</v>
      </c>
      <c r="AP2981" t="b">
        <v>0</v>
      </c>
      <c r="AQ2981" t="b">
        <v>0</v>
      </c>
      <c r="AR2981">
        <v>2061</v>
      </c>
      <c r="AS2981">
        <v>2680</v>
      </c>
      <c r="AT2981">
        <v>2474</v>
      </c>
      <c r="AU2981">
        <v>3092</v>
      </c>
      <c r="AV2981" t="s">
        <v>13227</v>
      </c>
    </row>
    <row r="2982" spans="1:48" x14ac:dyDescent="0.25">
      <c r="A2982">
        <v>7787</v>
      </c>
      <c r="B2982">
        <v>4232</v>
      </c>
      <c r="C2982" t="s">
        <v>13228</v>
      </c>
      <c r="D2982" t="s">
        <v>2304</v>
      </c>
      <c r="E2982" t="s">
        <v>9487</v>
      </c>
      <c r="F2982" t="s">
        <v>225</v>
      </c>
      <c r="G2982" t="s">
        <v>326</v>
      </c>
      <c r="H2982" t="s">
        <v>8164</v>
      </c>
      <c r="I2982" t="s">
        <v>13229</v>
      </c>
      <c r="J2982" t="s">
        <v>13230</v>
      </c>
      <c r="K2982" s="1" t="s">
        <v>17118</v>
      </c>
      <c r="L2982">
        <v>8</v>
      </c>
      <c r="M2982">
        <v>3</v>
      </c>
      <c r="N2982">
        <v>3</v>
      </c>
      <c r="O2982">
        <v>2</v>
      </c>
      <c r="P2982">
        <v>600</v>
      </c>
      <c r="Q2982">
        <v>13.09</v>
      </c>
      <c r="R2982">
        <v>12.96</v>
      </c>
      <c r="S2982">
        <v>570</v>
      </c>
      <c r="T2982">
        <v>12.44</v>
      </c>
      <c r="U2982">
        <v>12.32</v>
      </c>
      <c r="V2982">
        <v>720</v>
      </c>
      <c r="W2982">
        <v>15.71</v>
      </c>
      <c r="X2982">
        <v>15.55</v>
      </c>
      <c r="Y2982">
        <v>684</v>
      </c>
      <c r="Z2982">
        <v>14.93</v>
      </c>
      <c r="AA2982">
        <v>14.78</v>
      </c>
      <c r="AB2982">
        <v>600</v>
      </c>
      <c r="AC2982">
        <v>13.09</v>
      </c>
      <c r="AD2982">
        <v>12.96</v>
      </c>
      <c r="AE2982">
        <v>570</v>
      </c>
      <c r="AF2982">
        <v>12.44</v>
      </c>
      <c r="AG2982">
        <v>12.32</v>
      </c>
      <c r="AH2982">
        <v>720</v>
      </c>
      <c r="AI2982">
        <v>15.71</v>
      </c>
      <c r="AJ2982">
        <v>15.55</v>
      </c>
      <c r="AK2982">
        <v>684</v>
      </c>
      <c r="AL2982">
        <v>14.93</v>
      </c>
      <c r="AM2982">
        <v>14.78</v>
      </c>
      <c r="AN2982" t="s">
        <v>13231</v>
      </c>
      <c r="AP2982" t="b">
        <v>0</v>
      </c>
      <c r="AQ2982" t="b">
        <v>0</v>
      </c>
      <c r="AR2982">
        <v>2061</v>
      </c>
      <c r="AS2982">
        <v>2680</v>
      </c>
      <c r="AT2982">
        <v>2474</v>
      </c>
      <c r="AU2982">
        <v>3092</v>
      </c>
      <c r="AV2982" t="s">
        <v>13232</v>
      </c>
    </row>
    <row r="2983" spans="1:48" x14ac:dyDescent="0.25">
      <c r="A2983">
        <v>7788</v>
      </c>
      <c r="B2983">
        <v>4460</v>
      </c>
      <c r="C2983" t="s">
        <v>13233</v>
      </c>
      <c r="D2983" t="s">
        <v>2304</v>
      </c>
      <c r="E2983" t="s">
        <v>11678</v>
      </c>
      <c r="F2983" t="s">
        <v>59</v>
      </c>
      <c r="G2983" t="s">
        <v>90</v>
      </c>
      <c r="H2983" t="s">
        <v>4638</v>
      </c>
      <c r="I2983" t="s">
        <v>13234</v>
      </c>
      <c r="J2983" t="s">
        <v>13235</v>
      </c>
      <c r="K2983" s="1" t="s">
        <v>17119</v>
      </c>
      <c r="L2983">
        <v>7</v>
      </c>
      <c r="M2983">
        <v>3</v>
      </c>
      <c r="N2983">
        <v>3</v>
      </c>
      <c r="O2983">
        <v>2</v>
      </c>
      <c r="P2983">
        <v>542</v>
      </c>
      <c r="Q2983">
        <v>11.71</v>
      </c>
      <c r="R2983">
        <v>11.59</v>
      </c>
      <c r="S2983">
        <v>542</v>
      </c>
      <c r="T2983">
        <v>11.71</v>
      </c>
      <c r="U2983">
        <v>11.59</v>
      </c>
      <c r="V2983">
        <v>600</v>
      </c>
      <c r="W2983">
        <v>12.96</v>
      </c>
      <c r="X2983">
        <v>12.83</v>
      </c>
      <c r="Y2983">
        <v>570</v>
      </c>
      <c r="Z2983">
        <v>12.31</v>
      </c>
      <c r="AA2983">
        <v>12.19</v>
      </c>
      <c r="AB2983">
        <v>558</v>
      </c>
      <c r="AC2983">
        <v>12.05</v>
      </c>
      <c r="AD2983">
        <v>11.93</v>
      </c>
      <c r="AE2983">
        <v>558</v>
      </c>
      <c r="AF2983">
        <v>12.05</v>
      </c>
      <c r="AG2983">
        <v>11.93</v>
      </c>
      <c r="AH2983">
        <v>600</v>
      </c>
      <c r="AI2983">
        <v>12.96</v>
      </c>
      <c r="AJ2983">
        <v>12.83</v>
      </c>
      <c r="AK2983">
        <v>570</v>
      </c>
      <c r="AL2983">
        <v>12.31</v>
      </c>
      <c r="AM2983">
        <v>12.19</v>
      </c>
      <c r="AN2983" t="s">
        <v>13236</v>
      </c>
      <c r="AP2983" t="b">
        <v>0</v>
      </c>
      <c r="AQ2983" t="b">
        <v>0</v>
      </c>
      <c r="AR2983">
        <v>1388</v>
      </c>
      <c r="AS2983">
        <v>1805</v>
      </c>
      <c r="AT2983">
        <v>1666</v>
      </c>
      <c r="AU2983">
        <v>2083</v>
      </c>
      <c r="AV2983" t="s">
        <v>13237</v>
      </c>
    </row>
    <row r="2984" spans="1:48" x14ac:dyDescent="0.25">
      <c r="A2984">
        <v>7790</v>
      </c>
      <c r="B2984">
        <v>4624</v>
      </c>
      <c r="C2984" t="s">
        <v>13238</v>
      </c>
      <c r="D2984" t="s">
        <v>4931</v>
      </c>
      <c r="E2984" t="s">
        <v>13239</v>
      </c>
      <c r="F2984" t="s">
        <v>59</v>
      </c>
      <c r="G2984" t="s">
        <v>60</v>
      </c>
      <c r="H2984" t="s">
        <v>11835</v>
      </c>
      <c r="I2984" t="s">
        <v>13240</v>
      </c>
      <c r="J2984" t="s">
        <v>13241</v>
      </c>
      <c r="K2984" s="1" t="s">
        <v>17120</v>
      </c>
      <c r="L2984">
        <v>8</v>
      </c>
      <c r="M2984">
        <v>4</v>
      </c>
      <c r="N2984">
        <v>4</v>
      </c>
      <c r="O2984">
        <v>1</v>
      </c>
      <c r="P2984">
        <v>300</v>
      </c>
      <c r="Q2984">
        <v>6.55</v>
      </c>
      <c r="R2984">
        <v>6.48</v>
      </c>
      <c r="S2984">
        <v>285</v>
      </c>
      <c r="T2984">
        <v>6.22</v>
      </c>
      <c r="U2984">
        <v>6.16</v>
      </c>
      <c r="V2984">
        <v>300</v>
      </c>
      <c r="W2984">
        <v>6.55</v>
      </c>
      <c r="X2984">
        <v>6.48</v>
      </c>
      <c r="Y2984">
        <v>285</v>
      </c>
      <c r="Z2984">
        <v>6.22</v>
      </c>
      <c r="AA2984">
        <v>6.16</v>
      </c>
      <c r="AB2984">
        <v>300</v>
      </c>
      <c r="AC2984">
        <v>6.55</v>
      </c>
      <c r="AD2984">
        <v>6.48</v>
      </c>
      <c r="AE2984">
        <v>285</v>
      </c>
      <c r="AF2984">
        <v>6.22</v>
      </c>
      <c r="AG2984">
        <v>6.16</v>
      </c>
      <c r="AH2984">
        <v>300</v>
      </c>
      <c r="AI2984">
        <v>6.55</v>
      </c>
      <c r="AJ2984">
        <v>6.48</v>
      </c>
      <c r="AK2984">
        <v>285</v>
      </c>
      <c r="AL2984">
        <v>6.22</v>
      </c>
      <c r="AM2984">
        <v>6.16</v>
      </c>
      <c r="AP2984" t="b">
        <v>0</v>
      </c>
      <c r="AQ2984" t="b">
        <v>0</v>
      </c>
      <c r="AR2984">
        <v>384</v>
      </c>
      <c r="AS2984">
        <v>500</v>
      </c>
      <c r="AT2984">
        <v>461</v>
      </c>
      <c r="AU2984">
        <v>577</v>
      </c>
      <c r="AV2984" t="s">
        <v>13242</v>
      </c>
    </row>
    <row r="2985" spans="1:48" x14ac:dyDescent="0.25">
      <c r="A2985">
        <v>7791</v>
      </c>
      <c r="B2985">
        <v>4624</v>
      </c>
      <c r="C2985" t="s">
        <v>13243</v>
      </c>
      <c r="D2985" t="s">
        <v>4931</v>
      </c>
      <c r="E2985" t="s">
        <v>13239</v>
      </c>
      <c r="F2985" t="s">
        <v>59</v>
      </c>
      <c r="G2985" t="s">
        <v>67</v>
      </c>
      <c r="H2985" t="s">
        <v>11835</v>
      </c>
      <c r="I2985" t="s">
        <v>13244</v>
      </c>
      <c r="J2985" t="s">
        <v>13245</v>
      </c>
      <c r="K2985" s="1" t="s">
        <v>17121</v>
      </c>
      <c r="L2985">
        <v>8</v>
      </c>
      <c r="M2985">
        <v>4</v>
      </c>
      <c r="N2985">
        <v>4</v>
      </c>
      <c r="O2985">
        <v>1</v>
      </c>
      <c r="P2985">
        <v>300</v>
      </c>
      <c r="Q2985">
        <v>6.55</v>
      </c>
      <c r="R2985">
        <v>6.48</v>
      </c>
      <c r="S2985">
        <v>285</v>
      </c>
      <c r="T2985">
        <v>6.22</v>
      </c>
      <c r="U2985">
        <v>6.16</v>
      </c>
      <c r="V2985">
        <v>300</v>
      </c>
      <c r="W2985">
        <v>6.55</v>
      </c>
      <c r="X2985">
        <v>6.48</v>
      </c>
      <c r="Y2985">
        <v>285</v>
      </c>
      <c r="Z2985">
        <v>6.22</v>
      </c>
      <c r="AA2985">
        <v>6.16</v>
      </c>
      <c r="AB2985">
        <v>300</v>
      </c>
      <c r="AC2985">
        <v>6.55</v>
      </c>
      <c r="AD2985">
        <v>6.48</v>
      </c>
      <c r="AE2985">
        <v>285</v>
      </c>
      <c r="AF2985">
        <v>6.22</v>
      </c>
      <c r="AG2985">
        <v>6.16</v>
      </c>
      <c r="AH2985">
        <v>300</v>
      </c>
      <c r="AI2985">
        <v>6.55</v>
      </c>
      <c r="AJ2985">
        <v>6.48</v>
      </c>
      <c r="AK2985">
        <v>285</v>
      </c>
      <c r="AL2985">
        <v>6.22</v>
      </c>
      <c r="AM2985">
        <v>6.16</v>
      </c>
      <c r="AO2985" t="s">
        <v>13246</v>
      </c>
      <c r="AP2985" t="b">
        <v>0</v>
      </c>
      <c r="AQ2985" t="b">
        <v>0</v>
      </c>
      <c r="AR2985">
        <v>384</v>
      </c>
      <c r="AS2985">
        <v>500</v>
      </c>
      <c r="AT2985">
        <v>461</v>
      </c>
      <c r="AU2985">
        <v>577</v>
      </c>
      <c r="AV2985" t="s">
        <v>13247</v>
      </c>
    </row>
    <row r="2986" spans="1:48" x14ac:dyDescent="0.25">
      <c r="A2986">
        <v>7792</v>
      </c>
      <c r="B2986">
        <v>4613</v>
      </c>
      <c r="C2986" t="s">
        <v>13248</v>
      </c>
      <c r="D2986" t="s">
        <v>1273</v>
      </c>
      <c r="E2986" t="s">
        <v>12584</v>
      </c>
      <c r="F2986" t="s">
        <v>12585</v>
      </c>
      <c r="G2986" t="s">
        <v>60</v>
      </c>
      <c r="H2986" t="s">
        <v>1275</v>
      </c>
      <c r="I2986" t="s">
        <v>13249</v>
      </c>
      <c r="J2986" t="s">
        <v>13250</v>
      </c>
      <c r="K2986" s="1" t="s">
        <v>17122</v>
      </c>
      <c r="L2986">
        <v>7</v>
      </c>
      <c r="M2986">
        <v>3</v>
      </c>
      <c r="N2986">
        <v>3</v>
      </c>
      <c r="O2986">
        <v>2</v>
      </c>
      <c r="P2986">
        <v>405</v>
      </c>
      <c r="Q2986">
        <v>8.75</v>
      </c>
      <c r="R2986">
        <v>8.66</v>
      </c>
      <c r="S2986">
        <v>405</v>
      </c>
      <c r="T2986">
        <v>8.75</v>
      </c>
      <c r="U2986">
        <v>8.66</v>
      </c>
      <c r="V2986">
        <v>450</v>
      </c>
      <c r="W2986">
        <v>9.7200000000000006</v>
      </c>
      <c r="X2986">
        <v>9.6199999999999992</v>
      </c>
      <c r="Y2986">
        <v>450</v>
      </c>
      <c r="Z2986">
        <v>9.7200000000000006</v>
      </c>
      <c r="AA2986">
        <v>9.6199999999999992</v>
      </c>
      <c r="AB2986">
        <v>417</v>
      </c>
      <c r="AC2986">
        <v>9.01</v>
      </c>
      <c r="AD2986">
        <v>8.92</v>
      </c>
      <c r="AE2986">
        <v>417</v>
      </c>
      <c r="AF2986">
        <v>9.01</v>
      </c>
      <c r="AG2986">
        <v>8.92</v>
      </c>
      <c r="AH2986">
        <v>463</v>
      </c>
      <c r="AI2986">
        <v>10</v>
      </c>
      <c r="AJ2986">
        <v>9.9</v>
      </c>
      <c r="AK2986">
        <v>463</v>
      </c>
      <c r="AL2986">
        <v>10</v>
      </c>
      <c r="AM2986">
        <v>9.9</v>
      </c>
      <c r="AN2986" t="s">
        <v>13251</v>
      </c>
      <c r="AP2986" t="b">
        <v>0</v>
      </c>
      <c r="AQ2986" t="b">
        <v>0</v>
      </c>
      <c r="AR2986">
        <v>4000</v>
      </c>
      <c r="AS2986">
        <v>4000</v>
      </c>
      <c r="AT2986">
        <v>4000</v>
      </c>
      <c r="AU2986">
        <v>4000</v>
      </c>
      <c r="AV2986" t="s">
        <v>131</v>
      </c>
    </row>
    <row r="2987" spans="1:48" x14ac:dyDescent="0.25">
      <c r="A2987">
        <v>7793</v>
      </c>
      <c r="B2987">
        <v>4613</v>
      </c>
      <c r="C2987" t="s">
        <v>13252</v>
      </c>
      <c r="D2987" t="s">
        <v>1273</v>
      </c>
      <c r="E2987" t="s">
        <v>12584</v>
      </c>
      <c r="F2987" t="s">
        <v>12585</v>
      </c>
      <c r="G2987" t="s">
        <v>72</v>
      </c>
      <c r="H2987" t="s">
        <v>1275</v>
      </c>
      <c r="I2987" t="s">
        <v>13253</v>
      </c>
      <c r="J2987" t="s">
        <v>12587</v>
      </c>
      <c r="K2987" s="1" t="s">
        <v>17123</v>
      </c>
      <c r="L2987">
        <v>7</v>
      </c>
      <c r="M2987">
        <v>3</v>
      </c>
      <c r="N2987">
        <v>3</v>
      </c>
      <c r="O2987">
        <v>2</v>
      </c>
      <c r="P2987">
        <v>517</v>
      </c>
      <c r="Q2987">
        <v>11.17</v>
      </c>
      <c r="R2987">
        <v>11.06</v>
      </c>
      <c r="S2987">
        <v>517</v>
      </c>
      <c r="T2987">
        <v>11.17</v>
      </c>
      <c r="U2987">
        <v>11.06</v>
      </c>
      <c r="V2987">
        <v>600</v>
      </c>
      <c r="W2987">
        <v>12.96</v>
      </c>
      <c r="X2987">
        <v>12.83</v>
      </c>
      <c r="Y2987">
        <v>600</v>
      </c>
      <c r="Z2987">
        <v>12.96</v>
      </c>
      <c r="AA2987">
        <v>12.83</v>
      </c>
      <c r="AB2987">
        <v>527</v>
      </c>
      <c r="AC2987">
        <v>11.38</v>
      </c>
      <c r="AD2987">
        <v>11.27</v>
      </c>
      <c r="AE2987">
        <v>527</v>
      </c>
      <c r="AF2987">
        <v>11.38</v>
      </c>
      <c r="AG2987">
        <v>11.27</v>
      </c>
      <c r="AH2987">
        <v>600</v>
      </c>
      <c r="AI2987">
        <v>12.96</v>
      </c>
      <c r="AJ2987">
        <v>12.83</v>
      </c>
      <c r="AK2987">
        <v>600</v>
      </c>
      <c r="AL2987">
        <v>12.96</v>
      </c>
      <c r="AM2987">
        <v>12.83</v>
      </c>
      <c r="AP2987" t="b">
        <v>0</v>
      </c>
      <c r="AQ2987" t="b">
        <v>0</v>
      </c>
      <c r="AR2987">
        <v>4000</v>
      </c>
      <c r="AS2987">
        <v>4000</v>
      </c>
      <c r="AT2987">
        <v>4000</v>
      </c>
      <c r="AU2987">
        <v>4000</v>
      </c>
      <c r="AV2987" t="s">
        <v>131</v>
      </c>
    </row>
    <row r="2988" spans="1:48" x14ac:dyDescent="0.25">
      <c r="A2988">
        <v>7794</v>
      </c>
      <c r="B2988">
        <v>4594</v>
      </c>
      <c r="C2988" t="s">
        <v>13254</v>
      </c>
      <c r="D2988" t="s">
        <v>1273</v>
      </c>
      <c r="E2988" t="s">
        <v>12584</v>
      </c>
      <c r="F2988" t="s">
        <v>12901</v>
      </c>
      <c r="G2988" t="s">
        <v>67</v>
      </c>
      <c r="H2988" t="s">
        <v>1275</v>
      </c>
      <c r="I2988" t="s">
        <v>13255</v>
      </c>
      <c r="J2988" t="s">
        <v>13256</v>
      </c>
      <c r="K2988" s="1" t="s">
        <v>17124</v>
      </c>
      <c r="L2988">
        <v>7</v>
      </c>
      <c r="M2988">
        <v>3</v>
      </c>
      <c r="N2988">
        <v>3</v>
      </c>
      <c r="O2988">
        <v>2</v>
      </c>
      <c r="P2988">
        <v>333</v>
      </c>
      <c r="Q2988">
        <v>7.19</v>
      </c>
      <c r="R2988">
        <v>7.12</v>
      </c>
      <c r="S2988">
        <v>333</v>
      </c>
      <c r="T2988">
        <v>7.19</v>
      </c>
      <c r="U2988">
        <v>7.12</v>
      </c>
      <c r="V2988">
        <v>370</v>
      </c>
      <c r="W2988">
        <v>7.99</v>
      </c>
      <c r="X2988">
        <v>7.91</v>
      </c>
      <c r="Y2988">
        <v>370</v>
      </c>
      <c r="Z2988">
        <v>7.99</v>
      </c>
      <c r="AA2988">
        <v>7.91</v>
      </c>
      <c r="AB2988">
        <v>343</v>
      </c>
      <c r="AC2988">
        <v>7.41</v>
      </c>
      <c r="AD2988">
        <v>7.34</v>
      </c>
      <c r="AE2988">
        <v>343</v>
      </c>
      <c r="AF2988">
        <v>7.41</v>
      </c>
      <c r="AG2988">
        <v>7.34</v>
      </c>
      <c r="AH2988">
        <v>381</v>
      </c>
      <c r="AI2988">
        <v>8.23</v>
      </c>
      <c r="AJ2988">
        <v>8.15</v>
      </c>
      <c r="AK2988">
        <v>381</v>
      </c>
      <c r="AL2988">
        <v>8.23</v>
      </c>
      <c r="AM2988">
        <v>8.15</v>
      </c>
      <c r="AN2988" t="s">
        <v>13257</v>
      </c>
      <c r="AP2988" t="b">
        <v>0</v>
      </c>
      <c r="AQ2988" t="b">
        <v>0</v>
      </c>
      <c r="AR2988">
        <v>4000</v>
      </c>
      <c r="AS2988">
        <v>4000</v>
      </c>
      <c r="AT2988">
        <v>4000</v>
      </c>
      <c r="AU2988">
        <v>4000</v>
      </c>
      <c r="AV2988" t="s">
        <v>131</v>
      </c>
    </row>
    <row r="2989" spans="1:48" x14ac:dyDescent="0.25">
      <c r="A2989">
        <v>7795</v>
      </c>
      <c r="B2989">
        <v>4616</v>
      </c>
      <c r="C2989" t="s">
        <v>13258</v>
      </c>
      <c r="D2989" t="s">
        <v>1273</v>
      </c>
      <c r="E2989" t="s">
        <v>12584</v>
      </c>
      <c r="F2989" t="s">
        <v>89</v>
      </c>
      <c r="G2989" t="s">
        <v>767</v>
      </c>
      <c r="H2989" t="s">
        <v>1275</v>
      </c>
      <c r="I2989" t="s">
        <v>13259</v>
      </c>
      <c r="J2989" t="s">
        <v>13260</v>
      </c>
      <c r="K2989" s="1" t="s">
        <v>17125</v>
      </c>
      <c r="L2989">
        <v>3</v>
      </c>
      <c r="M2989">
        <v>3</v>
      </c>
      <c r="N2989">
        <v>3</v>
      </c>
      <c r="O2989">
        <v>2</v>
      </c>
      <c r="P2989">
        <v>363</v>
      </c>
      <c r="Q2989">
        <v>2.62</v>
      </c>
      <c r="R2989">
        <v>2.59</v>
      </c>
      <c r="S2989">
        <v>363</v>
      </c>
      <c r="T2989">
        <v>2.62</v>
      </c>
      <c r="U2989">
        <v>2.59</v>
      </c>
      <c r="V2989">
        <v>392</v>
      </c>
      <c r="W2989">
        <v>2.82</v>
      </c>
      <c r="X2989">
        <v>2.79</v>
      </c>
      <c r="Y2989">
        <v>392</v>
      </c>
      <c r="Z2989">
        <v>2.82</v>
      </c>
      <c r="AA2989">
        <v>2.79</v>
      </c>
      <c r="AB2989">
        <v>374</v>
      </c>
      <c r="AC2989">
        <v>2.69</v>
      </c>
      <c r="AD2989">
        <v>2.66</v>
      </c>
      <c r="AE2989">
        <v>374</v>
      </c>
      <c r="AF2989">
        <v>2.69</v>
      </c>
      <c r="AG2989">
        <v>2.66</v>
      </c>
      <c r="AH2989">
        <v>400</v>
      </c>
      <c r="AI2989">
        <v>2.88</v>
      </c>
      <c r="AJ2989">
        <v>2.85</v>
      </c>
      <c r="AK2989">
        <v>400</v>
      </c>
      <c r="AL2989">
        <v>2.88</v>
      </c>
      <c r="AM2989">
        <v>2.85</v>
      </c>
      <c r="AP2989" t="b">
        <v>0</v>
      </c>
      <c r="AQ2989" t="b">
        <v>0</v>
      </c>
      <c r="AR2989">
        <v>1301</v>
      </c>
      <c r="AS2989">
        <v>1691</v>
      </c>
      <c r="AT2989">
        <v>1561</v>
      </c>
      <c r="AU2989">
        <v>1951</v>
      </c>
      <c r="AV2989" t="s">
        <v>13261</v>
      </c>
    </row>
    <row r="2990" spans="1:48" x14ac:dyDescent="0.25">
      <c r="A2990">
        <v>7796</v>
      </c>
      <c r="B2990">
        <v>4615</v>
      </c>
      <c r="C2990" t="s">
        <v>13262</v>
      </c>
      <c r="D2990" t="s">
        <v>1273</v>
      </c>
      <c r="E2990" t="s">
        <v>12584</v>
      </c>
      <c r="F2990" t="s">
        <v>59</v>
      </c>
      <c r="G2990" t="s">
        <v>772</v>
      </c>
      <c r="H2990" t="s">
        <v>1275</v>
      </c>
      <c r="I2990" t="s">
        <v>13263</v>
      </c>
      <c r="J2990" t="s">
        <v>13264</v>
      </c>
      <c r="K2990" s="1" t="s">
        <v>17126</v>
      </c>
      <c r="L2990">
        <v>3</v>
      </c>
      <c r="M2990">
        <v>3</v>
      </c>
      <c r="N2990">
        <v>3</v>
      </c>
      <c r="O2990">
        <v>2</v>
      </c>
      <c r="P2990">
        <v>363</v>
      </c>
      <c r="Q2990">
        <v>2.62</v>
      </c>
      <c r="R2990">
        <v>2.59</v>
      </c>
      <c r="S2990">
        <v>363</v>
      </c>
      <c r="T2990">
        <v>2.62</v>
      </c>
      <c r="U2990">
        <v>2.59</v>
      </c>
      <c r="V2990">
        <v>392</v>
      </c>
      <c r="W2990">
        <v>2.82</v>
      </c>
      <c r="X2990">
        <v>2.79</v>
      </c>
      <c r="Y2990">
        <v>392</v>
      </c>
      <c r="Z2990">
        <v>2.82</v>
      </c>
      <c r="AA2990">
        <v>2.79</v>
      </c>
      <c r="AB2990">
        <v>374</v>
      </c>
      <c r="AC2990">
        <v>2.69</v>
      </c>
      <c r="AD2990">
        <v>2.66</v>
      </c>
      <c r="AE2990">
        <v>374</v>
      </c>
      <c r="AF2990">
        <v>2.69</v>
      </c>
      <c r="AG2990">
        <v>2.66</v>
      </c>
      <c r="AH2990">
        <v>400</v>
      </c>
      <c r="AI2990">
        <v>2.88</v>
      </c>
      <c r="AJ2990">
        <v>2.85</v>
      </c>
      <c r="AK2990">
        <v>400</v>
      </c>
      <c r="AL2990">
        <v>2.88</v>
      </c>
      <c r="AM2990">
        <v>2.85</v>
      </c>
      <c r="AP2990" t="b">
        <v>0</v>
      </c>
      <c r="AQ2990" t="b">
        <v>0</v>
      </c>
      <c r="AR2990">
        <v>1301</v>
      </c>
      <c r="AS2990">
        <v>1691</v>
      </c>
      <c r="AT2990">
        <v>1561</v>
      </c>
      <c r="AU2990">
        <v>1951</v>
      </c>
      <c r="AV2990" t="s">
        <v>13265</v>
      </c>
    </row>
    <row r="2991" spans="1:48" x14ac:dyDescent="0.25">
      <c r="A2991">
        <v>7797</v>
      </c>
      <c r="B2991">
        <v>4615</v>
      </c>
      <c r="C2991" t="s">
        <v>13266</v>
      </c>
      <c r="D2991" t="s">
        <v>1273</v>
      </c>
      <c r="E2991" t="s">
        <v>12584</v>
      </c>
      <c r="F2991" t="s">
        <v>59</v>
      </c>
      <c r="G2991" t="s">
        <v>1062</v>
      </c>
      <c r="H2991" t="s">
        <v>1275</v>
      </c>
      <c r="I2991" t="s">
        <v>13267</v>
      </c>
      <c r="J2991" t="s">
        <v>13268</v>
      </c>
      <c r="K2991" s="1" t="s">
        <v>17127</v>
      </c>
      <c r="L2991">
        <v>3</v>
      </c>
      <c r="M2991">
        <v>3</v>
      </c>
      <c r="N2991">
        <v>3</v>
      </c>
      <c r="O2991">
        <v>2</v>
      </c>
      <c r="P2991">
        <v>363</v>
      </c>
      <c r="Q2991">
        <v>2.62</v>
      </c>
      <c r="R2991">
        <v>2.59</v>
      </c>
      <c r="S2991">
        <v>363</v>
      </c>
      <c r="T2991">
        <v>2.62</v>
      </c>
      <c r="U2991">
        <v>2.59</v>
      </c>
      <c r="V2991">
        <v>392</v>
      </c>
      <c r="W2991">
        <v>2.82</v>
      </c>
      <c r="X2991">
        <v>2.79</v>
      </c>
      <c r="Y2991">
        <v>392</v>
      </c>
      <c r="Z2991">
        <v>2.82</v>
      </c>
      <c r="AA2991">
        <v>2.79</v>
      </c>
      <c r="AB2991">
        <v>374</v>
      </c>
      <c r="AC2991">
        <v>2.69</v>
      </c>
      <c r="AD2991">
        <v>2.66</v>
      </c>
      <c r="AE2991">
        <v>374</v>
      </c>
      <c r="AF2991">
        <v>2.69</v>
      </c>
      <c r="AG2991">
        <v>2.66</v>
      </c>
      <c r="AH2991">
        <v>400</v>
      </c>
      <c r="AI2991">
        <v>2.88</v>
      </c>
      <c r="AJ2991">
        <v>2.85</v>
      </c>
      <c r="AK2991">
        <v>400</v>
      </c>
      <c r="AL2991">
        <v>2.88</v>
      </c>
      <c r="AM2991">
        <v>2.85</v>
      </c>
      <c r="AP2991" t="b">
        <v>0</v>
      </c>
      <c r="AQ2991" t="b">
        <v>0</v>
      </c>
      <c r="AR2991">
        <v>1301</v>
      </c>
      <c r="AS2991">
        <v>1691</v>
      </c>
      <c r="AT2991">
        <v>1561</v>
      </c>
      <c r="AU2991">
        <v>1951</v>
      </c>
      <c r="AV2991" t="s">
        <v>13269</v>
      </c>
    </row>
    <row r="2992" spans="1:48" x14ac:dyDescent="0.25">
      <c r="A2992">
        <v>7798</v>
      </c>
      <c r="B2992">
        <v>4616</v>
      </c>
      <c r="C2992" t="s">
        <v>13270</v>
      </c>
      <c r="D2992" t="s">
        <v>1273</v>
      </c>
      <c r="E2992" t="s">
        <v>12584</v>
      </c>
      <c r="F2992" t="s">
        <v>89</v>
      </c>
      <c r="G2992" t="s">
        <v>1203</v>
      </c>
      <c r="H2992" t="s">
        <v>1275</v>
      </c>
      <c r="I2992" t="s">
        <v>13271</v>
      </c>
      <c r="J2992" t="s">
        <v>13272</v>
      </c>
      <c r="K2992" s="1" t="s">
        <v>17219</v>
      </c>
      <c r="L2992">
        <v>3</v>
      </c>
      <c r="M2992">
        <v>3</v>
      </c>
      <c r="N2992">
        <v>3</v>
      </c>
      <c r="O2992">
        <v>2</v>
      </c>
      <c r="P2992">
        <v>363</v>
      </c>
      <c r="Q2992">
        <v>2.62</v>
      </c>
      <c r="R2992">
        <v>2.59</v>
      </c>
      <c r="S2992">
        <v>363</v>
      </c>
      <c r="T2992">
        <v>2.62</v>
      </c>
      <c r="U2992">
        <v>2.59</v>
      </c>
      <c r="V2992">
        <v>392</v>
      </c>
      <c r="W2992">
        <v>2.82</v>
      </c>
      <c r="X2992">
        <v>2.79</v>
      </c>
      <c r="Y2992">
        <v>392</v>
      </c>
      <c r="Z2992">
        <v>2.82</v>
      </c>
      <c r="AA2992">
        <v>2.79</v>
      </c>
      <c r="AB2992">
        <v>374</v>
      </c>
      <c r="AC2992">
        <v>2.69</v>
      </c>
      <c r="AD2992">
        <v>2.66</v>
      </c>
      <c r="AE2992">
        <v>374</v>
      </c>
      <c r="AF2992">
        <v>2.69</v>
      </c>
      <c r="AG2992">
        <v>2.66</v>
      </c>
      <c r="AH2992">
        <v>400</v>
      </c>
      <c r="AI2992">
        <v>2.88</v>
      </c>
      <c r="AJ2992">
        <v>2.85</v>
      </c>
      <c r="AK2992">
        <v>400</v>
      </c>
      <c r="AL2992">
        <v>2.88</v>
      </c>
      <c r="AM2992">
        <v>2.85</v>
      </c>
      <c r="AP2992" t="b">
        <v>0</v>
      </c>
      <c r="AQ2992" t="b">
        <v>0</v>
      </c>
      <c r="AR2992">
        <v>1301</v>
      </c>
      <c r="AS2992">
        <v>1691</v>
      </c>
      <c r="AT2992">
        <v>1561</v>
      </c>
      <c r="AU2992">
        <v>1951</v>
      </c>
      <c r="AV2992" t="s">
        <v>13273</v>
      </c>
    </row>
    <row r="2993" spans="1:48" x14ac:dyDescent="0.25">
      <c r="A2993">
        <v>7799</v>
      </c>
      <c r="B2993">
        <v>4625</v>
      </c>
      <c r="C2993" t="s">
        <v>13274</v>
      </c>
      <c r="D2993" t="s">
        <v>2304</v>
      </c>
      <c r="E2993" t="s">
        <v>13275</v>
      </c>
      <c r="F2993" t="s">
        <v>4297</v>
      </c>
      <c r="G2993" t="s">
        <v>60</v>
      </c>
      <c r="H2993" t="s">
        <v>2306</v>
      </c>
      <c r="I2993" t="s">
        <v>13276</v>
      </c>
      <c r="J2993" t="s">
        <v>13277</v>
      </c>
      <c r="K2993" s="1" t="s">
        <v>14034</v>
      </c>
      <c r="L2993">
        <v>7</v>
      </c>
      <c r="M2993">
        <v>3</v>
      </c>
      <c r="N2993">
        <v>3</v>
      </c>
      <c r="O2993">
        <v>2</v>
      </c>
      <c r="P2993">
        <v>600</v>
      </c>
      <c r="Q2993">
        <v>12.96</v>
      </c>
      <c r="R2993">
        <v>12.83</v>
      </c>
      <c r="S2993">
        <v>600</v>
      </c>
      <c r="T2993">
        <v>12.96</v>
      </c>
      <c r="U2993">
        <v>12.83</v>
      </c>
      <c r="V2993">
        <v>600</v>
      </c>
      <c r="W2993">
        <v>12.96</v>
      </c>
      <c r="X2993">
        <v>12.83</v>
      </c>
      <c r="Y2993">
        <v>600</v>
      </c>
      <c r="Z2993">
        <v>12.96</v>
      </c>
      <c r="AA2993">
        <v>12.83</v>
      </c>
      <c r="AB2993">
        <v>600</v>
      </c>
      <c r="AC2993">
        <v>12.96</v>
      </c>
      <c r="AD2993">
        <v>12.83</v>
      </c>
      <c r="AE2993">
        <v>600</v>
      </c>
      <c r="AF2993">
        <v>12.96</v>
      </c>
      <c r="AG2993">
        <v>12.83</v>
      </c>
      <c r="AH2993">
        <v>600</v>
      </c>
      <c r="AI2993">
        <v>12.96</v>
      </c>
      <c r="AJ2993">
        <v>12.83</v>
      </c>
      <c r="AK2993">
        <v>600</v>
      </c>
      <c r="AL2993">
        <v>12.96</v>
      </c>
      <c r="AM2993">
        <v>12.83</v>
      </c>
      <c r="AP2993" t="b">
        <v>0</v>
      </c>
      <c r="AQ2993" t="b">
        <v>0</v>
      </c>
      <c r="AR2993">
        <v>2083</v>
      </c>
      <c r="AS2993">
        <v>2708</v>
      </c>
      <c r="AT2993">
        <v>2500</v>
      </c>
      <c r="AU2993">
        <v>3125</v>
      </c>
      <c r="AV2993" t="s">
        <v>13278</v>
      </c>
    </row>
    <row r="2994" spans="1:48" x14ac:dyDescent="0.25">
      <c r="A2994">
        <v>7800</v>
      </c>
      <c r="B2994">
        <v>4625</v>
      </c>
      <c r="C2994" t="s">
        <v>13279</v>
      </c>
      <c r="D2994" t="s">
        <v>2304</v>
      </c>
      <c r="E2994" t="s">
        <v>13275</v>
      </c>
      <c r="F2994" t="s">
        <v>4297</v>
      </c>
      <c r="G2994" t="s">
        <v>67</v>
      </c>
      <c r="H2994" t="s">
        <v>2306</v>
      </c>
      <c r="I2994" t="s">
        <v>13280</v>
      </c>
      <c r="J2994" t="s">
        <v>13281</v>
      </c>
      <c r="K2994" s="1" t="s">
        <v>14038</v>
      </c>
      <c r="L2994">
        <v>8</v>
      </c>
      <c r="M2994">
        <v>3</v>
      </c>
      <c r="N2994">
        <v>3</v>
      </c>
      <c r="O2994">
        <v>2</v>
      </c>
      <c r="P2994">
        <v>600</v>
      </c>
      <c r="Q2994">
        <v>13.09</v>
      </c>
      <c r="R2994">
        <v>12.96</v>
      </c>
      <c r="S2994">
        <v>600</v>
      </c>
      <c r="T2994">
        <v>13.09</v>
      </c>
      <c r="U2994">
        <v>12.96</v>
      </c>
      <c r="V2994">
        <v>600</v>
      </c>
      <c r="W2994">
        <v>13.09</v>
      </c>
      <c r="X2994">
        <v>12.96</v>
      </c>
      <c r="Y2994">
        <v>600</v>
      </c>
      <c r="Z2994">
        <v>13.09</v>
      </c>
      <c r="AA2994">
        <v>12.96</v>
      </c>
      <c r="AB2994">
        <v>600</v>
      </c>
      <c r="AC2994">
        <v>13.09</v>
      </c>
      <c r="AD2994">
        <v>12.96</v>
      </c>
      <c r="AE2994">
        <v>600</v>
      </c>
      <c r="AF2994">
        <v>13.09</v>
      </c>
      <c r="AG2994">
        <v>12.96</v>
      </c>
      <c r="AH2994">
        <v>600</v>
      </c>
      <c r="AI2994">
        <v>13.09</v>
      </c>
      <c r="AJ2994">
        <v>12.96</v>
      </c>
      <c r="AK2994">
        <v>600</v>
      </c>
      <c r="AL2994">
        <v>13.09</v>
      </c>
      <c r="AM2994">
        <v>12.96</v>
      </c>
      <c r="AP2994" t="b">
        <v>0</v>
      </c>
      <c r="AQ2994" t="b">
        <v>0</v>
      </c>
      <c r="AR2994">
        <v>2061</v>
      </c>
      <c r="AS2994">
        <v>2680</v>
      </c>
      <c r="AT2994">
        <v>2474</v>
      </c>
      <c r="AU2994">
        <v>3092</v>
      </c>
      <c r="AV2994" t="s">
        <v>13282</v>
      </c>
    </row>
    <row r="2995" spans="1:48" x14ac:dyDescent="0.25">
      <c r="A2995">
        <v>7801</v>
      </c>
      <c r="B2995">
        <v>4616</v>
      </c>
      <c r="C2995" t="s">
        <v>13283</v>
      </c>
      <c r="D2995" t="s">
        <v>1273</v>
      </c>
      <c r="E2995" t="s">
        <v>12584</v>
      </c>
      <c r="F2995" t="s">
        <v>89</v>
      </c>
      <c r="G2995" t="s">
        <v>1078</v>
      </c>
      <c r="H2995" t="s">
        <v>1275</v>
      </c>
      <c r="I2995" t="s">
        <v>13284</v>
      </c>
      <c r="J2995" t="s">
        <v>13285</v>
      </c>
      <c r="K2995" s="1" t="s">
        <v>14042</v>
      </c>
      <c r="L2995">
        <v>3</v>
      </c>
      <c r="M2995">
        <v>3</v>
      </c>
      <c r="N2995">
        <v>3</v>
      </c>
      <c r="O2995">
        <v>2</v>
      </c>
      <c r="P2995">
        <v>400</v>
      </c>
      <c r="Q2995">
        <v>2.88</v>
      </c>
      <c r="R2995">
        <v>2.85</v>
      </c>
      <c r="S2995">
        <v>400</v>
      </c>
      <c r="T2995">
        <v>2.88</v>
      </c>
      <c r="U2995">
        <v>2.85</v>
      </c>
      <c r="V2995">
        <v>400</v>
      </c>
      <c r="W2995">
        <v>2.88</v>
      </c>
      <c r="X2995">
        <v>2.85</v>
      </c>
      <c r="Y2995">
        <v>400</v>
      </c>
      <c r="Z2995">
        <v>2.88</v>
      </c>
      <c r="AA2995">
        <v>2.85</v>
      </c>
      <c r="AB2995">
        <v>400</v>
      </c>
      <c r="AC2995">
        <v>2.88</v>
      </c>
      <c r="AD2995">
        <v>2.85</v>
      </c>
      <c r="AE2995">
        <v>400</v>
      </c>
      <c r="AF2995">
        <v>2.88</v>
      </c>
      <c r="AG2995">
        <v>2.85</v>
      </c>
      <c r="AH2995">
        <v>400</v>
      </c>
      <c r="AI2995">
        <v>2.88</v>
      </c>
      <c r="AJ2995">
        <v>2.85</v>
      </c>
      <c r="AK2995">
        <v>400</v>
      </c>
      <c r="AL2995">
        <v>2.88</v>
      </c>
      <c r="AM2995">
        <v>2.85</v>
      </c>
      <c r="AP2995" t="b">
        <v>0</v>
      </c>
      <c r="AQ2995" t="b">
        <v>0</v>
      </c>
      <c r="AR2995">
        <v>1301</v>
      </c>
      <c r="AS2995">
        <v>1691</v>
      </c>
      <c r="AT2995">
        <v>1561</v>
      </c>
      <c r="AU2995">
        <v>1951</v>
      </c>
      <c r="AV2995" t="s">
        <v>13286</v>
      </c>
    </row>
    <row r="2996" spans="1:48" x14ac:dyDescent="0.25">
      <c r="A2996">
        <v>7803</v>
      </c>
      <c r="B2996">
        <v>4625</v>
      </c>
      <c r="C2996" t="s">
        <v>13287</v>
      </c>
      <c r="D2996" t="s">
        <v>2304</v>
      </c>
      <c r="E2996" t="s">
        <v>13275</v>
      </c>
      <c r="F2996" t="s">
        <v>4297</v>
      </c>
      <c r="G2996" t="s">
        <v>72</v>
      </c>
      <c r="H2996" t="s">
        <v>2306</v>
      </c>
      <c r="I2996" t="s">
        <v>13288</v>
      </c>
      <c r="J2996" t="s">
        <v>13289</v>
      </c>
      <c r="K2996" s="1" t="s">
        <v>17220</v>
      </c>
      <c r="L2996">
        <v>7</v>
      </c>
      <c r="M2996">
        <v>3</v>
      </c>
      <c r="N2996">
        <v>3</v>
      </c>
      <c r="O2996">
        <v>2</v>
      </c>
      <c r="P2996">
        <v>600</v>
      </c>
      <c r="Q2996">
        <v>12.96</v>
      </c>
      <c r="R2996">
        <v>12.83</v>
      </c>
      <c r="S2996">
        <v>600</v>
      </c>
      <c r="T2996">
        <v>12.96</v>
      </c>
      <c r="U2996">
        <v>12.83</v>
      </c>
      <c r="V2996">
        <v>600</v>
      </c>
      <c r="W2996">
        <v>12.96</v>
      </c>
      <c r="X2996">
        <v>12.83</v>
      </c>
      <c r="Y2996">
        <v>600</v>
      </c>
      <c r="Z2996">
        <v>12.96</v>
      </c>
      <c r="AA2996">
        <v>12.83</v>
      </c>
      <c r="AB2996">
        <v>600</v>
      </c>
      <c r="AC2996">
        <v>12.96</v>
      </c>
      <c r="AD2996">
        <v>12.83</v>
      </c>
      <c r="AE2996">
        <v>600</v>
      </c>
      <c r="AF2996">
        <v>12.96</v>
      </c>
      <c r="AG2996">
        <v>12.83</v>
      </c>
      <c r="AH2996">
        <v>600</v>
      </c>
      <c r="AI2996">
        <v>12.96</v>
      </c>
      <c r="AJ2996">
        <v>12.83</v>
      </c>
      <c r="AK2996">
        <v>600</v>
      </c>
      <c r="AL2996">
        <v>12.96</v>
      </c>
      <c r="AM2996">
        <v>12.83</v>
      </c>
      <c r="AP2996" t="b">
        <v>0</v>
      </c>
      <c r="AQ2996" t="b">
        <v>0</v>
      </c>
      <c r="AR2996">
        <v>2083</v>
      </c>
      <c r="AS2996">
        <v>2708</v>
      </c>
      <c r="AT2996">
        <v>2500</v>
      </c>
      <c r="AU2996">
        <v>3125</v>
      </c>
      <c r="AV2996" t="s">
        <v>13290</v>
      </c>
    </row>
    <row r="2997" spans="1:48" x14ac:dyDescent="0.25">
      <c r="A2997">
        <v>7804</v>
      </c>
      <c r="B2997">
        <v>4625</v>
      </c>
      <c r="C2997" t="s">
        <v>13291</v>
      </c>
      <c r="D2997" t="s">
        <v>2304</v>
      </c>
      <c r="E2997" t="s">
        <v>13275</v>
      </c>
      <c r="F2997" t="s">
        <v>4297</v>
      </c>
      <c r="G2997" t="s">
        <v>51</v>
      </c>
      <c r="H2997" t="s">
        <v>2306</v>
      </c>
      <c r="I2997" t="s">
        <v>13292</v>
      </c>
      <c r="J2997" t="s">
        <v>13293</v>
      </c>
      <c r="K2997" s="1" t="s">
        <v>14052</v>
      </c>
      <c r="L2997">
        <v>7</v>
      </c>
      <c r="M2997">
        <v>3</v>
      </c>
      <c r="N2997">
        <v>3</v>
      </c>
      <c r="O2997">
        <v>2</v>
      </c>
      <c r="P2997">
        <v>600</v>
      </c>
      <c r="Q2997">
        <v>12.96</v>
      </c>
      <c r="R2997">
        <v>12.83</v>
      </c>
      <c r="S2997">
        <v>600</v>
      </c>
      <c r="T2997">
        <v>12.96</v>
      </c>
      <c r="U2997">
        <v>12.83</v>
      </c>
      <c r="V2997">
        <v>600</v>
      </c>
      <c r="W2997">
        <v>12.96</v>
      </c>
      <c r="X2997">
        <v>12.83</v>
      </c>
      <c r="Y2997">
        <v>600</v>
      </c>
      <c r="Z2997">
        <v>12.96</v>
      </c>
      <c r="AA2997">
        <v>12.83</v>
      </c>
      <c r="AB2997">
        <v>600</v>
      </c>
      <c r="AC2997">
        <v>12.96</v>
      </c>
      <c r="AD2997">
        <v>12.83</v>
      </c>
      <c r="AE2997">
        <v>600</v>
      </c>
      <c r="AF2997">
        <v>12.96</v>
      </c>
      <c r="AG2997">
        <v>12.83</v>
      </c>
      <c r="AH2997">
        <v>600</v>
      </c>
      <c r="AI2997">
        <v>12.96</v>
      </c>
      <c r="AJ2997">
        <v>12.83</v>
      </c>
      <c r="AK2997">
        <v>600</v>
      </c>
      <c r="AL2997">
        <v>12.96</v>
      </c>
      <c r="AM2997">
        <v>12.83</v>
      </c>
      <c r="AP2997" t="b">
        <v>0</v>
      </c>
      <c r="AQ2997" t="b">
        <v>0</v>
      </c>
      <c r="AR2997">
        <v>2083</v>
      </c>
      <c r="AS2997">
        <v>2708</v>
      </c>
      <c r="AT2997">
        <v>2500</v>
      </c>
      <c r="AU2997">
        <v>3125</v>
      </c>
      <c r="AV2997" t="s">
        <v>13294</v>
      </c>
    </row>
    <row r="2998" spans="1:48" x14ac:dyDescent="0.25">
      <c r="A2998">
        <v>7805</v>
      </c>
      <c r="B2998">
        <v>4615</v>
      </c>
      <c r="C2998" t="s">
        <v>13295</v>
      </c>
      <c r="D2998" t="s">
        <v>1273</v>
      </c>
      <c r="E2998" t="s">
        <v>12584</v>
      </c>
      <c r="F2998" t="s">
        <v>59</v>
      </c>
      <c r="G2998" t="s">
        <v>9402</v>
      </c>
      <c r="H2998" t="s">
        <v>1275</v>
      </c>
      <c r="I2998" t="s">
        <v>13296</v>
      </c>
      <c r="J2998" t="s">
        <v>13297</v>
      </c>
      <c r="K2998" s="1" t="s">
        <v>17221</v>
      </c>
      <c r="L2998">
        <v>3</v>
      </c>
      <c r="M2998">
        <v>3</v>
      </c>
      <c r="N2998">
        <v>3</v>
      </c>
      <c r="O2998">
        <v>2</v>
      </c>
      <c r="P2998">
        <v>363</v>
      </c>
      <c r="Q2998">
        <v>2.62</v>
      </c>
      <c r="R2998">
        <v>2.59</v>
      </c>
      <c r="S2998">
        <v>363</v>
      </c>
      <c r="T2998">
        <v>2.62</v>
      </c>
      <c r="U2998">
        <v>2.59</v>
      </c>
      <c r="V2998">
        <v>392</v>
      </c>
      <c r="W2998">
        <v>2.82</v>
      </c>
      <c r="X2998">
        <v>2.79</v>
      </c>
      <c r="Y2998">
        <v>392</v>
      </c>
      <c r="Z2998">
        <v>2.82</v>
      </c>
      <c r="AA2998">
        <v>2.79</v>
      </c>
      <c r="AB2998">
        <v>374</v>
      </c>
      <c r="AC2998">
        <v>2.69</v>
      </c>
      <c r="AD2998">
        <v>2.66</v>
      </c>
      <c r="AE2998">
        <v>374</v>
      </c>
      <c r="AF2998">
        <v>2.69</v>
      </c>
      <c r="AG2998">
        <v>2.66</v>
      </c>
      <c r="AH2998">
        <v>400</v>
      </c>
      <c r="AI2998">
        <v>2.88</v>
      </c>
      <c r="AJ2998">
        <v>2.85</v>
      </c>
      <c r="AK2998">
        <v>400</v>
      </c>
      <c r="AL2998">
        <v>2.88</v>
      </c>
      <c r="AM2998">
        <v>2.85</v>
      </c>
      <c r="AP2998" t="b">
        <v>0</v>
      </c>
      <c r="AQ2998" t="b">
        <v>0</v>
      </c>
      <c r="AR2998">
        <v>1301</v>
      </c>
      <c r="AS2998">
        <v>1691</v>
      </c>
      <c r="AT2998">
        <v>1561</v>
      </c>
      <c r="AU2998">
        <v>1951</v>
      </c>
      <c r="AV2998" t="s">
        <v>13298</v>
      </c>
    </row>
    <row r="2999" spans="1:48" x14ac:dyDescent="0.25">
      <c r="A2999">
        <v>7806</v>
      </c>
      <c r="B2999">
        <v>4616</v>
      </c>
      <c r="C2999" t="s">
        <v>13299</v>
      </c>
      <c r="D2999" t="s">
        <v>1273</v>
      </c>
      <c r="E2999" t="s">
        <v>12584</v>
      </c>
      <c r="F2999" t="s">
        <v>89</v>
      </c>
      <c r="G2999" t="s">
        <v>7904</v>
      </c>
      <c r="H2999" t="s">
        <v>1275</v>
      </c>
      <c r="I2999" t="s">
        <v>13300</v>
      </c>
      <c r="J2999" t="s">
        <v>13301</v>
      </c>
      <c r="K2999" s="1" t="s">
        <v>14060</v>
      </c>
      <c r="L2999">
        <v>3</v>
      </c>
      <c r="M2999">
        <v>3</v>
      </c>
      <c r="N2999">
        <v>3</v>
      </c>
      <c r="O2999">
        <v>2</v>
      </c>
      <c r="P2999">
        <v>363</v>
      </c>
      <c r="Q2999">
        <v>2.62</v>
      </c>
      <c r="R2999">
        <v>2.59</v>
      </c>
      <c r="S2999">
        <v>363</v>
      </c>
      <c r="T2999">
        <v>2.62</v>
      </c>
      <c r="U2999">
        <v>2.59</v>
      </c>
      <c r="V2999">
        <v>392</v>
      </c>
      <c r="W2999">
        <v>2.82</v>
      </c>
      <c r="X2999">
        <v>2.79</v>
      </c>
      <c r="Y2999">
        <v>392</v>
      </c>
      <c r="Z2999">
        <v>2.82</v>
      </c>
      <c r="AA2999">
        <v>2.79</v>
      </c>
      <c r="AB2999">
        <v>374</v>
      </c>
      <c r="AC2999">
        <v>2.69</v>
      </c>
      <c r="AD2999">
        <v>2.66</v>
      </c>
      <c r="AE2999">
        <v>374</v>
      </c>
      <c r="AF2999">
        <v>2.69</v>
      </c>
      <c r="AG2999">
        <v>2.66</v>
      </c>
      <c r="AH2999">
        <v>400</v>
      </c>
      <c r="AI2999">
        <v>2.88</v>
      </c>
      <c r="AJ2999">
        <v>2.85</v>
      </c>
      <c r="AK2999">
        <v>400</v>
      </c>
      <c r="AL2999">
        <v>2.88</v>
      </c>
      <c r="AM2999">
        <v>2.85</v>
      </c>
      <c r="AP2999" t="b">
        <v>0</v>
      </c>
      <c r="AQ2999" t="b">
        <v>0</v>
      </c>
      <c r="AR2999">
        <v>1301</v>
      </c>
      <c r="AS2999">
        <v>1691</v>
      </c>
      <c r="AT2999">
        <v>1561</v>
      </c>
      <c r="AU2999">
        <v>1951</v>
      </c>
      <c r="AV2999" t="s">
        <v>13302</v>
      </c>
    </row>
    <row r="3000" spans="1:48" x14ac:dyDescent="0.25">
      <c r="A3000">
        <v>7807</v>
      </c>
      <c r="B3000">
        <v>4625</v>
      </c>
      <c r="C3000" t="s">
        <v>13303</v>
      </c>
      <c r="D3000" t="s">
        <v>2304</v>
      </c>
      <c r="E3000" t="s">
        <v>13275</v>
      </c>
      <c r="F3000" t="s">
        <v>4297</v>
      </c>
      <c r="G3000" t="s">
        <v>90</v>
      </c>
      <c r="H3000" t="s">
        <v>2306</v>
      </c>
      <c r="I3000" t="s">
        <v>13304</v>
      </c>
      <c r="J3000" t="s">
        <v>13305</v>
      </c>
      <c r="K3000" s="1" t="s">
        <v>14064</v>
      </c>
      <c r="L3000">
        <v>7</v>
      </c>
      <c r="M3000">
        <v>3</v>
      </c>
      <c r="N3000">
        <v>3</v>
      </c>
      <c r="O3000">
        <v>2</v>
      </c>
      <c r="P3000">
        <v>600</v>
      </c>
      <c r="Q3000">
        <v>12.96</v>
      </c>
      <c r="R3000">
        <v>12.83</v>
      </c>
      <c r="S3000">
        <v>600</v>
      </c>
      <c r="T3000">
        <v>12.96</v>
      </c>
      <c r="U3000">
        <v>12.83</v>
      </c>
      <c r="V3000">
        <v>600</v>
      </c>
      <c r="W3000">
        <v>12.96</v>
      </c>
      <c r="X3000">
        <v>12.83</v>
      </c>
      <c r="Y3000">
        <v>600</v>
      </c>
      <c r="Z3000">
        <v>12.96</v>
      </c>
      <c r="AA3000">
        <v>12.83</v>
      </c>
      <c r="AB3000">
        <v>600</v>
      </c>
      <c r="AC3000">
        <v>12.96</v>
      </c>
      <c r="AD3000">
        <v>12.83</v>
      </c>
      <c r="AE3000">
        <v>600</v>
      </c>
      <c r="AF3000">
        <v>12.96</v>
      </c>
      <c r="AG3000">
        <v>12.83</v>
      </c>
      <c r="AH3000">
        <v>600</v>
      </c>
      <c r="AI3000">
        <v>12.96</v>
      </c>
      <c r="AJ3000">
        <v>12.83</v>
      </c>
      <c r="AK3000">
        <v>600</v>
      </c>
      <c r="AL3000">
        <v>12.96</v>
      </c>
      <c r="AM3000">
        <v>12.83</v>
      </c>
      <c r="AP3000" t="b">
        <v>0</v>
      </c>
      <c r="AQ3000" t="b">
        <v>0</v>
      </c>
      <c r="AR3000">
        <v>2083</v>
      </c>
      <c r="AS3000">
        <v>2708</v>
      </c>
      <c r="AT3000">
        <v>2500</v>
      </c>
      <c r="AU3000">
        <v>3125</v>
      </c>
      <c r="AV3000" t="s">
        <v>13306</v>
      </c>
    </row>
    <row r="3001" spans="1:48" x14ac:dyDescent="0.25">
      <c r="A3001">
        <v>7808</v>
      </c>
      <c r="B3001">
        <v>4628</v>
      </c>
      <c r="C3001" t="s">
        <v>13307</v>
      </c>
      <c r="D3001" t="s">
        <v>2699</v>
      </c>
      <c r="E3001" t="s">
        <v>13308</v>
      </c>
      <c r="F3001" t="s">
        <v>59</v>
      </c>
      <c r="G3001" t="s">
        <v>60</v>
      </c>
      <c r="H3001" t="s">
        <v>9829</v>
      </c>
      <c r="I3001" t="s">
        <v>13309</v>
      </c>
      <c r="J3001" t="s">
        <v>13310</v>
      </c>
      <c r="K3001" s="1" t="s">
        <v>17128</v>
      </c>
      <c r="L3001">
        <v>8</v>
      </c>
      <c r="M3001">
        <v>3</v>
      </c>
      <c r="N3001">
        <v>3</v>
      </c>
      <c r="O3001">
        <v>1</v>
      </c>
      <c r="P3001">
        <v>515</v>
      </c>
      <c r="Q3001">
        <v>11.24</v>
      </c>
      <c r="R3001">
        <v>11.13</v>
      </c>
      <c r="S3001">
        <v>489</v>
      </c>
      <c r="T3001">
        <v>10.67</v>
      </c>
      <c r="U3001">
        <v>10.56</v>
      </c>
      <c r="V3001">
        <v>578</v>
      </c>
      <c r="W3001">
        <v>12.61</v>
      </c>
      <c r="X3001">
        <v>12.48</v>
      </c>
      <c r="Y3001">
        <v>549</v>
      </c>
      <c r="Z3001">
        <v>11.98</v>
      </c>
      <c r="AA3001">
        <v>11.86</v>
      </c>
      <c r="AB3001">
        <v>600</v>
      </c>
      <c r="AC3001">
        <v>13.09</v>
      </c>
      <c r="AD3001">
        <v>12.96</v>
      </c>
      <c r="AE3001">
        <v>570</v>
      </c>
      <c r="AF3001">
        <v>12.44</v>
      </c>
      <c r="AG3001">
        <v>12.32</v>
      </c>
      <c r="AH3001">
        <v>600</v>
      </c>
      <c r="AI3001">
        <v>13.09</v>
      </c>
      <c r="AJ3001">
        <v>12.96</v>
      </c>
      <c r="AK3001">
        <v>570</v>
      </c>
      <c r="AL3001">
        <v>12.44</v>
      </c>
      <c r="AM3001">
        <v>12.32</v>
      </c>
      <c r="AP3001" t="b">
        <v>0</v>
      </c>
      <c r="AQ3001" t="b">
        <v>0</v>
      </c>
      <c r="AR3001">
        <v>733</v>
      </c>
      <c r="AS3001">
        <v>953</v>
      </c>
      <c r="AT3001">
        <v>879</v>
      </c>
      <c r="AU3001">
        <v>1099</v>
      </c>
      <c r="AV3001" t="s">
        <v>13311</v>
      </c>
    </row>
    <row r="3002" spans="1:48" x14ac:dyDescent="0.25">
      <c r="A3002">
        <v>7809</v>
      </c>
      <c r="B3002">
        <v>4626</v>
      </c>
      <c r="C3002" t="s">
        <v>13312</v>
      </c>
      <c r="D3002" t="s">
        <v>2304</v>
      </c>
      <c r="E3002" t="s">
        <v>13275</v>
      </c>
      <c r="F3002" t="s">
        <v>1217</v>
      </c>
      <c r="G3002" t="s">
        <v>11456</v>
      </c>
      <c r="H3002" t="s">
        <v>2306</v>
      </c>
      <c r="I3002" t="s">
        <v>13313</v>
      </c>
      <c r="J3002" t="s">
        <v>13314</v>
      </c>
      <c r="K3002" s="1" t="s">
        <v>14073</v>
      </c>
      <c r="L3002">
        <v>7</v>
      </c>
      <c r="M3002">
        <v>3</v>
      </c>
      <c r="N3002">
        <v>3</v>
      </c>
      <c r="O3002">
        <v>2</v>
      </c>
      <c r="P3002">
        <v>600</v>
      </c>
      <c r="Q3002">
        <v>12.96</v>
      </c>
      <c r="R3002">
        <v>12.83</v>
      </c>
      <c r="S3002">
        <v>600</v>
      </c>
      <c r="T3002">
        <v>12.96</v>
      </c>
      <c r="U3002">
        <v>12.83</v>
      </c>
      <c r="V3002">
        <v>600</v>
      </c>
      <c r="W3002">
        <v>12.96</v>
      </c>
      <c r="X3002">
        <v>12.83</v>
      </c>
      <c r="Y3002">
        <v>600</v>
      </c>
      <c r="Z3002">
        <v>12.96</v>
      </c>
      <c r="AA3002">
        <v>12.83</v>
      </c>
      <c r="AB3002">
        <v>600</v>
      </c>
      <c r="AC3002">
        <v>12.96</v>
      </c>
      <c r="AD3002">
        <v>12.83</v>
      </c>
      <c r="AE3002">
        <v>600</v>
      </c>
      <c r="AF3002">
        <v>12.96</v>
      </c>
      <c r="AG3002">
        <v>12.83</v>
      </c>
      <c r="AH3002">
        <v>600</v>
      </c>
      <c r="AI3002">
        <v>12.96</v>
      </c>
      <c r="AJ3002">
        <v>12.83</v>
      </c>
      <c r="AK3002">
        <v>600</v>
      </c>
      <c r="AL3002">
        <v>12.96</v>
      </c>
      <c r="AM3002">
        <v>12.83</v>
      </c>
      <c r="AP3002" t="b">
        <v>0</v>
      </c>
      <c r="AQ3002" t="b">
        <v>0</v>
      </c>
      <c r="AR3002">
        <v>2083</v>
      </c>
      <c r="AS3002">
        <v>2708</v>
      </c>
      <c r="AT3002">
        <v>2500</v>
      </c>
      <c r="AU3002">
        <v>3125</v>
      </c>
      <c r="AV3002" t="s">
        <v>13315</v>
      </c>
    </row>
    <row r="3003" spans="1:48" x14ac:dyDescent="0.25">
      <c r="A3003">
        <v>7810</v>
      </c>
      <c r="B3003">
        <v>4626</v>
      </c>
      <c r="C3003" t="s">
        <v>13316</v>
      </c>
      <c r="D3003" t="s">
        <v>2304</v>
      </c>
      <c r="E3003" t="s">
        <v>13275</v>
      </c>
      <c r="F3003" t="s">
        <v>1217</v>
      </c>
      <c r="G3003" t="s">
        <v>11504</v>
      </c>
      <c r="H3003" t="s">
        <v>2306</v>
      </c>
      <c r="I3003" t="s">
        <v>13317</v>
      </c>
      <c r="J3003" t="s">
        <v>13318</v>
      </c>
      <c r="K3003" s="1" t="s">
        <v>17129</v>
      </c>
      <c r="L3003">
        <v>7</v>
      </c>
      <c r="M3003">
        <v>3</v>
      </c>
      <c r="N3003">
        <v>3</v>
      </c>
      <c r="O3003">
        <v>2</v>
      </c>
      <c r="P3003">
        <v>600</v>
      </c>
      <c r="Q3003">
        <v>12.96</v>
      </c>
      <c r="R3003">
        <v>12.83</v>
      </c>
      <c r="S3003">
        <v>600</v>
      </c>
      <c r="T3003">
        <v>12.96</v>
      </c>
      <c r="U3003">
        <v>12.83</v>
      </c>
      <c r="V3003">
        <v>600</v>
      </c>
      <c r="W3003">
        <v>12.96</v>
      </c>
      <c r="X3003">
        <v>12.83</v>
      </c>
      <c r="Y3003">
        <v>600</v>
      </c>
      <c r="Z3003">
        <v>12.96</v>
      </c>
      <c r="AA3003">
        <v>12.83</v>
      </c>
      <c r="AB3003">
        <v>600</v>
      </c>
      <c r="AC3003">
        <v>12.96</v>
      </c>
      <c r="AD3003">
        <v>12.83</v>
      </c>
      <c r="AE3003">
        <v>600</v>
      </c>
      <c r="AF3003">
        <v>12.96</v>
      </c>
      <c r="AG3003">
        <v>12.83</v>
      </c>
      <c r="AH3003">
        <v>600</v>
      </c>
      <c r="AI3003">
        <v>12.96</v>
      </c>
      <c r="AJ3003">
        <v>12.83</v>
      </c>
      <c r="AK3003">
        <v>600</v>
      </c>
      <c r="AL3003">
        <v>12.96</v>
      </c>
      <c r="AM3003">
        <v>12.83</v>
      </c>
      <c r="AP3003" t="b">
        <v>0</v>
      </c>
      <c r="AQ3003" t="b">
        <v>0</v>
      </c>
      <c r="AR3003">
        <v>2083</v>
      </c>
      <c r="AS3003">
        <v>2708</v>
      </c>
      <c r="AT3003">
        <v>2500</v>
      </c>
      <c r="AU3003">
        <v>3125</v>
      </c>
      <c r="AV3003" t="s">
        <v>13319</v>
      </c>
    </row>
    <row r="3004" spans="1:48" x14ac:dyDescent="0.25">
      <c r="A3004">
        <v>7811</v>
      </c>
      <c r="B3004">
        <v>4626</v>
      </c>
      <c r="C3004" t="s">
        <v>13320</v>
      </c>
      <c r="D3004" t="s">
        <v>2304</v>
      </c>
      <c r="E3004" t="s">
        <v>13275</v>
      </c>
      <c r="F3004" t="s">
        <v>1217</v>
      </c>
      <c r="G3004" t="s">
        <v>13321</v>
      </c>
      <c r="H3004" t="s">
        <v>2306</v>
      </c>
      <c r="I3004" t="s">
        <v>13322</v>
      </c>
      <c r="J3004" t="s">
        <v>13323</v>
      </c>
      <c r="K3004" s="1" t="s">
        <v>17130</v>
      </c>
      <c r="L3004">
        <v>7</v>
      </c>
      <c r="M3004">
        <v>3</v>
      </c>
      <c r="N3004">
        <v>3</v>
      </c>
      <c r="O3004">
        <v>2</v>
      </c>
      <c r="P3004">
        <v>600</v>
      </c>
      <c r="Q3004">
        <v>12.96</v>
      </c>
      <c r="R3004">
        <v>12.83</v>
      </c>
      <c r="S3004">
        <v>600</v>
      </c>
      <c r="T3004">
        <v>12.96</v>
      </c>
      <c r="U3004">
        <v>12.83</v>
      </c>
      <c r="V3004">
        <v>600</v>
      </c>
      <c r="W3004">
        <v>12.96</v>
      </c>
      <c r="X3004">
        <v>12.83</v>
      </c>
      <c r="Y3004">
        <v>600</v>
      </c>
      <c r="Z3004">
        <v>12.96</v>
      </c>
      <c r="AA3004">
        <v>12.83</v>
      </c>
      <c r="AB3004">
        <v>600</v>
      </c>
      <c r="AC3004">
        <v>12.96</v>
      </c>
      <c r="AD3004">
        <v>12.83</v>
      </c>
      <c r="AE3004">
        <v>600</v>
      </c>
      <c r="AF3004">
        <v>12.96</v>
      </c>
      <c r="AG3004">
        <v>12.83</v>
      </c>
      <c r="AH3004">
        <v>600</v>
      </c>
      <c r="AI3004">
        <v>12.96</v>
      </c>
      <c r="AJ3004">
        <v>12.83</v>
      </c>
      <c r="AK3004">
        <v>600</v>
      </c>
      <c r="AL3004">
        <v>12.96</v>
      </c>
      <c r="AM3004">
        <v>12.83</v>
      </c>
      <c r="AP3004" t="b">
        <v>0</v>
      </c>
      <c r="AQ3004" t="b">
        <v>0</v>
      </c>
      <c r="AR3004">
        <v>2083</v>
      </c>
      <c r="AS3004">
        <v>2708</v>
      </c>
      <c r="AT3004">
        <v>2500</v>
      </c>
      <c r="AU3004">
        <v>3125</v>
      </c>
      <c r="AV3004" t="s">
        <v>13324</v>
      </c>
    </row>
    <row r="3005" spans="1:48" x14ac:dyDescent="0.25">
      <c r="A3005">
        <v>7812</v>
      </c>
      <c r="B3005">
        <v>4626</v>
      </c>
      <c r="C3005" t="s">
        <v>13325</v>
      </c>
      <c r="D3005" t="s">
        <v>2304</v>
      </c>
      <c r="E3005" t="s">
        <v>13275</v>
      </c>
      <c r="F3005" t="s">
        <v>1217</v>
      </c>
      <c r="G3005" t="s">
        <v>13326</v>
      </c>
      <c r="H3005" t="s">
        <v>2306</v>
      </c>
      <c r="I3005" t="s">
        <v>13327</v>
      </c>
      <c r="J3005" t="s">
        <v>13328</v>
      </c>
      <c r="K3005" s="1" t="s">
        <v>17131</v>
      </c>
      <c r="L3005">
        <v>7</v>
      </c>
      <c r="M3005">
        <v>3</v>
      </c>
      <c r="N3005">
        <v>3</v>
      </c>
      <c r="O3005">
        <v>2</v>
      </c>
      <c r="P3005">
        <v>600</v>
      </c>
      <c r="Q3005">
        <v>12.96</v>
      </c>
      <c r="R3005">
        <v>12.83</v>
      </c>
      <c r="S3005">
        <v>600</v>
      </c>
      <c r="T3005">
        <v>12.96</v>
      </c>
      <c r="U3005">
        <v>12.83</v>
      </c>
      <c r="V3005">
        <v>600</v>
      </c>
      <c r="W3005">
        <v>12.96</v>
      </c>
      <c r="X3005">
        <v>12.83</v>
      </c>
      <c r="Y3005">
        <v>600</v>
      </c>
      <c r="Z3005">
        <v>12.96</v>
      </c>
      <c r="AA3005">
        <v>12.83</v>
      </c>
      <c r="AB3005">
        <v>600</v>
      </c>
      <c r="AC3005">
        <v>12.96</v>
      </c>
      <c r="AD3005">
        <v>12.83</v>
      </c>
      <c r="AE3005">
        <v>600</v>
      </c>
      <c r="AF3005">
        <v>12.96</v>
      </c>
      <c r="AG3005">
        <v>12.83</v>
      </c>
      <c r="AH3005">
        <v>600</v>
      </c>
      <c r="AI3005">
        <v>12.96</v>
      </c>
      <c r="AJ3005">
        <v>12.83</v>
      </c>
      <c r="AK3005">
        <v>600</v>
      </c>
      <c r="AL3005">
        <v>12.96</v>
      </c>
      <c r="AM3005">
        <v>12.83</v>
      </c>
      <c r="AP3005" t="b">
        <v>0</v>
      </c>
      <c r="AQ3005" t="b">
        <v>0</v>
      </c>
      <c r="AR3005">
        <v>2083</v>
      </c>
      <c r="AS3005">
        <v>2708</v>
      </c>
      <c r="AT3005">
        <v>2500</v>
      </c>
      <c r="AU3005">
        <v>3125</v>
      </c>
      <c r="AV3005" t="s">
        <v>13329</v>
      </c>
    </row>
    <row r="3006" spans="1:48" x14ac:dyDescent="0.25">
      <c r="A3006">
        <v>7813</v>
      </c>
      <c r="B3006">
        <v>4626</v>
      </c>
      <c r="C3006" t="s">
        <v>13330</v>
      </c>
      <c r="D3006" t="s">
        <v>2304</v>
      </c>
      <c r="E3006" t="s">
        <v>13275</v>
      </c>
      <c r="F3006" t="s">
        <v>1217</v>
      </c>
      <c r="G3006" t="s">
        <v>13331</v>
      </c>
      <c r="H3006" t="s">
        <v>2306</v>
      </c>
      <c r="I3006" t="s">
        <v>13332</v>
      </c>
      <c r="J3006" t="s">
        <v>13333</v>
      </c>
      <c r="K3006" s="1" t="s">
        <v>17132</v>
      </c>
      <c r="L3006">
        <v>7</v>
      </c>
      <c r="M3006">
        <v>3</v>
      </c>
      <c r="N3006">
        <v>3</v>
      </c>
      <c r="O3006">
        <v>2</v>
      </c>
      <c r="P3006">
        <v>600</v>
      </c>
      <c r="Q3006">
        <v>12.96</v>
      </c>
      <c r="R3006">
        <v>12.83</v>
      </c>
      <c r="S3006">
        <v>600</v>
      </c>
      <c r="T3006">
        <v>12.96</v>
      </c>
      <c r="U3006">
        <v>12.83</v>
      </c>
      <c r="V3006">
        <v>600</v>
      </c>
      <c r="W3006">
        <v>12.96</v>
      </c>
      <c r="X3006">
        <v>12.83</v>
      </c>
      <c r="Y3006">
        <v>600</v>
      </c>
      <c r="Z3006">
        <v>12.96</v>
      </c>
      <c r="AA3006">
        <v>12.83</v>
      </c>
      <c r="AB3006">
        <v>600</v>
      </c>
      <c r="AC3006">
        <v>12.96</v>
      </c>
      <c r="AD3006">
        <v>12.83</v>
      </c>
      <c r="AE3006">
        <v>600</v>
      </c>
      <c r="AF3006">
        <v>12.96</v>
      </c>
      <c r="AG3006">
        <v>12.83</v>
      </c>
      <c r="AH3006">
        <v>600</v>
      </c>
      <c r="AI3006">
        <v>12.96</v>
      </c>
      <c r="AJ3006">
        <v>12.83</v>
      </c>
      <c r="AK3006">
        <v>600</v>
      </c>
      <c r="AL3006">
        <v>12.96</v>
      </c>
      <c r="AM3006">
        <v>12.83</v>
      </c>
      <c r="AP3006" t="b">
        <v>0</v>
      </c>
      <c r="AQ3006" t="b">
        <v>0</v>
      </c>
      <c r="AR3006">
        <v>2083</v>
      </c>
      <c r="AS3006">
        <v>2708</v>
      </c>
      <c r="AT3006">
        <v>2500</v>
      </c>
      <c r="AU3006">
        <v>3125</v>
      </c>
      <c r="AV3006" t="s">
        <v>13334</v>
      </c>
    </row>
    <row r="3007" spans="1:48" x14ac:dyDescent="0.25">
      <c r="A3007">
        <v>7815</v>
      </c>
      <c r="B3007">
        <v>4460</v>
      </c>
      <c r="C3007" t="s">
        <v>13335</v>
      </c>
      <c r="D3007" t="s">
        <v>2304</v>
      </c>
      <c r="E3007" t="s">
        <v>11678</v>
      </c>
      <c r="F3007" t="s">
        <v>59</v>
      </c>
      <c r="G3007" t="s">
        <v>95</v>
      </c>
      <c r="H3007" t="s">
        <v>4638</v>
      </c>
      <c r="I3007" t="s">
        <v>13336</v>
      </c>
      <c r="J3007" t="s">
        <v>13337</v>
      </c>
      <c r="K3007" s="1" t="s">
        <v>17133</v>
      </c>
      <c r="L3007">
        <v>7</v>
      </c>
      <c r="M3007">
        <v>3</v>
      </c>
      <c r="N3007">
        <v>3</v>
      </c>
      <c r="O3007">
        <v>2</v>
      </c>
      <c r="P3007">
        <v>600</v>
      </c>
      <c r="Q3007">
        <v>12.96</v>
      </c>
      <c r="R3007">
        <v>12.83</v>
      </c>
      <c r="S3007">
        <v>570</v>
      </c>
      <c r="T3007">
        <v>12.31</v>
      </c>
      <c r="U3007">
        <v>12.19</v>
      </c>
      <c r="V3007">
        <v>600</v>
      </c>
      <c r="W3007">
        <v>12.96</v>
      </c>
      <c r="X3007">
        <v>12.83</v>
      </c>
      <c r="Y3007">
        <v>570</v>
      </c>
      <c r="Z3007">
        <v>12.31</v>
      </c>
      <c r="AA3007">
        <v>12.19</v>
      </c>
      <c r="AB3007">
        <v>600</v>
      </c>
      <c r="AC3007">
        <v>12.96</v>
      </c>
      <c r="AD3007">
        <v>12.83</v>
      </c>
      <c r="AE3007">
        <v>570</v>
      </c>
      <c r="AF3007">
        <v>12.31</v>
      </c>
      <c r="AG3007">
        <v>12.19</v>
      </c>
      <c r="AH3007">
        <v>600</v>
      </c>
      <c r="AI3007">
        <v>12.96</v>
      </c>
      <c r="AJ3007">
        <v>12.83</v>
      </c>
      <c r="AK3007">
        <v>570</v>
      </c>
      <c r="AL3007">
        <v>12.31</v>
      </c>
      <c r="AM3007">
        <v>12.19</v>
      </c>
      <c r="AN3007" t="s">
        <v>13338</v>
      </c>
      <c r="AP3007" t="b">
        <v>0</v>
      </c>
      <c r="AQ3007" t="b">
        <v>0</v>
      </c>
      <c r="AR3007">
        <v>1388</v>
      </c>
      <c r="AS3007">
        <v>1805</v>
      </c>
      <c r="AT3007">
        <v>1666</v>
      </c>
      <c r="AU3007">
        <v>2083</v>
      </c>
      <c r="AV3007" t="s">
        <v>13339</v>
      </c>
    </row>
    <row r="3008" spans="1:48" x14ac:dyDescent="0.25">
      <c r="A3008">
        <v>7818</v>
      </c>
      <c r="B3008">
        <v>4628</v>
      </c>
      <c r="C3008" t="s">
        <v>13340</v>
      </c>
      <c r="D3008" t="s">
        <v>2699</v>
      </c>
      <c r="E3008" t="s">
        <v>13308</v>
      </c>
      <c r="F3008" t="s">
        <v>59</v>
      </c>
      <c r="G3008" t="s">
        <v>67</v>
      </c>
      <c r="H3008" t="s">
        <v>9829</v>
      </c>
      <c r="I3008" t="s">
        <v>13341</v>
      </c>
      <c r="J3008" t="s">
        <v>13342</v>
      </c>
      <c r="K3008" s="1" t="s">
        <v>17134</v>
      </c>
      <c r="L3008">
        <v>8</v>
      </c>
      <c r="M3008">
        <v>3</v>
      </c>
      <c r="N3008">
        <v>3</v>
      </c>
      <c r="O3008">
        <v>1</v>
      </c>
      <c r="P3008">
        <v>600</v>
      </c>
      <c r="Q3008">
        <v>13.09</v>
      </c>
      <c r="R3008">
        <v>12.96</v>
      </c>
      <c r="S3008">
        <v>570</v>
      </c>
      <c r="T3008">
        <v>12.44</v>
      </c>
      <c r="U3008">
        <v>12.32</v>
      </c>
      <c r="V3008">
        <v>600</v>
      </c>
      <c r="W3008">
        <v>13.09</v>
      </c>
      <c r="X3008">
        <v>12.96</v>
      </c>
      <c r="Y3008">
        <v>570</v>
      </c>
      <c r="Z3008">
        <v>12.44</v>
      </c>
      <c r="AA3008">
        <v>12.32</v>
      </c>
      <c r="AB3008">
        <v>600</v>
      </c>
      <c r="AC3008">
        <v>13.09</v>
      </c>
      <c r="AD3008">
        <v>12.96</v>
      </c>
      <c r="AE3008">
        <v>570</v>
      </c>
      <c r="AF3008">
        <v>12.44</v>
      </c>
      <c r="AG3008">
        <v>12.32</v>
      </c>
      <c r="AH3008">
        <v>600</v>
      </c>
      <c r="AI3008">
        <v>13.09</v>
      </c>
      <c r="AJ3008">
        <v>12.96</v>
      </c>
      <c r="AK3008">
        <v>570</v>
      </c>
      <c r="AL3008">
        <v>12.44</v>
      </c>
      <c r="AM3008">
        <v>12.32</v>
      </c>
      <c r="AP3008" t="b">
        <v>0</v>
      </c>
      <c r="AQ3008" t="b">
        <v>0</v>
      </c>
      <c r="AR3008">
        <v>733</v>
      </c>
      <c r="AS3008">
        <v>953</v>
      </c>
      <c r="AT3008">
        <v>879</v>
      </c>
      <c r="AU3008">
        <v>1099</v>
      </c>
      <c r="AV3008" t="s">
        <v>13343</v>
      </c>
    </row>
    <row r="3009" spans="1:48" x14ac:dyDescent="0.25">
      <c r="A3009">
        <v>7819</v>
      </c>
      <c r="B3009">
        <v>4629</v>
      </c>
      <c r="C3009" t="s">
        <v>13344</v>
      </c>
      <c r="D3009" t="s">
        <v>2699</v>
      </c>
      <c r="E3009" t="s">
        <v>13308</v>
      </c>
      <c r="F3009" t="s">
        <v>1217</v>
      </c>
      <c r="G3009" t="s">
        <v>90</v>
      </c>
      <c r="H3009" t="s">
        <v>9829</v>
      </c>
      <c r="I3009" t="s">
        <v>13345</v>
      </c>
      <c r="J3009" t="s">
        <v>13346</v>
      </c>
      <c r="K3009" s="1" t="s">
        <v>17135</v>
      </c>
      <c r="L3009">
        <v>8</v>
      </c>
      <c r="M3009">
        <v>3</v>
      </c>
      <c r="N3009">
        <v>3</v>
      </c>
      <c r="O3009">
        <v>1</v>
      </c>
      <c r="P3009">
        <v>457</v>
      </c>
      <c r="Q3009">
        <v>9.9700000000000006</v>
      </c>
      <c r="R3009">
        <v>9.8699999999999992</v>
      </c>
      <c r="S3009">
        <v>457</v>
      </c>
      <c r="T3009">
        <v>9.9700000000000006</v>
      </c>
      <c r="U3009">
        <v>9.8699999999999992</v>
      </c>
      <c r="V3009">
        <v>578</v>
      </c>
      <c r="W3009">
        <v>12.61</v>
      </c>
      <c r="X3009">
        <v>12.48</v>
      </c>
      <c r="Y3009">
        <v>549</v>
      </c>
      <c r="Z3009">
        <v>11.98</v>
      </c>
      <c r="AA3009">
        <v>11.86</v>
      </c>
      <c r="AB3009">
        <v>549</v>
      </c>
      <c r="AC3009">
        <v>11.98</v>
      </c>
      <c r="AD3009">
        <v>11.86</v>
      </c>
      <c r="AE3009">
        <v>549</v>
      </c>
      <c r="AF3009">
        <v>11.98</v>
      </c>
      <c r="AG3009">
        <v>11.86</v>
      </c>
      <c r="AH3009">
        <v>600</v>
      </c>
      <c r="AI3009">
        <v>13.09</v>
      </c>
      <c r="AJ3009">
        <v>12.96</v>
      </c>
      <c r="AK3009">
        <v>570</v>
      </c>
      <c r="AL3009">
        <v>12.44</v>
      </c>
      <c r="AM3009">
        <v>12.32</v>
      </c>
      <c r="AP3009" t="b">
        <v>0</v>
      </c>
      <c r="AQ3009" t="b">
        <v>0</v>
      </c>
      <c r="AR3009">
        <v>481</v>
      </c>
      <c r="AS3009">
        <v>625</v>
      </c>
      <c r="AT3009">
        <v>577</v>
      </c>
      <c r="AU3009">
        <v>721</v>
      </c>
      <c r="AV3009" t="s">
        <v>13347</v>
      </c>
    </row>
    <row r="3010" spans="1:48" x14ac:dyDescent="0.25">
      <c r="A3010">
        <v>7820</v>
      </c>
      <c r="B3010">
        <v>4633</v>
      </c>
      <c r="C3010" t="s">
        <v>13348</v>
      </c>
      <c r="D3010" t="s">
        <v>2699</v>
      </c>
      <c r="E3010" t="s">
        <v>13349</v>
      </c>
      <c r="F3010" t="s">
        <v>4297</v>
      </c>
      <c r="G3010" t="s">
        <v>767</v>
      </c>
      <c r="H3010" t="s">
        <v>9829</v>
      </c>
      <c r="I3010" t="s">
        <v>13350</v>
      </c>
      <c r="J3010" t="s">
        <v>13351</v>
      </c>
      <c r="K3010" s="1" t="s">
        <v>17136</v>
      </c>
      <c r="L3010">
        <v>4</v>
      </c>
      <c r="M3010">
        <v>3</v>
      </c>
      <c r="N3010">
        <v>3</v>
      </c>
      <c r="O3010">
        <v>1</v>
      </c>
      <c r="P3010">
        <v>303</v>
      </c>
      <c r="Q3010">
        <v>2.29</v>
      </c>
      <c r="R3010">
        <v>2.27</v>
      </c>
      <c r="S3010">
        <v>303</v>
      </c>
      <c r="T3010">
        <v>2.29</v>
      </c>
      <c r="U3010">
        <v>2.27</v>
      </c>
      <c r="V3010">
        <v>393</v>
      </c>
      <c r="W3010">
        <v>2.97</v>
      </c>
      <c r="X3010">
        <v>2.94</v>
      </c>
      <c r="Y3010">
        <v>393</v>
      </c>
      <c r="Z3010">
        <v>2.97</v>
      </c>
      <c r="AA3010">
        <v>2.94</v>
      </c>
      <c r="AB3010">
        <v>364</v>
      </c>
      <c r="AC3010">
        <v>2.76</v>
      </c>
      <c r="AD3010">
        <v>2.73</v>
      </c>
      <c r="AE3010">
        <v>364</v>
      </c>
      <c r="AF3010">
        <v>2.76</v>
      </c>
      <c r="AG3010">
        <v>2.73</v>
      </c>
      <c r="AH3010">
        <v>400</v>
      </c>
      <c r="AI3010">
        <v>3.03</v>
      </c>
      <c r="AJ3010">
        <v>3</v>
      </c>
      <c r="AK3010">
        <v>400</v>
      </c>
      <c r="AL3010">
        <v>3.03</v>
      </c>
      <c r="AM3010">
        <v>3</v>
      </c>
      <c r="AP3010" t="b">
        <v>0</v>
      </c>
      <c r="AQ3010" t="b">
        <v>0</v>
      </c>
      <c r="AR3010">
        <v>303</v>
      </c>
      <c r="AS3010">
        <v>395</v>
      </c>
      <c r="AT3010">
        <v>364</v>
      </c>
      <c r="AU3010">
        <v>455</v>
      </c>
      <c r="AV3010" t="s">
        <v>13352</v>
      </c>
    </row>
    <row r="3011" spans="1:48" x14ac:dyDescent="0.25">
      <c r="A3011">
        <v>7821</v>
      </c>
      <c r="B3011">
        <v>4635</v>
      </c>
      <c r="C3011" t="s">
        <v>13353</v>
      </c>
      <c r="D3011" t="s">
        <v>2699</v>
      </c>
      <c r="E3011" t="s">
        <v>12472</v>
      </c>
      <c r="F3011" t="s">
        <v>59</v>
      </c>
      <c r="G3011" t="s">
        <v>13354</v>
      </c>
      <c r="H3011" t="s">
        <v>9829</v>
      </c>
      <c r="I3011" t="s">
        <v>13355</v>
      </c>
      <c r="J3011" t="s">
        <v>13356</v>
      </c>
      <c r="K3011" s="1" t="s">
        <v>17137</v>
      </c>
      <c r="L3011">
        <v>12</v>
      </c>
      <c r="M3011">
        <v>3</v>
      </c>
      <c r="N3011">
        <v>3</v>
      </c>
      <c r="O3011">
        <v>1</v>
      </c>
      <c r="P3011">
        <v>503</v>
      </c>
      <c r="Q3011">
        <v>19.010000000000002</v>
      </c>
      <c r="R3011">
        <v>18.82</v>
      </c>
      <c r="S3011">
        <v>503</v>
      </c>
      <c r="T3011">
        <v>19.010000000000002</v>
      </c>
      <c r="U3011">
        <v>18.82</v>
      </c>
      <c r="V3011">
        <v>600</v>
      </c>
      <c r="W3011">
        <v>22.68</v>
      </c>
      <c r="X3011">
        <v>22.45</v>
      </c>
      <c r="Y3011">
        <v>570</v>
      </c>
      <c r="Z3011">
        <v>21.54</v>
      </c>
      <c r="AA3011">
        <v>21.32</v>
      </c>
      <c r="AB3011">
        <v>557</v>
      </c>
      <c r="AC3011">
        <v>21.05</v>
      </c>
      <c r="AD3011">
        <v>20.84</v>
      </c>
      <c r="AE3011">
        <v>557</v>
      </c>
      <c r="AF3011">
        <v>21.05</v>
      </c>
      <c r="AG3011">
        <v>20.84</v>
      </c>
      <c r="AH3011">
        <v>600</v>
      </c>
      <c r="AI3011">
        <v>22.68</v>
      </c>
      <c r="AJ3011">
        <v>22.45</v>
      </c>
      <c r="AK3011">
        <v>570</v>
      </c>
      <c r="AL3011">
        <v>21.54</v>
      </c>
      <c r="AM3011">
        <v>21.32</v>
      </c>
      <c r="AP3011" t="b">
        <v>0</v>
      </c>
      <c r="AQ3011" t="b">
        <v>0</v>
      </c>
      <c r="AR3011">
        <v>1190</v>
      </c>
      <c r="AS3011">
        <v>1547</v>
      </c>
      <c r="AT3011">
        <v>1428</v>
      </c>
      <c r="AU3011">
        <v>1786</v>
      </c>
      <c r="AV3011" t="s">
        <v>13357</v>
      </c>
    </row>
    <row r="3012" spans="1:48" x14ac:dyDescent="0.25">
      <c r="A3012">
        <v>7839</v>
      </c>
      <c r="B3012">
        <v>4639</v>
      </c>
      <c r="C3012" t="s">
        <v>13358</v>
      </c>
      <c r="D3012" t="s">
        <v>515</v>
      </c>
      <c r="E3012" t="s">
        <v>12498</v>
      </c>
      <c r="F3012" t="s">
        <v>89</v>
      </c>
      <c r="G3012" t="s">
        <v>72</v>
      </c>
      <c r="H3012" t="s">
        <v>3214</v>
      </c>
      <c r="I3012" t="s">
        <v>13359</v>
      </c>
      <c r="J3012" t="s">
        <v>13360</v>
      </c>
      <c r="K3012" s="1" t="s">
        <v>17138</v>
      </c>
      <c r="L3012">
        <v>8</v>
      </c>
      <c r="M3012">
        <v>3</v>
      </c>
      <c r="N3012">
        <v>3</v>
      </c>
      <c r="O3012">
        <v>1</v>
      </c>
      <c r="P3012">
        <v>600</v>
      </c>
      <c r="Q3012">
        <v>13.09</v>
      </c>
      <c r="R3012">
        <v>12.96</v>
      </c>
      <c r="S3012">
        <v>570</v>
      </c>
      <c r="T3012">
        <v>12.44</v>
      </c>
      <c r="U3012">
        <v>12.32</v>
      </c>
      <c r="V3012">
        <v>667</v>
      </c>
      <c r="W3012">
        <v>14.56</v>
      </c>
      <c r="X3012">
        <v>14.41</v>
      </c>
      <c r="Y3012">
        <v>667</v>
      </c>
      <c r="Z3012">
        <v>14.56</v>
      </c>
      <c r="AA3012">
        <v>14.41</v>
      </c>
      <c r="AB3012">
        <v>600</v>
      </c>
      <c r="AC3012">
        <v>13.09</v>
      </c>
      <c r="AD3012">
        <v>12.96</v>
      </c>
      <c r="AE3012">
        <v>570</v>
      </c>
      <c r="AF3012">
        <v>12.44</v>
      </c>
      <c r="AG3012">
        <v>12.32</v>
      </c>
      <c r="AH3012">
        <v>667</v>
      </c>
      <c r="AI3012">
        <v>14.56</v>
      </c>
      <c r="AJ3012">
        <v>14.41</v>
      </c>
      <c r="AK3012">
        <v>667</v>
      </c>
      <c r="AL3012">
        <v>14.56</v>
      </c>
      <c r="AM3012">
        <v>14.41</v>
      </c>
      <c r="AP3012" t="b">
        <v>0</v>
      </c>
      <c r="AQ3012" t="b">
        <v>0</v>
      </c>
      <c r="AR3012">
        <v>1146</v>
      </c>
      <c r="AS3012">
        <v>1489</v>
      </c>
      <c r="AT3012">
        <v>1375</v>
      </c>
      <c r="AU3012">
        <v>1718</v>
      </c>
      <c r="AV3012" t="s">
        <v>13361</v>
      </c>
    </row>
    <row r="3013" spans="1:48" x14ac:dyDescent="0.25">
      <c r="A3013">
        <v>7840</v>
      </c>
      <c r="B3013">
        <v>4640</v>
      </c>
      <c r="C3013" t="s">
        <v>13362</v>
      </c>
      <c r="D3013" t="s">
        <v>2699</v>
      </c>
      <c r="E3013" t="s">
        <v>13363</v>
      </c>
      <c r="F3013" t="s">
        <v>2561</v>
      </c>
      <c r="G3013" t="s">
        <v>767</v>
      </c>
      <c r="H3013" t="s">
        <v>9829</v>
      </c>
      <c r="I3013" t="s">
        <v>13364</v>
      </c>
      <c r="J3013" t="s">
        <v>13365</v>
      </c>
      <c r="K3013" s="1" t="s">
        <v>17139</v>
      </c>
      <c r="L3013">
        <v>4</v>
      </c>
      <c r="M3013">
        <v>3</v>
      </c>
      <c r="N3013">
        <v>3</v>
      </c>
      <c r="O3013">
        <v>1</v>
      </c>
      <c r="P3013">
        <v>330</v>
      </c>
      <c r="Q3013">
        <v>2.5</v>
      </c>
      <c r="R3013">
        <v>2.48</v>
      </c>
      <c r="S3013">
        <v>330</v>
      </c>
      <c r="T3013">
        <v>2.5</v>
      </c>
      <c r="U3013">
        <v>2.48</v>
      </c>
      <c r="V3013">
        <v>429</v>
      </c>
      <c r="W3013">
        <v>3.25</v>
      </c>
      <c r="X3013">
        <v>3.22</v>
      </c>
      <c r="Y3013">
        <v>429</v>
      </c>
      <c r="Z3013">
        <v>3.25</v>
      </c>
      <c r="AA3013">
        <v>3.22</v>
      </c>
      <c r="AB3013">
        <v>396</v>
      </c>
      <c r="AC3013">
        <v>3</v>
      </c>
      <c r="AD3013">
        <v>2.97</v>
      </c>
      <c r="AE3013">
        <v>396</v>
      </c>
      <c r="AF3013">
        <v>3</v>
      </c>
      <c r="AG3013">
        <v>2.97</v>
      </c>
      <c r="AH3013">
        <v>495</v>
      </c>
      <c r="AI3013">
        <v>3.75</v>
      </c>
      <c r="AJ3013">
        <v>3.71</v>
      </c>
      <c r="AK3013">
        <v>495</v>
      </c>
      <c r="AL3013">
        <v>3.75</v>
      </c>
      <c r="AM3013">
        <v>3.71</v>
      </c>
      <c r="AP3013" t="b">
        <v>0</v>
      </c>
      <c r="AQ3013" t="b">
        <v>0</v>
      </c>
      <c r="AR3013">
        <v>330</v>
      </c>
      <c r="AS3013">
        <v>429</v>
      </c>
      <c r="AT3013">
        <v>396</v>
      </c>
      <c r="AU3013">
        <v>495</v>
      </c>
      <c r="AV3013" t="s">
        <v>13366</v>
      </c>
    </row>
    <row r="3014" spans="1:48" x14ac:dyDescent="0.25">
      <c r="A3014">
        <v>7841</v>
      </c>
      <c r="B3014">
        <v>4631</v>
      </c>
      <c r="C3014" t="s">
        <v>13367</v>
      </c>
      <c r="D3014" t="s">
        <v>2304</v>
      </c>
      <c r="E3014" t="s">
        <v>11678</v>
      </c>
      <c r="F3014" t="s">
        <v>89</v>
      </c>
      <c r="G3014" t="s">
        <v>309</v>
      </c>
      <c r="H3014" t="s">
        <v>4638</v>
      </c>
      <c r="I3014" t="s">
        <v>13368</v>
      </c>
      <c r="J3014" t="s">
        <v>13369</v>
      </c>
      <c r="K3014" s="1" t="s">
        <v>17140</v>
      </c>
      <c r="L3014">
        <v>7</v>
      </c>
      <c r="M3014">
        <v>3</v>
      </c>
      <c r="N3014">
        <v>3</v>
      </c>
      <c r="O3014">
        <v>2</v>
      </c>
      <c r="P3014">
        <v>542</v>
      </c>
      <c r="Q3014">
        <v>11.71</v>
      </c>
      <c r="R3014">
        <v>11.59</v>
      </c>
      <c r="S3014">
        <v>542</v>
      </c>
      <c r="T3014">
        <v>11.71</v>
      </c>
      <c r="U3014">
        <v>11.59</v>
      </c>
      <c r="V3014">
        <v>600</v>
      </c>
      <c r="W3014">
        <v>12.96</v>
      </c>
      <c r="X3014">
        <v>12.83</v>
      </c>
      <c r="Y3014">
        <v>570</v>
      </c>
      <c r="Z3014">
        <v>12.31</v>
      </c>
      <c r="AA3014">
        <v>12.19</v>
      </c>
      <c r="AB3014">
        <v>558</v>
      </c>
      <c r="AC3014">
        <v>12.05</v>
      </c>
      <c r="AD3014">
        <v>11.93</v>
      </c>
      <c r="AE3014">
        <v>558</v>
      </c>
      <c r="AF3014">
        <v>12.05</v>
      </c>
      <c r="AG3014">
        <v>11.93</v>
      </c>
      <c r="AH3014">
        <v>600</v>
      </c>
      <c r="AI3014">
        <v>12.96</v>
      </c>
      <c r="AJ3014">
        <v>12.83</v>
      </c>
      <c r="AK3014">
        <v>570</v>
      </c>
      <c r="AL3014">
        <v>12.31</v>
      </c>
      <c r="AM3014">
        <v>12.19</v>
      </c>
      <c r="AN3014" t="s">
        <v>13370</v>
      </c>
      <c r="AP3014" t="b">
        <v>0</v>
      </c>
      <c r="AQ3014" t="b">
        <v>0</v>
      </c>
      <c r="AR3014">
        <v>2000</v>
      </c>
      <c r="AS3014">
        <v>2000</v>
      </c>
      <c r="AT3014">
        <v>2000</v>
      </c>
      <c r="AU3014">
        <v>2000</v>
      </c>
      <c r="AV3014" t="s">
        <v>13371</v>
      </c>
    </row>
    <row r="3015" spans="1:48" x14ac:dyDescent="0.25">
      <c r="A3015">
        <v>7842</v>
      </c>
      <c r="B3015">
        <v>4631</v>
      </c>
      <c r="C3015" t="s">
        <v>13372</v>
      </c>
      <c r="D3015" t="s">
        <v>2304</v>
      </c>
      <c r="E3015" t="s">
        <v>11678</v>
      </c>
      <c r="F3015" t="s">
        <v>89</v>
      </c>
      <c r="G3015" t="s">
        <v>197</v>
      </c>
      <c r="H3015" t="s">
        <v>4638</v>
      </c>
      <c r="I3015" t="s">
        <v>13373</v>
      </c>
      <c r="J3015" t="s">
        <v>13374</v>
      </c>
      <c r="K3015" s="1" t="s">
        <v>17141</v>
      </c>
      <c r="L3015">
        <v>7</v>
      </c>
      <c r="M3015">
        <v>3</v>
      </c>
      <c r="N3015">
        <v>3</v>
      </c>
      <c r="O3015">
        <v>2</v>
      </c>
      <c r="P3015">
        <v>542</v>
      </c>
      <c r="Q3015">
        <v>11.71</v>
      </c>
      <c r="R3015">
        <v>11.59</v>
      </c>
      <c r="S3015">
        <v>542</v>
      </c>
      <c r="T3015">
        <v>11.71</v>
      </c>
      <c r="U3015">
        <v>11.59</v>
      </c>
      <c r="V3015">
        <v>600</v>
      </c>
      <c r="W3015">
        <v>12.96</v>
      </c>
      <c r="X3015">
        <v>12.83</v>
      </c>
      <c r="Y3015">
        <v>570</v>
      </c>
      <c r="Z3015">
        <v>12.31</v>
      </c>
      <c r="AA3015">
        <v>12.19</v>
      </c>
      <c r="AB3015">
        <v>558</v>
      </c>
      <c r="AC3015">
        <v>12.05</v>
      </c>
      <c r="AD3015">
        <v>11.93</v>
      </c>
      <c r="AE3015">
        <v>558</v>
      </c>
      <c r="AF3015">
        <v>12.05</v>
      </c>
      <c r="AG3015">
        <v>11.93</v>
      </c>
      <c r="AH3015">
        <v>600</v>
      </c>
      <c r="AI3015">
        <v>12.96</v>
      </c>
      <c r="AJ3015">
        <v>12.83</v>
      </c>
      <c r="AK3015">
        <v>570</v>
      </c>
      <c r="AL3015">
        <v>12.31</v>
      </c>
      <c r="AM3015">
        <v>12.19</v>
      </c>
      <c r="AN3015" t="s">
        <v>13375</v>
      </c>
      <c r="AP3015" t="b">
        <v>0</v>
      </c>
      <c r="AQ3015" t="b">
        <v>0</v>
      </c>
      <c r="AR3015">
        <v>2000</v>
      </c>
      <c r="AS3015">
        <v>2000</v>
      </c>
      <c r="AT3015">
        <v>2000</v>
      </c>
      <c r="AU3015">
        <v>2000</v>
      </c>
      <c r="AV3015" t="s">
        <v>13376</v>
      </c>
    </row>
    <row r="3016" spans="1:48" x14ac:dyDescent="0.25">
      <c r="A3016">
        <v>7845</v>
      </c>
      <c r="B3016">
        <v>4641</v>
      </c>
      <c r="C3016" t="s">
        <v>13377</v>
      </c>
      <c r="D3016" t="s">
        <v>515</v>
      </c>
      <c r="E3016" t="s">
        <v>12498</v>
      </c>
      <c r="F3016" t="s">
        <v>225</v>
      </c>
      <c r="G3016" t="s">
        <v>51</v>
      </c>
      <c r="H3016" t="s">
        <v>3214</v>
      </c>
      <c r="I3016" t="s">
        <v>13378</v>
      </c>
      <c r="J3016" t="s">
        <v>13379</v>
      </c>
      <c r="K3016" s="1" t="s">
        <v>14129</v>
      </c>
      <c r="L3016">
        <v>8</v>
      </c>
      <c r="M3016">
        <v>3</v>
      </c>
      <c r="N3016">
        <v>3</v>
      </c>
      <c r="O3016">
        <v>1</v>
      </c>
      <c r="P3016">
        <v>700</v>
      </c>
      <c r="Q3016">
        <v>15.28</v>
      </c>
      <c r="R3016">
        <v>15.13</v>
      </c>
      <c r="S3016">
        <v>700</v>
      </c>
      <c r="T3016">
        <v>15.28</v>
      </c>
      <c r="U3016">
        <v>15.13</v>
      </c>
      <c r="V3016">
        <v>700</v>
      </c>
      <c r="W3016">
        <v>15.28</v>
      </c>
      <c r="X3016">
        <v>15.13</v>
      </c>
      <c r="Y3016">
        <v>700</v>
      </c>
      <c r="Z3016">
        <v>15.28</v>
      </c>
      <c r="AA3016">
        <v>15.13</v>
      </c>
      <c r="AB3016">
        <v>700</v>
      </c>
      <c r="AC3016">
        <v>15.28</v>
      </c>
      <c r="AD3016">
        <v>15.13</v>
      </c>
      <c r="AE3016">
        <v>700</v>
      </c>
      <c r="AF3016">
        <v>15.28</v>
      </c>
      <c r="AG3016">
        <v>15.13</v>
      </c>
      <c r="AH3016">
        <v>700</v>
      </c>
      <c r="AI3016">
        <v>15.28</v>
      </c>
      <c r="AJ3016">
        <v>15.13</v>
      </c>
      <c r="AK3016">
        <v>700</v>
      </c>
      <c r="AL3016">
        <v>15.28</v>
      </c>
      <c r="AM3016">
        <v>15.13</v>
      </c>
      <c r="AP3016" t="b">
        <v>0</v>
      </c>
      <c r="AQ3016" t="b">
        <v>0</v>
      </c>
      <c r="AR3016">
        <v>733</v>
      </c>
      <c r="AS3016">
        <v>953</v>
      </c>
      <c r="AT3016">
        <v>879</v>
      </c>
      <c r="AU3016">
        <v>1099</v>
      </c>
      <c r="AV3016" t="s">
        <v>13380</v>
      </c>
    </row>
    <row r="3017" spans="1:48" x14ac:dyDescent="0.25">
      <c r="A3017">
        <v>7847</v>
      </c>
      <c r="B3017">
        <v>4642</v>
      </c>
      <c r="C3017" t="s">
        <v>13381</v>
      </c>
      <c r="D3017" t="s">
        <v>2699</v>
      </c>
      <c r="E3017" t="s">
        <v>13363</v>
      </c>
      <c r="F3017" t="s">
        <v>9703</v>
      </c>
      <c r="G3017" t="s">
        <v>772</v>
      </c>
      <c r="H3017" t="s">
        <v>9829</v>
      </c>
      <c r="I3017" t="s">
        <v>13382</v>
      </c>
      <c r="J3017" t="s">
        <v>13383</v>
      </c>
      <c r="K3017" s="1" t="s">
        <v>14133</v>
      </c>
      <c r="L3017">
        <v>4</v>
      </c>
      <c r="M3017">
        <v>3</v>
      </c>
      <c r="N3017">
        <v>3</v>
      </c>
      <c r="O3017">
        <v>1</v>
      </c>
      <c r="P3017">
        <v>330</v>
      </c>
      <c r="Q3017">
        <v>2.5</v>
      </c>
      <c r="R3017">
        <v>2.48</v>
      </c>
      <c r="S3017">
        <v>330</v>
      </c>
      <c r="T3017">
        <v>2.5</v>
      </c>
      <c r="U3017">
        <v>2.48</v>
      </c>
      <c r="V3017">
        <v>429</v>
      </c>
      <c r="W3017">
        <v>3.25</v>
      </c>
      <c r="X3017">
        <v>3.22</v>
      </c>
      <c r="Y3017">
        <v>429</v>
      </c>
      <c r="Z3017">
        <v>3.25</v>
      </c>
      <c r="AA3017">
        <v>3.22</v>
      </c>
      <c r="AB3017">
        <v>396</v>
      </c>
      <c r="AC3017">
        <v>3</v>
      </c>
      <c r="AD3017">
        <v>2.97</v>
      </c>
      <c r="AE3017">
        <v>396</v>
      </c>
      <c r="AF3017">
        <v>3</v>
      </c>
      <c r="AG3017">
        <v>2.97</v>
      </c>
      <c r="AH3017">
        <v>495</v>
      </c>
      <c r="AI3017">
        <v>3.75</v>
      </c>
      <c r="AJ3017">
        <v>3.71</v>
      </c>
      <c r="AK3017">
        <v>495</v>
      </c>
      <c r="AL3017">
        <v>3.75</v>
      </c>
      <c r="AM3017">
        <v>3.71</v>
      </c>
      <c r="AP3017" t="b">
        <v>0</v>
      </c>
      <c r="AQ3017" t="b">
        <v>0</v>
      </c>
      <c r="AR3017">
        <v>330</v>
      </c>
      <c r="AS3017">
        <v>429</v>
      </c>
      <c r="AT3017">
        <v>396</v>
      </c>
      <c r="AU3017">
        <v>495</v>
      </c>
      <c r="AV3017" t="s">
        <v>13384</v>
      </c>
    </row>
    <row r="3018" spans="1:48" x14ac:dyDescent="0.25">
      <c r="A3018">
        <v>7848</v>
      </c>
      <c r="B3018">
        <v>4643</v>
      </c>
      <c r="C3018" t="s">
        <v>13385</v>
      </c>
      <c r="D3018" t="s">
        <v>2699</v>
      </c>
      <c r="E3018" t="s">
        <v>13386</v>
      </c>
      <c r="F3018" t="s">
        <v>1469</v>
      </c>
      <c r="G3018" t="s">
        <v>13387</v>
      </c>
      <c r="H3018" t="s">
        <v>9829</v>
      </c>
      <c r="I3018" t="s">
        <v>13388</v>
      </c>
      <c r="J3018" t="s">
        <v>13389</v>
      </c>
      <c r="K3018" s="1" t="s">
        <v>14138</v>
      </c>
      <c r="L3018">
        <v>12</v>
      </c>
      <c r="M3018">
        <v>3</v>
      </c>
      <c r="N3018">
        <v>3</v>
      </c>
      <c r="O3018">
        <v>2</v>
      </c>
      <c r="P3018">
        <v>600</v>
      </c>
      <c r="Q3018">
        <v>22.68</v>
      </c>
      <c r="R3018">
        <v>22.45</v>
      </c>
      <c r="S3018">
        <v>570</v>
      </c>
      <c r="T3018">
        <v>21.54</v>
      </c>
      <c r="U3018">
        <v>21.32</v>
      </c>
      <c r="V3018">
        <v>668</v>
      </c>
      <c r="W3018">
        <v>25.25</v>
      </c>
      <c r="X3018">
        <v>25</v>
      </c>
      <c r="Y3018">
        <v>668</v>
      </c>
      <c r="Z3018">
        <v>25.25</v>
      </c>
      <c r="AA3018">
        <v>25</v>
      </c>
      <c r="AB3018">
        <v>600</v>
      </c>
      <c r="AC3018">
        <v>22.68</v>
      </c>
      <c r="AD3018">
        <v>22.45</v>
      </c>
      <c r="AE3018">
        <v>570</v>
      </c>
      <c r="AF3018">
        <v>21.54</v>
      </c>
      <c r="AG3018">
        <v>21.32</v>
      </c>
      <c r="AH3018">
        <v>668</v>
      </c>
      <c r="AI3018">
        <v>25.25</v>
      </c>
      <c r="AJ3018">
        <v>25</v>
      </c>
      <c r="AK3018">
        <v>668</v>
      </c>
      <c r="AL3018">
        <v>25.25</v>
      </c>
      <c r="AM3018">
        <v>25</v>
      </c>
      <c r="AP3018" t="b">
        <v>0</v>
      </c>
      <c r="AQ3018" t="b">
        <v>0</v>
      </c>
      <c r="AR3018">
        <v>1325</v>
      </c>
      <c r="AS3018">
        <v>1723</v>
      </c>
      <c r="AT3018">
        <v>1590</v>
      </c>
      <c r="AU3018">
        <v>1988</v>
      </c>
      <c r="AV3018" t="s">
        <v>13390</v>
      </c>
    </row>
    <row r="3019" spans="1:48" x14ac:dyDescent="0.25">
      <c r="A3019">
        <v>7849</v>
      </c>
      <c r="B3019">
        <v>4643</v>
      </c>
      <c r="C3019" t="s">
        <v>13391</v>
      </c>
      <c r="D3019" t="s">
        <v>2699</v>
      </c>
      <c r="E3019" t="s">
        <v>13386</v>
      </c>
      <c r="F3019" t="s">
        <v>1469</v>
      </c>
      <c r="G3019" t="s">
        <v>13392</v>
      </c>
      <c r="H3019" t="s">
        <v>9829</v>
      </c>
      <c r="I3019" t="s">
        <v>13393</v>
      </c>
      <c r="J3019" t="s">
        <v>13394</v>
      </c>
      <c r="K3019" s="1" t="s">
        <v>14142</v>
      </c>
      <c r="L3019">
        <v>12</v>
      </c>
      <c r="M3019">
        <v>3</v>
      </c>
      <c r="N3019">
        <v>3</v>
      </c>
      <c r="O3019">
        <v>1</v>
      </c>
      <c r="P3019">
        <v>636</v>
      </c>
      <c r="Q3019">
        <v>24.04</v>
      </c>
      <c r="R3019">
        <v>23.8</v>
      </c>
      <c r="S3019">
        <v>636</v>
      </c>
      <c r="T3019">
        <v>24.04</v>
      </c>
      <c r="U3019">
        <v>23.8</v>
      </c>
      <c r="V3019">
        <v>792</v>
      </c>
      <c r="W3019">
        <v>29.93</v>
      </c>
      <c r="X3019">
        <v>29.63</v>
      </c>
      <c r="Y3019">
        <v>792</v>
      </c>
      <c r="Z3019">
        <v>29.93</v>
      </c>
      <c r="AA3019">
        <v>29.63</v>
      </c>
      <c r="AB3019">
        <v>691</v>
      </c>
      <c r="AC3019">
        <v>26.12</v>
      </c>
      <c r="AD3019">
        <v>25.86</v>
      </c>
      <c r="AE3019">
        <v>691</v>
      </c>
      <c r="AF3019">
        <v>26.12</v>
      </c>
      <c r="AG3019">
        <v>25.86</v>
      </c>
      <c r="AH3019">
        <v>800</v>
      </c>
      <c r="AI3019">
        <v>30.23</v>
      </c>
      <c r="AJ3019">
        <v>29.93</v>
      </c>
      <c r="AK3019">
        <v>800</v>
      </c>
      <c r="AL3019">
        <v>30.23</v>
      </c>
      <c r="AM3019">
        <v>29.93</v>
      </c>
      <c r="AP3019" t="b">
        <v>0</v>
      </c>
      <c r="AQ3019" t="b">
        <v>0</v>
      </c>
      <c r="AR3019">
        <v>1325</v>
      </c>
      <c r="AS3019">
        <v>1723</v>
      </c>
      <c r="AT3019">
        <v>1590</v>
      </c>
      <c r="AU3019">
        <v>1988</v>
      </c>
      <c r="AV3019" t="s">
        <v>13395</v>
      </c>
    </row>
    <row r="3020" spans="1:48" x14ac:dyDescent="0.25">
      <c r="A3020">
        <v>7850</v>
      </c>
      <c r="B3020">
        <v>4644</v>
      </c>
      <c r="C3020" t="s">
        <v>13396</v>
      </c>
      <c r="D3020" t="s">
        <v>1273</v>
      </c>
      <c r="E3020" t="s">
        <v>13397</v>
      </c>
      <c r="F3020" t="s">
        <v>13398</v>
      </c>
      <c r="G3020" t="s">
        <v>60</v>
      </c>
      <c r="H3020" t="s">
        <v>1275</v>
      </c>
      <c r="I3020" t="s">
        <v>13399</v>
      </c>
      <c r="K3020" s="1" t="s">
        <v>17142</v>
      </c>
      <c r="L3020">
        <v>7</v>
      </c>
      <c r="M3020">
        <v>3</v>
      </c>
      <c r="N3020">
        <v>3</v>
      </c>
      <c r="O3020">
        <v>2</v>
      </c>
      <c r="P3020">
        <v>490</v>
      </c>
      <c r="Q3020">
        <v>10.58</v>
      </c>
      <c r="R3020">
        <v>10.47</v>
      </c>
      <c r="S3020">
        <v>490</v>
      </c>
      <c r="T3020">
        <v>10.58</v>
      </c>
      <c r="U3020">
        <v>10.47</v>
      </c>
      <c r="V3020">
        <v>549</v>
      </c>
      <c r="W3020">
        <v>11.86</v>
      </c>
      <c r="X3020">
        <v>11.74</v>
      </c>
      <c r="Y3020">
        <v>549</v>
      </c>
      <c r="Z3020">
        <v>11.86</v>
      </c>
      <c r="AA3020">
        <v>11.74</v>
      </c>
      <c r="AB3020">
        <v>505</v>
      </c>
      <c r="AC3020">
        <v>10.91</v>
      </c>
      <c r="AD3020">
        <v>10.8</v>
      </c>
      <c r="AE3020">
        <v>505</v>
      </c>
      <c r="AF3020">
        <v>10.91</v>
      </c>
      <c r="AG3020">
        <v>10.8</v>
      </c>
      <c r="AH3020">
        <v>565</v>
      </c>
      <c r="AI3020">
        <v>12.2</v>
      </c>
      <c r="AJ3020">
        <v>12.08</v>
      </c>
      <c r="AK3020">
        <v>565</v>
      </c>
      <c r="AL3020">
        <v>12.2</v>
      </c>
      <c r="AM3020">
        <v>12.08</v>
      </c>
      <c r="AN3020" t="s">
        <v>13400</v>
      </c>
      <c r="AP3020" t="b">
        <v>0</v>
      </c>
      <c r="AQ3020" t="b">
        <v>0</v>
      </c>
      <c r="AR3020">
        <v>4000</v>
      </c>
      <c r="AS3020">
        <v>4000</v>
      </c>
      <c r="AT3020">
        <v>4000</v>
      </c>
      <c r="AU3020">
        <v>4000</v>
      </c>
      <c r="AV3020" t="s">
        <v>131</v>
      </c>
    </row>
    <row r="3021" spans="1:48" x14ac:dyDescent="0.25">
      <c r="A3021">
        <v>7851</v>
      </c>
      <c r="B3021">
        <v>4644</v>
      </c>
      <c r="C3021" t="s">
        <v>13401</v>
      </c>
      <c r="D3021" t="s">
        <v>1273</v>
      </c>
      <c r="E3021" t="s">
        <v>13397</v>
      </c>
      <c r="F3021" t="s">
        <v>13398</v>
      </c>
      <c r="G3021" t="s">
        <v>67</v>
      </c>
      <c r="H3021" t="s">
        <v>1275</v>
      </c>
      <c r="I3021" t="s">
        <v>13402</v>
      </c>
      <c r="K3021" s="1" t="s">
        <v>14154</v>
      </c>
      <c r="L3021">
        <v>7</v>
      </c>
      <c r="M3021">
        <v>3</v>
      </c>
      <c r="N3021">
        <v>3</v>
      </c>
      <c r="O3021">
        <v>2</v>
      </c>
      <c r="P3021">
        <v>473</v>
      </c>
      <c r="Q3021">
        <v>10.220000000000001</v>
      </c>
      <c r="R3021">
        <v>10.119999999999999</v>
      </c>
      <c r="S3021">
        <v>473</v>
      </c>
      <c r="T3021">
        <v>10.220000000000001</v>
      </c>
      <c r="U3021">
        <v>10.119999999999999</v>
      </c>
      <c r="V3021">
        <v>557</v>
      </c>
      <c r="W3021">
        <v>12.03</v>
      </c>
      <c r="X3021">
        <v>11.91</v>
      </c>
      <c r="Y3021">
        <v>557</v>
      </c>
      <c r="Z3021">
        <v>12.03</v>
      </c>
      <c r="AA3021">
        <v>11.91</v>
      </c>
      <c r="AB3021">
        <v>482</v>
      </c>
      <c r="AC3021">
        <v>10.41</v>
      </c>
      <c r="AD3021">
        <v>10.31</v>
      </c>
      <c r="AE3021">
        <v>482</v>
      </c>
      <c r="AF3021">
        <v>10.41</v>
      </c>
      <c r="AG3021">
        <v>10.31</v>
      </c>
      <c r="AH3021">
        <v>568</v>
      </c>
      <c r="AI3021">
        <v>12.27</v>
      </c>
      <c r="AJ3021">
        <v>12.15</v>
      </c>
      <c r="AK3021">
        <v>568</v>
      </c>
      <c r="AL3021">
        <v>12.27</v>
      </c>
      <c r="AM3021">
        <v>12.15</v>
      </c>
      <c r="AN3021" t="s">
        <v>13400</v>
      </c>
      <c r="AP3021" t="b">
        <v>0</v>
      </c>
      <c r="AQ3021" t="b">
        <v>0</v>
      </c>
      <c r="AR3021">
        <v>4000</v>
      </c>
      <c r="AS3021">
        <v>4000</v>
      </c>
      <c r="AT3021">
        <v>4000</v>
      </c>
      <c r="AU3021">
        <v>4000</v>
      </c>
      <c r="AV3021" t="s">
        <v>131</v>
      </c>
    </row>
    <row r="3022" spans="1:48" x14ac:dyDescent="0.25">
      <c r="A3022">
        <v>7852</v>
      </c>
      <c r="B3022">
        <v>4643</v>
      </c>
      <c r="C3022" t="s">
        <v>13403</v>
      </c>
      <c r="D3022" t="s">
        <v>2699</v>
      </c>
      <c r="E3022" t="s">
        <v>13386</v>
      </c>
      <c r="F3022" t="s">
        <v>1469</v>
      </c>
      <c r="G3022" t="s">
        <v>13404</v>
      </c>
      <c r="H3022" t="s">
        <v>9829</v>
      </c>
      <c r="I3022" t="s">
        <v>13405</v>
      </c>
      <c r="J3022" t="s">
        <v>13406</v>
      </c>
      <c r="K3022" s="1" t="s">
        <v>14158</v>
      </c>
      <c r="L3022">
        <v>12</v>
      </c>
      <c r="M3022">
        <v>3</v>
      </c>
      <c r="N3022">
        <v>3</v>
      </c>
      <c r="O3022">
        <v>1</v>
      </c>
      <c r="P3022">
        <v>515</v>
      </c>
      <c r="Q3022">
        <v>19.46</v>
      </c>
      <c r="R3022">
        <v>19.27</v>
      </c>
      <c r="S3022">
        <v>489</v>
      </c>
      <c r="T3022">
        <v>18.48</v>
      </c>
      <c r="U3022">
        <v>18.3</v>
      </c>
      <c r="V3022">
        <v>578</v>
      </c>
      <c r="W3022">
        <v>21.84</v>
      </c>
      <c r="X3022">
        <v>21.62</v>
      </c>
      <c r="Y3022">
        <v>549</v>
      </c>
      <c r="Z3022">
        <v>20.75</v>
      </c>
      <c r="AA3022">
        <v>20.54</v>
      </c>
      <c r="AB3022">
        <v>666</v>
      </c>
      <c r="AC3022">
        <v>25.17</v>
      </c>
      <c r="AD3022">
        <v>24.92</v>
      </c>
      <c r="AE3022">
        <v>632</v>
      </c>
      <c r="AF3022">
        <v>23.89</v>
      </c>
      <c r="AG3022">
        <v>23.65</v>
      </c>
      <c r="AH3022">
        <v>667</v>
      </c>
      <c r="AI3022">
        <v>25.21</v>
      </c>
      <c r="AJ3022">
        <v>24.96</v>
      </c>
      <c r="AK3022">
        <v>667</v>
      </c>
      <c r="AL3022">
        <v>25.21</v>
      </c>
      <c r="AM3022">
        <v>24.96</v>
      </c>
      <c r="AP3022" t="b">
        <v>0</v>
      </c>
      <c r="AQ3022" t="b">
        <v>0</v>
      </c>
      <c r="AR3022">
        <v>1325</v>
      </c>
      <c r="AS3022">
        <v>1723</v>
      </c>
      <c r="AT3022">
        <v>1590</v>
      </c>
      <c r="AU3022">
        <v>1988</v>
      </c>
      <c r="AV3022" t="s">
        <v>13407</v>
      </c>
    </row>
    <row r="3023" spans="1:48" x14ac:dyDescent="0.25">
      <c r="A3023">
        <v>7855</v>
      </c>
      <c r="B3023">
        <v>4646</v>
      </c>
      <c r="C3023" t="s">
        <v>13408</v>
      </c>
      <c r="D3023" t="s">
        <v>515</v>
      </c>
      <c r="E3023" t="s">
        <v>13409</v>
      </c>
      <c r="F3023" t="s">
        <v>59</v>
      </c>
      <c r="G3023" t="s">
        <v>60</v>
      </c>
      <c r="H3023" t="s">
        <v>3214</v>
      </c>
      <c r="I3023" t="s">
        <v>13410</v>
      </c>
      <c r="J3023" t="s">
        <v>13411</v>
      </c>
      <c r="K3023" s="1" t="s">
        <v>14162</v>
      </c>
      <c r="L3023">
        <v>8</v>
      </c>
      <c r="M3023">
        <v>3</v>
      </c>
      <c r="N3023">
        <v>3</v>
      </c>
      <c r="O3023">
        <v>1</v>
      </c>
      <c r="P3023">
        <v>429</v>
      </c>
      <c r="Q3023">
        <v>9.36</v>
      </c>
      <c r="R3023">
        <v>9.27</v>
      </c>
      <c r="S3023">
        <v>429</v>
      </c>
      <c r="T3023">
        <v>9.36</v>
      </c>
      <c r="U3023">
        <v>9.27</v>
      </c>
      <c r="V3023">
        <v>558</v>
      </c>
      <c r="W3023">
        <v>12.18</v>
      </c>
      <c r="X3023">
        <v>12.06</v>
      </c>
      <c r="Y3023">
        <v>558</v>
      </c>
      <c r="Z3023">
        <v>12.18</v>
      </c>
      <c r="AA3023">
        <v>12.06</v>
      </c>
      <c r="AB3023">
        <v>515</v>
      </c>
      <c r="AC3023">
        <v>11.24</v>
      </c>
      <c r="AD3023">
        <v>11.13</v>
      </c>
      <c r="AE3023">
        <v>515</v>
      </c>
      <c r="AF3023">
        <v>11.24</v>
      </c>
      <c r="AG3023">
        <v>11.13</v>
      </c>
      <c r="AH3023">
        <v>600</v>
      </c>
      <c r="AI3023">
        <v>13.09</v>
      </c>
      <c r="AJ3023">
        <v>12.96</v>
      </c>
      <c r="AK3023">
        <v>570</v>
      </c>
      <c r="AL3023">
        <v>12.44</v>
      </c>
      <c r="AM3023">
        <v>12.32</v>
      </c>
      <c r="AP3023" t="b">
        <v>0</v>
      </c>
      <c r="AQ3023" t="b">
        <v>0</v>
      </c>
      <c r="AR3023">
        <v>429</v>
      </c>
      <c r="AS3023">
        <v>558</v>
      </c>
      <c r="AT3023">
        <v>515</v>
      </c>
      <c r="AU3023">
        <v>644</v>
      </c>
      <c r="AV3023" t="s">
        <v>13412</v>
      </c>
    </row>
    <row r="3024" spans="1:48" x14ac:dyDescent="0.25">
      <c r="A3024">
        <v>7856</v>
      </c>
      <c r="B3024">
        <v>4646</v>
      </c>
      <c r="C3024" t="s">
        <v>13413</v>
      </c>
      <c r="D3024" t="s">
        <v>515</v>
      </c>
      <c r="E3024" t="s">
        <v>13409</v>
      </c>
      <c r="F3024" t="s">
        <v>59</v>
      </c>
      <c r="G3024" t="s">
        <v>67</v>
      </c>
      <c r="H3024" t="s">
        <v>3214</v>
      </c>
      <c r="I3024" t="s">
        <v>13414</v>
      </c>
      <c r="J3024" t="s">
        <v>13415</v>
      </c>
      <c r="K3024" s="1" t="s">
        <v>14166</v>
      </c>
      <c r="L3024">
        <v>8</v>
      </c>
      <c r="M3024">
        <v>3</v>
      </c>
      <c r="N3024">
        <v>3</v>
      </c>
      <c r="O3024">
        <v>1</v>
      </c>
      <c r="P3024">
        <v>429</v>
      </c>
      <c r="Q3024">
        <v>9.36</v>
      </c>
      <c r="R3024">
        <v>9.27</v>
      </c>
      <c r="S3024">
        <v>429</v>
      </c>
      <c r="T3024">
        <v>9.36</v>
      </c>
      <c r="U3024">
        <v>9.27</v>
      </c>
      <c r="V3024">
        <v>558</v>
      </c>
      <c r="W3024">
        <v>12.18</v>
      </c>
      <c r="X3024">
        <v>12.06</v>
      </c>
      <c r="Y3024">
        <v>549</v>
      </c>
      <c r="Z3024">
        <v>11.98</v>
      </c>
      <c r="AA3024">
        <v>11.86</v>
      </c>
      <c r="AB3024">
        <v>515</v>
      </c>
      <c r="AC3024">
        <v>11.24</v>
      </c>
      <c r="AD3024">
        <v>11.13</v>
      </c>
      <c r="AE3024">
        <v>515</v>
      </c>
      <c r="AF3024">
        <v>11.24</v>
      </c>
      <c r="AG3024">
        <v>11.13</v>
      </c>
      <c r="AH3024">
        <v>600</v>
      </c>
      <c r="AI3024">
        <v>13.09</v>
      </c>
      <c r="AJ3024">
        <v>12.96</v>
      </c>
      <c r="AK3024">
        <v>570</v>
      </c>
      <c r="AL3024">
        <v>12.44</v>
      </c>
      <c r="AM3024">
        <v>12.32</v>
      </c>
      <c r="AP3024" t="b">
        <v>0</v>
      </c>
      <c r="AQ3024" t="b">
        <v>0</v>
      </c>
      <c r="AR3024">
        <v>429</v>
      </c>
      <c r="AS3024">
        <v>558</v>
      </c>
      <c r="AT3024">
        <v>515</v>
      </c>
      <c r="AU3024">
        <v>644</v>
      </c>
      <c r="AV3024" t="s">
        <v>13416</v>
      </c>
    </row>
    <row r="3025" spans="1:48" x14ac:dyDescent="0.25">
      <c r="A3025">
        <v>7858</v>
      </c>
      <c r="B3025">
        <v>4647</v>
      </c>
      <c r="C3025" t="s">
        <v>13417</v>
      </c>
      <c r="D3025" t="s">
        <v>1273</v>
      </c>
      <c r="E3025" t="s">
        <v>13397</v>
      </c>
      <c r="F3025" t="s">
        <v>59</v>
      </c>
      <c r="G3025" t="s">
        <v>2576</v>
      </c>
      <c r="H3025" t="s">
        <v>1275</v>
      </c>
      <c r="I3025" t="s">
        <v>13418</v>
      </c>
      <c r="J3025" t="s">
        <v>13419</v>
      </c>
      <c r="K3025" s="1" t="s">
        <v>14170</v>
      </c>
      <c r="L3025">
        <v>3</v>
      </c>
      <c r="M3025">
        <v>3</v>
      </c>
      <c r="N3025">
        <v>3</v>
      </c>
      <c r="O3025">
        <v>2</v>
      </c>
      <c r="P3025">
        <v>400</v>
      </c>
      <c r="Q3025">
        <v>2.88</v>
      </c>
      <c r="R3025">
        <v>2.85</v>
      </c>
      <c r="S3025">
        <v>400</v>
      </c>
      <c r="T3025">
        <v>2.88</v>
      </c>
      <c r="U3025">
        <v>2.85</v>
      </c>
      <c r="V3025">
        <v>400</v>
      </c>
      <c r="W3025">
        <v>2.88</v>
      </c>
      <c r="X3025">
        <v>2.85</v>
      </c>
      <c r="Y3025">
        <v>400</v>
      </c>
      <c r="Z3025">
        <v>2.88</v>
      </c>
      <c r="AA3025">
        <v>2.85</v>
      </c>
      <c r="AB3025">
        <v>400</v>
      </c>
      <c r="AC3025">
        <v>2.88</v>
      </c>
      <c r="AD3025">
        <v>2.85</v>
      </c>
      <c r="AE3025">
        <v>400</v>
      </c>
      <c r="AF3025">
        <v>2.88</v>
      </c>
      <c r="AG3025">
        <v>2.85</v>
      </c>
      <c r="AH3025">
        <v>400</v>
      </c>
      <c r="AI3025">
        <v>2.88</v>
      </c>
      <c r="AJ3025">
        <v>2.85</v>
      </c>
      <c r="AK3025">
        <v>400</v>
      </c>
      <c r="AL3025">
        <v>2.88</v>
      </c>
      <c r="AM3025">
        <v>2.85</v>
      </c>
      <c r="AP3025" t="b">
        <v>0</v>
      </c>
      <c r="AQ3025" t="b">
        <v>0</v>
      </c>
      <c r="AR3025">
        <v>2220</v>
      </c>
      <c r="AS3025">
        <v>2886</v>
      </c>
      <c r="AT3025">
        <v>2664</v>
      </c>
      <c r="AU3025">
        <v>3000</v>
      </c>
      <c r="AV3025" t="s">
        <v>13420</v>
      </c>
    </row>
    <row r="3026" spans="1:48" x14ac:dyDescent="0.25">
      <c r="A3026">
        <v>7860</v>
      </c>
      <c r="B3026">
        <v>4647</v>
      </c>
      <c r="C3026" t="s">
        <v>13421</v>
      </c>
      <c r="D3026" t="s">
        <v>1273</v>
      </c>
      <c r="E3026" t="s">
        <v>13397</v>
      </c>
      <c r="F3026" t="s">
        <v>59</v>
      </c>
      <c r="G3026" t="s">
        <v>7874</v>
      </c>
      <c r="H3026" t="s">
        <v>1275</v>
      </c>
      <c r="I3026" t="s">
        <v>13422</v>
      </c>
      <c r="J3026" t="s">
        <v>13423</v>
      </c>
      <c r="K3026" s="1" t="s">
        <v>17222</v>
      </c>
      <c r="L3026">
        <v>3</v>
      </c>
      <c r="M3026">
        <v>3</v>
      </c>
      <c r="N3026">
        <v>3</v>
      </c>
      <c r="O3026">
        <v>2</v>
      </c>
      <c r="P3026">
        <v>400</v>
      </c>
      <c r="Q3026">
        <v>2.88</v>
      </c>
      <c r="R3026">
        <v>2.85</v>
      </c>
      <c r="S3026">
        <v>400</v>
      </c>
      <c r="T3026">
        <v>2.88</v>
      </c>
      <c r="U3026">
        <v>2.85</v>
      </c>
      <c r="V3026">
        <v>400</v>
      </c>
      <c r="W3026">
        <v>2.88</v>
      </c>
      <c r="X3026">
        <v>2.85</v>
      </c>
      <c r="Y3026">
        <v>400</v>
      </c>
      <c r="Z3026">
        <v>2.88</v>
      </c>
      <c r="AA3026">
        <v>2.85</v>
      </c>
      <c r="AB3026">
        <v>400</v>
      </c>
      <c r="AC3026">
        <v>2.88</v>
      </c>
      <c r="AD3026">
        <v>2.85</v>
      </c>
      <c r="AE3026">
        <v>400</v>
      </c>
      <c r="AF3026">
        <v>2.88</v>
      </c>
      <c r="AG3026">
        <v>2.85</v>
      </c>
      <c r="AH3026">
        <v>400</v>
      </c>
      <c r="AI3026">
        <v>2.88</v>
      </c>
      <c r="AJ3026">
        <v>2.85</v>
      </c>
      <c r="AK3026">
        <v>400</v>
      </c>
      <c r="AL3026">
        <v>2.88</v>
      </c>
      <c r="AM3026">
        <v>2.85</v>
      </c>
      <c r="AP3026" t="b">
        <v>0</v>
      </c>
      <c r="AQ3026" t="b">
        <v>0</v>
      </c>
      <c r="AR3026">
        <v>2220</v>
      </c>
      <c r="AS3026">
        <v>2886</v>
      </c>
      <c r="AT3026">
        <v>2664</v>
      </c>
      <c r="AU3026">
        <v>3000</v>
      </c>
      <c r="AV3026" t="s">
        <v>13424</v>
      </c>
    </row>
    <row r="3027" spans="1:48" x14ac:dyDescent="0.25">
      <c r="A3027">
        <v>7861</v>
      </c>
      <c r="B3027">
        <v>4647</v>
      </c>
      <c r="C3027" t="s">
        <v>13425</v>
      </c>
      <c r="D3027" t="s">
        <v>1273</v>
      </c>
      <c r="E3027" t="s">
        <v>13397</v>
      </c>
      <c r="F3027" t="s">
        <v>59</v>
      </c>
      <c r="G3027" t="s">
        <v>8777</v>
      </c>
      <c r="H3027" t="s">
        <v>1275</v>
      </c>
      <c r="I3027" t="s">
        <v>13426</v>
      </c>
      <c r="J3027" t="s">
        <v>13427</v>
      </c>
      <c r="K3027" s="1" t="s">
        <v>17223</v>
      </c>
      <c r="L3027">
        <v>3</v>
      </c>
      <c r="M3027">
        <v>3</v>
      </c>
      <c r="N3027">
        <v>3</v>
      </c>
      <c r="O3027">
        <v>2</v>
      </c>
      <c r="P3027">
        <v>400</v>
      </c>
      <c r="Q3027">
        <v>2.88</v>
      </c>
      <c r="R3027">
        <v>2.85</v>
      </c>
      <c r="S3027">
        <v>400</v>
      </c>
      <c r="T3027">
        <v>2.88</v>
      </c>
      <c r="U3027">
        <v>2.85</v>
      </c>
      <c r="V3027">
        <v>400</v>
      </c>
      <c r="W3027">
        <v>2.88</v>
      </c>
      <c r="X3027">
        <v>2.85</v>
      </c>
      <c r="Y3027">
        <v>400</v>
      </c>
      <c r="Z3027">
        <v>2.88</v>
      </c>
      <c r="AA3027">
        <v>2.85</v>
      </c>
      <c r="AB3027">
        <v>400</v>
      </c>
      <c r="AC3027">
        <v>2.88</v>
      </c>
      <c r="AD3027">
        <v>2.85</v>
      </c>
      <c r="AE3027">
        <v>400</v>
      </c>
      <c r="AF3027">
        <v>2.88</v>
      </c>
      <c r="AG3027">
        <v>2.85</v>
      </c>
      <c r="AH3027">
        <v>400</v>
      </c>
      <c r="AI3027">
        <v>2.88</v>
      </c>
      <c r="AJ3027">
        <v>2.85</v>
      </c>
      <c r="AK3027">
        <v>400</v>
      </c>
      <c r="AL3027">
        <v>2.88</v>
      </c>
      <c r="AM3027">
        <v>2.85</v>
      </c>
      <c r="AP3027" t="b">
        <v>0</v>
      </c>
      <c r="AQ3027" t="b">
        <v>0</v>
      </c>
      <c r="AR3027">
        <v>2220</v>
      </c>
      <c r="AS3027">
        <v>2886</v>
      </c>
      <c r="AT3027">
        <v>2664</v>
      </c>
      <c r="AU3027">
        <v>3000</v>
      </c>
      <c r="AV3027" t="s">
        <v>13428</v>
      </c>
    </row>
    <row r="3028" spans="1:48" x14ac:dyDescent="0.25">
      <c r="A3028">
        <v>7862</v>
      </c>
      <c r="B3028">
        <v>4648</v>
      </c>
      <c r="C3028" t="s">
        <v>13429</v>
      </c>
      <c r="D3028" t="s">
        <v>1273</v>
      </c>
      <c r="E3028" t="s">
        <v>13397</v>
      </c>
      <c r="F3028" t="s">
        <v>89</v>
      </c>
      <c r="G3028" t="s">
        <v>5107</v>
      </c>
      <c r="H3028" t="s">
        <v>1275</v>
      </c>
      <c r="I3028" t="s">
        <v>13430</v>
      </c>
      <c r="J3028" t="s">
        <v>13431</v>
      </c>
      <c r="K3028" s="1" t="s">
        <v>17224</v>
      </c>
      <c r="L3028">
        <v>3</v>
      </c>
      <c r="M3028">
        <v>3</v>
      </c>
      <c r="N3028">
        <v>3</v>
      </c>
      <c r="O3028">
        <v>2</v>
      </c>
      <c r="P3028">
        <v>400</v>
      </c>
      <c r="Q3028">
        <v>2.88</v>
      </c>
      <c r="R3028">
        <v>2.85</v>
      </c>
      <c r="S3028">
        <v>400</v>
      </c>
      <c r="T3028">
        <v>2.88</v>
      </c>
      <c r="U3028">
        <v>2.85</v>
      </c>
      <c r="V3028">
        <v>400</v>
      </c>
      <c r="W3028">
        <v>2.88</v>
      </c>
      <c r="X3028">
        <v>2.85</v>
      </c>
      <c r="Y3028">
        <v>400</v>
      </c>
      <c r="Z3028">
        <v>2.88</v>
      </c>
      <c r="AA3028">
        <v>2.85</v>
      </c>
      <c r="AB3028">
        <v>400</v>
      </c>
      <c r="AC3028">
        <v>2.88</v>
      </c>
      <c r="AD3028">
        <v>2.85</v>
      </c>
      <c r="AE3028">
        <v>400</v>
      </c>
      <c r="AF3028">
        <v>2.88</v>
      </c>
      <c r="AG3028">
        <v>2.85</v>
      </c>
      <c r="AH3028">
        <v>400</v>
      </c>
      <c r="AI3028">
        <v>2.88</v>
      </c>
      <c r="AJ3028">
        <v>2.85</v>
      </c>
      <c r="AK3028">
        <v>400</v>
      </c>
      <c r="AL3028">
        <v>2.88</v>
      </c>
      <c r="AM3028">
        <v>2.85</v>
      </c>
      <c r="AP3028" t="b">
        <v>0</v>
      </c>
      <c r="AQ3028" t="b">
        <v>0</v>
      </c>
      <c r="AR3028">
        <v>2220</v>
      </c>
      <c r="AS3028">
        <v>2886</v>
      </c>
      <c r="AT3028">
        <v>2664</v>
      </c>
      <c r="AU3028">
        <v>3000</v>
      </c>
      <c r="AV3028" t="s">
        <v>13432</v>
      </c>
    </row>
    <row r="3029" spans="1:48" x14ac:dyDescent="0.25">
      <c r="A3029">
        <v>7863</v>
      </c>
      <c r="B3029">
        <v>4648</v>
      </c>
      <c r="C3029" t="s">
        <v>13433</v>
      </c>
      <c r="D3029" t="s">
        <v>1273</v>
      </c>
      <c r="E3029" t="s">
        <v>13397</v>
      </c>
      <c r="F3029" t="s">
        <v>89</v>
      </c>
      <c r="G3029" t="s">
        <v>8782</v>
      </c>
      <c r="H3029" t="s">
        <v>1275</v>
      </c>
      <c r="I3029" t="s">
        <v>13434</v>
      </c>
      <c r="J3029" t="s">
        <v>13435</v>
      </c>
      <c r="K3029" s="1" t="s">
        <v>17225</v>
      </c>
      <c r="L3029">
        <v>3</v>
      </c>
      <c r="M3029">
        <v>3</v>
      </c>
      <c r="N3029">
        <v>3</v>
      </c>
      <c r="O3029">
        <v>2</v>
      </c>
      <c r="P3029">
        <v>378</v>
      </c>
      <c r="Q3029">
        <v>2.72</v>
      </c>
      <c r="R3029">
        <v>2.69</v>
      </c>
      <c r="S3029">
        <v>378</v>
      </c>
      <c r="T3029">
        <v>2.72</v>
      </c>
      <c r="U3029">
        <v>2.69</v>
      </c>
      <c r="V3029">
        <v>400</v>
      </c>
      <c r="W3029">
        <v>2.88</v>
      </c>
      <c r="X3029">
        <v>2.85</v>
      </c>
      <c r="Y3029">
        <v>400</v>
      </c>
      <c r="Z3029">
        <v>2.88</v>
      </c>
      <c r="AA3029">
        <v>2.85</v>
      </c>
      <c r="AB3029">
        <v>389</v>
      </c>
      <c r="AC3029">
        <v>2.8</v>
      </c>
      <c r="AD3029">
        <v>2.77</v>
      </c>
      <c r="AE3029">
        <v>389</v>
      </c>
      <c r="AF3029">
        <v>2.8</v>
      </c>
      <c r="AG3029">
        <v>2.77</v>
      </c>
      <c r="AH3029">
        <v>400</v>
      </c>
      <c r="AI3029">
        <v>2.88</v>
      </c>
      <c r="AJ3029">
        <v>2.85</v>
      </c>
      <c r="AK3029">
        <v>400</v>
      </c>
      <c r="AL3029">
        <v>2.88</v>
      </c>
      <c r="AM3029">
        <v>2.85</v>
      </c>
      <c r="AP3029" t="b">
        <v>0</v>
      </c>
      <c r="AQ3029" t="b">
        <v>0</v>
      </c>
      <c r="AR3029">
        <v>2220</v>
      </c>
      <c r="AS3029">
        <v>2886</v>
      </c>
      <c r="AT3029">
        <v>2664</v>
      </c>
      <c r="AU3029">
        <v>3000</v>
      </c>
      <c r="AV3029" t="s">
        <v>13436</v>
      </c>
    </row>
    <row r="3030" spans="1:48" x14ac:dyDescent="0.25">
      <c r="A3030">
        <v>7864</v>
      </c>
      <c r="B3030">
        <v>4648</v>
      </c>
      <c r="C3030" t="s">
        <v>13437</v>
      </c>
      <c r="D3030" t="s">
        <v>1273</v>
      </c>
      <c r="E3030" t="s">
        <v>13397</v>
      </c>
      <c r="F3030" t="s">
        <v>89</v>
      </c>
      <c r="G3030" t="s">
        <v>6542</v>
      </c>
      <c r="H3030" t="s">
        <v>1275</v>
      </c>
      <c r="I3030" t="s">
        <v>13438</v>
      </c>
      <c r="J3030" t="s">
        <v>13439</v>
      </c>
      <c r="K3030" s="1" t="s">
        <v>17226</v>
      </c>
      <c r="L3030">
        <v>3</v>
      </c>
      <c r="M3030">
        <v>3</v>
      </c>
      <c r="N3030">
        <v>3</v>
      </c>
      <c r="O3030">
        <v>2</v>
      </c>
      <c r="P3030">
        <v>378</v>
      </c>
      <c r="Q3030">
        <v>2.72</v>
      </c>
      <c r="R3030">
        <v>2.69</v>
      </c>
      <c r="S3030">
        <v>378</v>
      </c>
      <c r="T3030">
        <v>2.72</v>
      </c>
      <c r="U3030">
        <v>2.69</v>
      </c>
      <c r="V3030">
        <v>400</v>
      </c>
      <c r="W3030">
        <v>2.88</v>
      </c>
      <c r="X3030">
        <v>2.85</v>
      </c>
      <c r="Y3030">
        <v>400</v>
      </c>
      <c r="Z3030">
        <v>2.88</v>
      </c>
      <c r="AA3030">
        <v>2.85</v>
      </c>
      <c r="AB3030">
        <v>389</v>
      </c>
      <c r="AC3030">
        <v>2.8</v>
      </c>
      <c r="AD3030">
        <v>2.77</v>
      </c>
      <c r="AE3030">
        <v>389</v>
      </c>
      <c r="AF3030">
        <v>2.8</v>
      </c>
      <c r="AG3030">
        <v>2.77</v>
      </c>
      <c r="AH3030">
        <v>400</v>
      </c>
      <c r="AI3030">
        <v>2.88</v>
      </c>
      <c r="AJ3030">
        <v>2.85</v>
      </c>
      <c r="AK3030">
        <v>400</v>
      </c>
      <c r="AL3030">
        <v>2.88</v>
      </c>
      <c r="AM3030">
        <v>2.85</v>
      </c>
      <c r="AP3030" t="b">
        <v>0</v>
      </c>
      <c r="AQ3030" t="b">
        <v>0</v>
      </c>
      <c r="AR3030">
        <v>2220</v>
      </c>
      <c r="AS3030">
        <v>2886</v>
      </c>
      <c r="AT3030">
        <v>2664</v>
      </c>
      <c r="AU3030">
        <v>3000</v>
      </c>
      <c r="AV3030" t="s">
        <v>13440</v>
      </c>
    </row>
    <row r="3031" spans="1:48" x14ac:dyDescent="0.25">
      <c r="A3031">
        <v>7867</v>
      </c>
      <c r="B3031">
        <v>4650</v>
      </c>
      <c r="C3031" t="s">
        <v>13441</v>
      </c>
      <c r="D3031" t="s">
        <v>2304</v>
      </c>
      <c r="E3031" t="s">
        <v>13442</v>
      </c>
      <c r="F3031" t="s">
        <v>89</v>
      </c>
      <c r="G3031" t="s">
        <v>95</v>
      </c>
      <c r="H3031" t="s">
        <v>2306</v>
      </c>
      <c r="I3031" t="s">
        <v>13443</v>
      </c>
      <c r="J3031" t="s">
        <v>13444</v>
      </c>
      <c r="K3031" s="1" t="s">
        <v>17227</v>
      </c>
      <c r="L3031">
        <v>7</v>
      </c>
      <c r="M3031">
        <v>3</v>
      </c>
      <c r="N3031">
        <v>3</v>
      </c>
      <c r="O3031">
        <v>2</v>
      </c>
      <c r="P3031">
        <v>541</v>
      </c>
      <c r="Q3031">
        <v>11.68</v>
      </c>
      <c r="R3031">
        <v>11.56</v>
      </c>
      <c r="S3031">
        <v>541</v>
      </c>
      <c r="T3031">
        <v>11.68</v>
      </c>
      <c r="U3031">
        <v>11.56</v>
      </c>
      <c r="V3031">
        <v>600</v>
      </c>
      <c r="W3031">
        <v>12.96</v>
      </c>
      <c r="X3031">
        <v>12.83</v>
      </c>
      <c r="Y3031">
        <v>570</v>
      </c>
      <c r="Z3031">
        <v>12.31</v>
      </c>
      <c r="AA3031">
        <v>12.19</v>
      </c>
      <c r="AB3031">
        <v>557</v>
      </c>
      <c r="AC3031">
        <v>12.03</v>
      </c>
      <c r="AD3031">
        <v>11.91</v>
      </c>
      <c r="AE3031">
        <v>557</v>
      </c>
      <c r="AF3031">
        <v>12.03</v>
      </c>
      <c r="AG3031">
        <v>11.91</v>
      </c>
      <c r="AH3031">
        <v>600</v>
      </c>
      <c r="AI3031">
        <v>12.96</v>
      </c>
      <c r="AJ3031">
        <v>12.83</v>
      </c>
      <c r="AK3031">
        <v>570</v>
      </c>
      <c r="AL3031">
        <v>12.31</v>
      </c>
      <c r="AM3031">
        <v>12.19</v>
      </c>
      <c r="AP3031" t="b">
        <v>0</v>
      </c>
      <c r="AQ3031" t="b">
        <v>0</v>
      </c>
      <c r="AR3031">
        <v>2083</v>
      </c>
      <c r="AS3031">
        <v>2708</v>
      </c>
      <c r="AT3031">
        <v>2500</v>
      </c>
      <c r="AU3031">
        <v>3125</v>
      </c>
      <c r="AV3031" t="s">
        <v>13445</v>
      </c>
    </row>
    <row r="3032" spans="1:48" x14ac:dyDescent="0.25">
      <c r="A3032">
        <v>7868</v>
      </c>
      <c r="B3032">
        <v>4650</v>
      </c>
      <c r="C3032" t="s">
        <v>13446</v>
      </c>
      <c r="D3032" t="s">
        <v>2304</v>
      </c>
      <c r="E3032" t="s">
        <v>13442</v>
      </c>
      <c r="F3032" t="s">
        <v>89</v>
      </c>
      <c r="G3032" t="s">
        <v>107</v>
      </c>
      <c r="H3032" t="s">
        <v>2306</v>
      </c>
      <c r="I3032" t="s">
        <v>13447</v>
      </c>
      <c r="J3032" t="s">
        <v>13448</v>
      </c>
      <c r="K3032" s="1" t="s">
        <v>17228</v>
      </c>
      <c r="L3032">
        <v>7</v>
      </c>
      <c r="M3032">
        <v>3</v>
      </c>
      <c r="N3032">
        <v>3</v>
      </c>
      <c r="O3032">
        <v>2</v>
      </c>
      <c r="P3032">
        <v>600</v>
      </c>
      <c r="Q3032">
        <v>12.96</v>
      </c>
      <c r="R3032">
        <v>12.83</v>
      </c>
      <c r="S3032">
        <v>570</v>
      </c>
      <c r="T3032">
        <v>12.31</v>
      </c>
      <c r="U3032">
        <v>12.19</v>
      </c>
      <c r="V3032">
        <v>600</v>
      </c>
      <c r="W3032">
        <v>12.96</v>
      </c>
      <c r="X3032">
        <v>12.83</v>
      </c>
      <c r="Y3032">
        <v>570</v>
      </c>
      <c r="Z3032">
        <v>12.31</v>
      </c>
      <c r="AA3032">
        <v>12.19</v>
      </c>
      <c r="AB3032">
        <v>600</v>
      </c>
      <c r="AC3032">
        <v>12.96</v>
      </c>
      <c r="AD3032">
        <v>12.83</v>
      </c>
      <c r="AE3032">
        <v>570</v>
      </c>
      <c r="AF3032">
        <v>12.31</v>
      </c>
      <c r="AG3032">
        <v>12.19</v>
      </c>
      <c r="AH3032">
        <v>600</v>
      </c>
      <c r="AI3032">
        <v>12.96</v>
      </c>
      <c r="AJ3032">
        <v>12.83</v>
      </c>
      <c r="AK3032">
        <v>570</v>
      </c>
      <c r="AL3032">
        <v>12.31</v>
      </c>
      <c r="AM3032">
        <v>12.19</v>
      </c>
      <c r="AP3032" t="b">
        <v>0</v>
      </c>
      <c r="AQ3032" t="b">
        <v>0</v>
      </c>
      <c r="AR3032">
        <v>2083</v>
      </c>
      <c r="AS3032">
        <v>2708</v>
      </c>
      <c r="AT3032">
        <v>2500</v>
      </c>
      <c r="AU3032">
        <v>3125</v>
      </c>
      <c r="AV3032" t="s">
        <v>13449</v>
      </c>
    </row>
    <row r="3033" spans="1:48" x14ac:dyDescent="0.25">
      <c r="A3033">
        <v>7869</v>
      </c>
      <c r="B3033">
        <v>4650</v>
      </c>
      <c r="C3033" t="s">
        <v>13450</v>
      </c>
      <c r="D3033" t="s">
        <v>2304</v>
      </c>
      <c r="E3033" t="s">
        <v>13442</v>
      </c>
      <c r="F3033" t="s">
        <v>89</v>
      </c>
      <c r="G3033" t="s">
        <v>192</v>
      </c>
      <c r="H3033" t="s">
        <v>2306</v>
      </c>
      <c r="I3033" t="s">
        <v>13451</v>
      </c>
      <c r="J3033" t="s">
        <v>13452</v>
      </c>
      <c r="K3033" s="1" t="s">
        <v>17229</v>
      </c>
      <c r="L3033">
        <v>7</v>
      </c>
      <c r="M3033">
        <v>3</v>
      </c>
      <c r="N3033">
        <v>3</v>
      </c>
      <c r="O3033">
        <v>2</v>
      </c>
      <c r="P3033">
        <v>564</v>
      </c>
      <c r="Q3033">
        <v>12.18</v>
      </c>
      <c r="R3033">
        <v>12.06</v>
      </c>
      <c r="S3033">
        <v>564</v>
      </c>
      <c r="T3033">
        <v>12.18</v>
      </c>
      <c r="U3033">
        <v>12.06</v>
      </c>
      <c r="V3033">
        <v>600</v>
      </c>
      <c r="W3033">
        <v>12.96</v>
      </c>
      <c r="X3033">
        <v>12.83</v>
      </c>
      <c r="Y3033">
        <v>570</v>
      </c>
      <c r="Z3033">
        <v>12.31</v>
      </c>
      <c r="AA3033">
        <v>12.19</v>
      </c>
      <c r="AB3033">
        <v>600</v>
      </c>
      <c r="AC3033">
        <v>12.96</v>
      </c>
      <c r="AD3033">
        <v>12.83</v>
      </c>
      <c r="AE3033">
        <v>570</v>
      </c>
      <c r="AF3033">
        <v>12.31</v>
      </c>
      <c r="AG3033">
        <v>12.19</v>
      </c>
      <c r="AH3033">
        <v>600</v>
      </c>
      <c r="AI3033">
        <v>12.96</v>
      </c>
      <c r="AJ3033">
        <v>12.83</v>
      </c>
      <c r="AK3033">
        <v>570</v>
      </c>
      <c r="AL3033">
        <v>12.31</v>
      </c>
      <c r="AM3033">
        <v>12.19</v>
      </c>
      <c r="AP3033" t="b">
        <v>0</v>
      </c>
      <c r="AQ3033" t="b">
        <v>0</v>
      </c>
      <c r="AR3033">
        <v>2083</v>
      </c>
      <c r="AS3033">
        <v>2708</v>
      </c>
      <c r="AT3033">
        <v>2500</v>
      </c>
      <c r="AU3033">
        <v>3125</v>
      </c>
      <c r="AV3033" t="s">
        <v>13453</v>
      </c>
    </row>
    <row r="3034" spans="1:48" x14ac:dyDescent="0.25">
      <c r="A3034">
        <v>7871</v>
      </c>
      <c r="B3034">
        <v>4652</v>
      </c>
      <c r="C3034" t="s">
        <v>13454</v>
      </c>
      <c r="D3034" t="s">
        <v>2304</v>
      </c>
      <c r="E3034" t="s">
        <v>13442</v>
      </c>
      <c r="F3034" t="s">
        <v>225</v>
      </c>
      <c r="G3034" t="s">
        <v>309</v>
      </c>
      <c r="H3034" t="s">
        <v>84</v>
      </c>
      <c r="I3034" t="s">
        <v>13455</v>
      </c>
      <c r="J3034" t="s">
        <v>13456</v>
      </c>
      <c r="K3034" s="1" t="s">
        <v>17230</v>
      </c>
      <c r="L3034">
        <v>8</v>
      </c>
      <c r="M3034">
        <v>3</v>
      </c>
      <c r="N3034">
        <v>3</v>
      </c>
      <c r="O3034">
        <v>2</v>
      </c>
      <c r="P3034">
        <v>582</v>
      </c>
      <c r="Q3034">
        <v>12.7</v>
      </c>
      <c r="R3034">
        <v>12.57</v>
      </c>
      <c r="S3034">
        <v>552</v>
      </c>
      <c r="T3034">
        <v>12.05</v>
      </c>
      <c r="U3034">
        <v>11.93</v>
      </c>
      <c r="V3034">
        <v>600</v>
      </c>
      <c r="W3034">
        <v>13.09</v>
      </c>
      <c r="X3034">
        <v>12.96</v>
      </c>
      <c r="Y3034">
        <v>570</v>
      </c>
      <c r="Z3034">
        <v>12.44</v>
      </c>
      <c r="AA3034">
        <v>12.32</v>
      </c>
      <c r="AB3034">
        <v>600</v>
      </c>
      <c r="AC3034">
        <v>13.09</v>
      </c>
      <c r="AD3034">
        <v>12.96</v>
      </c>
      <c r="AE3034">
        <v>570</v>
      </c>
      <c r="AF3034">
        <v>12.44</v>
      </c>
      <c r="AG3034">
        <v>12.32</v>
      </c>
      <c r="AH3034">
        <v>600</v>
      </c>
      <c r="AI3034">
        <v>13.09</v>
      </c>
      <c r="AJ3034">
        <v>12.96</v>
      </c>
      <c r="AK3034">
        <v>570</v>
      </c>
      <c r="AL3034">
        <v>12.44</v>
      </c>
      <c r="AM3034">
        <v>12.32</v>
      </c>
      <c r="AP3034" t="b">
        <v>0</v>
      </c>
      <c r="AQ3034" t="b">
        <v>0</v>
      </c>
      <c r="AR3034">
        <v>2200</v>
      </c>
      <c r="AS3034">
        <v>2640</v>
      </c>
      <c r="AT3034">
        <v>2200</v>
      </c>
      <c r="AU3034">
        <v>2640</v>
      </c>
      <c r="AV3034" t="s">
        <v>13457</v>
      </c>
    </row>
    <row r="3035" spans="1:48" x14ac:dyDescent="0.25">
      <c r="A3035">
        <v>7872</v>
      </c>
      <c r="B3035">
        <v>4652</v>
      </c>
      <c r="C3035" t="s">
        <v>13458</v>
      </c>
      <c r="D3035" t="s">
        <v>2304</v>
      </c>
      <c r="E3035" t="s">
        <v>13442</v>
      </c>
      <c r="F3035" t="s">
        <v>225</v>
      </c>
      <c r="G3035" t="s">
        <v>197</v>
      </c>
      <c r="H3035" t="s">
        <v>2306</v>
      </c>
      <c r="I3035" t="s">
        <v>13459</v>
      </c>
      <c r="J3035" t="s">
        <v>13460</v>
      </c>
      <c r="K3035" s="1" t="s">
        <v>13256</v>
      </c>
      <c r="L3035">
        <v>7</v>
      </c>
      <c r="M3035">
        <v>3</v>
      </c>
      <c r="N3035">
        <v>3</v>
      </c>
      <c r="O3035">
        <v>2</v>
      </c>
      <c r="P3035">
        <v>454</v>
      </c>
      <c r="Q3035">
        <v>9.81</v>
      </c>
      <c r="R3035">
        <v>9.7100000000000009</v>
      </c>
      <c r="S3035">
        <v>454</v>
      </c>
      <c r="T3035">
        <v>9.81</v>
      </c>
      <c r="U3035">
        <v>9.7100000000000009</v>
      </c>
      <c r="V3035">
        <v>558</v>
      </c>
      <c r="W3035">
        <v>12.05</v>
      </c>
      <c r="X3035">
        <v>11.93</v>
      </c>
      <c r="Y3035">
        <v>558</v>
      </c>
      <c r="Z3035">
        <v>12.05</v>
      </c>
      <c r="AA3035">
        <v>11.93</v>
      </c>
      <c r="AB3035">
        <v>468</v>
      </c>
      <c r="AC3035">
        <v>10.11</v>
      </c>
      <c r="AD3035">
        <v>10.01</v>
      </c>
      <c r="AE3035">
        <v>468</v>
      </c>
      <c r="AF3035">
        <v>10.11</v>
      </c>
      <c r="AG3035">
        <v>10.01</v>
      </c>
      <c r="AH3035">
        <v>566</v>
      </c>
      <c r="AI3035">
        <v>12.22</v>
      </c>
      <c r="AJ3035">
        <v>12.1</v>
      </c>
      <c r="AK3035">
        <v>566</v>
      </c>
      <c r="AL3035">
        <v>12.22</v>
      </c>
      <c r="AM3035">
        <v>12.1</v>
      </c>
      <c r="AP3035" t="b">
        <v>0</v>
      </c>
      <c r="AQ3035" t="b">
        <v>0</v>
      </c>
      <c r="AR3035">
        <v>2200</v>
      </c>
      <c r="AS3035">
        <v>2640</v>
      </c>
      <c r="AT3035">
        <v>2200</v>
      </c>
      <c r="AU3035">
        <v>2640</v>
      </c>
      <c r="AV3035" t="s">
        <v>13461</v>
      </c>
    </row>
    <row r="3036" spans="1:48" x14ac:dyDescent="0.25">
      <c r="A3036">
        <v>7873</v>
      </c>
      <c r="B3036">
        <v>4652</v>
      </c>
      <c r="C3036" t="s">
        <v>13462</v>
      </c>
      <c r="D3036" t="s">
        <v>2304</v>
      </c>
      <c r="E3036" t="s">
        <v>13442</v>
      </c>
      <c r="F3036" t="s">
        <v>225</v>
      </c>
      <c r="G3036" t="s">
        <v>203</v>
      </c>
      <c r="H3036" t="s">
        <v>2306</v>
      </c>
      <c r="I3036" t="s">
        <v>13463</v>
      </c>
      <c r="J3036" t="s">
        <v>13464</v>
      </c>
      <c r="K3036" s="1" t="s">
        <v>13250</v>
      </c>
      <c r="L3036">
        <v>7</v>
      </c>
      <c r="M3036">
        <v>3</v>
      </c>
      <c r="N3036">
        <v>3</v>
      </c>
      <c r="O3036">
        <v>2</v>
      </c>
      <c r="P3036">
        <v>541</v>
      </c>
      <c r="Q3036">
        <v>11.68</v>
      </c>
      <c r="R3036">
        <v>11.56</v>
      </c>
      <c r="S3036">
        <v>541</v>
      </c>
      <c r="T3036">
        <v>11.68</v>
      </c>
      <c r="U3036">
        <v>11.56</v>
      </c>
      <c r="V3036">
        <v>600</v>
      </c>
      <c r="W3036">
        <v>12.96</v>
      </c>
      <c r="X3036">
        <v>12.83</v>
      </c>
      <c r="Y3036">
        <v>570</v>
      </c>
      <c r="Z3036">
        <v>12.31</v>
      </c>
      <c r="AA3036">
        <v>12.19</v>
      </c>
      <c r="AB3036">
        <v>557</v>
      </c>
      <c r="AC3036">
        <v>12.03</v>
      </c>
      <c r="AD3036">
        <v>11.91</v>
      </c>
      <c r="AE3036">
        <v>557</v>
      </c>
      <c r="AF3036">
        <v>12.03</v>
      </c>
      <c r="AG3036">
        <v>11.91</v>
      </c>
      <c r="AH3036">
        <v>600</v>
      </c>
      <c r="AI3036">
        <v>12.96</v>
      </c>
      <c r="AJ3036">
        <v>12.83</v>
      </c>
      <c r="AK3036">
        <v>570</v>
      </c>
      <c r="AL3036">
        <v>12.31</v>
      </c>
      <c r="AM3036">
        <v>12.19</v>
      </c>
      <c r="AP3036" t="b">
        <v>0</v>
      </c>
      <c r="AQ3036" t="b">
        <v>0</v>
      </c>
      <c r="AR3036">
        <v>2200</v>
      </c>
      <c r="AS3036">
        <v>2640</v>
      </c>
      <c r="AT3036">
        <v>2200</v>
      </c>
      <c r="AU3036">
        <v>2640</v>
      </c>
      <c r="AV3036" t="s">
        <v>13465</v>
      </c>
    </row>
    <row r="3037" spans="1:48" x14ac:dyDescent="0.25">
      <c r="A3037">
        <v>7874</v>
      </c>
      <c r="B3037">
        <v>4652</v>
      </c>
      <c r="C3037" t="s">
        <v>13466</v>
      </c>
      <c r="D3037" t="s">
        <v>2304</v>
      </c>
      <c r="E3037" t="s">
        <v>13442</v>
      </c>
      <c r="F3037" t="s">
        <v>225</v>
      </c>
      <c r="G3037" t="s">
        <v>208</v>
      </c>
      <c r="H3037" t="s">
        <v>2306</v>
      </c>
      <c r="I3037" t="s">
        <v>13467</v>
      </c>
      <c r="J3037" t="s">
        <v>13468</v>
      </c>
      <c r="K3037" s="1" t="s">
        <v>17143</v>
      </c>
      <c r="L3037">
        <v>7</v>
      </c>
      <c r="M3037">
        <v>3</v>
      </c>
      <c r="N3037">
        <v>3</v>
      </c>
      <c r="O3037">
        <v>2</v>
      </c>
      <c r="P3037">
        <v>600</v>
      </c>
      <c r="Q3037">
        <v>12.96</v>
      </c>
      <c r="R3037">
        <v>12.83</v>
      </c>
      <c r="S3037">
        <v>570</v>
      </c>
      <c r="T3037">
        <v>12.31</v>
      </c>
      <c r="U3037">
        <v>12.19</v>
      </c>
      <c r="V3037">
        <v>600</v>
      </c>
      <c r="W3037">
        <v>12.96</v>
      </c>
      <c r="X3037">
        <v>12.83</v>
      </c>
      <c r="Y3037">
        <v>570</v>
      </c>
      <c r="Z3037">
        <v>12.31</v>
      </c>
      <c r="AA3037">
        <v>12.19</v>
      </c>
      <c r="AB3037">
        <v>600</v>
      </c>
      <c r="AC3037">
        <v>12.96</v>
      </c>
      <c r="AD3037">
        <v>12.83</v>
      </c>
      <c r="AE3037">
        <v>570</v>
      </c>
      <c r="AF3037">
        <v>12.31</v>
      </c>
      <c r="AG3037">
        <v>12.19</v>
      </c>
      <c r="AH3037">
        <v>600</v>
      </c>
      <c r="AI3037">
        <v>12.96</v>
      </c>
      <c r="AJ3037">
        <v>12.83</v>
      </c>
      <c r="AK3037">
        <v>570</v>
      </c>
      <c r="AL3037">
        <v>12.31</v>
      </c>
      <c r="AM3037">
        <v>12.19</v>
      </c>
      <c r="AP3037" t="b">
        <v>0</v>
      </c>
      <c r="AQ3037" t="b">
        <v>0</v>
      </c>
      <c r="AR3037">
        <v>2200</v>
      </c>
      <c r="AS3037">
        <v>2640</v>
      </c>
      <c r="AT3037">
        <v>2200</v>
      </c>
      <c r="AU3037">
        <v>2640</v>
      </c>
      <c r="AV3037" t="s">
        <v>13469</v>
      </c>
    </row>
    <row r="3038" spans="1:48" x14ac:dyDescent="0.25">
      <c r="A3038">
        <v>7876</v>
      </c>
      <c r="B3038">
        <v>4661</v>
      </c>
      <c r="C3038" t="s">
        <v>13470</v>
      </c>
      <c r="D3038" t="s">
        <v>2699</v>
      </c>
      <c r="E3038" t="s">
        <v>9662</v>
      </c>
      <c r="F3038" t="s">
        <v>59</v>
      </c>
      <c r="G3038" t="s">
        <v>8555</v>
      </c>
      <c r="H3038" t="s">
        <v>9829</v>
      </c>
      <c r="I3038" t="s">
        <v>13471</v>
      </c>
      <c r="J3038" t="s">
        <v>13472</v>
      </c>
      <c r="K3038" s="1" t="s">
        <v>14270</v>
      </c>
      <c r="L3038">
        <v>12</v>
      </c>
      <c r="M3038">
        <v>3</v>
      </c>
      <c r="N3038">
        <v>3</v>
      </c>
      <c r="O3038">
        <v>1</v>
      </c>
      <c r="P3038">
        <v>503</v>
      </c>
      <c r="Q3038">
        <v>19.010000000000002</v>
      </c>
      <c r="R3038">
        <v>18.82</v>
      </c>
      <c r="S3038">
        <v>489</v>
      </c>
      <c r="T3038">
        <v>18.48</v>
      </c>
      <c r="U3038">
        <v>18.3</v>
      </c>
      <c r="V3038">
        <v>578</v>
      </c>
      <c r="W3038">
        <v>21.84</v>
      </c>
      <c r="X3038">
        <v>21.62</v>
      </c>
      <c r="Y3038">
        <v>549</v>
      </c>
      <c r="Z3038">
        <v>20.75</v>
      </c>
      <c r="AA3038">
        <v>20.54</v>
      </c>
      <c r="AB3038">
        <v>557</v>
      </c>
      <c r="AC3038">
        <v>21.05</v>
      </c>
      <c r="AD3038">
        <v>20.84</v>
      </c>
      <c r="AE3038">
        <v>557</v>
      </c>
      <c r="AF3038">
        <v>21.05</v>
      </c>
      <c r="AG3038">
        <v>20.84</v>
      </c>
      <c r="AH3038">
        <v>667</v>
      </c>
      <c r="AI3038">
        <v>25.21</v>
      </c>
      <c r="AJ3038">
        <v>24.96</v>
      </c>
      <c r="AK3038">
        <v>667</v>
      </c>
      <c r="AL3038">
        <v>25.21</v>
      </c>
      <c r="AM3038">
        <v>24.96</v>
      </c>
      <c r="AP3038" t="b">
        <v>0</v>
      </c>
      <c r="AQ3038" t="b">
        <v>0</v>
      </c>
      <c r="AR3038">
        <v>1190</v>
      </c>
      <c r="AS3038">
        <v>1547</v>
      </c>
      <c r="AT3038">
        <v>1428</v>
      </c>
      <c r="AU3038">
        <v>1600</v>
      </c>
      <c r="AV3038" t="s">
        <v>13473</v>
      </c>
    </row>
    <row r="3039" spans="1:48" x14ac:dyDescent="0.25">
      <c r="A3039">
        <v>7877</v>
      </c>
      <c r="B3039">
        <v>4661</v>
      </c>
      <c r="C3039" t="s">
        <v>13474</v>
      </c>
      <c r="D3039" t="s">
        <v>2699</v>
      </c>
      <c r="E3039" t="s">
        <v>9662</v>
      </c>
      <c r="F3039" t="s">
        <v>59</v>
      </c>
      <c r="G3039" t="s">
        <v>8550</v>
      </c>
      <c r="H3039" t="s">
        <v>9829</v>
      </c>
      <c r="I3039" t="s">
        <v>13475</v>
      </c>
      <c r="J3039" t="s">
        <v>13476</v>
      </c>
      <c r="K3039" s="1" t="s">
        <v>17144</v>
      </c>
      <c r="L3039">
        <v>12</v>
      </c>
      <c r="M3039">
        <v>3</v>
      </c>
      <c r="N3039">
        <v>3</v>
      </c>
      <c r="O3039">
        <v>1</v>
      </c>
      <c r="P3039">
        <v>578</v>
      </c>
      <c r="Q3039">
        <v>21.84</v>
      </c>
      <c r="R3039">
        <v>21.62</v>
      </c>
      <c r="S3039">
        <v>578</v>
      </c>
      <c r="T3039">
        <v>21.84</v>
      </c>
      <c r="U3039">
        <v>21.62</v>
      </c>
      <c r="V3039">
        <v>689</v>
      </c>
      <c r="W3039">
        <v>26.04</v>
      </c>
      <c r="X3039">
        <v>25.78</v>
      </c>
      <c r="Y3039">
        <v>689</v>
      </c>
      <c r="Z3039">
        <v>26.04</v>
      </c>
      <c r="AA3039">
        <v>25.78</v>
      </c>
      <c r="AB3039">
        <v>627</v>
      </c>
      <c r="AC3039">
        <v>23.7</v>
      </c>
      <c r="AD3039">
        <v>23.46</v>
      </c>
      <c r="AE3039">
        <v>627</v>
      </c>
      <c r="AF3039">
        <v>23.7</v>
      </c>
      <c r="AG3039">
        <v>23.46</v>
      </c>
      <c r="AH3039">
        <v>732</v>
      </c>
      <c r="AI3039">
        <v>27.66</v>
      </c>
      <c r="AJ3039">
        <v>27.38</v>
      </c>
      <c r="AK3039">
        <v>732</v>
      </c>
      <c r="AL3039">
        <v>27.66</v>
      </c>
      <c r="AM3039">
        <v>27.38</v>
      </c>
      <c r="AP3039" t="b">
        <v>0</v>
      </c>
      <c r="AQ3039" t="b">
        <v>0</v>
      </c>
      <c r="AR3039">
        <v>1190</v>
      </c>
      <c r="AS3039">
        <v>1547</v>
      </c>
      <c r="AT3039">
        <v>1428</v>
      </c>
      <c r="AU3039">
        <v>1600</v>
      </c>
      <c r="AV3039" t="s">
        <v>13477</v>
      </c>
    </row>
    <row r="3040" spans="1:48" x14ac:dyDescent="0.25">
      <c r="A3040">
        <v>7878</v>
      </c>
      <c r="B3040">
        <v>4664</v>
      </c>
      <c r="C3040" t="s">
        <v>13478</v>
      </c>
      <c r="D3040" t="s">
        <v>2699</v>
      </c>
      <c r="E3040" t="s">
        <v>9662</v>
      </c>
      <c r="F3040" t="s">
        <v>1305</v>
      </c>
      <c r="G3040" t="s">
        <v>605</v>
      </c>
      <c r="H3040" t="s">
        <v>9829</v>
      </c>
      <c r="I3040" t="s">
        <v>13479</v>
      </c>
      <c r="J3040" t="s">
        <v>13480</v>
      </c>
      <c r="K3040" s="1" t="s">
        <v>17145</v>
      </c>
      <c r="L3040">
        <v>12</v>
      </c>
      <c r="M3040">
        <v>3</v>
      </c>
      <c r="N3040">
        <v>3</v>
      </c>
      <c r="O3040">
        <v>1</v>
      </c>
      <c r="P3040">
        <v>530</v>
      </c>
      <c r="Q3040">
        <v>20.03</v>
      </c>
      <c r="R3040">
        <v>19.829999999999998</v>
      </c>
      <c r="S3040">
        <v>530</v>
      </c>
      <c r="T3040">
        <v>20.03</v>
      </c>
      <c r="U3040">
        <v>19.829999999999998</v>
      </c>
      <c r="V3040">
        <v>728</v>
      </c>
      <c r="W3040">
        <v>27.51</v>
      </c>
      <c r="X3040">
        <v>27.23</v>
      </c>
      <c r="Y3040">
        <v>728</v>
      </c>
      <c r="Z3040">
        <v>27.51</v>
      </c>
      <c r="AA3040">
        <v>27.23</v>
      </c>
      <c r="AB3040">
        <v>634</v>
      </c>
      <c r="AC3040">
        <v>23.96</v>
      </c>
      <c r="AD3040">
        <v>23.72</v>
      </c>
      <c r="AE3040">
        <v>634</v>
      </c>
      <c r="AF3040">
        <v>23.96</v>
      </c>
      <c r="AG3040">
        <v>23.72</v>
      </c>
      <c r="AH3040">
        <v>768</v>
      </c>
      <c r="AI3040">
        <v>29.03</v>
      </c>
      <c r="AJ3040">
        <v>28.74</v>
      </c>
      <c r="AK3040">
        <v>768</v>
      </c>
      <c r="AL3040">
        <v>29.03</v>
      </c>
      <c r="AM3040">
        <v>28.74</v>
      </c>
      <c r="AP3040" t="b">
        <v>0</v>
      </c>
      <c r="AQ3040" t="b">
        <v>0</v>
      </c>
      <c r="AR3040">
        <v>1322</v>
      </c>
      <c r="AS3040">
        <v>1719</v>
      </c>
      <c r="AT3040">
        <v>1587</v>
      </c>
      <c r="AU3040">
        <v>1984</v>
      </c>
      <c r="AV3040" t="s">
        <v>13481</v>
      </c>
    </row>
    <row r="3041" spans="1:48" x14ac:dyDescent="0.25">
      <c r="A3041">
        <v>7880</v>
      </c>
      <c r="B3041">
        <v>4664</v>
      </c>
      <c r="C3041" t="s">
        <v>13482</v>
      </c>
      <c r="D3041" t="s">
        <v>2699</v>
      </c>
      <c r="E3041" t="s">
        <v>9662</v>
      </c>
      <c r="F3041" t="s">
        <v>1305</v>
      </c>
      <c r="G3041" t="s">
        <v>841</v>
      </c>
      <c r="H3041" t="s">
        <v>9829</v>
      </c>
      <c r="I3041" t="s">
        <v>13483</v>
      </c>
      <c r="J3041" t="s">
        <v>13484</v>
      </c>
      <c r="K3041" s="1" t="s">
        <v>17146</v>
      </c>
      <c r="L3041">
        <v>12</v>
      </c>
      <c r="M3041">
        <v>3</v>
      </c>
      <c r="N3041">
        <v>3</v>
      </c>
      <c r="O3041">
        <v>1</v>
      </c>
      <c r="P3041">
        <v>503</v>
      </c>
      <c r="Q3041">
        <v>19.010000000000002</v>
      </c>
      <c r="R3041">
        <v>18.82</v>
      </c>
      <c r="S3041">
        <v>503</v>
      </c>
      <c r="T3041">
        <v>19.010000000000002</v>
      </c>
      <c r="U3041">
        <v>18.82</v>
      </c>
      <c r="V3041">
        <v>639</v>
      </c>
      <c r="W3041">
        <v>24.15</v>
      </c>
      <c r="X3041">
        <v>23.91</v>
      </c>
      <c r="Y3041">
        <v>639</v>
      </c>
      <c r="Z3041">
        <v>24.15</v>
      </c>
      <c r="AA3041">
        <v>23.91</v>
      </c>
      <c r="AB3041">
        <v>557</v>
      </c>
      <c r="AC3041">
        <v>21.05</v>
      </c>
      <c r="AD3041">
        <v>20.84</v>
      </c>
      <c r="AE3041">
        <v>557</v>
      </c>
      <c r="AF3041">
        <v>21.05</v>
      </c>
      <c r="AG3041">
        <v>20.84</v>
      </c>
      <c r="AH3041">
        <v>674</v>
      </c>
      <c r="AI3041">
        <v>25.47</v>
      </c>
      <c r="AJ3041">
        <v>25.22</v>
      </c>
      <c r="AK3041">
        <v>674</v>
      </c>
      <c r="AL3041">
        <v>25.47</v>
      </c>
      <c r="AM3041">
        <v>25.22</v>
      </c>
      <c r="AP3041" t="b">
        <v>0</v>
      </c>
      <c r="AQ3041" t="b">
        <v>0</v>
      </c>
      <c r="AR3041">
        <v>1322</v>
      </c>
      <c r="AS3041">
        <v>1719</v>
      </c>
      <c r="AT3041">
        <v>1587</v>
      </c>
      <c r="AU3041">
        <v>1984</v>
      </c>
      <c r="AV3041" t="s">
        <v>13485</v>
      </c>
    </row>
    <row r="3042" spans="1:48" x14ac:dyDescent="0.25">
      <c r="A3042">
        <v>7882</v>
      </c>
      <c r="B3042">
        <v>4661</v>
      </c>
      <c r="C3042" t="s">
        <v>13486</v>
      </c>
      <c r="D3042" t="s">
        <v>2699</v>
      </c>
      <c r="E3042" t="s">
        <v>9662</v>
      </c>
      <c r="F3042" t="s">
        <v>59</v>
      </c>
      <c r="G3042" t="s">
        <v>8545</v>
      </c>
      <c r="H3042" t="s">
        <v>3743</v>
      </c>
      <c r="I3042" t="s">
        <v>13487</v>
      </c>
      <c r="J3042" t="s">
        <v>13488</v>
      </c>
      <c r="K3042" s="1" t="s">
        <v>17147</v>
      </c>
      <c r="L3042">
        <v>12</v>
      </c>
      <c r="M3042">
        <v>3</v>
      </c>
      <c r="N3042">
        <v>1</v>
      </c>
      <c r="O3042">
        <v>1</v>
      </c>
      <c r="P3042">
        <v>503</v>
      </c>
      <c r="Q3042">
        <v>19.010000000000002</v>
      </c>
      <c r="R3042">
        <v>18.82</v>
      </c>
      <c r="S3042">
        <v>489</v>
      </c>
      <c r="T3042">
        <v>18.48</v>
      </c>
      <c r="U3042">
        <v>18.3</v>
      </c>
      <c r="V3042">
        <v>578</v>
      </c>
      <c r="W3042">
        <v>21.84</v>
      </c>
      <c r="X3042">
        <v>21.62</v>
      </c>
      <c r="Y3042">
        <v>549</v>
      </c>
      <c r="Z3042">
        <v>20.75</v>
      </c>
      <c r="AA3042">
        <v>20.54</v>
      </c>
      <c r="AB3042">
        <v>600</v>
      </c>
      <c r="AC3042">
        <v>22.68</v>
      </c>
      <c r="AD3042">
        <v>22.45</v>
      </c>
      <c r="AE3042">
        <v>570</v>
      </c>
      <c r="AF3042">
        <v>21.54</v>
      </c>
      <c r="AG3042">
        <v>21.32</v>
      </c>
      <c r="AH3042">
        <v>600</v>
      </c>
      <c r="AI3042">
        <v>22.68</v>
      </c>
      <c r="AJ3042">
        <v>22.45</v>
      </c>
      <c r="AK3042">
        <v>570</v>
      </c>
      <c r="AL3042">
        <v>21.54</v>
      </c>
      <c r="AM3042">
        <v>21.32</v>
      </c>
      <c r="AP3042" t="b">
        <v>0</v>
      </c>
      <c r="AQ3042" t="b">
        <v>0</v>
      </c>
      <c r="AR3042">
        <v>1190</v>
      </c>
      <c r="AS3042">
        <v>1547</v>
      </c>
      <c r="AT3042">
        <v>1428</v>
      </c>
      <c r="AU3042">
        <v>1600</v>
      </c>
      <c r="AV3042" t="s">
        <v>13489</v>
      </c>
    </row>
    <row r="3043" spans="1:48" x14ac:dyDescent="0.25">
      <c r="A3043">
        <v>7885</v>
      </c>
      <c r="B3043">
        <v>4664</v>
      </c>
      <c r="C3043" t="s">
        <v>13490</v>
      </c>
      <c r="D3043" t="s">
        <v>2699</v>
      </c>
      <c r="E3043" t="s">
        <v>9662</v>
      </c>
      <c r="F3043" t="s">
        <v>1305</v>
      </c>
      <c r="G3043" t="s">
        <v>610</v>
      </c>
      <c r="H3043" t="s">
        <v>3743</v>
      </c>
      <c r="I3043" t="s">
        <v>13491</v>
      </c>
      <c r="J3043" t="s">
        <v>13492</v>
      </c>
      <c r="K3043" s="1" t="s">
        <v>17148</v>
      </c>
      <c r="L3043">
        <v>12</v>
      </c>
      <c r="M3043">
        <v>3</v>
      </c>
      <c r="N3043">
        <v>1</v>
      </c>
      <c r="O3043">
        <v>1</v>
      </c>
      <c r="P3043">
        <v>503</v>
      </c>
      <c r="Q3043">
        <v>19.010000000000002</v>
      </c>
      <c r="R3043">
        <v>18.82</v>
      </c>
      <c r="S3043">
        <v>503</v>
      </c>
      <c r="T3043">
        <v>19.010000000000002</v>
      </c>
      <c r="U3043">
        <v>18.82</v>
      </c>
      <c r="V3043">
        <v>639</v>
      </c>
      <c r="W3043">
        <v>24.15</v>
      </c>
      <c r="X3043">
        <v>23.91</v>
      </c>
      <c r="Y3043">
        <v>639</v>
      </c>
      <c r="Z3043">
        <v>24.15</v>
      </c>
      <c r="AA3043">
        <v>23.91</v>
      </c>
      <c r="AB3043">
        <v>666</v>
      </c>
      <c r="AC3043">
        <v>25.17</v>
      </c>
      <c r="AD3043">
        <v>24.92</v>
      </c>
      <c r="AE3043">
        <v>666</v>
      </c>
      <c r="AF3043">
        <v>25.17</v>
      </c>
      <c r="AG3043">
        <v>24.92</v>
      </c>
      <c r="AH3043">
        <v>800</v>
      </c>
      <c r="AI3043">
        <v>30.23</v>
      </c>
      <c r="AJ3043">
        <v>29.93</v>
      </c>
      <c r="AK3043">
        <v>800</v>
      </c>
      <c r="AL3043">
        <v>30.23</v>
      </c>
      <c r="AM3043">
        <v>29.93</v>
      </c>
      <c r="AP3043" t="b">
        <v>0</v>
      </c>
      <c r="AQ3043" t="b">
        <v>0</v>
      </c>
      <c r="AR3043">
        <v>1322</v>
      </c>
      <c r="AS3043">
        <v>1719</v>
      </c>
      <c r="AT3043">
        <v>1587</v>
      </c>
      <c r="AU3043">
        <v>1984</v>
      </c>
      <c r="AV3043" t="s">
        <v>13493</v>
      </c>
    </row>
    <row r="3044" spans="1:48" x14ac:dyDescent="0.25">
      <c r="A3044">
        <v>7888</v>
      </c>
      <c r="B3044">
        <v>4666</v>
      </c>
      <c r="C3044" t="s">
        <v>13494</v>
      </c>
      <c r="D3044" t="s">
        <v>2699</v>
      </c>
      <c r="E3044" t="s">
        <v>13495</v>
      </c>
      <c r="F3044" t="s">
        <v>59</v>
      </c>
      <c r="G3044" t="s">
        <v>1141</v>
      </c>
      <c r="H3044" t="s">
        <v>9829</v>
      </c>
      <c r="I3044" t="s">
        <v>13496</v>
      </c>
      <c r="J3044" t="s">
        <v>13497</v>
      </c>
      <c r="K3044" s="1" t="s">
        <v>17149</v>
      </c>
      <c r="L3044">
        <v>12</v>
      </c>
      <c r="M3044">
        <v>3</v>
      </c>
      <c r="N3044">
        <v>3</v>
      </c>
      <c r="O3044">
        <v>1</v>
      </c>
      <c r="P3044">
        <v>503</v>
      </c>
      <c r="Q3044">
        <v>19.010000000000002</v>
      </c>
      <c r="R3044">
        <v>18.82</v>
      </c>
      <c r="S3044">
        <v>503</v>
      </c>
      <c r="T3044">
        <v>19.010000000000002</v>
      </c>
      <c r="U3044">
        <v>18.82</v>
      </c>
      <c r="V3044">
        <v>639</v>
      </c>
      <c r="W3044">
        <v>24.15</v>
      </c>
      <c r="X3044">
        <v>23.91</v>
      </c>
      <c r="Y3044">
        <v>639</v>
      </c>
      <c r="Z3044">
        <v>24.15</v>
      </c>
      <c r="AA3044">
        <v>23.91</v>
      </c>
      <c r="AB3044">
        <v>557</v>
      </c>
      <c r="AC3044">
        <v>21.05</v>
      </c>
      <c r="AD3044">
        <v>20.84</v>
      </c>
      <c r="AE3044">
        <v>557</v>
      </c>
      <c r="AF3044">
        <v>21.05</v>
      </c>
      <c r="AG3044">
        <v>20.84</v>
      </c>
      <c r="AH3044">
        <v>674</v>
      </c>
      <c r="AI3044">
        <v>25.47</v>
      </c>
      <c r="AJ3044">
        <v>25.22</v>
      </c>
      <c r="AK3044">
        <v>674</v>
      </c>
      <c r="AL3044">
        <v>25.47</v>
      </c>
      <c r="AM3044">
        <v>25.22</v>
      </c>
      <c r="AP3044" t="b">
        <v>0</v>
      </c>
      <c r="AQ3044" t="b">
        <v>0</v>
      </c>
      <c r="AR3044">
        <v>1190</v>
      </c>
      <c r="AS3044">
        <v>1547</v>
      </c>
      <c r="AT3044">
        <v>1428</v>
      </c>
      <c r="AU3044">
        <v>1786</v>
      </c>
      <c r="AV3044" t="s">
        <v>13498</v>
      </c>
    </row>
    <row r="3045" spans="1:48" x14ac:dyDescent="0.25">
      <c r="A3045">
        <v>7889</v>
      </c>
      <c r="B3045">
        <v>4666</v>
      </c>
      <c r="C3045" t="s">
        <v>13499</v>
      </c>
      <c r="D3045" t="s">
        <v>2699</v>
      </c>
      <c r="E3045" t="s">
        <v>13495</v>
      </c>
      <c r="F3045" t="s">
        <v>59</v>
      </c>
      <c r="G3045" t="s">
        <v>531</v>
      </c>
      <c r="H3045" t="s">
        <v>9829</v>
      </c>
      <c r="I3045" t="s">
        <v>13500</v>
      </c>
      <c r="J3045" t="s">
        <v>13501</v>
      </c>
      <c r="K3045" s="1" t="s">
        <v>17150</v>
      </c>
      <c r="L3045">
        <v>12</v>
      </c>
      <c r="M3045">
        <v>3</v>
      </c>
      <c r="N3045">
        <v>3</v>
      </c>
      <c r="O3045">
        <v>1</v>
      </c>
      <c r="P3045">
        <v>540</v>
      </c>
      <c r="Q3045">
        <v>20.41</v>
      </c>
      <c r="R3045">
        <v>20.21</v>
      </c>
      <c r="S3045">
        <v>540</v>
      </c>
      <c r="T3045">
        <v>20.41</v>
      </c>
      <c r="U3045">
        <v>20.21</v>
      </c>
      <c r="V3045">
        <v>686</v>
      </c>
      <c r="W3045">
        <v>25.93</v>
      </c>
      <c r="X3045">
        <v>25.67</v>
      </c>
      <c r="Y3045">
        <v>686</v>
      </c>
      <c r="Z3045">
        <v>25.93</v>
      </c>
      <c r="AA3045">
        <v>25.67</v>
      </c>
      <c r="AB3045">
        <v>598</v>
      </c>
      <c r="AC3045">
        <v>22.6</v>
      </c>
      <c r="AD3045">
        <v>22.37</v>
      </c>
      <c r="AE3045">
        <v>598</v>
      </c>
      <c r="AF3045">
        <v>22.6</v>
      </c>
      <c r="AG3045">
        <v>22.37</v>
      </c>
      <c r="AH3045">
        <v>760</v>
      </c>
      <c r="AI3045">
        <v>28.72</v>
      </c>
      <c r="AJ3045">
        <v>28.43</v>
      </c>
      <c r="AK3045">
        <v>760</v>
      </c>
      <c r="AL3045">
        <v>28.72</v>
      </c>
      <c r="AM3045">
        <v>28.43</v>
      </c>
      <c r="AP3045" t="b">
        <v>0</v>
      </c>
      <c r="AQ3045" t="b">
        <v>0</v>
      </c>
      <c r="AR3045">
        <v>1190</v>
      </c>
      <c r="AS3045">
        <v>1547</v>
      </c>
      <c r="AT3045">
        <v>1428</v>
      </c>
      <c r="AU3045">
        <v>1786</v>
      </c>
      <c r="AV3045" t="s">
        <v>13502</v>
      </c>
    </row>
    <row r="3046" spans="1:48" x14ac:dyDescent="0.25">
      <c r="A3046">
        <v>7890</v>
      </c>
      <c r="B3046">
        <v>4649</v>
      </c>
      <c r="C3046" t="s">
        <v>13503</v>
      </c>
      <c r="D3046" t="s">
        <v>2304</v>
      </c>
      <c r="E3046" t="s">
        <v>11678</v>
      </c>
      <c r="F3046" t="s">
        <v>225</v>
      </c>
      <c r="G3046" t="s">
        <v>203</v>
      </c>
      <c r="H3046" t="s">
        <v>4638</v>
      </c>
      <c r="I3046" t="s">
        <v>13504</v>
      </c>
      <c r="J3046" t="s">
        <v>13505</v>
      </c>
      <c r="K3046" s="1" t="s">
        <v>17151</v>
      </c>
      <c r="L3046">
        <v>7</v>
      </c>
      <c r="M3046">
        <v>3</v>
      </c>
      <c r="N3046">
        <v>3</v>
      </c>
      <c r="O3046">
        <v>2</v>
      </c>
      <c r="P3046">
        <v>541</v>
      </c>
      <c r="Q3046">
        <v>11.68</v>
      </c>
      <c r="R3046">
        <v>11.56</v>
      </c>
      <c r="S3046">
        <v>541</v>
      </c>
      <c r="T3046">
        <v>11.68</v>
      </c>
      <c r="U3046">
        <v>11.56</v>
      </c>
      <c r="V3046">
        <v>600</v>
      </c>
      <c r="W3046">
        <v>12.96</v>
      </c>
      <c r="X3046">
        <v>12.83</v>
      </c>
      <c r="Y3046">
        <v>570</v>
      </c>
      <c r="Z3046">
        <v>12.31</v>
      </c>
      <c r="AA3046">
        <v>12.19</v>
      </c>
      <c r="AB3046">
        <v>557</v>
      </c>
      <c r="AC3046">
        <v>12.03</v>
      </c>
      <c r="AD3046">
        <v>11.91</v>
      </c>
      <c r="AE3046">
        <v>557</v>
      </c>
      <c r="AF3046">
        <v>12.03</v>
      </c>
      <c r="AG3046">
        <v>11.91</v>
      </c>
      <c r="AH3046">
        <v>600</v>
      </c>
      <c r="AI3046">
        <v>12.96</v>
      </c>
      <c r="AJ3046">
        <v>12.83</v>
      </c>
      <c r="AK3046">
        <v>570</v>
      </c>
      <c r="AL3046">
        <v>12.31</v>
      </c>
      <c r="AM3046">
        <v>12.19</v>
      </c>
      <c r="AN3046" t="s">
        <v>13506</v>
      </c>
      <c r="AP3046" t="b">
        <v>0</v>
      </c>
      <c r="AQ3046" t="b">
        <v>0</v>
      </c>
      <c r="AR3046">
        <v>1200</v>
      </c>
      <c r="AS3046">
        <v>1200</v>
      </c>
      <c r="AT3046">
        <v>1200</v>
      </c>
      <c r="AU3046">
        <v>1200</v>
      </c>
      <c r="AV3046" t="s">
        <v>13507</v>
      </c>
    </row>
    <row r="3047" spans="1:48" x14ac:dyDescent="0.25">
      <c r="A3047">
        <v>7892</v>
      </c>
      <c r="B3047">
        <v>4666</v>
      </c>
      <c r="C3047" t="s">
        <v>13508</v>
      </c>
      <c r="D3047" t="s">
        <v>2699</v>
      </c>
      <c r="E3047" t="s">
        <v>13495</v>
      </c>
      <c r="F3047" t="s">
        <v>59</v>
      </c>
      <c r="G3047" t="s">
        <v>536</v>
      </c>
      <c r="H3047" t="s">
        <v>9829</v>
      </c>
      <c r="I3047" t="s">
        <v>13509</v>
      </c>
      <c r="J3047" t="s">
        <v>13510</v>
      </c>
      <c r="K3047" s="1" t="s">
        <v>17152</v>
      </c>
      <c r="L3047">
        <v>12</v>
      </c>
      <c r="M3047">
        <v>3</v>
      </c>
      <c r="N3047">
        <v>3</v>
      </c>
      <c r="O3047">
        <v>1</v>
      </c>
      <c r="P3047">
        <v>503</v>
      </c>
      <c r="Q3047">
        <v>19.010000000000002</v>
      </c>
      <c r="R3047">
        <v>18.82</v>
      </c>
      <c r="S3047">
        <v>503</v>
      </c>
      <c r="T3047">
        <v>19.010000000000002</v>
      </c>
      <c r="U3047">
        <v>18.82</v>
      </c>
      <c r="V3047">
        <v>639</v>
      </c>
      <c r="W3047">
        <v>24.15</v>
      </c>
      <c r="X3047">
        <v>23.91</v>
      </c>
      <c r="Y3047">
        <v>639</v>
      </c>
      <c r="Z3047">
        <v>24.15</v>
      </c>
      <c r="AA3047">
        <v>23.91</v>
      </c>
      <c r="AB3047">
        <v>557</v>
      </c>
      <c r="AC3047">
        <v>21.05</v>
      </c>
      <c r="AD3047">
        <v>20.84</v>
      </c>
      <c r="AE3047">
        <v>557</v>
      </c>
      <c r="AF3047">
        <v>21.05</v>
      </c>
      <c r="AG3047">
        <v>20.84</v>
      </c>
      <c r="AH3047">
        <v>667</v>
      </c>
      <c r="AI3047">
        <v>25.21</v>
      </c>
      <c r="AJ3047">
        <v>24.96</v>
      </c>
      <c r="AK3047">
        <v>667</v>
      </c>
      <c r="AL3047">
        <v>25.21</v>
      </c>
      <c r="AM3047">
        <v>24.96</v>
      </c>
      <c r="AP3047" t="b">
        <v>0</v>
      </c>
      <c r="AQ3047" t="b">
        <v>0</v>
      </c>
      <c r="AR3047">
        <v>1190</v>
      </c>
      <c r="AS3047">
        <v>1547</v>
      </c>
      <c r="AT3047">
        <v>1428</v>
      </c>
      <c r="AU3047">
        <v>1786</v>
      </c>
      <c r="AV3047" t="s">
        <v>13511</v>
      </c>
    </row>
    <row r="3048" spans="1:48" x14ac:dyDescent="0.25">
      <c r="A3048">
        <v>7894</v>
      </c>
      <c r="B3048">
        <v>4667</v>
      </c>
      <c r="C3048" t="s">
        <v>13512</v>
      </c>
      <c r="D3048" t="s">
        <v>2699</v>
      </c>
      <c r="E3048" t="s">
        <v>13495</v>
      </c>
      <c r="F3048" t="s">
        <v>89</v>
      </c>
      <c r="G3048" t="s">
        <v>171</v>
      </c>
      <c r="H3048" t="s">
        <v>9829</v>
      </c>
      <c r="I3048" t="s">
        <v>13513</v>
      </c>
      <c r="J3048" t="s">
        <v>13514</v>
      </c>
      <c r="K3048" s="1" t="s">
        <v>17153</v>
      </c>
      <c r="L3048">
        <v>12</v>
      </c>
      <c r="M3048">
        <v>3</v>
      </c>
      <c r="N3048">
        <v>3</v>
      </c>
      <c r="O3048">
        <v>1</v>
      </c>
      <c r="P3048">
        <v>515</v>
      </c>
      <c r="Q3048">
        <v>19.46</v>
      </c>
      <c r="R3048">
        <v>19.27</v>
      </c>
      <c r="S3048">
        <v>489</v>
      </c>
      <c r="T3048">
        <v>18.48</v>
      </c>
      <c r="U3048">
        <v>18.3</v>
      </c>
      <c r="V3048">
        <v>578</v>
      </c>
      <c r="W3048">
        <v>21.84</v>
      </c>
      <c r="X3048">
        <v>21.62</v>
      </c>
      <c r="Y3048">
        <v>549</v>
      </c>
      <c r="Z3048">
        <v>20.75</v>
      </c>
      <c r="AA3048">
        <v>20.54</v>
      </c>
      <c r="AB3048">
        <v>666</v>
      </c>
      <c r="AC3048">
        <v>25.17</v>
      </c>
      <c r="AD3048">
        <v>24.92</v>
      </c>
      <c r="AE3048">
        <v>632</v>
      </c>
      <c r="AF3048">
        <v>23.89</v>
      </c>
      <c r="AG3048">
        <v>23.65</v>
      </c>
      <c r="AH3048">
        <v>700</v>
      </c>
      <c r="AI3048">
        <v>26.46</v>
      </c>
      <c r="AJ3048">
        <v>26.2</v>
      </c>
      <c r="AK3048">
        <v>675</v>
      </c>
      <c r="AL3048">
        <v>25.51</v>
      </c>
      <c r="AM3048">
        <v>25.25</v>
      </c>
      <c r="AP3048" t="b">
        <v>0</v>
      </c>
      <c r="AQ3048" t="b">
        <v>0</v>
      </c>
      <c r="AR3048">
        <v>1984</v>
      </c>
      <c r="AS3048">
        <v>2579</v>
      </c>
      <c r="AT3048">
        <v>2381</v>
      </c>
      <c r="AU3048">
        <v>2976</v>
      </c>
      <c r="AV3048" t="s">
        <v>13515</v>
      </c>
    </row>
    <row r="3049" spans="1:48" x14ac:dyDescent="0.25">
      <c r="A3049">
        <v>7896</v>
      </c>
      <c r="B3049">
        <v>4649</v>
      </c>
      <c r="C3049" t="s">
        <v>13516</v>
      </c>
      <c r="D3049" t="s">
        <v>2304</v>
      </c>
      <c r="E3049" t="s">
        <v>11678</v>
      </c>
      <c r="F3049" t="s">
        <v>225</v>
      </c>
      <c r="G3049" t="s">
        <v>208</v>
      </c>
      <c r="H3049" t="s">
        <v>4638</v>
      </c>
      <c r="I3049" t="s">
        <v>13517</v>
      </c>
      <c r="J3049" t="s">
        <v>13518</v>
      </c>
      <c r="K3049" s="1" t="s">
        <v>17154</v>
      </c>
      <c r="L3049">
        <v>7</v>
      </c>
      <c r="M3049">
        <v>3</v>
      </c>
      <c r="N3049">
        <v>3</v>
      </c>
      <c r="O3049">
        <v>2</v>
      </c>
      <c r="P3049">
        <v>200</v>
      </c>
      <c r="Q3049">
        <v>4.32</v>
      </c>
      <c r="R3049">
        <v>4.28</v>
      </c>
      <c r="S3049">
        <v>200</v>
      </c>
      <c r="T3049">
        <v>4.32</v>
      </c>
      <c r="U3049">
        <v>4.28</v>
      </c>
      <c r="V3049">
        <v>200</v>
      </c>
      <c r="W3049">
        <v>4.32</v>
      </c>
      <c r="X3049">
        <v>4.28</v>
      </c>
      <c r="Y3049">
        <v>200</v>
      </c>
      <c r="Z3049">
        <v>4.32</v>
      </c>
      <c r="AA3049">
        <v>4.28</v>
      </c>
      <c r="AB3049">
        <v>200</v>
      </c>
      <c r="AC3049">
        <v>4.32</v>
      </c>
      <c r="AD3049">
        <v>4.28</v>
      </c>
      <c r="AE3049">
        <v>200</v>
      </c>
      <c r="AF3049">
        <v>4.32</v>
      </c>
      <c r="AG3049">
        <v>4.28</v>
      </c>
      <c r="AH3049">
        <v>200</v>
      </c>
      <c r="AI3049">
        <v>4.32</v>
      </c>
      <c r="AJ3049">
        <v>4.28</v>
      </c>
      <c r="AK3049">
        <v>200</v>
      </c>
      <c r="AL3049">
        <v>4.32</v>
      </c>
      <c r="AM3049">
        <v>4.28</v>
      </c>
      <c r="AN3049" t="s">
        <v>13519</v>
      </c>
      <c r="AP3049" t="b">
        <v>0</v>
      </c>
      <c r="AQ3049" t="b">
        <v>0</v>
      </c>
      <c r="AR3049">
        <v>1200</v>
      </c>
      <c r="AS3049">
        <v>1200</v>
      </c>
      <c r="AT3049">
        <v>1200</v>
      </c>
      <c r="AU3049">
        <v>1200</v>
      </c>
      <c r="AV3049" t="s">
        <v>13520</v>
      </c>
    </row>
    <row r="3050" spans="1:48" x14ac:dyDescent="0.25">
      <c r="A3050">
        <v>7899</v>
      </c>
      <c r="B3050">
        <v>4667</v>
      </c>
      <c r="C3050" t="s">
        <v>13521</v>
      </c>
      <c r="D3050" t="s">
        <v>2699</v>
      </c>
      <c r="E3050" t="s">
        <v>13495</v>
      </c>
      <c r="F3050" t="s">
        <v>89</v>
      </c>
      <c r="G3050" t="s">
        <v>823</v>
      </c>
      <c r="H3050" t="s">
        <v>9829</v>
      </c>
      <c r="I3050" t="s">
        <v>13522</v>
      </c>
      <c r="J3050" t="s">
        <v>13523</v>
      </c>
      <c r="K3050" s="1" t="s">
        <v>17155</v>
      </c>
      <c r="L3050">
        <v>12</v>
      </c>
      <c r="M3050">
        <v>3</v>
      </c>
      <c r="N3050">
        <v>3</v>
      </c>
      <c r="O3050">
        <v>1</v>
      </c>
      <c r="P3050">
        <v>515</v>
      </c>
      <c r="Q3050">
        <v>19.46</v>
      </c>
      <c r="R3050">
        <v>19.27</v>
      </c>
      <c r="S3050">
        <v>489</v>
      </c>
      <c r="T3050">
        <v>18.48</v>
      </c>
      <c r="U3050">
        <v>18.3</v>
      </c>
      <c r="V3050">
        <v>578</v>
      </c>
      <c r="W3050">
        <v>21.84</v>
      </c>
      <c r="X3050">
        <v>21.62</v>
      </c>
      <c r="Y3050">
        <v>549</v>
      </c>
      <c r="Z3050">
        <v>20.75</v>
      </c>
      <c r="AA3050">
        <v>20.54</v>
      </c>
      <c r="AB3050">
        <v>598</v>
      </c>
      <c r="AC3050">
        <v>22.6</v>
      </c>
      <c r="AD3050">
        <v>22.37</v>
      </c>
      <c r="AE3050">
        <v>570</v>
      </c>
      <c r="AF3050">
        <v>21.54</v>
      </c>
      <c r="AG3050">
        <v>21.32</v>
      </c>
      <c r="AH3050">
        <v>711</v>
      </c>
      <c r="AI3050">
        <v>26.87</v>
      </c>
      <c r="AJ3050">
        <v>26.6</v>
      </c>
      <c r="AK3050">
        <v>675</v>
      </c>
      <c r="AL3050">
        <v>25.51</v>
      </c>
      <c r="AM3050">
        <v>25.25</v>
      </c>
      <c r="AP3050" t="b">
        <v>0</v>
      </c>
      <c r="AQ3050" t="b">
        <v>0</v>
      </c>
      <c r="AR3050">
        <v>1984</v>
      </c>
      <c r="AS3050">
        <v>2579</v>
      </c>
      <c r="AT3050">
        <v>2381</v>
      </c>
      <c r="AU3050">
        <v>2976</v>
      </c>
      <c r="AV3050" t="s">
        <v>13524</v>
      </c>
    </row>
    <row r="3051" spans="1:48" x14ac:dyDescent="0.25">
      <c r="A3051">
        <v>7900</v>
      </c>
      <c r="B3051">
        <v>4667</v>
      </c>
      <c r="C3051" t="s">
        <v>13525</v>
      </c>
      <c r="D3051" t="s">
        <v>2699</v>
      </c>
      <c r="E3051" t="s">
        <v>13495</v>
      </c>
      <c r="F3051" t="s">
        <v>89</v>
      </c>
      <c r="G3051" t="s">
        <v>605</v>
      </c>
      <c r="H3051" t="s">
        <v>9829</v>
      </c>
      <c r="I3051" t="s">
        <v>13526</v>
      </c>
      <c r="J3051" t="s">
        <v>13527</v>
      </c>
      <c r="K3051" s="1" t="s">
        <v>17156</v>
      </c>
      <c r="L3051">
        <v>12</v>
      </c>
      <c r="M3051">
        <v>3</v>
      </c>
      <c r="N3051">
        <v>3</v>
      </c>
      <c r="O3051">
        <v>1</v>
      </c>
      <c r="P3051">
        <v>457</v>
      </c>
      <c r="Q3051">
        <v>17.27</v>
      </c>
      <c r="R3051">
        <v>17.100000000000001</v>
      </c>
      <c r="S3051">
        <v>457</v>
      </c>
      <c r="T3051">
        <v>17.27</v>
      </c>
      <c r="U3051">
        <v>17.100000000000001</v>
      </c>
      <c r="V3051">
        <v>630</v>
      </c>
      <c r="W3051">
        <v>23.81</v>
      </c>
      <c r="X3051">
        <v>23.57</v>
      </c>
      <c r="Y3051">
        <v>630</v>
      </c>
      <c r="Z3051">
        <v>23.81</v>
      </c>
      <c r="AA3051">
        <v>23.57</v>
      </c>
      <c r="AB3051">
        <v>549</v>
      </c>
      <c r="AC3051">
        <v>20.75</v>
      </c>
      <c r="AD3051">
        <v>20.54</v>
      </c>
      <c r="AE3051">
        <v>549</v>
      </c>
      <c r="AF3051">
        <v>20.75</v>
      </c>
      <c r="AG3051">
        <v>20.54</v>
      </c>
      <c r="AH3051">
        <v>697</v>
      </c>
      <c r="AI3051">
        <v>26.34</v>
      </c>
      <c r="AJ3051">
        <v>26.08</v>
      </c>
      <c r="AK3051">
        <v>697</v>
      </c>
      <c r="AL3051">
        <v>26.34</v>
      </c>
      <c r="AM3051">
        <v>26.08</v>
      </c>
      <c r="AP3051" t="b">
        <v>0</v>
      </c>
      <c r="AQ3051" t="b">
        <v>0</v>
      </c>
      <c r="AR3051">
        <v>1984</v>
      </c>
      <c r="AS3051">
        <v>2579</v>
      </c>
      <c r="AT3051">
        <v>2381</v>
      </c>
      <c r="AU3051">
        <v>2976</v>
      </c>
      <c r="AV3051" t="s">
        <v>13528</v>
      </c>
    </row>
    <row r="3052" spans="1:48" x14ac:dyDescent="0.25">
      <c r="A3052">
        <v>7902</v>
      </c>
      <c r="B3052">
        <v>4668</v>
      </c>
      <c r="C3052" t="s">
        <v>13529</v>
      </c>
      <c r="D3052" t="s">
        <v>2699</v>
      </c>
      <c r="E3052" t="s">
        <v>13495</v>
      </c>
      <c r="F3052" t="s">
        <v>225</v>
      </c>
      <c r="G3052" t="s">
        <v>610</v>
      </c>
      <c r="H3052" t="s">
        <v>9829</v>
      </c>
      <c r="I3052" t="s">
        <v>13530</v>
      </c>
      <c r="J3052" t="s">
        <v>13531</v>
      </c>
      <c r="K3052" s="1" t="s">
        <v>17157</v>
      </c>
      <c r="L3052">
        <v>12</v>
      </c>
      <c r="M3052">
        <v>3</v>
      </c>
      <c r="N3052">
        <v>3</v>
      </c>
      <c r="O3052">
        <v>1</v>
      </c>
      <c r="P3052">
        <v>503</v>
      </c>
      <c r="Q3052">
        <v>19.010000000000002</v>
      </c>
      <c r="R3052">
        <v>18.82</v>
      </c>
      <c r="S3052">
        <v>489</v>
      </c>
      <c r="T3052">
        <v>18.48</v>
      </c>
      <c r="U3052">
        <v>18.3</v>
      </c>
      <c r="V3052">
        <v>578</v>
      </c>
      <c r="W3052">
        <v>21.84</v>
      </c>
      <c r="X3052">
        <v>21.62</v>
      </c>
      <c r="Y3052">
        <v>549</v>
      </c>
      <c r="Z3052">
        <v>20.75</v>
      </c>
      <c r="AA3052">
        <v>20.54</v>
      </c>
      <c r="AB3052">
        <v>557</v>
      </c>
      <c r="AC3052">
        <v>21.05</v>
      </c>
      <c r="AD3052">
        <v>20.84</v>
      </c>
      <c r="AE3052">
        <v>557</v>
      </c>
      <c r="AF3052">
        <v>21.05</v>
      </c>
      <c r="AG3052">
        <v>20.84</v>
      </c>
      <c r="AH3052">
        <v>674</v>
      </c>
      <c r="AI3052">
        <v>25.47</v>
      </c>
      <c r="AJ3052">
        <v>25.22</v>
      </c>
      <c r="AK3052">
        <v>674</v>
      </c>
      <c r="AL3052">
        <v>25.47</v>
      </c>
      <c r="AM3052">
        <v>25.22</v>
      </c>
      <c r="AP3052" t="b">
        <v>0</v>
      </c>
      <c r="AQ3052" t="b">
        <v>0</v>
      </c>
      <c r="AR3052">
        <v>1322</v>
      </c>
      <c r="AS3052">
        <v>1719</v>
      </c>
      <c r="AT3052">
        <v>1587</v>
      </c>
      <c r="AU3052">
        <v>1984</v>
      </c>
      <c r="AV3052" t="s">
        <v>13532</v>
      </c>
    </row>
    <row r="3053" spans="1:48" x14ac:dyDescent="0.25">
      <c r="A3053">
        <v>7903</v>
      </c>
      <c r="B3053">
        <v>4649</v>
      </c>
      <c r="C3053" t="s">
        <v>13533</v>
      </c>
      <c r="D3053" t="s">
        <v>2304</v>
      </c>
      <c r="E3053" t="s">
        <v>11678</v>
      </c>
      <c r="F3053" t="s">
        <v>225</v>
      </c>
      <c r="G3053" t="s">
        <v>166</v>
      </c>
      <c r="H3053" t="s">
        <v>4638</v>
      </c>
      <c r="I3053" t="s">
        <v>13534</v>
      </c>
      <c r="J3053" t="s">
        <v>13535</v>
      </c>
      <c r="K3053" s="1" t="s">
        <v>17158</v>
      </c>
      <c r="L3053">
        <v>7</v>
      </c>
      <c r="M3053">
        <v>3</v>
      </c>
      <c r="N3053">
        <v>3</v>
      </c>
      <c r="O3053">
        <v>2</v>
      </c>
      <c r="P3053">
        <v>542</v>
      </c>
      <c r="Q3053">
        <v>11.71</v>
      </c>
      <c r="R3053">
        <v>11.59</v>
      </c>
      <c r="S3053">
        <v>542</v>
      </c>
      <c r="T3053">
        <v>11.71</v>
      </c>
      <c r="U3053">
        <v>11.59</v>
      </c>
      <c r="V3053">
        <v>600</v>
      </c>
      <c r="W3053">
        <v>12.96</v>
      </c>
      <c r="X3053">
        <v>12.83</v>
      </c>
      <c r="Y3053">
        <v>570</v>
      </c>
      <c r="Z3053">
        <v>12.31</v>
      </c>
      <c r="AA3053">
        <v>12.19</v>
      </c>
      <c r="AB3053">
        <v>558</v>
      </c>
      <c r="AC3053">
        <v>12.05</v>
      </c>
      <c r="AD3053">
        <v>11.93</v>
      </c>
      <c r="AE3053">
        <v>558</v>
      </c>
      <c r="AF3053">
        <v>12.05</v>
      </c>
      <c r="AG3053">
        <v>11.93</v>
      </c>
      <c r="AH3053">
        <v>600</v>
      </c>
      <c r="AI3053">
        <v>12.96</v>
      </c>
      <c r="AJ3053">
        <v>12.83</v>
      </c>
      <c r="AK3053">
        <v>570</v>
      </c>
      <c r="AL3053">
        <v>12.31</v>
      </c>
      <c r="AM3053">
        <v>12.19</v>
      </c>
      <c r="AN3053" t="s">
        <v>13536</v>
      </c>
      <c r="AP3053" t="b">
        <v>0</v>
      </c>
      <c r="AQ3053" t="b">
        <v>0</v>
      </c>
      <c r="AR3053">
        <v>1200</v>
      </c>
      <c r="AS3053">
        <v>1200</v>
      </c>
      <c r="AT3053">
        <v>1200</v>
      </c>
      <c r="AU3053">
        <v>1200</v>
      </c>
      <c r="AV3053" t="s">
        <v>13537</v>
      </c>
    </row>
    <row r="3054" spans="1:48" x14ac:dyDescent="0.25">
      <c r="A3054">
        <v>7904</v>
      </c>
      <c r="B3054">
        <v>4649</v>
      </c>
      <c r="C3054" t="s">
        <v>13538</v>
      </c>
      <c r="D3054" t="s">
        <v>2304</v>
      </c>
      <c r="E3054" t="s">
        <v>11678</v>
      </c>
      <c r="F3054" t="s">
        <v>225</v>
      </c>
      <c r="G3054" t="s">
        <v>326</v>
      </c>
      <c r="H3054" t="s">
        <v>4638</v>
      </c>
      <c r="I3054" t="s">
        <v>13539</v>
      </c>
      <c r="J3054" t="s">
        <v>13540</v>
      </c>
      <c r="K3054" s="1" t="s">
        <v>14357</v>
      </c>
      <c r="L3054">
        <v>7</v>
      </c>
      <c r="M3054">
        <v>3</v>
      </c>
      <c r="N3054">
        <v>3</v>
      </c>
      <c r="O3054">
        <v>2</v>
      </c>
      <c r="P3054">
        <v>542</v>
      </c>
      <c r="Q3054">
        <v>11.71</v>
      </c>
      <c r="R3054">
        <v>11.59</v>
      </c>
      <c r="S3054">
        <v>542</v>
      </c>
      <c r="T3054">
        <v>11.71</v>
      </c>
      <c r="U3054">
        <v>11.59</v>
      </c>
      <c r="V3054">
        <v>600</v>
      </c>
      <c r="W3054">
        <v>12.96</v>
      </c>
      <c r="X3054">
        <v>12.83</v>
      </c>
      <c r="Y3054">
        <v>570</v>
      </c>
      <c r="Z3054">
        <v>12.31</v>
      </c>
      <c r="AA3054">
        <v>12.19</v>
      </c>
      <c r="AB3054">
        <v>558</v>
      </c>
      <c r="AC3054">
        <v>12.05</v>
      </c>
      <c r="AD3054">
        <v>11.93</v>
      </c>
      <c r="AE3054">
        <v>558</v>
      </c>
      <c r="AF3054">
        <v>12.05</v>
      </c>
      <c r="AG3054">
        <v>11.93</v>
      </c>
      <c r="AH3054">
        <v>600</v>
      </c>
      <c r="AI3054">
        <v>12.96</v>
      </c>
      <c r="AJ3054">
        <v>12.83</v>
      </c>
      <c r="AK3054">
        <v>570</v>
      </c>
      <c r="AL3054">
        <v>12.31</v>
      </c>
      <c r="AM3054">
        <v>12.19</v>
      </c>
      <c r="AP3054" t="b">
        <v>0</v>
      </c>
      <c r="AQ3054" t="b">
        <v>0</v>
      </c>
      <c r="AR3054">
        <v>1200</v>
      </c>
      <c r="AS3054">
        <v>1200</v>
      </c>
      <c r="AT3054">
        <v>1200</v>
      </c>
      <c r="AU3054">
        <v>1200</v>
      </c>
      <c r="AV3054" t="s">
        <v>13541</v>
      </c>
    </row>
    <row r="3055" spans="1:48" x14ac:dyDescent="0.25">
      <c r="A3055">
        <v>7905</v>
      </c>
      <c r="B3055">
        <v>4668</v>
      </c>
      <c r="C3055" t="s">
        <v>13542</v>
      </c>
      <c r="D3055" t="s">
        <v>2699</v>
      </c>
      <c r="E3055" t="s">
        <v>13495</v>
      </c>
      <c r="F3055" t="s">
        <v>225</v>
      </c>
      <c r="G3055" t="s">
        <v>841</v>
      </c>
      <c r="H3055" t="s">
        <v>9829</v>
      </c>
      <c r="I3055" t="s">
        <v>13543</v>
      </c>
      <c r="J3055" t="s">
        <v>13544</v>
      </c>
      <c r="K3055" s="1" t="s">
        <v>17159</v>
      </c>
      <c r="L3055">
        <v>12</v>
      </c>
      <c r="M3055">
        <v>3</v>
      </c>
      <c r="N3055">
        <v>3</v>
      </c>
      <c r="O3055">
        <v>1</v>
      </c>
      <c r="P3055">
        <v>503</v>
      </c>
      <c r="Q3055">
        <v>19.010000000000002</v>
      </c>
      <c r="R3055">
        <v>18.82</v>
      </c>
      <c r="S3055">
        <v>503</v>
      </c>
      <c r="T3055">
        <v>19.010000000000002</v>
      </c>
      <c r="U3055">
        <v>18.82</v>
      </c>
      <c r="V3055">
        <v>639</v>
      </c>
      <c r="W3055">
        <v>24.15</v>
      </c>
      <c r="X3055">
        <v>23.91</v>
      </c>
      <c r="Y3055">
        <v>639</v>
      </c>
      <c r="Z3055">
        <v>24.15</v>
      </c>
      <c r="AA3055">
        <v>23.91</v>
      </c>
      <c r="AB3055">
        <v>557</v>
      </c>
      <c r="AC3055">
        <v>21.05</v>
      </c>
      <c r="AD3055">
        <v>20.84</v>
      </c>
      <c r="AE3055">
        <v>557</v>
      </c>
      <c r="AF3055">
        <v>21.05</v>
      </c>
      <c r="AG3055">
        <v>20.84</v>
      </c>
      <c r="AH3055">
        <v>667</v>
      </c>
      <c r="AI3055">
        <v>25.21</v>
      </c>
      <c r="AJ3055">
        <v>24.96</v>
      </c>
      <c r="AK3055">
        <v>667</v>
      </c>
      <c r="AL3055">
        <v>25.21</v>
      </c>
      <c r="AM3055">
        <v>24.96</v>
      </c>
      <c r="AP3055" t="b">
        <v>0</v>
      </c>
      <c r="AQ3055" t="b">
        <v>0</v>
      </c>
      <c r="AR3055">
        <v>1322</v>
      </c>
      <c r="AS3055">
        <v>1719</v>
      </c>
      <c r="AT3055">
        <v>1587</v>
      </c>
      <c r="AU3055">
        <v>1984</v>
      </c>
      <c r="AV3055" t="s">
        <v>13545</v>
      </c>
    </row>
    <row r="3056" spans="1:48" x14ac:dyDescent="0.25">
      <c r="A3056">
        <v>7906</v>
      </c>
      <c r="B3056">
        <v>4669</v>
      </c>
      <c r="C3056" t="s">
        <v>13546</v>
      </c>
      <c r="D3056" t="s">
        <v>2304</v>
      </c>
      <c r="E3056" t="s">
        <v>13547</v>
      </c>
      <c r="F3056" t="s">
        <v>89</v>
      </c>
      <c r="G3056" t="s">
        <v>107</v>
      </c>
      <c r="H3056" t="s">
        <v>2306</v>
      </c>
      <c r="I3056" t="s">
        <v>13548</v>
      </c>
      <c r="J3056" t="s">
        <v>13549</v>
      </c>
      <c r="K3056" s="1" t="s">
        <v>17160</v>
      </c>
      <c r="L3056">
        <v>7</v>
      </c>
      <c r="M3056">
        <v>3</v>
      </c>
      <c r="N3056">
        <v>3</v>
      </c>
      <c r="O3056">
        <v>2</v>
      </c>
      <c r="P3056">
        <v>600</v>
      </c>
      <c r="Q3056">
        <v>12.96</v>
      </c>
      <c r="R3056">
        <v>12.83</v>
      </c>
      <c r="S3056">
        <v>570</v>
      </c>
      <c r="T3056">
        <v>12.31</v>
      </c>
      <c r="U3056">
        <v>12.19</v>
      </c>
      <c r="V3056">
        <v>600</v>
      </c>
      <c r="W3056">
        <v>12.96</v>
      </c>
      <c r="X3056">
        <v>12.83</v>
      </c>
      <c r="Y3056">
        <v>600</v>
      </c>
      <c r="Z3056">
        <v>12.96</v>
      </c>
      <c r="AA3056">
        <v>12.83</v>
      </c>
      <c r="AB3056">
        <v>600</v>
      </c>
      <c r="AC3056">
        <v>12.96</v>
      </c>
      <c r="AD3056">
        <v>12.83</v>
      </c>
      <c r="AE3056">
        <v>570</v>
      </c>
      <c r="AF3056">
        <v>12.31</v>
      </c>
      <c r="AG3056">
        <v>12.19</v>
      </c>
      <c r="AH3056">
        <v>600</v>
      </c>
      <c r="AI3056">
        <v>12.96</v>
      </c>
      <c r="AJ3056">
        <v>12.83</v>
      </c>
      <c r="AK3056">
        <v>600</v>
      </c>
      <c r="AL3056">
        <v>12.96</v>
      </c>
      <c r="AM3056">
        <v>12.83</v>
      </c>
      <c r="AP3056" t="b">
        <v>0</v>
      </c>
      <c r="AQ3056" t="b">
        <v>0</v>
      </c>
      <c r="AR3056">
        <v>2083</v>
      </c>
      <c r="AS3056">
        <v>2708</v>
      </c>
      <c r="AT3056">
        <v>2500</v>
      </c>
      <c r="AU3056">
        <v>3125</v>
      </c>
      <c r="AV3056" t="s">
        <v>13550</v>
      </c>
    </row>
    <row r="3057" spans="1:48" x14ac:dyDescent="0.25">
      <c r="A3057">
        <v>7907</v>
      </c>
      <c r="B3057">
        <v>4668</v>
      </c>
      <c r="C3057" t="s">
        <v>13551</v>
      </c>
      <c r="D3057" t="s">
        <v>2699</v>
      </c>
      <c r="E3057" t="s">
        <v>13495</v>
      </c>
      <c r="F3057" t="s">
        <v>225</v>
      </c>
      <c r="G3057" t="s">
        <v>177</v>
      </c>
      <c r="H3057" t="s">
        <v>9829</v>
      </c>
      <c r="I3057" t="s">
        <v>13552</v>
      </c>
      <c r="J3057" t="s">
        <v>13553</v>
      </c>
      <c r="K3057" s="1" t="s">
        <v>17161</v>
      </c>
      <c r="L3057">
        <v>12</v>
      </c>
      <c r="M3057">
        <v>3</v>
      </c>
      <c r="N3057">
        <v>3</v>
      </c>
      <c r="O3057">
        <v>1</v>
      </c>
      <c r="P3057">
        <v>503</v>
      </c>
      <c r="Q3057">
        <v>19.010000000000002</v>
      </c>
      <c r="R3057">
        <v>18.82</v>
      </c>
      <c r="S3057">
        <v>503</v>
      </c>
      <c r="T3057">
        <v>19.010000000000002</v>
      </c>
      <c r="U3057">
        <v>18.82</v>
      </c>
      <c r="V3057">
        <v>639</v>
      </c>
      <c r="W3057">
        <v>24.15</v>
      </c>
      <c r="X3057">
        <v>23.91</v>
      </c>
      <c r="Y3057">
        <v>639</v>
      </c>
      <c r="Z3057">
        <v>24.15</v>
      </c>
      <c r="AA3057">
        <v>23.91</v>
      </c>
      <c r="AB3057">
        <v>557</v>
      </c>
      <c r="AC3057">
        <v>21.05</v>
      </c>
      <c r="AD3057">
        <v>20.84</v>
      </c>
      <c r="AE3057">
        <v>557</v>
      </c>
      <c r="AF3057">
        <v>21.05</v>
      </c>
      <c r="AG3057">
        <v>20.84</v>
      </c>
      <c r="AH3057">
        <v>667</v>
      </c>
      <c r="AI3057">
        <v>25.21</v>
      </c>
      <c r="AJ3057">
        <v>24.96</v>
      </c>
      <c r="AK3057">
        <v>667</v>
      </c>
      <c r="AL3057">
        <v>25.21</v>
      </c>
      <c r="AM3057">
        <v>24.96</v>
      </c>
      <c r="AP3057" t="b">
        <v>0</v>
      </c>
      <c r="AQ3057" t="b">
        <v>0</v>
      </c>
      <c r="AR3057">
        <v>1322</v>
      </c>
      <c r="AS3057">
        <v>1719</v>
      </c>
      <c r="AT3057">
        <v>1587</v>
      </c>
      <c r="AU3057">
        <v>1984</v>
      </c>
      <c r="AV3057" t="s">
        <v>13554</v>
      </c>
    </row>
    <row r="3058" spans="1:48" x14ac:dyDescent="0.25">
      <c r="A3058">
        <v>7909</v>
      </c>
      <c r="B3058">
        <v>4671</v>
      </c>
      <c r="C3058" t="s">
        <v>13555</v>
      </c>
      <c r="D3058" t="s">
        <v>2699</v>
      </c>
      <c r="E3058" t="s">
        <v>13556</v>
      </c>
      <c r="F3058" t="s">
        <v>59</v>
      </c>
      <c r="G3058" t="s">
        <v>536</v>
      </c>
      <c r="H3058" t="s">
        <v>9829</v>
      </c>
      <c r="I3058" t="s">
        <v>13557</v>
      </c>
      <c r="J3058" t="s">
        <v>13558</v>
      </c>
      <c r="K3058" s="1" t="s">
        <v>14397</v>
      </c>
      <c r="L3058">
        <v>12</v>
      </c>
      <c r="M3058">
        <v>3</v>
      </c>
      <c r="N3058">
        <v>3</v>
      </c>
      <c r="O3058">
        <v>1</v>
      </c>
      <c r="P3058">
        <v>636</v>
      </c>
      <c r="Q3058">
        <v>24.04</v>
      </c>
      <c r="R3058">
        <v>23.8</v>
      </c>
      <c r="S3058">
        <v>636</v>
      </c>
      <c r="T3058">
        <v>24.04</v>
      </c>
      <c r="U3058">
        <v>23.8</v>
      </c>
      <c r="V3058">
        <v>792</v>
      </c>
      <c r="W3058">
        <v>29.93</v>
      </c>
      <c r="X3058">
        <v>29.63</v>
      </c>
      <c r="Y3058">
        <v>792</v>
      </c>
      <c r="Z3058">
        <v>29.93</v>
      </c>
      <c r="AA3058">
        <v>29.63</v>
      </c>
      <c r="AB3058">
        <v>691</v>
      </c>
      <c r="AC3058">
        <v>26.12</v>
      </c>
      <c r="AD3058">
        <v>25.86</v>
      </c>
      <c r="AE3058">
        <v>691</v>
      </c>
      <c r="AF3058">
        <v>26.12</v>
      </c>
      <c r="AG3058">
        <v>25.86</v>
      </c>
      <c r="AH3058">
        <v>842</v>
      </c>
      <c r="AI3058">
        <v>31.82</v>
      </c>
      <c r="AJ3058">
        <v>31.5</v>
      </c>
      <c r="AK3058">
        <v>842</v>
      </c>
      <c r="AL3058">
        <v>31.82</v>
      </c>
      <c r="AM3058">
        <v>31.5</v>
      </c>
      <c r="AP3058" t="b">
        <v>0</v>
      </c>
      <c r="AQ3058" t="b">
        <v>0</v>
      </c>
      <c r="AR3058">
        <v>1984</v>
      </c>
      <c r="AS3058">
        <v>2579</v>
      </c>
      <c r="AT3058">
        <v>2381</v>
      </c>
      <c r="AU3058">
        <v>2976</v>
      </c>
      <c r="AV3058" t="s">
        <v>13559</v>
      </c>
    </row>
    <row r="3059" spans="1:48" x14ac:dyDescent="0.25">
      <c r="A3059">
        <v>7910</v>
      </c>
      <c r="B3059">
        <v>4671</v>
      </c>
      <c r="C3059" t="s">
        <v>13560</v>
      </c>
      <c r="D3059" t="s">
        <v>2699</v>
      </c>
      <c r="E3059" t="s">
        <v>13556</v>
      </c>
      <c r="F3059" t="s">
        <v>59</v>
      </c>
      <c r="G3059" t="s">
        <v>171</v>
      </c>
      <c r="H3059" t="s">
        <v>9829</v>
      </c>
      <c r="I3059" t="s">
        <v>13561</v>
      </c>
      <c r="J3059" t="s">
        <v>13562</v>
      </c>
      <c r="K3059" s="1" t="s">
        <v>14401</v>
      </c>
      <c r="L3059">
        <v>12</v>
      </c>
      <c r="M3059">
        <v>3</v>
      </c>
      <c r="N3059">
        <v>3</v>
      </c>
      <c r="O3059">
        <v>1</v>
      </c>
      <c r="P3059">
        <v>503</v>
      </c>
      <c r="Q3059">
        <v>19.010000000000002</v>
      </c>
      <c r="R3059">
        <v>18.82</v>
      </c>
      <c r="S3059">
        <v>489</v>
      </c>
      <c r="T3059">
        <v>18.48</v>
      </c>
      <c r="U3059">
        <v>18.3</v>
      </c>
      <c r="V3059">
        <v>578</v>
      </c>
      <c r="W3059">
        <v>21.84</v>
      </c>
      <c r="X3059">
        <v>21.62</v>
      </c>
      <c r="Y3059">
        <v>549</v>
      </c>
      <c r="Z3059">
        <v>20.75</v>
      </c>
      <c r="AA3059">
        <v>20.54</v>
      </c>
      <c r="AB3059">
        <v>557</v>
      </c>
      <c r="AC3059">
        <v>21.05</v>
      </c>
      <c r="AD3059">
        <v>20.84</v>
      </c>
      <c r="AE3059">
        <v>557</v>
      </c>
      <c r="AF3059">
        <v>21.05</v>
      </c>
      <c r="AG3059">
        <v>20.84</v>
      </c>
      <c r="AH3059">
        <v>674</v>
      </c>
      <c r="AI3059">
        <v>25.47</v>
      </c>
      <c r="AJ3059">
        <v>25.22</v>
      </c>
      <c r="AK3059">
        <v>674</v>
      </c>
      <c r="AL3059">
        <v>25.47</v>
      </c>
      <c r="AM3059">
        <v>25.22</v>
      </c>
      <c r="AP3059" t="b">
        <v>0</v>
      </c>
      <c r="AQ3059" t="b">
        <v>0</v>
      </c>
      <c r="AR3059">
        <v>1984</v>
      </c>
      <c r="AS3059">
        <v>2579</v>
      </c>
      <c r="AT3059">
        <v>2381</v>
      </c>
      <c r="AU3059">
        <v>2976</v>
      </c>
      <c r="AV3059" t="s">
        <v>13563</v>
      </c>
    </row>
    <row r="3060" spans="1:48" x14ac:dyDescent="0.25">
      <c r="A3060">
        <v>7911</v>
      </c>
      <c r="B3060">
        <v>4671</v>
      </c>
      <c r="C3060" t="s">
        <v>13564</v>
      </c>
      <c r="D3060" t="s">
        <v>2699</v>
      </c>
      <c r="E3060" t="s">
        <v>13556</v>
      </c>
      <c r="F3060" t="s">
        <v>59</v>
      </c>
      <c r="G3060" t="s">
        <v>823</v>
      </c>
      <c r="H3060" t="s">
        <v>9829</v>
      </c>
      <c r="I3060" t="s">
        <v>13565</v>
      </c>
      <c r="J3060" t="s">
        <v>13566</v>
      </c>
      <c r="K3060" s="1" t="s">
        <v>14405</v>
      </c>
      <c r="L3060">
        <v>12</v>
      </c>
      <c r="M3060">
        <v>3</v>
      </c>
      <c r="N3060">
        <v>3</v>
      </c>
      <c r="O3060">
        <v>1</v>
      </c>
      <c r="P3060">
        <v>745</v>
      </c>
      <c r="Q3060">
        <v>28.16</v>
      </c>
      <c r="R3060">
        <v>27.88</v>
      </c>
      <c r="S3060">
        <v>707</v>
      </c>
      <c r="T3060">
        <v>26.72</v>
      </c>
      <c r="U3060">
        <v>26.45</v>
      </c>
      <c r="V3060">
        <v>750</v>
      </c>
      <c r="W3060">
        <v>28.35</v>
      </c>
      <c r="X3060">
        <v>28.07</v>
      </c>
      <c r="Y3060">
        <v>750</v>
      </c>
      <c r="Z3060">
        <v>28.35</v>
      </c>
      <c r="AA3060">
        <v>28.07</v>
      </c>
      <c r="AB3060">
        <v>750</v>
      </c>
      <c r="AC3060">
        <v>28.35</v>
      </c>
      <c r="AD3060">
        <v>28.07</v>
      </c>
      <c r="AE3060">
        <v>750</v>
      </c>
      <c r="AF3060">
        <v>28.35</v>
      </c>
      <c r="AG3060">
        <v>28.07</v>
      </c>
      <c r="AH3060">
        <v>750</v>
      </c>
      <c r="AI3060">
        <v>28.35</v>
      </c>
      <c r="AJ3060">
        <v>28.07</v>
      </c>
      <c r="AK3060">
        <v>750</v>
      </c>
      <c r="AL3060">
        <v>28.35</v>
      </c>
      <c r="AM3060">
        <v>28.07</v>
      </c>
      <c r="AP3060" t="b">
        <v>0</v>
      </c>
      <c r="AQ3060" t="b">
        <v>0</v>
      </c>
      <c r="AR3060">
        <v>1984</v>
      </c>
      <c r="AS3060">
        <v>2579</v>
      </c>
      <c r="AT3060">
        <v>2381</v>
      </c>
      <c r="AU3060">
        <v>2976</v>
      </c>
      <c r="AV3060" t="s">
        <v>13567</v>
      </c>
    </row>
    <row r="3061" spans="1:48" x14ac:dyDescent="0.25">
      <c r="A3061">
        <v>7912</v>
      </c>
      <c r="B3061">
        <v>4672</v>
      </c>
      <c r="C3061" t="s">
        <v>13568</v>
      </c>
      <c r="D3061" t="s">
        <v>2699</v>
      </c>
      <c r="E3061" t="s">
        <v>13556</v>
      </c>
      <c r="F3061" t="s">
        <v>89</v>
      </c>
      <c r="G3061" t="s">
        <v>605</v>
      </c>
      <c r="H3061" t="s">
        <v>9829</v>
      </c>
      <c r="I3061" t="s">
        <v>13569</v>
      </c>
      <c r="J3061" t="s">
        <v>13570</v>
      </c>
      <c r="K3061" s="1" t="s">
        <v>14410</v>
      </c>
      <c r="L3061">
        <v>12</v>
      </c>
      <c r="M3061">
        <v>3</v>
      </c>
      <c r="N3061">
        <v>3</v>
      </c>
      <c r="O3061">
        <v>1</v>
      </c>
      <c r="P3061">
        <v>745</v>
      </c>
      <c r="Q3061">
        <v>28.16</v>
      </c>
      <c r="R3061">
        <v>27.88</v>
      </c>
      <c r="S3061">
        <v>707</v>
      </c>
      <c r="T3061">
        <v>26.72</v>
      </c>
      <c r="U3061">
        <v>26.45</v>
      </c>
      <c r="V3061">
        <v>800</v>
      </c>
      <c r="W3061">
        <v>30.23</v>
      </c>
      <c r="X3061">
        <v>29.93</v>
      </c>
      <c r="Y3061">
        <v>796</v>
      </c>
      <c r="Z3061">
        <v>30.08</v>
      </c>
      <c r="AA3061">
        <v>29.78</v>
      </c>
      <c r="AB3061">
        <v>800</v>
      </c>
      <c r="AC3061">
        <v>30.23</v>
      </c>
      <c r="AD3061">
        <v>29.93</v>
      </c>
      <c r="AE3061">
        <v>800</v>
      </c>
      <c r="AF3061">
        <v>30.23</v>
      </c>
      <c r="AG3061">
        <v>29.93</v>
      </c>
      <c r="AH3061">
        <v>800</v>
      </c>
      <c r="AI3061">
        <v>30.23</v>
      </c>
      <c r="AJ3061">
        <v>29.93</v>
      </c>
      <c r="AK3061">
        <v>800</v>
      </c>
      <c r="AL3061">
        <v>30.23</v>
      </c>
      <c r="AM3061">
        <v>29.93</v>
      </c>
      <c r="AP3061" t="b">
        <v>0</v>
      </c>
      <c r="AQ3061" t="b">
        <v>0</v>
      </c>
      <c r="AR3061">
        <v>1984</v>
      </c>
      <c r="AS3061">
        <v>2579</v>
      </c>
      <c r="AT3061">
        <v>2381</v>
      </c>
      <c r="AU3061">
        <v>2976</v>
      </c>
      <c r="AV3061" t="s">
        <v>13571</v>
      </c>
    </row>
    <row r="3062" spans="1:48" x14ac:dyDescent="0.25">
      <c r="A3062">
        <v>7913</v>
      </c>
      <c r="B3062">
        <v>4672</v>
      </c>
      <c r="C3062" t="s">
        <v>13572</v>
      </c>
      <c r="D3062" t="s">
        <v>2699</v>
      </c>
      <c r="E3062" t="s">
        <v>13556</v>
      </c>
      <c r="F3062" t="s">
        <v>89</v>
      </c>
      <c r="G3062" t="s">
        <v>610</v>
      </c>
      <c r="H3062" t="s">
        <v>9829</v>
      </c>
      <c r="I3062" t="s">
        <v>13573</v>
      </c>
      <c r="J3062" t="s">
        <v>13574</v>
      </c>
      <c r="K3062" s="1" t="s">
        <v>17162</v>
      </c>
      <c r="L3062">
        <v>12</v>
      </c>
      <c r="M3062">
        <v>3</v>
      </c>
      <c r="N3062">
        <v>3</v>
      </c>
      <c r="O3062">
        <v>1</v>
      </c>
      <c r="P3062">
        <v>578</v>
      </c>
      <c r="Q3062">
        <v>21.84</v>
      </c>
      <c r="R3062">
        <v>21.62</v>
      </c>
      <c r="S3062">
        <v>578</v>
      </c>
      <c r="T3062">
        <v>21.84</v>
      </c>
      <c r="U3062">
        <v>21.62</v>
      </c>
      <c r="V3062">
        <v>689</v>
      </c>
      <c r="W3062">
        <v>26.04</v>
      </c>
      <c r="X3062">
        <v>25.78</v>
      </c>
      <c r="Y3062">
        <v>689</v>
      </c>
      <c r="Z3062">
        <v>26.04</v>
      </c>
      <c r="AA3062">
        <v>25.78</v>
      </c>
      <c r="AB3062">
        <v>627</v>
      </c>
      <c r="AC3062">
        <v>23.7</v>
      </c>
      <c r="AD3062">
        <v>23.46</v>
      </c>
      <c r="AE3062">
        <v>627</v>
      </c>
      <c r="AF3062">
        <v>23.7</v>
      </c>
      <c r="AG3062">
        <v>23.46</v>
      </c>
      <c r="AH3062">
        <v>732</v>
      </c>
      <c r="AI3062">
        <v>27.66</v>
      </c>
      <c r="AJ3062">
        <v>27.38</v>
      </c>
      <c r="AK3062">
        <v>732</v>
      </c>
      <c r="AL3062">
        <v>27.66</v>
      </c>
      <c r="AM3062">
        <v>27.38</v>
      </c>
      <c r="AP3062" t="b">
        <v>0</v>
      </c>
      <c r="AQ3062" t="b">
        <v>0</v>
      </c>
      <c r="AR3062">
        <v>1984</v>
      </c>
      <c r="AS3062">
        <v>2579</v>
      </c>
      <c r="AT3062">
        <v>2381</v>
      </c>
      <c r="AU3062">
        <v>2976</v>
      </c>
      <c r="AV3062" t="s">
        <v>13575</v>
      </c>
    </row>
    <row r="3063" spans="1:48" x14ac:dyDescent="0.25">
      <c r="A3063">
        <v>7914</v>
      </c>
      <c r="B3063">
        <v>4672</v>
      </c>
      <c r="C3063" t="s">
        <v>13576</v>
      </c>
      <c r="D3063" t="s">
        <v>2699</v>
      </c>
      <c r="E3063" t="s">
        <v>13556</v>
      </c>
      <c r="F3063" t="s">
        <v>89</v>
      </c>
      <c r="G3063" t="s">
        <v>841</v>
      </c>
      <c r="H3063" t="s">
        <v>9829</v>
      </c>
      <c r="I3063" t="s">
        <v>13577</v>
      </c>
      <c r="J3063" t="s">
        <v>13578</v>
      </c>
      <c r="K3063" s="1" t="s">
        <v>17163</v>
      </c>
      <c r="L3063">
        <v>12</v>
      </c>
      <c r="M3063">
        <v>3</v>
      </c>
      <c r="N3063">
        <v>3</v>
      </c>
      <c r="O3063">
        <v>1</v>
      </c>
      <c r="P3063">
        <v>578</v>
      </c>
      <c r="Q3063">
        <v>21.84</v>
      </c>
      <c r="R3063">
        <v>21.62</v>
      </c>
      <c r="S3063">
        <v>578</v>
      </c>
      <c r="T3063">
        <v>21.84</v>
      </c>
      <c r="U3063">
        <v>21.62</v>
      </c>
      <c r="V3063">
        <v>689</v>
      </c>
      <c r="W3063">
        <v>26.04</v>
      </c>
      <c r="X3063">
        <v>25.78</v>
      </c>
      <c r="Y3063">
        <v>689</v>
      </c>
      <c r="Z3063">
        <v>26.04</v>
      </c>
      <c r="AA3063">
        <v>25.78</v>
      </c>
      <c r="AB3063">
        <v>627</v>
      </c>
      <c r="AC3063">
        <v>23.7</v>
      </c>
      <c r="AD3063">
        <v>23.46</v>
      </c>
      <c r="AE3063">
        <v>627</v>
      </c>
      <c r="AF3063">
        <v>23.7</v>
      </c>
      <c r="AG3063">
        <v>23.46</v>
      </c>
      <c r="AH3063">
        <v>732</v>
      </c>
      <c r="AI3063">
        <v>27.66</v>
      </c>
      <c r="AJ3063">
        <v>27.38</v>
      </c>
      <c r="AK3063">
        <v>732</v>
      </c>
      <c r="AL3063">
        <v>27.66</v>
      </c>
      <c r="AM3063">
        <v>27.38</v>
      </c>
      <c r="AP3063" t="b">
        <v>0</v>
      </c>
      <c r="AQ3063" t="b">
        <v>0</v>
      </c>
      <c r="AR3063">
        <v>1984</v>
      </c>
      <c r="AS3063">
        <v>2579</v>
      </c>
      <c r="AT3063">
        <v>2381</v>
      </c>
      <c r="AU3063">
        <v>2976</v>
      </c>
      <c r="AV3063" t="s">
        <v>13579</v>
      </c>
    </row>
    <row r="3064" spans="1:48" x14ac:dyDescent="0.25">
      <c r="A3064">
        <v>7915</v>
      </c>
      <c r="B3064">
        <v>4672</v>
      </c>
      <c r="C3064" t="s">
        <v>13580</v>
      </c>
      <c r="D3064" t="s">
        <v>2699</v>
      </c>
      <c r="E3064" t="s">
        <v>13556</v>
      </c>
      <c r="F3064" t="s">
        <v>89</v>
      </c>
      <c r="G3064" t="s">
        <v>177</v>
      </c>
      <c r="H3064" t="s">
        <v>9829</v>
      </c>
      <c r="I3064" t="s">
        <v>13581</v>
      </c>
      <c r="J3064" t="s">
        <v>13582</v>
      </c>
      <c r="K3064" s="1" t="s">
        <v>14422</v>
      </c>
      <c r="L3064">
        <v>12</v>
      </c>
      <c r="M3064">
        <v>3</v>
      </c>
      <c r="N3064">
        <v>3</v>
      </c>
      <c r="O3064">
        <v>1</v>
      </c>
      <c r="P3064">
        <v>578</v>
      </c>
      <c r="Q3064">
        <v>21.84</v>
      </c>
      <c r="R3064">
        <v>21.62</v>
      </c>
      <c r="S3064">
        <v>578</v>
      </c>
      <c r="T3064">
        <v>21.84</v>
      </c>
      <c r="U3064">
        <v>21.62</v>
      </c>
      <c r="V3064">
        <v>689</v>
      </c>
      <c r="W3064">
        <v>26.04</v>
      </c>
      <c r="X3064">
        <v>25.78</v>
      </c>
      <c r="Y3064">
        <v>689</v>
      </c>
      <c r="Z3064">
        <v>26.04</v>
      </c>
      <c r="AA3064">
        <v>25.78</v>
      </c>
      <c r="AB3064">
        <v>627</v>
      </c>
      <c r="AC3064">
        <v>23.7</v>
      </c>
      <c r="AD3064">
        <v>23.46</v>
      </c>
      <c r="AE3064">
        <v>627</v>
      </c>
      <c r="AF3064">
        <v>23.7</v>
      </c>
      <c r="AG3064">
        <v>23.46</v>
      </c>
      <c r="AH3064">
        <v>732</v>
      </c>
      <c r="AI3064">
        <v>27.66</v>
      </c>
      <c r="AJ3064">
        <v>27.38</v>
      </c>
      <c r="AK3064">
        <v>732</v>
      </c>
      <c r="AL3064">
        <v>27.66</v>
      </c>
      <c r="AM3064">
        <v>27.38</v>
      </c>
      <c r="AP3064" t="b">
        <v>0</v>
      </c>
      <c r="AQ3064" t="b">
        <v>0</v>
      </c>
      <c r="AR3064">
        <v>1984</v>
      </c>
      <c r="AS3064">
        <v>2579</v>
      </c>
      <c r="AT3064">
        <v>2381</v>
      </c>
      <c r="AU3064">
        <v>2976</v>
      </c>
      <c r="AV3064" t="s">
        <v>13583</v>
      </c>
    </row>
    <row r="3065" spans="1:48" x14ac:dyDescent="0.25">
      <c r="A3065">
        <v>7916</v>
      </c>
      <c r="B3065">
        <v>4675</v>
      </c>
      <c r="C3065" t="s">
        <v>13584</v>
      </c>
      <c r="D3065" t="s">
        <v>4931</v>
      </c>
      <c r="E3065" t="s">
        <v>13585</v>
      </c>
      <c r="F3065" t="s">
        <v>59</v>
      </c>
      <c r="G3065" t="s">
        <v>67</v>
      </c>
      <c r="H3065" t="s">
        <v>6590</v>
      </c>
      <c r="I3065" t="s">
        <v>13586</v>
      </c>
      <c r="J3065" t="s">
        <v>13587</v>
      </c>
      <c r="K3065" s="1" t="s">
        <v>17231</v>
      </c>
      <c r="L3065">
        <v>8</v>
      </c>
      <c r="M3065">
        <v>3</v>
      </c>
      <c r="N3065">
        <v>3</v>
      </c>
      <c r="O3065">
        <v>1</v>
      </c>
      <c r="P3065">
        <v>600</v>
      </c>
      <c r="Q3065">
        <v>13.09</v>
      </c>
      <c r="R3065">
        <v>12.96</v>
      </c>
      <c r="S3065">
        <v>600</v>
      </c>
      <c r="T3065">
        <v>13.09</v>
      </c>
      <c r="U3065">
        <v>12.96</v>
      </c>
      <c r="V3065">
        <v>600</v>
      </c>
      <c r="W3065">
        <v>13.09</v>
      </c>
      <c r="X3065">
        <v>12.96</v>
      </c>
      <c r="Y3065">
        <v>600</v>
      </c>
      <c r="Z3065">
        <v>13.09</v>
      </c>
      <c r="AA3065">
        <v>12.96</v>
      </c>
      <c r="AB3065">
        <v>600</v>
      </c>
      <c r="AC3065">
        <v>13.09</v>
      </c>
      <c r="AD3065">
        <v>12.96</v>
      </c>
      <c r="AE3065">
        <v>600</v>
      </c>
      <c r="AF3065">
        <v>13.09</v>
      </c>
      <c r="AG3065">
        <v>12.96</v>
      </c>
      <c r="AH3065">
        <v>600</v>
      </c>
      <c r="AI3065">
        <v>13.09</v>
      </c>
      <c r="AJ3065">
        <v>12.96</v>
      </c>
      <c r="AK3065">
        <v>600</v>
      </c>
      <c r="AL3065">
        <v>13.09</v>
      </c>
      <c r="AM3065">
        <v>12.96</v>
      </c>
      <c r="AN3065" t="s">
        <v>6593</v>
      </c>
      <c r="AP3065" t="b">
        <v>0</v>
      </c>
      <c r="AQ3065" t="b">
        <v>0</v>
      </c>
      <c r="AR3065">
        <v>2061</v>
      </c>
      <c r="AS3065">
        <v>2680</v>
      </c>
      <c r="AT3065">
        <v>2474</v>
      </c>
      <c r="AU3065">
        <v>3000</v>
      </c>
      <c r="AV3065" t="s">
        <v>13588</v>
      </c>
    </row>
    <row r="3066" spans="1:48" x14ac:dyDescent="0.25">
      <c r="A3066">
        <v>7917</v>
      </c>
      <c r="B3066">
        <v>4675</v>
      </c>
      <c r="C3066" t="s">
        <v>13589</v>
      </c>
      <c r="D3066" t="s">
        <v>4931</v>
      </c>
      <c r="E3066" t="s">
        <v>13585</v>
      </c>
      <c r="F3066" t="s">
        <v>59</v>
      </c>
      <c r="G3066" t="s">
        <v>72</v>
      </c>
      <c r="H3066" t="s">
        <v>6590</v>
      </c>
      <c r="I3066" t="s">
        <v>13590</v>
      </c>
      <c r="J3066" t="s">
        <v>13591</v>
      </c>
      <c r="K3066" s="1" t="s">
        <v>17232</v>
      </c>
      <c r="L3066">
        <v>8</v>
      </c>
      <c r="M3066">
        <v>4</v>
      </c>
      <c r="N3066">
        <v>4</v>
      </c>
      <c r="O3066">
        <v>2</v>
      </c>
      <c r="P3066">
        <v>100</v>
      </c>
      <c r="Q3066">
        <v>2.1800000000000002</v>
      </c>
      <c r="R3066">
        <v>2.16</v>
      </c>
      <c r="S3066">
        <v>95</v>
      </c>
      <c r="T3066">
        <v>2.0699999999999998</v>
      </c>
      <c r="U3066">
        <v>2.0499999999999998</v>
      </c>
      <c r="V3066">
        <v>100</v>
      </c>
      <c r="W3066">
        <v>2.1800000000000002</v>
      </c>
      <c r="X3066">
        <v>2.16</v>
      </c>
      <c r="Y3066">
        <v>95</v>
      </c>
      <c r="Z3066">
        <v>2.0699999999999998</v>
      </c>
      <c r="AA3066">
        <v>2.0499999999999998</v>
      </c>
      <c r="AB3066">
        <v>100</v>
      </c>
      <c r="AC3066">
        <v>2.1800000000000002</v>
      </c>
      <c r="AD3066">
        <v>2.16</v>
      </c>
      <c r="AE3066">
        <v>95</v>
      </c>
      <c r="AF3066">
        <v>2.0699999999999998</v>
      </c>
      <c r="AG3066">
        <v>2.0499999999999998</v>
      </c>
      <c r="AH3066">
        <v>100</v>
      </c>
      <c r="AI3066">
        <v>2.1800000000000002</v>
      </c>
      <c r="AJ3066">
        <v>2.16</v>
      </c>
      <c r="AK3066">
        <v>95</v>
      </c>
      <c r="AL3066">
        <v>2.0699999999999998</v>
      </c>
      <c r="AM3066">
        <v>2.0499999999999998</v>
      </c>
      <c r="AN3066" t="s">
        <v>6593</v>
      </c>
      <c r="AP3066" t="b">
        <v>0</v>
      </c>
      <c r="AQ3066" t="b">
        <v>0</v>
      </c>
      <c r="AR3066">
        <v>2061</v>
      </c>
      <c r="AS3066">
        <v>2680</v>
      </c>
      <c r="AT3066">
        <v>2474</v>
      </c>
      <c r="AU3066">
        <v>3000</v>
      </c>
      <c r="AV3066" t="s">
        <v>13592</v>
      </c>
    </row>
    <row r="3067" spans="1:48" x14ac:dyDescent="0.25">
      <c r="A3067">
        <v>7918</v>
      </c>
      <c r="B3067">
        <v>4679</v>
      </c>
      <c r="C3067" t="s">
        <v>13593</v>
      </c>
      <c r="D3067" t="s">
        <v>4931</v>
      </c>
      <c r="E3067" t="s">
        <v>13585</v>
      </c>
      <c r="F3067" t="s">
        <v>89</v>
      </c>
      <c r="G3067" t="s">
        <v>90</v>
      </c>
      <c r="H3067" t="s">
        <v>6590</v>
      </c>
      <c r="I3067" t="s">
        <v>13594</v>
      </c>
      <c r="J3067" t="s">
        <v>13595</v>
      </c>
      <c r="K3067" s="1" t="s">
        <v>17233</v>
      </c>
      <c r="L3067">
        <v>8</v>
      </c>
      <c r="M3067">
        <v>3</v>
      </c>
      <c r="N3067">
        <v>3</v>
      </c>
      <c r="O3067">
        <v>1</v>
      </c>
      <c r="P3067">
        <v>290</v>
      </c>
      <c r="Q3067">
        <v>6.33</v>
      </c>
      <c r="R3067">
        <v>6.27</v>
      </c>
      <c r="S3067">
        <v>290</v>
      </c>
      <c r="T3067">
        <v>6.33</v>
      </c>
      <c r="U3067">
        <v>6.27</v>
      </c>
      <c r="V3067">
        <v>290</v>
      </c>
      <c r="W3067">
        <v>6.33</v>
      </c>
      <c r="X3067">
        <v>6.27</v>
      </c>
      <c r="Y3067">
        <v>290</v>
      </c>
      <c r="Z3067">
        <v>6.33</v>
      </c>
      <c r="AA3067">
        <v>6.27</v>
      </c>
      <c r="AB3067">
        <v>290</v>
      </c>
      <c r="AC3067">
        <v>6.33</v>
      </c>
      <c r="AD3067">
        <v>6.27</v>
      </c>
      <c r="AE3067">
        <v>290</v>
      </c>
      <c r="AF3067">
        <v>6.33</v>
      </c>
      <c r="AG3067">
        <v>6.27</v>
      </c>
      <c r="AH3067">
        <v>290</v>
      </c>
      <c r="AI3067">
        <v>6.33</v>
      </c>
      <c r="AJ3067">
        <v>6.27</v>
      </c>
      <c r="AK3067">
        <v>290</v>
      </c>
      <c r="AL3067">
        <v>6.33</v>
      </c>
      <c r="AM3067">
        <v>6.27</v>
      </c>
      <c r="AN3067" t="s">
        <v>13596</v>
      </c>
      <c r="AP3067" t="b">
        <v>0</v>
      </c>
      <c r="AQ3067" t="b">
        <v>0</v>
      </c>
      <c r="AR3067">
        <v>1370</v>
      </c>
      <c r="AS3067">
        <v>1781</v>
      </c>
      <c r="AT3067">
        <v>1644</v>
      </c>
      <c r="AU3067">
        <v>2055</v>
      </c>
      <c r="AV3067" t="s">
        <v>13597</v>
      </c>
    </row>
    <row r="3068" spans="1:48" x14ac:dyDescent="0.25">
      <c r="A3068">
        <v>7919</v>
      </c>
      <c r="B3068">
        <v>4679</v>
      </c>
      <c r="C3068" t="s">
        <v>13598</v>
      </c>
      <c r="D3068" t="s">
        <v>4931</v>
      </c>
      <c r="E3068" t="s">
        <v>13585</v>
      </c>
      <c r="F3068" t="s">
        <v>89</v>
      </c>
      <c r="G3068" t="s">
        <v>95</v>
      </c>
      <c r="H3068" t="s">
        <v>6590</v>
      </c>
      <c r="I3068" t="s">
        <v>13599</v>
      </c>
      <c r="J3068" t="s">
        <v>13600</v>
      </c>
      <c r="K3068" s="1" t="s">
        <v>17234</v>
      </c>
      <c r="L3068">
        <v>8</v>
      </c>
      <c r="M3068">
        <v>3</v>
      </c>
      <c r="N3068">
        <v>3</v>
      </c>
      <c r="O3068">
        <v>1</v>
      </c>
      <c r="P3068">
        <v>600</v>
      </c>
      <c r="Q3068">
        <v>13.09</v>
      </c>
      <c r="R3068">
        <v>12.96</v>
      </c>
      <c r="S3068">
        <v>600</v>
      </c>
      <c r="T3068">
        <v>13.09</v>
      </c>
      <c r="U3068">
        <v>12.96</v>
      </c>
      <c r="V3068">
        <v>600</v>
      </c>
      <c r="W3068">
        <v>13.09</v>
      </c>
      <c r="X3068">
        <v>12.96</v>
      </c>
      <c r="Y3068">
        <v>600</v>
      </c>
      <c r="Z3068">
        <v>13.09</v>
      </c>
      <c r="AA3068">
        <v>12.96</v>
      </c>
      <c r="AB3068">
        <v>600</v>
      </c>
      <c r="AC3068">
        <v>13.09</v>
      </c>
      <c r="AD3068">
        <v>12.96</v>
      </c>
      <c r="AE3068">
        <v>600</v>
      </c>
      <c r="AF3068">
        <v>13.09</v>
      </c>
      <c r="AG3068">
        <v>12.96</v>
      </c>
      <c r="AH3068">
        <v>600</v>
      </c>
      <c r="AI3068">
        <v>13.09</v>
      </c>
      <c r="AJ3068">
        <v>12.96</v>
      </c>
      <c r="AK3068">
        <v>600</v>
      </c>
      <c r="AL3068">
        <v>13.09</v>
      </c>
      <c r="AM3068">
        <v>12.96</v>
      </c>
      <c r="AN3068" t="s">
        <v>6593</v>
      </c>
      <c r="AP3068" t="b">
        <v>0</v>
      </c>
      <c r="AQ3068" t="b">
        <v>0</v>
      </c>
      <c r="AR3068">
        <v>1370</v>
      </c>
      <c r="AS3068">
        <v>1781</v>
      </c>
      <c r="AT3068">
        <v>1644</v>
      </c>
      <c r="AU3068">
        <v>2055</v>
      </c>
      <c r="AV3068" t="s">
        <v>13601</v>
      </c>
    </row>
    <row r="3069" spans="1:48" x14ac:dyDescent="0.25">
      <c r="A3069">
        <v>7920</v>
      </c>
      <c r="B3069">
        <v>4670</v>
      </c>
      <c r="C3069" t="s">
        <v>13602</v>
      </c>
      <c r="D3069" t="s">
        <v>2699</v>
      </c>
      <c r="E3069" t="s">
        <v>13603</v>
      </c>
      <c r="F3069" t="s">
        <v>4297</v>
      </c>
      <c r="G3069" t="s">
        <v>767</v>
      </c>
      <c r="H3069" t="s">
        <v>9829</v>
      </c>
      <c r="I3069" t="s">
        <v>13604</v>
      </c>
      <c r="J3069" t="s">
        <v>13605</v>
      </c>
      <c r="K3069" s="1" t="s">
        <v>14454</v>
      </c>
      <c r="L3069">
        <v>4</v>
      </c>
      <c r="M3069">
        <v>3</v>
      </c>
      <c r="N3069">
        <v>3</v>
      </c>
      <c r="O3069">
        <v>1</v>
      </c>
      <c r="P3069">
        <v>330</v>
      </c>
      <c r="Q3069">
        <v>2.5</v>
      </c>
      <c r="R3069">
        <v>2.48</v>
      </c>
      <c r="S3069">
        <v>330</v>
      </c>
      <c r="T3069">
        <v>2.5</v>
      </c>
      <c r="U3069">
        <v>2.48</v>
      </c>
      <c r="V3069">
        <v>429</v>
      </c>
      <c r="W3069">
        <v>3.25</v>
      </c>
      <c r="X3069">
        <v>3.22</v>
      </c>
      <c r="Y3069">
        <v>429</v>
      </c>
      <c r="Z3069">
        <v>3.25</v>
      </c>
      <c r="AA3069">
        <v>3.22</v>
      </c>
      <c r="AB3069">
        <v>396</v>
      </c>
      <c r="AC3069">
        <v>3</v>
      </c>
      <c r="AD3069">
        <v>2.97</v>
      </c>
      <c r="AE3069">
        <v>396</v>
      </c>
      <c r="AF3069">
        <v>3</v>
      </c>
      <c r="AG3069">
        <v>2.97</v>
      </c>
      <c r="AH3069">
        <v>450</v>
      </c>
      <c r="AI3069">
        <v>3.41</v>
      </c>
      <c r="AJ3069">
        <v>3.38</v>
      </c>
      <c r="AK3069">
        <v>450</v>
      </c>
      <c r="AL3069">
        <v>3.41</v>
      </c>
      <c r="AM3069">
        <v>3.38</v>
      </c>
      <c r="AP3069" t="b">
        <v>0</v>
      </c>
      <c r="AQ3069" t="b">
        <v>0</v>
      </c>
      <c r="AR3069">
        <v>330</v>
      </c>
      <c r="AS3069">
        <v>429</v>
      </c>
      <c r="AT3069">
        <v>396</v>
      </c>
      <c r="AU3069">
        <v>495</v>
      </c>
      <c r="AV3069" t="s">
        <v>13606</v>
      </c>
    </row>
    <row r="3070" spans="1:48" x14ac:dyDescent="0.25">
      <c r="A3070">
        <v>7921</v>
      </c>
      <c r="B3070">
        <v>4683</v>
      </c>
      <c r="C3070" t="s">
        <v>13607</v>
      </c>
      <c r="D3070" t="s">
        <v>4931</v>
      </c>
      <c r="E3070" t="s">
        <v>13585</v>
      </c>
      <c r="F3070" t="s">
        <v>225</v>
      </c>
      <c r="G3070" t="s">
        <v>100</v>
      </c>
      <c r="H3070" t="s">
        <v>6590</v>
      </c>
      <c r="I3070" t="s">
        <v>13608</v>
      </c>
      <c r="J3070" t="s">
        <v>13609</v>
      </c>
      <c r="K3070" s="1" t="s">
        <v>14458</v>
      </c>
      <c r="L3070">
        <v>8</v>
      </c>
      <c r="M3070">
        <v>3</v>
      </c>
      <c r="N3070">
        <v>3</v>
      </c>
      <c r="O3070">
        <v>1</v>
      </c>
      <c r="P3070">
        <v>573</v>
      </c>
      <c r="Q3070">
        <v>12.51</v>
      </c>
      <c r="R3070">
        <v>12.38</v>
      </c>
      <c r="S3070">
        <v>573</v>
      </c>
      <c r="T3070">
        <v>12.51</v>
      </c>
      <c r="U3070">
        <v>12.38</v>
      </c>
      <c r="V3070">
        <v>728</v>
      </c>
      <c r="W3070">
        <v>15.89</v>
      </c>
      <c r="X3070">
        <v>15.73</v>
      </c>
      <c r="Y3070">
        <v>728</v>
      </c>
      <c r="Z3070">
        <v>15.89</v>
      </c>
      <c r="AA3070">
        <v>15.73</v>
      </c>
      <c r="AB3070">
        <v>634</v>
      </c>
      <c r="AC3070">
        <v>13.84</v>
      </c>
      <c r="AD3070">
        <v>13.7</v>
      </c>
      <c r="AE3070">
        <v>634</v>
      </c>
      <c r="AF3070">
        <v>13.84</v>
      </c>
      <c r="AG3070">
        <v>13.7</v>
      </c>
      <c r="AH3070">
        <v>768</v>
      </c>
      <c r="AI3070">
        <v>16.760000000000002</v>
      </c>
      <c r="AJ3070">
        <v>16.59</v>
      </c>
      <c r="AK3070">
        <v>768</v>
      </c>
      <c r="AL3070">
        <v>16.760000000000002</v>
      </c>
      <c r="AM3070">
        <v>16.59</v>
      </c>
      <c r="AN3070" t="s">
        <v>6593</v>
      </c>
      <c r="AP3070" t="b">
        <v>0</v>
      </c>
      <c r="AQ3070" t="b">
        <v>0</v>
      </c>
      <c r="AR3070">
        <v>2061</v>
      </c>
      <c r="AS3070">
        <v>2680</v>
      </c>
      <c r="AT3070">
        <v>2474</v>
      </c>
      <c r="AU3070">
        <v>2923</v>
      </c>
      <c r="AV3070" t="s">
        <v>13610</v>
      </c>
    </row>
    <row r="3071" spans="1:48" x14ac:dyDescent="0.25">
      <c r="A3071">
        <v>7922</v>
      </c>
      <c r="B3071">
        <v>4683</v>
      </c>
      <c r="C3071" t="s">
        <v>13611</v>
      </c>
      <c r="D3071" t="s">
        <v>4931</v>
      </c>
      <c r="E3071" t="s">
        <v>13585</v>
      </c>
      <c r="F3071" t="s">
        <v>225</v>
      </c>
      <c r="G3071" t="s">
        <v>192</v>
      </c>
      <c r="H3071" t="s">
        <v>6590</v>
      </c>
      <c r="I3071" t="s">
        <v>13612</v>
      </c>
      <c r="J3071" t="s">
        <v>13613</v>
      </c>
      <c r="K3071" s="1" t="s">
        <v>14462</v>
      </c>
      <c r="L3071">
        <v>8</v>
      </c>
      <c r="M3071">
        <v>3</v>
      </c>
      <c r="N3071">
        <v>3</v>
      </c>
      <c r="O3071">
        <v>1</v>
      </c>
      <c r="P3071">
        <v>600</v>
      </c>
      <c r="Q3071">
        <v>13.09</v>
      </c>
      <c r="R3071">
        <v>12.96</v>
      </c>
      <c r="S3071">
        <v>600</v>
      </c>
      <c r="T3071">
        <v>13.09</v>
      </c>
      <c r="U3071">
        <v>12.96</v>
      </c>
      <c r="V3071">
        <v>600</v>
      </c>
      <c r="W3071">
        <v>13.09</v>
      </c>
      <c r="X3071">
        <v>12.96</v>
      </c>
      <c r="Y3071">
        <v>600</v>
      </c>
      <c r="Z3071">
        <v>13.09</v>
      </c>
      <c r="AA3071">
        <v>12.96</v>
      </c>
      <c r="AB3071">
        <v>600</v>
      </c>
      <c r="AC3071">
        <v>13.09</v>
      </c>
      <c r="AD3071">
        <v>12.96</v>
      </c>
      <c r="AE3071">
        <v>600</v>
      </c>
      <c r="AF3071">
        <v>13.09</v>
      </c>
      <c r="AG3071">
        <v>12.96</v>
      </c>
      <c r="AH3071">
        <v>600</v>
      </c>
      <c r="AI3071">
        <v>13.09</v>
      </c>
      <c r="AJ3071">
        <v>12.96</v>
      </c>
      <c r="AK3071">
        <v>600</v>
      </c>
      <c r="AL3071">
        <v>13.09</v>
      </c>
      <c r="AM3071">
        <v>12.96</v>
      </c>
      <c r="AN3071" t="s">
        <v>6593</v>
      </c>
      <c r="AP3071" t="b">
        <v>0</v>
      </c>
      <c r="AQ3071" t="b">
        <v>0</v>
      </c>
      <c r="AR3071">
        <v>2061</v>
      </c>
      <c r="AS3071">
        <v>2680</v>
      </c>
      <c r="AT3071">
        <v>2474</v>
      </c>
      <c r="AU3071">
        <v>2923</v>
      </c>
      <c r="AV3071" t="s">
        <v>13614</v>
      </c>
    </row>
    <row r="3072" spans="1:48" x14ac:dyDescent="0.25">
      <c r="A3072">
        <v>7923</v>
      </c>
      <c r="B3072">
        <v>4683</v>
      </c>
      <c r="C3072" t="s">
        <v>13615</v>
      </c>
      <c r="D3072" t="s">
        <v>4931</v>
      </c>
      <c r="E3072" t="s">
        <v>13585</v>
      </c>
      <c r="F3072" t="s">
        <v>225</v>
      </c>
      <c r="G3072" t="s">
        <v>309</v>
      </c>
      <c r="H3072" t="s">
        <v>6590</v>
      </c>
      <c r="I3072" t="s">
        <v>13616</v>
      </c>
      <c r="J3072" t="s">
        <v>13617</v>
      </c>
      <c r="K3072" s="1" t="s">
        <v>14466</v>
      </c>
      <c r="L3072">
        <v>8</v>
      </c>
      <c r="M3072">
        <v>3</v>
      </c>
      <c r="N3072">
        <v>3</v>
      </c>
      <c r="O3072">
        <v>1</v>
      </c>
      <c r="P3072">
        <v>600</v>
      </c>
      <c r="Q3072">
        <v>13.09</v>
      </c>
      <c r="R3072">
        <v>12.96</v>
      </c>
      <c r="S3072">
        <v>600</v>
      </c>
      <c r="T3072">
        <v>13.09</v>
      </c>
      <c r="U3072">
        <v>12.96</v>
      </c>
      <c r="V3072">
        <v>600</v>
      </c>
      <c r="W3072">
        <v>13.09</v>
      </c>
      <c r="X3072">
        <v>12.96</v>
      </c>
      <c r="Y3072">
        <v>600</v>
      </c>
      <c r="Z3072">
        <v>13.09</v>
      </c>
      <c r="AA3072">
        <v>12.96</v>
      </c>
      <c r="AB3072">
        <v>600</v>
      </c>
      <c r="AC3072">
        <v>13.09</v>
      </c>
      <c r="AD3072">
        <v>12.96</v>
      </c>
      <c r="AE3072">
        <v>600</v>
      </c>
      <c r="AF3072">
        <v>13.09</v>
      </c>
      <c r="AG3072">
        <v>12.96</v>
      </c>
      <c r="AH3072">
        <v>600</v>
      </c>
      <c r="AI3072">
        <v>13.09</v>
      </c>
      <c r="AJ3072">
        <v>12.96</v>
      </c>
      <c r="AK3072">
        <v>600</v>
      </c>
      <c r="AL3072">
        <v>13.09</v>
      </c>
      <c r="AM3072">
        <v>12.96</v>
      </c>
      <c r="AN3072" t="s">
        <v>6593</v>
      </c>
      <c r="AP3072" t="b">
        <v>0</v>
      </c>
      <c r="AQ3072" t="b">
        <v>0</v>
      </c>
      <c r="AR3072">
        <v>2061</v>
      </c>
      <c r="AS3072">
        <v>2680</v>
      </c>
      <c r="AT3072">
        <v>2474</v>
      </c>
      <c r="AU3072">
        <v>2923</v>
      </c>
      <c r="AV3072" t="s">
        <v>13618</v>
      </c>
    </row>
    <row r="3073" spans="1:48" x14ac:dyDescent="0.25">
      <c r="A3073">
        <v>7925</v>
      </c>
      <c r="B3073">
        <v>4684</v>
      </c>
      <c r="C3073" t="s">
        <v>13619</v>
      </c>
      <c r="D3073" t="s">
        <v>1448</v>
      </c>
      <c r="E3073" t="s">
        <v>13620</v>
      </c>
      <c r="F3073" t="s">
        <v>59</v>
      </c>
      <c r="G3073" t="s">
        <v>60</v>
      </c>
      <c r="H3073" t="s">
        <v>8452</v>
      </c>
      <c r="I3073" t="s">
        <v>13621</v>
      </c>
      <c r="J3073" t="s">
        <v>13622</v>
      </c>
      <c r="K3073" s="1" t="s">
        <v>17164</v>
      </c>
      <c r="L3073">
        <v>8</v>
      </c>
      <c r="M3073">
        <v>3</v>
      </c>
      <c r="N3073">
        <v>3</v>
      </c>
      <c r="O3073">
        <v>1</v>
      </c>
      <c r="P3073">
        <v>229</v>
      </c>
      <c r="Q3073">
        <v>5</v>
      </c>
      <c r="R3073">
        <v>4.95</v>
      </c>
      <c r="S3073">
        <v>229</v>
      </c>
      <c r="T3073">
        <v>5</v>
      </c>
      <c r="U3073">
        <v>4.95</v>
      </c>
      <c r="V3073">
        <v>297</v>
      </c>
      <c r="W3073">
        <v>6.48</v>
      </c>
      <c r="X3073">
        <v>6.42</v>
      </c>
      <c r="Y3073">
        <v>297</v>
      </c>
      <c r="Z3073">
        <v>6.48</v>
      </c>
      <c r="AA3073">
        <v>6.42</v>
      </c>
      <c r="AB3073">
        <v>274</v>
      </c>
      <c r="AC3073">
        <v>5.98</v>
      </c>
      <c r="AD3073">
        <v>5.92</v>
      </c>
      <c r="AE3073">
        <v>274</v>
      </c>
      <c r="AF3073">
        <v>5.98</v>
      </c>
      <c r="AG3073">
        <v>5.92</v>
      </c>
      <c r="AH3073">
        <v>333</v>
      </c>
      <c r="AI3073">
        <v>7.27</v>
      </c>
      <c r="AJ3073">
        <v>7.2</v>
      </c>
      <c r="AK3073">
        <v>333</v>
      </c>
      <c r="AL3073">
        <v>7.27</v>
      </c>
      <c r="AM3073">
        <v>7.2</v>
      </c>
      <c r="AP3073" t="b">
        <v>0</v>
      </c>
      <c r="AQ3073" t="b">
        <v>0</v>
      </c>
      <c r="AR3073">
        <v>229</v>
      </c>
      <c r="AS3073">
        <v>297</v>
      </c>
      <c r="AT3073">
        <v>274</v>
      </c>
      <c r="AU3073">
        <v>343</v>
      </c>
      <c r="AV3073" t="s">
        <v>13623</v>
      </c>
    </row>
    <row r="3074" spans="1:48" x14ac:dyDescent="0.25">
      <c r="A3074">
        <v>7927</v>
      </c>
      <c r="B3074">
        <v>4662</v>
      </c>
      <c r="C3074" t="s">
        <v>13624</v>
      </c>
      <c r="D3074" t="s">
        <v>2304</v>
      </c>
      <c r="E3074" t="s">
        <v>13442</v>
      </c>
      <c r="F3074" t="s">
        <v>59</v>
      </c>
      <c r="G3074" t="s">
        <v>67</v>
      </c>
      <c r="H3074" t="s">
        <v>2306</v>
      </c>
      <c r="I3074" t="s">
        <v>13625</v>
      </c>
      <c r="J3074" t="s">
        <v>13626</v>
      </c>
      <c r="K3074" s="1" t="s">
        <v>17165</v>
      </c>
      <c r="L3074">
        <v>8</v>
      </c>
      <c r="M3074">
        <v>3</v>
      </c>
      <c r="N3074">
        <v>3</v>
      </c>
      <c r="O3074">
        <v>2</v>
      </c>
      <c r="P3074">
        <v>541</v>
      </c>
      <c r="Q3074">
        <v>11.81</v>
      </c>
      <c r="R3074">
        <v>11.69</v>
      </c>
      <c r="S3074">
        <v>541</v>
      </c>
      <c r="T3074">
        <v>11.81</v>
      </c>
      <c r="U3074">
        <v>11.69</v>
      </c>
      <c r="V3074">
        <v>600</v>
      </c>
      <c r="W3074">
        <v>13.09</v>
      </c>
      <c r="X3074">
        <v>12.96</v>
      </c>
      <c r="Y3074">
        <v>570</v>
      </c>
      <c r="Z3074">
        <v>12.44</v>
      </c>
      <c r="AA3074">
        <v>12.32</v>
      </c>
      <c r="AB3074">
        <v>557</v>
      </c>
      <c r="AC3074">
        <v>12.16</v>
      </c>
      <c r="AD3074">
        <v>12.04</v>
      </c>
      <c r="AE3074">
        <v>557</v>
      </c>
      <c r="AF3074">
        <v>12.16</v>
      </c>
      <c r="AG3074">
        <v>12.04</v>
      </c>
      <c r="AH3074">
        <v>600</v>
      </c>
      <c r="AI3074">
        <v>13.09</v>
      </c>
      <c r="AJ3074">
        <v>12.96</v>
      </c>
      <c r="AK3074">
        <v>570</v>
      </c>
      <c r="AL3074">
        <v>12.44</v>
      </c>
      <c r="AM3074">
        <v>12.32</v>
      </c>
      <c r="AP3074" t="b">
        <v>0</v>
      </c>
      <c r="AQ3074" t="b">
        <v>0</v>
      </c>
      <c r="AR3074">
        <v>2291</v>
      </c>
      <c r="AS3074">
        <v>2978</v>
      </c>
      <c r="AT3074">
        <v>2749</v>
      </c>
      <c r="AU3074">
        <v>3437</v>
      </c>
      <c r="AV3074" t="s">
        <v>13627</v>
      </c>
    </row>
    <row r="3075" spans="1:48" x14ac:dyDescent="0.25">
      <c r="A3075">
        <v>7928</v>
      </c>
      <c r="B3075">
        <v>4662</v>
      </c>
      <c r="C3075" t="s">
        <v>13628</v>
      </c>
      <c r="D3075" t="s">
        <v>2304</v>
      </c>
      <c r="E3075" t="s">
        <v>13442</v>
      </c>
      <c r="F3075" t="s">
        <v>59</v>
      </c>
      <c r="G3075" t="s">
        <v>72</v>
      </c>
      <c r="H3075" t="s">
        <v>2306</v>
      </c>
      <c r="I3075" t="s">
        <v>13629</v>
      </c>
      <c r="J3075" t="s">
        <v>13630</v>
      </c>
      <c r="K3075" s="1" t="s">
        <v>17166</v>
      </c>
      <c r="L3075">
        <v>8</v>
      </c>
      <c r="M3075">
        <v>3</v>
      </c>
      <c r="N3075">
        <v>3</v>
      </c>
      <c r="O3075">
        <v>2</v>
      </c>
      <c r="P3075">
        <v>541</v>
      </c>
      <c r="Q3075">
        <v>11.81</v>
      </c>
      <c r="R3075">
        <v>11.69</v>
      </c>
      <c r="S3075">
        <v>541</v>
      </c>
      <c r="T3075">
        <v>11.81</v>
      </c>
      <c r="U3075">
        <v>11.69</v>
      </c>
      <c r="V3075">
        <v>600</v>
      </c>
      <c r="W3075">
        <v>13.09</v>
      </c>
      <c r="X3075">
        <v>12.96</v>
      </c>
      <c r="Y3075">
        <v>570</v>
      </c>
      <c r="Z3075">
        <v>12.44</v>
      </c>
      <c r="AA3075">
        <v>12.32</v>
      </c>
      <c r="AB3075">
        <v>557</v>
      </c>
      <c r="AC3075">
        <v>12.16</v>
      </c>
      <c r="AD3075">
        <v>12.04</v>
      </c>
      <c r="AE3075">
        <v>557</v>
      </c>
      <c r="AF3075">
        <v>12.16</v>
      </c>
      <c r="AG3075">
        <v>12.04</v>
      </c>
      <c r="AH3075">
        <v>600</v>
      </c>
      <c r="AI3075">
        <v>13.09</v>
      </c>
      <c r="AJ3075">
        <v>12.96</v>
      </c>
      <c r="AK3075">
        <v>570</v>
      </c>
      <c r="AL3075">
        <v>12.44</v>
      </c>
      <c r="AM3075">
        <v>12.32</v>
      </c>
      <c r="AP3075" t="b">
        <v>0</v>
      </c>
      <c r="AQ3075" t="b">
        <v>0</v>
      </c>
      <c r="AR3075">
        <v>2291</v>
      </c>
      <c r="AS3075">
        <v>2978</v>
      </c>
      <c r="AT3075">
        <v>2749</v>
      </c>
      <c r="AU3075">
        <v>3437</v>
      </c>
      <c r="AV3075" t="s">
        <v>13631</v>
      </c>
    </row>
    <row r="3076" spans="1:48" x14ac:dyDescent="0.25">
      <c r="A3076">
        <v>7929</v>
      </c>
      <c r="B3076">
        <v>4662</v>
      </c>
      <c r="C3076" t="s">
        <v>13632</v>
      </c>
      <c r="D3076" t="s">
        <v>2304</v>
      </c>
      <c r="E3076" t="s">
        <v>13442</v>
      </c>
      <c r="F3076" t="s">
        <v>59</v>
      </c>
      <c r="G3076" t="s">
        <v>51</v>
      </c>
      <c r="H3076" t="s">
        <v>2306</v>
      </c>
      <c r="I3076" t="s">
        <v>13633</v>
      </c>
      <c r="J3076" t="s">
        <v>13634</v>
      </c>
      <c r="K3076" s="1" t="s">
        <v>17167</v>
      </c>
      <c r="L3076">
        <v>8</v>
      </c>
      <c r="M3076">
        <v>3</v>
      </c>
      <c r="N3076">
        <v>3</v>
      </c>
      <c r="O3076">
        <v>2</v>
      </c>
      <c r="P3076">
        <v>600</v>
      </c>
      <c r="Q3076">
        <v>13.09</v>
      </c>
      <c r="R3076">
        <v>12.96</v>
      </c>
      <c r="S3076">
        <v>570</v>
      </c>
      <c r="T3076">
        <v>12.44</v>
      </c>
      <c r="U3076">
        <v>12.32</v>
      </c>
      <c r="V3076">
        <v>600</v>
      </c>
      <c r="W3076">
        <v>13.09</v>
      </c>
      <c r="X3076">
        <v>12.96</v>
      </c>
      <c r="Y3076">
        <v>570</v>
      </c>
      <c r="Z3076">
        <v>12.44</v>
      </c>
      <c r="AA3076">
        <v>12.32</v>
      </c>
      <c r="AB3076">
        <v>600</v>
      </c>
      <c r="AC3076">
        <v>13.09</v>
      </c>
      <c r="AD3076">
        <v>12.96</v>
      </c>
      <c r="AE3076">
        <v>570</v>
      </c>
      <c r="AF3076">
        <v>12.44</v>
      </c>
      <c r="AG3076">
        <v>12.32</v>
      </c>
      <c r="AH3076">
        <v>600</v>
      </c>
      <c r="AI3076">
        <v>13.09</v>
      </c>
      <c r="AJ3076">
        <v>12.96</v>
      </c>
      <c r="AK3076">
        <v>570</v>
      </c>
      <c r="AL3076">
        <v>12.44</v>
      </c>
      <c r="AM3076">
        <v>12.32</v>
      </c>
      <c r="AP3076" t="b">
        <v>0</v>
      </c>
      <c r="AQ3076" t="b">
        <v>0</v>
      </c>
      <c r="AR3076">
        <v>2291</v>
      </c>
      <c r="AS3076">
        <v>2978</v>
      </c>
      <c r="AT3076">
        <v>2749</v>
      </c>
      <c r="AU3076">
        <v>3437</v>
      </c>
      <c r="AV3076" t="s">
        <v>13635</v>
      </c>
    </row>
    <row r="3077" spans="1:48" x14ac:dyDescent="0.25">
      <c r="A3077">
        <v>7930</v>
      </c>
      <c r="B3077">
        <v>4662</v>
      </c>
      <c r="C3077" t="s">
        <v>13636</v>
      </c>
      <c r="D3077" t="s">
        <v>2304</v>
      </c>
      <c r="E3077" t="s">
        <v>13442</v>
      </c>
      <c r="F3077" t="s">
        <v>59</v>
      </c>
      <c r="G3077" t="s">
        <v>90</v>
      </c>
      <c r="H3077" t="s">
        <v>2306</v>
      </c>
      <c r="I3077" t="s">
        <v>13637</v>
      </c>
      <c r="J3077" t="s">
        <v>13638</v>
      </c>
      <c r="K3077" s="1" t="s">
        <v>17168</v>
      </c>
      <c r="L3077">
        <v>8</v>
      </c>
      <c r="M3077">
        <v>3</v>
      </c>
      <c r="N3077">
        <v>3</v>
      </c>
      <c r="O3077">
        <v>2</v>
      </c>
      <c r="P3077">
        <v>541</v>
      </c>
      <c r="Q3077">
        <v>11.81</v>
      </c>
      <c r="R3077">
        <v>11.69</v>
      </c>
      <c r="S3077">
        <v>541</v>
      </c>
      <c r="T3077">
        <v>11.81</v>
      </c>
      <c r="U3077">
        <v>11.69</v>
      </c>
      <c r="V3077">
        <v>600</v>
      </c>
      <c r="W3077">
        <v>13.09</v>
      </c>
      <c r="X3077">
        <v>12.96</v>
      </c>
      <c r="Y3077">
        <v>570</v>
      </c>
      <c r="Z3077">
        <v>12.44</v>
      </c>
      <c r="AA3077">
        <v>12.32</v>
      </c>
      <c r="AB3077">
        <v>557</v>
      </c>
      <c r="AC3077">
        <v>12.16</v>
      </c>
      <c r="AD3077">
        <v>12.04</v>
      </c>
      <c r="AE3077">
        <v>557</v>
      </c>
      <c r="AF3077">
        <v>12.16</v>
      </c>
      <c r="AG3077">
        <v>12.04</v>
      </c>
      <c r="AH3077">
        <v>600</v>
      </c>
      <c r="AI3077">
        <v>13.09</v>
      </c>
      <c r="AJ3077">
        <v>12.96</v>
      </c>
      <c r="AK3077">
        <v>570</v>
      </c>
      <c r="AL3077">
        <v>12.44</v>
      </c>
      <c r="AM3077">
        <v>12.32</v>
      </c>
      <c r="AP3077" t="b">
        <v>0</v>
      </c>
      <c r="AQ3077" t="b">
        <v>0</v>
      </c>
      <c r="AR3077">
        <v>2291</v>
      </c>
      <c r="AS3077">
        <v>2978</v>
      </c>
      <c r="AT3077">
        <v>2749</v>
      </c>
      <c r="AU3077">
        <v>3437</v>
      </c>
      <c r="AV3077" t="s">
        <v>13639</v>
      </c>
    </row>
    <row r="3078" spans="1:48" x14ac:dyDescent="0.25">
      <c r="A3078">
        <v>7931</v>
      </c>
      <c r="B3078">
        <v>1056</v>
      </c>
      <c r="C3078" t="s">
        <v>13640</v>
      </c>
      <c r="D3078" t="s">
        <v>515</v>
      </c>
      <c r="E3078" t="s">
        <v>744</v>
      </c>
      <c r="F3078" t="s">
        <v>89</v>
      </c>
      <c r="G3078" t="s">
        <v>841</v>
      </c>
      <c r="H3078" t="s">
        <v>517</v>
      </c>
      <c r="I3078" t="s">
        <v>13641</v>
      </c>
      <c r="J3078" t="s">
        <v>13642</v>
      </c>
      <c r="K3078" s="1" t="s">
        <v>17169</v>
      </c>
      <c r="L3078">
        <v>12</v>
      </c>
      <c r="M3078">
        <v>3</v>
      </c>
      <c r="N3078">
        <v>3</v>
      </c>
      <c r="O3078">
        <v>1</v>
      </c>
      <c r="P3078">
        <v>578</v>
      </c>
      <c r="Q3078">
        <v>21.84</v>
      </c>
      <c r="R3078">
        <v>21.62</v>
      </c>
      <c r="S3078">
        <v>578</v>
      </c>
      <c r="T3078">
        <v>21.84</v>
      </c>
      <c r="U3078">
        <v>21.62</v>
      </c>
      <c r="V3078">
        <v>600</v>
      </c>
      <c r="W3078">
        <v>22.68</v>
      </c>
      <c r="X3078">
        <v>22.45</v>
      </c>
      <c r="Y3078">
        <v>600</v>
      </c>
      <c r="Z3078">
        <v>22.68</v>
      </c>
      <c r="AA3078">
        <v>22.45</v>
      </c>
      <c r="AB3078">
        <v>600</v>
      </c>
      <c r="AC3078">
        <v>22.68</v>
      </c>
      <c r="AD3078">
        <v>22.45</v>
      </c>
      <c r="AE3078">
        <v>600</v>
      </c>
      <c r="AF3078">
        <v>22.68</v>
      </c>
      <c r="AG3078">
        <v>22.45</v>
      </c>
      <c r="AH3078">
        <v>600</v>
      </c>
      <c r="AI3078">
        <v>22.68</v>
      </c>
      <c r="AJ3078">
        <v>22.45</v>
      </c>
      <c r="AK3078">
        <v>600</v>
      </c>
      <c r="AL3078">
        <v>22.68</v>
      </c>
      <c r="AM3078">
        <v>22.45</v>
      </c>
      <c r="AP3078" t="b">
        <v>0</v>
      </c>
      <c r="AQ3078" t="b">
        <v>0</v>
      </c>
      <c r="AR3078">
        <v>1190</v>
      </c>
      <c r="AS3078">
        <v>1547</v>
      </c>
      <c r="AT3078">
        <v>1428</v>
      </c>
      <c r="AU3078">
        <v>1688</v>
      </c>
      <c r="AV3078" t="s">
        <v>13643</v>
      </c>
    </row>
    <row r="3079" spans="1:48" x14ac:dyDescent="0.25">
      <c r="A3079">
        <v>7932</v>
      </c>
      <c r="B3079">
        <v>4684</v>
      </c>
      <c r="C3079" t="s">
        <v>13644</v>
      </c>
      <c r="D3079" t="s">
        <v>1448</v>
      </c>
      <c r="E3079" t="s">
        <v>13620</v>
      </c>
      <c r="F3079" t="s">
        <v>59</v>
      </c>
      <c r="G3079" t="s">
        <v>67</v>
      </c>
      <c r="H3079" t="s">
        <v>8452</v>
      </c>
      <c r="I3079" t="s">
        <v>13645</v>
      </c>
      <c r="J3079" t="s">
        <v>13646</v>
      </c>
      <c r="K3079" s="1" t="s">
        <v>17170</v>
      </c>
      <c r="L3079">
        <v>8</v>
      </c>
      <c r="M3079">
        <v>3</v>
      </c>
      <c r="N3079">
        <v>3</v>
      </c>
      <c r="O3079">
        <v>1</v>
      </c>
      <c r="P3079">
        <v>229</v>
      </c>
      <c r="Q3079">
        <v>5</v>
      </c>
      <c r="R3079">
        <v>4.95</v>
      </c>
      <c r="S3079">
        <v>229</v>
      </c>
      <c r="T3079">
        <v>5</v>
      </c>
      <c r="U3079">
        <v>4.95</v>
      </c>
      <c r="V3079">
        <v>297</v>
      </c>
      <c r="W3079">
        <v>6.48</v>
      </c>
      <c r="X3079">
        <v>6.42</v>
      </c>
      <c r="Y3079">
        <v>297</v>
      </c>
      <c r="Z3079">
        <v>6.48</v>
      </c>
      <c r="AA3079">
        <v>6.42</v>
      </c>
      <c r="AB3079">
        <v>274</v>
      </c>
      <c r="AC3079">
        <v>5.98</v>
      </c>
      <c r="AD3079">
        <v>5.92</v>
      </c>
      <c r="AE3079">
        <v>274</v>
      </c>
      <c r="AF3079">
        <v>5.98</v>
      </c>
      <c r="AG3079">
        <v>5.92</v>
      </c>
      <c r="AH3079">
        <v>333</v>
      </c>
      <c r="AI3079">
        <v>7.27</v>
      </c>
      <c r="AJ3079">
        <v>7.2</v>
      </c>
      <c r="AK3079">
        <v>333</v>
      </c>
      <c r="AL3079">
        <v>7.27</v>
      </c>
      <c r="AM3079">
        <v>7.2</v>
      </c>
      <c r="AP3079" t="b">
        <v>0</v>
      </c>
      <c r="AQ3079" t="b">
        <v>0</v>
      </c>
      <c r="AR3079">
        <v>229</v>
      </c>
      <c r="AS3079">
        <v>297</v>
      </c>
      <c r="AT3079">
        <v>274</v>
      </c>
      <c r="AU3079">
        <v>343</v>
      </c>
      <c r="AV3079" t="s">
        <v>13647</v>
      </c>
    </row>
    <row r="3080" spans="1:48" x14ac:dyDescent="0.25">
      <c r="A3080">
        <v>7941</v>
      </c>
      <c r="B3080">
        <v>4687</v>
      </c>
      <c r="C3080" t="s">
        <v>13648</v>
      </c>
      <c r="D3080" t="s">
        <v>515</v>
      </c>
      <c r="E3080" t="s">
        <v>13649</v>
      </c>
      <c r="F3080" t="s">
        <v>59</v>
      </c>
      <c r="G3080" t="s">
        <v>60</v>
      </c>
      <c r="H3080" t="s">
        <v>3443</v>
      </c>
      <c r="I3080" t="s">
        <v>13650</v>
      </c>
      <c r="J3080" t="s">
        <v>13651</v>
      </c>
      <c r="K3080" s="1" t="s">
        <v>17171</v>
      </c>
      <c r="L3080">
        <v>8</v>
      </c>
      <c r="M3080">
        <v>3</v>
      </c>
      <c r="N3080">
        <v>3</v>
      </c>
      <c r="O3080">
        <v>1</v>
      </c>
      <c r="P3080">
        <v>400</v>
      </c>
      <c r="Q3080">
        <v>8.73</v>
      </c>
      <c r="R3080">
        <v>8.64</v>
      </c>
      <c r="S3080">
        <v>380</v>
      </c>
      <c r="T3080">
        <v>8.2899999999999991</v>
      </c>
      <c r="U3080">
        <v>8.2100000000000009</v>
      </c>
      <c r="V3080">
        <v>467</v>
      </c>
      <c r="W3080">
        <v>10.19</v>
      </c>
      <c r="X3080">
        <v>10.09</v>
      </c>
      <c r="Y3080">
        <v>456</v>
      </c>
      <c r="Z3080">
        <v>9.9499999999999993</v>
      </c>
      <c r="AA3080">
        <v>9.85</v>
      </c>
      <c r="AB3080">
        <v>400</v>
      </c>
      <c r="AC3080">
        <v>8.73</v>
      </c>
      <c r="AD3080">
        <v>8.64</v>
      </c>
      <c r="AE3080">
        <v>380</v>
      </c>
      <c r="AF3080">
        <v>8.2899999999999991</v>
      </c>
      <c r="AG3080">
        <v>8.2100000000000009</v>
      </c>
      <c r="AH3080">
        <v>467</v>
      </c>
      <c r="AI3080">
        <v>10.19</v>
      </c>
      <c r="AJ3080">
        <v>10.09</v>
      </c>
      <c r="AK3080">
        <v>456</v>
      </c>
      <c r="AL3080">
        <v>9.9499999999999993</v>
      </c>
      <c r="AM3080">
        <v>9.85</v>
      </c>
      <c r="AP3080" t="b">
        <v>1</v>
      </c>
      <c r="AQ3080" t="b">
        <v>0</v>
      </c>
      <c r="AR3080">
        <v>429</v>
      </c>
      <c r="AS3080">
        <v>558</v>
      </c>
      <c r="AT3080">
        <v>515</v>
      </c>
      <c r="AU3080">
        <v>644</v>
      </c>
      <c r="AV3080" t="s">
        <v>13652</v>
      </c>
    </row>
    <row r="3081" spans="1:48" x14ac:dyDescent="0.25">
      <c r="A3081">
        <v>7944</v>
      </c>
      <c r="B3081">
        <v>4687</v>
      </c>
      <c r="C3081" t="s">
        <v>13653</v>
      </c>
      <c r="D3081" t="s">
        <v>515</v>
      </c>
      <c r="E3081" t="s">
        <v>13649</v>
      </c>
      <c r="F3081" t="s">
        <v>59</v>
      </c>
      <c r="G3081" t="s">
        <v>67</v>
      </c>
      <c r="H3081" t="s">
        <v>3443</v>
      </c>
      <c r="I3081" t="s">
        <v>13654</v>
      </c>
      <c r="J3081" t="s">
        <v>13655</v>
      </c>
      <c r="K3081" s="1" t="s">
        <v>17172</v>
      </c>
      <c r="L3081">
        <v>8</v>
      </c>
      <c r="M3081">
        <v>3</v>
      </c>
      <c r="N3081">
        <v>3</v>
      </c>
      <c r="O3081">
        <v>1</v>
      </c>
      <c r="P3081">
        <v>400</v>
      </c>
      <c r="Q3081">
        <v>8.73</v>
      </c>
      <c r="R3081">
        <v>8.64</v>
      </c>
      <c r="S3081">
        <v>380</v>
      </c>
      <c r="T3081">
        <v>8.2899999999999991</v>
      </c>
      <c r="U3081">
        <v>8.2100000000000009</v>
      </c>
      <c r="V3081">
        <v>467</v>
      </c>
      <c r="W3081">
        <v>10.19</v>
      </c>
      <c r="X3081">
        <v>10.09</v>
      </c>
      <c r="Y3081">
        <v>456</v>
      </c>
      <c r="Z3081">
        <v>9.9499999999999993</v>
      </c>
      <c r="AA3081">
        <v>9.85</v>
      </c>
      <c r="AB3081">
        <v>400</v>
      </c>
      <c r="AC3081">
        <v>8.73</v>
      </c>
      <c r="AD3081">
        <v>8.64</v>
      </c>
      <c r="AE3081">
        <v>380</v>
      </c>
      <c r="AF3081">
        <v>8.2899999999999991</v>
      </c>
      <c r="AG3081">
        <v>8.2100000000000009</v>
      </c>
      <c r="AH3081">
        <v>467</v>
      </c>
      <c r="AI3081">
        <v>10.19</v>
      </c>
      <c r="AJ3081">
        <v>10.09</v>
      </c>
      <c r="AK3081">
        <v>456</v>
      </c>
      <c r="AL3081">
        <v>9.9499999999999993</v>
      </c>
      <c r="AM3081">
        <v>9.85</v>
      </c>
      <c r="AP3081" t="b">
        <v>0</v>
      </c>
      <c r="AQ3081" t="b">
        <v>0</v>
      </c>
      <c r="AR3081">
        <v>429</v>
      </c>
      <c r="AS3081">
        <v>558</v>
      </c>
      <c r="AT3081">
        <v>515</v>
      </c>
      <c r="AU3081">
        <v>644</v>
      </c>
      <c r="AV3081" t="s">
        <v>13656</v>
      </c>
    </row>
    <row r="3082" spans="1:48" x14ac:dyDescent="0.25">
      <c r="A3082">
        <v>7947</v>
      </c>
      <c r="B3082">
        <v>4691</v>
      </c>
      <c r="C3082" t="s">
        <v>13657</v>
      </c>
      <c r="D3082" t="s">
        <v>515</v>
      </c>
      <c r="E3082" t="s">
        <v>13649</v>
      </c>
      <c r="F3082" t="s">
        <v>1217</v>
      </c>
      <c r="G3082" t="s">
        <v>90</v>
      </c>
      <c r="H3082" t="s">
        <v>8452</v>
      </c>
      <c r="I3082" t="s">
        <v>13658</v>
      </c>
      <c r="J3082" t="s">
        <v>13659</v>
      </c>
      <c r="K3082" s="1" t="s">
        <v>17173</v>
      </c>
      <c r="L3082">
        <v>8</v>
      </c>
      <c r="M3082">
        <v>3</v>
      </c>
      <c r="N3082">
        <v>3</v>
      </c>
      <c r="O3082">
        <v>1</v>
      </c>
      <c r="P3082">
        <v>600</v>
      </c>
      <c r="Q3082">
        <v>13.09</v>
      </c>
      <c r="R3082">
        <v>12.96</v>
      </c>
      <c r="S3082">
        <v>600</v>
      </c>
      <c r="T3082">
        <v>13.09</v>
      </c>
      <c r="U3082">
        <v>12.96</v>
      </c>
      <c r="V3082">
        <v>600</v>
      </c>
      <c r="W3082">
        <v>13.09</v>
      </c>
      <c r="X3082">
        <v>12.96</v>
      </c>
      <c r="Y3082">
        <v>600</v>
      </c>
      <c r="Z3082">
        <v>13.09</v>
      </c>
      <c r="AA3082">
        <v>12.96</v>
      </c>
      <c r="AB3082">
        <v>600</v>
      </c>
      <c r="AC3082">
        <v>13.09</v>
      </c>
      <c r="AD3082">
        <v>12.96</v>
      </c>
      <c r="AE3082">
        <v>600</v>
      </c>
      <c r="AF3082">
        <v>13.09</v>
      </c>
      <c r="AG3082">
        <v>12.96</v>
      </c>
      <c r="AH3082">
        <v>600</v>
      </c>
      <c r="AI3082">
        <v>13.09</v>
      </c>
      <c r="AJ3082">
        <v>12.96</v>
      </c>
      <c r="AK3082">
        <v>600</v>
      </c>
      <c r="AL3082">
        <v>13.09</v>
      </c>
      <c r="AM3082">
        <v>12.96</v>
      </c>
      <c r="AN3082" t="s">
        <v>13660</v>
      </c>
      <c r="AP3082" t="b">
        <v>0</v>
      </c>
      <c r="AQ3082" t="b">
        <v>0</v>
      </c>
      <c r="AR3082">
        <v>1374</v>
      </c>
      <c r="AS3082">
        <v>1787</v>
      </c>
      <c r="AT3082">
        <v>1649</v>
      </c>
      <c r="AU3082">
        <v>2000</v>
      </c>
      <c r="AV3082" t="s">
        <v>13661</v>
      </c>
    </row>
    <row r="3083" spans="1:48" x14ac:dyDescent="0.25">
      <c r="A3083">
        <v>7951</v>
      </c>
      <c r="B3083">
        <v>4693</v>
      </c>
      <c r="C3083" t="s">
        <v>13662</v>
      </c>
      <c r="D3083" t="s">
        <v>1448</v>
      </c>
      <c r="E3083" t="s">
        <v>13663</v>
      </c>
      <c r="F3083" t="s">
        <v>59</v>
      </c>
      <c r="G3083" t="s">
        <v>60</v>
      </c>
      <c r="H3083" t="s">
        <v>8452</v>
      </c>
      <c r="I3083" t="s">
        <v>13664</v>
      </c>
      <c r="J3083" t="s">
        <v>13665</v>
      </c>
      <c r="K3083" s="1" t="s">
        <v>17174</v>
      </c>
      <c r="L3083">
        <v>8</v>
      </c>
      <c r="M3083">
        <v>3</v>
      </c>
      <c r="N3083">
        <v>3</v>
      </c>
      <c r="O3083">
        <v>1</v>
      </c>
      <c r="P3083">
        <v>575</v>
      </c>
      <c r="Q3083">
        <v>12.55</v>
      </c>
      <c r="R3083">
        <v>12.42</v>
      </c>
      <c r="S3083">
        <v>546</v>
      </c>
      <c r="T3083">
        <v>11.92</v>
      </c>
      <c r="U3083">
        <v>11.8</v>
      </c>
      <c r="V3083">
        <v>600</v>
      </c>
      <c r="W3083">
        <v>13.09</v>
      </c>
      <c r="X3083">
        <v>12.96</v>
      </c>
      <c r="Y3083">
        <v>570</v>
      </c>
      <c r="Z3083">
        <v>12.44</v>
      </c>
      <c r="AA3083">
        <v>12.32</v>
      </c>
      <c r="AB3083">
        <v>600</v>
      </c>
      <c r="AC3083">
        <v>13.09</v>
      </c>
      <c r="AD3083">
        <v>12.96</v>
      </c>
      <c r="AE3083">
        <v>570</v>
      </c>
      <c r="AF3083">
        <v>12.44</v>
      </c>
      <c r="AG3083">
        <v>12.32</v>
      </c>
      <c r="AH3083">
        <v>600</v>
      </c>
      <c r="AI3083">
        <v>13.09</v>
      </c>
      <c r="AJ3083">
        <v>12.96</v>
      </c>
      <c r="AK3083">
        <v>570</v>
      </c>
      <c r="AL3083">
        <v>12.44</v>
      </c>
      <c r="AM3083">
        <v>12.32</v>
      </c>
      <c r="AN3083" t="s">
        <v>13666</v>
      </c>
      <c r="AO3083" t="s">
        <v>13667</v>
      </c>
      <c r="AP3083" t="b">
        <v>1</v>
      </c>
      <c r="AQ3083" t="b">
        <v>0</v>
      </c>
      <c r="AR3083">
        <v>609</v>
      </c>
      <c r="AS3083">
        <v>721</v>
      </c>
      <c r="AT3083">
        <v>721</v>
      </c>
      <c r="AU3083">
        <v>721</v>
      </c>
      <c r="AV3083" t="s">
        <v>13668</v>
      </c>
    </row>
    <row r="3084" spans="1:48" x14ac:dyDescent="0.25">
      <c r="A3084">
        <v>7953</v>
      </c>
      <c r="B3084">
        <v>4693</v>
      </c>
      <c r="C3084" t="s">
        <v>13669</v>
      </c>
      <c r="D3084" t="s">
        <v>1448</v>
      </c>
      <c r="E3084" t="s">
        <v>13663</v>
      </c>
      <c r="F3084" t="s">
        <v>59</v>
      </c>
      <c r="G3084" t="s">
        <v>67</v>
      </c>
      <c r="H3084" t="s">
        <v>8452</v>
      </c>
      <c r="I3084" t="s">
        <v>13670</v>
      </c>
      <c r="J3084" t="s">
        <v>13671</v>
      </c>
      <c r="K3084" s="1" t="s">
        <v>17175</v>
      </c>
      <c r="L3084">
        <v>8</v>
      </c>
      <c r="M3084">
        <v>3</v>
      </c>
      <c r="N3084">
        <v>3</v>
      </c>
      <c r="O3084">
        <v>1</v>
      </c>
      <c r="P3084">
        <v>575</v>
      </c>
      <c r="Q3084">
        <v>12.55</v>
      </c>
      <c r="R3084">
        <v>12.42</v>
      </c>
      <c r="S3084">
        <v>546</v>
      </c>
      <c r="T3084">
        <v>11.92</v>
      </c>
      <c r="U3084">
        <v>11.8</v>
      </c>
      <c r="V3084">
        <v>600</v>
      </c>
      <c r="W3084">
        <v>13.09</v>
      </c>
      <c r="X3084">
        <v>12.96</v>
      </c>
      <c r="Y3084">
        <v>570</v>
      </c>
      <c r="Z3084">
        <v>12.44</v>
      </c>
      <c r="AA3084">
        <v>12.32</v>
      </c>
      <c r="AB3084">
        <v>600</v>
      </c>
      <c r="AC3084">
        <v>13.09</v>
      </c>
      <c r="AD3084">
        <v>12.96</v>
      </c>
      <c r="AE3084">
        <v>570</v>
      </c>
      <c r="AF3084">
        <v>12.44</v>
      </c>
      <c r="AG3084">
        <v>12.32</v>
      </c>
      <c r="AH3084">
        <v>600</v>
      </c>
      <c r="AI3084">
        <v>13.09</v>
      </c>
      <c r="AJ3084">
        <v>12.96</v>
      </c>
      <c r="AK3084">
        <v>570</v>
      </c>
      <c r="AL3084">
        <v>12.44</v>
      </c>
      <c r="AM3084">
        <v>12.32</v>
      </c>
      <c r="AN3084" t="s">
        <v>13672</v>
      </c>
      <c r="AP3084" t="b">
        <v>1</v>
      </c>
      <c r="AQ3084" t="b">
        <v>0</v>
      </c>
      <c r="AR3084">
        <v>609</v>
      </c>
      <c r="AS3084">
        <v>721</v>
      </c>
      <c r="AT3084">
        <v>721</v>
      </c>
      <c r="AU3084">
        <v>721</v>
      </c>
      <c r="AV3084" t="s">
        <v>13673</v>
      </c>
    </row>
    <row r="3085" spans="1:48" x14ac:dyDescent="0.25">
      <c r="A3085">
        <v>7954</v>
      </c>
      <c r="B3085">
        <v>4696</v>
      </c>
      <c r="C3085" t="s">
        <v>13674</v>
      </c>
      <c r="D3085" t="s">
        <v>1448</v>
      </c>
      <c r="E3085" t="s">
        <v>13663</v>
      </c>
      <c r="F3085" t="s">
        <v>89</v>
      </c>
      <c r="G3085" t="s">
        <v>51</v>
      </c>
      <c r="H3085" t="s">
        <v>8452</v>
      </c>
      <c r="I3085" t="s">
        <v>13675</v>
      </c>
      <c r="J3085" t="s">
        <v>13676</v>
      </c>
      <c r="K3085" s="1" t="s">
        <v>17176</v>
      </c>
      <c r="L3085">
        <v>8</v>
      </c>
      <c r="M3085">
        <v>3</v>
      </c>
      <c r="N3085">
        <v>3</v>
      </c>
      <c r="O3085">
        <v>1</v>
      </c>
      <c r="P3085">
        <v>600</v>
      </c>
      <c r="Q3085">
        <v>13.09</v>
      </c>
      <c r="R3085">
        <v>12.96</v>
      </c>
      <c r="S3085">
        <v>600</v>
      </c>
      <c r="T3085">
        <v>13.09</v>
      </c>
      <c r="U3085">
        <v>12.96</v>
      </c>
      <c r="V3085">
        <v>600</v>
      </c>
      <c r="W3085">
        <v>13.09</v>
      </c>
      <c r="X3085">
        <v>12.96</v>
      </c>
      <c r="Y3085">
        <v>600</v>
      </c>
      <c r="Z3085">
        <v>13.09</v>
      </c>
      <c r="AA3085">
        <v>12.96</v>
      </c>
      <c r="AB3085">
        <v>600</v>
      </c>
      <c r="AC3085">
        <v>13.09</v>
      </c>
      <c r="AD3085">
        <v>12.96</v>
      </c>
      <c r="AE3085">
        <v>600</v>
      </c>
      <c r="AF3085">
        <v>13.09</v>
      </c>
      <c r="AG3085">
        <v>12.96</v>
      </c>
      <c r="AH3085">
        <v>600</v>
      </c>
      <c r="AI3085">
        <v>13.09</v>
      </c>
      <c r="AJ3085">
        <v>12.96</v>
      </c>
      <c r="AK3085">
        <v>600</v>
      </c>
      <c r="AL3085">
        <v>13.09</v>
      </c>
      <c r="AM3085">
        <v>12.96</v>
      </c>
      <c r="AP3085" t="b">
        <v>0</v>
      </c>
      <c r="AQ3085" t="b">
        <v>0</v>
      </c>
      <c r="AR3085">
        <v>1374</v>
      </c>
      <c r="AS3085">
        <v>1787</v>
      </c>
      <c r="AT3085">
        <v>1649</v>
      </c>
      <c r="AU3085">
        <v>2061</v>
      </c>
      <c r="AV3085" t="s">
        <v>13677</v>
      </c>
    </row>
    <row r="3086" spans="1:48" x14ac:dyDescent="0.25">
      <c r="A3086">
        <v>7955</v>
      </c>
      <c r="B3086">
        <v>4696</v>
      </c>
      <c r="C3086" t="s">
        <v>13678</v>
      </c>
      <c r="D3086" t="s">
        <v>1448</v>
      </c>
      <c r="E3086" t="s">
        <v>13663</v>
      </c>
      <c r="F3086" t="s">
        <v>89</v>
      </c>
      <c r="G3086" t="s">
        <v>90</v>
      </c>
      <c r="H3086" t="s">
        <v>8452</v>
      </c>
      <c r="I3086" t="s">
        <v>13679</v>
      </c>
      <c r="J3086" t="s">
        <v>13680</v>
      </c>
      <c r="K3086" s="1" t="s">
        <v>17177</v>
      </c>
      <c r="L3086">
        <v>8</v>
      </c>
      <c r="M3086">
        <v>3</v>
      </c>
      <c r="N3086">
        <v>3</v>
      </c>
      <c r="O3086">
        <v>1</v>
      </c>
      <c r="P3086">
        <v>345</v>
      </c>
      <c r="Q3086">
        <v>7.53</v>
      </c>
      <c r="R3086">
        <v>7.45</v>
      </c>
      <c r="S3086">
        <v>327</v>
      </c>
      <c r="T3086">
        <v>7.14</v>
      </c>
      <c r="U3086">
        <v>7.07</v>
      </c>
      <c r="V3086">
        <v>386</v>
      </c>
      <c r="W3086">
        <v>8.42</v>
      </c>
      <c r="X3086">
        <v>8.34</v>
      </c>
      <c r="Y3086">
        <v>366</v>
      </c>
      <c r="Z3086">
        <v>7.99</v>
      </c>
      <c r="AA3086">
        <v>7.91</v>
      </c>
      <c r="AB3086">
        <v>443</v>
      </c>
      <c r="AC3086">
        <v>9.67</v>
      </c>
      <c r="AD3086">
        <v>9.57</v>
      </c>
      <c r="AE3086">
        <v>420</v>
      </c>
      <c r="AF3086">
        <v>9.17</v>
      </c>
      <c r="AG3086">
        <v>9.08</v>
      </c>
      <c r="AH3086">
        <v>473</v>
      </c>
      <c r="AI3086">
        <v>10.32</v>
      </c>
      <c r="AJ3086">
        <v>10.220000000000001</v>
      </c>
      <c r="AK3086">
        <v>449</v>
      </c>
      <c r="AL3086">
        <v>9.8000000000000007</v>
      </c>
      <c r="AM3086">
        <v>9.6999999999999993</v>
      </c>
      <c r="AN3086" t="s">
        <v>13681</v>
      </c>
      <c r="AP3086" t="b">
        <v>0</v>
      </c>
      <c r="AQ3086" t="b">
        <v>0</v>
      </c>
      <c r="AR3086">
        <v>1374</v>
      </c>
      <c r="AS3086">
        <v>1787</v>
      </c>
      <c r="AT3086">
        <v>1649</v>
      </c>
      <c r="AU3086">
        <v>2061</v>
      </c>
      <c r="AV3086" t="s">
        <v>13682</v>
      </c>
    </row>
    <row r="3087" spans="1:48" x14ac:dyDescent="0.25">
      <c r="A3087">
        <v>7960</v>
      </c>
      <c r="B3087">
        <v>4698</v>
      </c>
      <c r="C3087" t="s">
        <v>13683</v>
      </c>
      <c r="D3087" t="s">
        <v>57</v>
      </c>
      <c r="E3087" t="s">
        <v>13684</v>
      </c>
      <c r="F3087" t="s">
        <v>4905</v>
      </c>
      <c r="G3087" t="s">
        <v>484</v>
      </c>
      <c r="H3087" t="s">
        <v>1331</v>
      </c>
      <c r="I3087" t="s">
        <v>13685</v>
      </c>
      <c r="J3087" t="s">
        <v>13686</v>
      </c>
      <c r="K3087" s="1" t="s">
        <v>14533</v>
      </c>
      <c r="L3087">
        <v>8</v>
      </c>
      <c r="M3087">
        <v>2</v>
      </c>
      <c r="N3087">
        <v>2</v>
      </c>
      <c r="O3087">
        <v>1</v>
      </c>
      <c r="P3087">
        <v>90</v>
      </c>
      <c r="Q3087">
        <v>1.96</v>
      </c>
      <c r="R3087">
        <v>1.94</v>
      </c>
      <c r="S3087">
        <v>90</v>
      </c>
      <c r="T3087">
        <v>1.96</v>
      </c>
      <c r="U3087">
        <v>1.94</v>
      </c>
      <c r="V3087">
        <v>90</v>
      </c>
      <c r="W3087">
        <v>1.96</v>
      </c>
      <c r="X3087">
        <v>1.94</v>
      </c>
      <c r="Y3087">
        <v>90</v>
      </c>
      <c r="Z3087">
        <v>1.96</v>
      </c>
      <c r="AA3087">
        <v>1.94</v>
      </c>
      <c r="AB3087">
        <v>90</v>
      </c>
      <c r="AC3087">
        <v>1.96</v>
      </c>
      <c r="AD3087">
        <v>1.94</v>
      </c>
      <c r="AE3087">
        <v>90</v>
      </c>
      <c r="AF3087">
        <v>1.96</v>
      </c>
      <c r="AG3087">
        <v>1.94</v>
      </c>
      <c r="AH3087">
        <v>90</v>
      </c>
      <c r="AI3087">
        <v>1.96</v>
      </c>
      <c r="AJ3087">
        <v>1.94</v>
      </c>
      <c r="AK3087">
        <v>90</v>
      </c>
      <c r="AL3087">
        <v>1.96</v>
      </c>
      <c r="AM3087">
        <v>1.94</v>
      </c>
      <c r="AP3087" t="b">
        <v>0</v>
      </c>
      <c r="AQ3087" t="b">
        <v>0</v>
      </c>
      <c r="AR3087">
        <v>90</v>
      </c>
      <c r="AS3087">
        <v>90</v>
      </c>
      <c r="AT3087">
        <v>90</v>
      </c>
      <c r="AU3087">
        <v>90</v>
      </c>
      <c r="AV3087" t="s">
        <v>13687</v>
      </c>
    </row>
    <row r="3088" spans="1:48" x14ac:dyDescent="0.25">
      <c r="A3088">
        <v>7963</v>
      </c>
      <c r="B3088">
        <v>4704</v>
      </c>
      <c r="C3088" t="s">
        <v>13688</v>
      </c>
      <c r="D3088" t="s">
        <v>2304</v>
      </c>
      <c r="E3088" t="s">
        <v>13689</v>
      </c>
      <c r="F3088" t="s">
        <v>59</v>
      </c>
      <c r="G3088" t="s">
        <v>60</v>
      </c>
      <c r="H3088" t="s">
        <v>4638</v>
      </c>
      <c r="I3088" t="s">
        <v>13690</v>
      </c>
      <c r="J3088" t="s">
        <v>13691</v>
      </c>
      <c r="K3088" s="1" t="s">
        <v>17178</v>
      </c>
      <c r="L3088">
        <v>7</v>
      </c>
      <c r="M3088">
        <v>3</v>
      </c>
      <c r="N3088">
        <v>3</v>
      </c>
      <c r="O3088">
        <v>2</v>
      </c>
      <c r="P3088">
        <v>492</v>
      </c>
      <c r="Q3088">
        <v>10.63</v>
      </c>
      <c r="R3088">
        <v>10.52</v>
      </c>
      <c r="S3088">
        <v>492</v>
      </c>
      <c r="T3088">
        <v>10.63</v>
      </c>
      <c r="U3088">
        <v>10.52</v>
      </c>
      <c r="V3088">
        <v>554</v>
      </c>
      <c r="W3088">
        <v>11.97</v>
      </c>
      <c r="X3088">
        <v>11.85</v>
      </c>
      <c r="Y3088">
        <v>554</v>
      </c>
      <c r="Z3088">
        <v>11.97</v>
      </c>
      <c r="AA3088">
        <v>11.85</v>
      </c>
      <c r="AB3088">
        <v>558</v>
      </c>
      <c r="AC3088">
        <v>12.05</v>
      </c>
      <c r="AD3088">
        <v>11.93</v>
      </c>
      <c r="AE3088">
        <v>558</v>
      </c>
      <c r="AF3088">
        <v>12.05</v>
      </c>
      <c r="AG3088">
        <v>11.93</v>
      </c>
      <c r="AH3088">
        <v>598</v>
      </c>
      <c r="AI3088">
        <v>12.92</v>
      </c>
      <c r="AJ3088">
        <v>12.79</v>
      </c>
      <c r="AK3088">
        <v>598</v>
      </c>
      <c r="AL3088">
        <v>12.92</v>
      </c>
      <c r="AM3088">
        <v>12.79</v>
      </c>
      <c r="AN3088" t="s">
        <v>13692</v>
      </c>
      <c r="AP3088" t="b">
        <v>0</v>
      </c>
      <c r="AQ3088" t="b">
        <v>0</v>
      </c>
      <c r="AR3088">
        <v>1388</v>
      </c>
      <c r="AS3088">
        <v>1805</v>
      </c>
      <c r="AT3088">
        <v>1666</v>
      </c>
      <c r="AU3088">
        <v>2083</v>
      </c>
      <c r="AV3088" t="s">
        <v>13693</v>
      </c>
    </row>
    <row r="3089" spans="1:48" x14ac:dyDescent="0.25">
      <c r="A3089">
        <v>7968</v>
      </c>
      <c r="B3089">
        <v>4704</v>
      </c>
      <c r="C3089" t="s">
        <v>13694</v>
      </c>
      <c r="D3089" t="s">
        <v>2304</v>
      </c>
      <c r="E3089" t="s">
        <v>13689</v>
      </c>
      <c r="F3089" t="s">
        <v>59</v>
      </c>
      <c r="G3089" t="s">
        <v>67</v>
      </c>
      <c r="H3089" t="s">
        <v>4638</v>
      </c>
      <c r="I3089" t="s">
        <v>13695</v>
      </c>
      <c r="J3089" t="s">
        <v>13696</v>
      </c>
      <c r="K3089" s="1" t="s">
        <v>15175</v>
      </c>
      <c r="L3089">
        <v>7</v>
      </c>
      <c r="M3089">
        <v>3</v>
      </c>
      <c r="N3089">
        <v>3</v>
      </c>
      <c r="O3089">
        <v>2</v>
      </c>
      <c r="P3089">
        <v>542</v>
      </c>
      <c r="Q3089">
        <v>11.71</v>
      </c>
      <c r="R3089">
        <v>11.59</v>
      </c>
      <c r="S3089">
        <v>542</v>
      </c>
      <c r="T3089">
        <v>11.71</v>
      </c>
      <c r="U3089">
        <v>11.59</v>
      </c>
      <c r="V3089">
        <v>600</v>
      </c>
      <c r="W3089">
        <v>12.96</v>
      </c>
      <c r="X3089">
        <v>12.83</v>
      </c>
      <c r="Y3089">
        <v>570</v>
      </c>
      <c r="Z3089">
        <v>12.31</v>
      </c>
      <c r="AA3089">
        <v>12.19</v>
      </c>
      <c r="AB3089">
        <v>558</v>
      </c>
      <c r="AC3089">
        <v>12.05</v>
      </c>
      <c r="AD3089">
        <v>11.93</v>
      </c>
      <c r="AE3089">
        <v>558</v>
      </c>
      <c r="AF3089">
        <v>12.05</v>
      </c>
      <c r="AG3089">
        <v>11.93</v>
      </c>
      <c r="AH3089">
        <v>600</v>
      </c>
      <c r="AI3089">
        <v>12.96</v>
      </c>
      <c r="AJ3089">
        <v>12.83</v>
      </c>
      <c r="AK3089">
        <v>570</v>
      </c>
      <c r="AL3089">
        <v>12.31</v>
      </c>
      <c r="AM3089">
        <v>12.19</v>
      </c>
      <c r="AN3089" t="s">
        <v>13697</v>
      </c>
      <c r="AP3089" t="b">
        <v>0</v>
      </c>
      <c r="AQ3089" t="b">
        <v>0</v>
      </c>
      <c r="AR3089">
        <v>1388</v>
      </c>
      <c r="AS3089">
        <v>1805</v>
      </c>
      <c r="AT3089">
        <v>1666</v>
      </c>
      <c r="AU3089">
        <v>2083</v>
      </c>
      <c r="AV3089" t="s">
        <v>13698</v>
      </c>
    </row>
    <row r="3090" spans="1:48" x14ac:dyDescent="0.25">
      <c r="A3090">
        <v>7969</v>
      </c>
      <c r="B3090">
        <v>4704</v>
      </c>
      <c r="C3090" t="s">
        <v>13699</v>
      </c>
      <c r="D3090" t="s">
        <v>2304</v>
      </c>
      <c r="E3090" t="s">
        <v>13689</v>
      </c>
      <c r="F3090" t="s">
        <v>59</v>
      </c>
      <c r="G3090" t="s">
        <v>72</v>
      </c>
      <c r="H3090" t="s">
        <v>4638</v>
      </c>
      <c r="I3090" t="s">
        <v>13700</v>
      </c>
      <c r="J3090" t="s">
        <v>13701</v>
      </c>
      <c r="K3090" s="1" t="s">
        <v>15176</v>
      </c>
      <c r="L3090">
        <v>7</v>
      </c>
      <c r="M3090">
        <v>3</v>
      </c>
      <c r="N3090">
        <v>3</v>
      </c>
      <c r="O3090">
        <v>2</v>
      </c>
      <c r="P3090">
        <v>454</v>
      </c>
      <c r="Q3090">
        <v>9.81</v>
      </c>
      <c r="R3090">
        <v>9.7100000000000009</v>
      </c>
      <c r="S3090">
        <v>454</v>
      </c>
      <c r="T3090">
        <v>9.81</v>
      </c>
      <c r="U3090">
        <v>9.7100000000000009</v>
      </c>
      <c r="V3090">
        <v>558</v>
      </c>
      <c r="W3090">
        <v>12.05</v>
      </c>
      <c r="X3090">
        <v>11.93</v>
      </c>
      <c r="Y3090">
        <v>558</v>
      </c>
      <c r="Z3090">
        <v>12.05</v>
      </c>
      <c r="AA3090">
        <v>11.93</v>
      </c>
      <c r="AB3090">
        <v>468</v>
      </c>
      <c r="AC3090">
        <v>10.11</v>
      </c>
      <c r="AD3090">
        <v>10.01</v>
      </c>
      <c r="AE3090">
        <v>468</v>
      </c>
      <c r="AF3090">
        <v>10.11</v>
      </c>
      <c r="AG3090">
        <v>10.01</v>
      </c>
      <c r="AH3090">
        <v>566</v>
      </c>
      <c r="AI3090">
        <v>12.22</v>
      </c>
      <c r="AJ3090">
        <v>12.1</v>
      </c>
      <c r="AK3090">
        <v>566</v>
      </c>
      <c r="AL3090">
        <v>12.22</v>
      </c>
      <c r="AM3090">
        <v>12.1</v>
      </c>
      <c r="AP3090" t="b">
        <v>0</v>
      </c>
      <c r="AQ3090" t="b">
        <v>0</v>
      </c>
      <c r="AR3090">
        <v>1388</v>
      </c>
      <c r="AS3090">
        <v>1805</v>
      </c>
      <c r="AT3090">
        <v>1666</v>
      </c>
      <c r="AU3090">
        <v>2083</v>
      </c>
      <c r="AV3090" t="s">
        <v>13702</v>
      </c>
    </row>
    <row r="3091" spans="1:48" x14ac:dyDescent="0.25">
      <c r="A3091">
        <v>7973</v>
      </c>
      <c r="B3091">
        <v>4704</v>
      </c>
      <c r="C3091" t="s">
        <v>13703</v>
      </c>
      <c r="D3091" t="s">
        <v>2304</v>
      </c>
      <c r="E3091" t="s">
        <v>13689</v>
      </c>
      <c r="F3091" t="s">
        <v>59</v>
      </c>
      <c r="G3091" t="s">
        <v>51</v>
      </c>
      <c r="H3091" t="s">
        <v>4638</v>
      </c>
      <c r="I3091" t="s">
        <v>13704</v>
      </c>
      <c r="J3091" t="s">
        <v>13705</v>
      </c>
      <c r="K3091" s="1" t="s">
        <v>14548</v>
      </c>
      <c r="L3091">
        <v>7</v>
      </c>
      <c r="M3091">
        <v>3</v>
      </c>
      <c r="N3091">
        <v>3</v>
      </c>
      <c r="O3091">
        <v>2</v>
      </c>
      <c r="P3091">
        <v>542</v>
      </c>
      <c r="Q3091">
        <v>11.71</v>
      </c>
      <c r="R3091">
        <v>11.59</v>
      </c>
      <c r="S3091">
        <v>514</v>
      </c>
      <c r="T3091">
        <v>11.1</v>
      </c>
      <c r="U3091">
        <v>10.99</v>
      </c>
      <c r="V3091">
        <v>600</v>
      </c>
      <c r="W3091">
        <v>12.96</v>
      </c>
      <c r="X3091">
        <v>12.83</v>
      </c>
      <c r="Y3091">
        <v>570</v>
      </c>
      <c r="Z3091">
        <v>12.31</v>
      </c>
      <c r="AA3091">
        <v>12.19</v>
      </c>
      <c r="AB3091">
        <v>558</v>
      </c>
      <c r="AC3091">
        <v>12.05</v>
      </c>
      <c r="AD3091">
        <v>11.93</v>
      </c>
      <c r="AE3091">
        <v>530</v>
      </c>
      <c r="AF3091">
        <v>11.45</v>
      </c>
      <c r="AG3091">
        <v>11.34</v>
      </c>
      <c r="AH3091">
        <v>600</v>
      </c>
      <c r="AI3091">
        <v>12.96</v>
      </c>
      <c r="AJ3091">
        <v>12.83</v>
      </c>
      <c r="AK3091">
        <v>570</v>
      </c>
      <c r="AL3091">
        <v>12.31</v>
      </c>
      <c r="AM3091">
        <v>12.19</v>
      </c>
      <c r="AN3091" t="s">
        <v>13706</v>
      </c>
      <c r="AP3091" t="b">
        <v>0</v>
      </c>
      <c r="AQ3091" t="b">
        <v>0</v>
      </c>
      <c r="AR3091">
        <v>1388</v>
      </c>
      <c r="AS3091">
        <v>1805</v>
      </c>
      <c r="AT3091">
        <v>1666</v>
      </c>
      <c r="AU3091">
        <v>2083</v>
      </c>
      <c r="AV3091" t="s">
        <v>13707</v>
      </c>
    </row>
    <row r="3092" spans="1:48" x14ac:dyDescent="0.25">
      <c r="A3092">
        <v>7974</v>
      </c>
      <c r="B3092">
        <v>4680</v>
      </c>
      <c r="C3092" t="s">
        <v>13708</v>
      </c>
      <c r="D3092" t="s">
        <v>2304</v>
      </c>
      <c r="E3092" t="s">
        <v>13709</v>
      </c>
      <c r="F3092" t="s">
        <v>89</v>
      </c>
      <c r="G3092" t="s">
        <v>67</v>
      </c>
      <c r="H3092" t="s">
        <v>4606</v>
      </c>
      <c r="I3092" t="s">
        <v>13710</v>
      </c>
      <c r="J3092" t="s">
        <v>13711</v>
      </c>
      <c r="K3092" s="1" t="s">
        <v>17179</v>
      </c>
      <c r="L3092">
        <v>8</v>
      </c>
      <c r="M3092">
        <v>3</v>
      </c>
      <c r="N3092">
        <v>3</v>
      </c>
      <c r="O3092">
        <v>2</v>
      </c>
      <c r="P3092">
        <v>541</v>
      </c>
      <c r="Q3092">
        <v>11.81</v>
      </c>
      <c r="R3092">
        <v>11.69</v>
      </c>
      <c r="S3092">
        <v>541</v>
      </c>
      <c r="T3092">
        <v>11.81</v>
      </c>
      <c r="U3092">
        <v>11.69</v>
      </c>
      <c r="V3092">
        <v>600</v>
      </c>
      <c r="W3092">
        <v>13.09</v>
      </c>
      <c r="X3092">
        <v>12.96</v>
      </c>
      <c r="Y3092">
        <v>570</v>
      </c>
      <c r="Z3092">
        <v>12.44</v>
      </c>
      <c r="AA3092">
        <v>12.32</v>
      </c>
      <c r="AB3092">
        <v>557</v>
      </c>
      <c r="AC3092">
        <v>12.16</v>
      </c>
      <c r="AD3092">
        <v>12.04</v>
      </c>
      <c r="AE3092">
        <v>557</v>
      </c>
      <c r="AF3092">
        <v>12.16</v>
      </c>
      <c r="AG3092">
        <v>12.04</v>
      </c>
      <c r="AH3092">
        <v>600</v>
      </c>
      <c r="AI3092">
        <v>13.09</v>
      </c>
      <c r="AJ3092">
        <v>12.96</v>
      </c>
      <c r="AK3092">
        <v>570</v>
      </c>
      <c r="AL3092">
        <v>12.44</v>
      </c>
      <c r="AM3092">
        <v>12.32</v>
      </c>
      <c r="AP3092" t="b">
        <v>0</v>
      </c>
      <c r="AQ3092" t="b">
        <v>0</v>
      </c>
      <c r="AR3092">
        <v>1832</v>
      </c>
      <c r="AS3092">
        <v>2382</v>
      </c>
      <c r="AT3092">
        <v>2000</v>
      </c>
      <c r="AU3092">
        <v>2400</v>
      </c>
      <c r="AV3092" t="s">
        <v>13712</v>
      </c>
    </row>
    <row r="3093" spans="1:48" x14ac:dyDescent="0.25">
      <c r="A3093">
        <v>7975</v>
      </c>
      <c r="B3093">
        <v>4680</v>
      </c>
      <c r="C3093" t="s">
        <v>13713</v>
      </c>
      <c r="D3093" t="s">
        <v>2304</v>
      </c>
      <c r="E3093" t="s">
        <v>13709</v>
      </c>
      <c r="F3093" t="s">
        <v>89</v>
      </c>
      <c r="G3093" t="s">
        <v>72</v>
      </c>
      <c r="H3093" t="s">
        <v>4606</v>
      </c>
      <c r="I3093" t="s">
        <v>13714</v>
      </c>
      <c r="J3093" t="s">
        <v>13715</v>
      </c>
      <c r="K3093" s="1" t="s">
        <v>14557</v>
      </c>
      <c r="L3093">
        <v>8</v>
      </c>
      <c r="M3093">
        <v>3</v>
      </c>
      <c r="N3093">
        <v>3</v>
      </c>
      <c r="O3093">
        <v>2</v>
      </c>
      <c r="P3093">
        <v>541</v>
      </c>
      <c r="Q3093">
        <v>11.81</v>
      </c>
      <c r="R3093">
        <v>11.69</v>
      </c>
      <c r="S3093">
        <v>541</v>
      </c>
      <c r="T3093">
        <v>11.81</v>
      </c>
      <c r="U3093">
        <v>11.69</v>
      </c>
      <c r="V3093">
        <v>665</v>
      </c>
      <c r="W3093">
        <v>14.51</v>
      </c>
      <c r="X3093">
        <v>14.36</v>
      </c>
      <c r="Y3093">
        <v>665</v>
      </c>
      <c r="Z3093">
        <v>14.51</v>
      </c>
      <c r="AA3093">
        <v>14.36</v>
      </c>
      <c r="AB3093">
        <v>557</v>
      </c>
      <c r="AC3093">
        <v>12.16</v>
      </c>
      <c r="AD3093">
        <v>12.04</v>
      </c>
      <c r="AE3093">
        <v>557</v>
      </c>
      <c r="AF3093">
        <v>12.16</v>
      </c>
      <c r="AG3093">
        <v>12.04</v>
      </c>
      <c r="AH3093">
        <v>674</v>
      </c>
      <c r="AI3093">
        <v>14.71</v>
      </c>
      <c r="AJ3093">
        <v>14.56</v>
      </c>
      <c r="AK3093">
        <v>674</v>
      </c>
      <c r="AL3093">
        <v>14.71</v>
      </c>
      <c r="AM3093">
        <v>14.56</v>
      </c>
      <c r="AP3093" t="b">
        <v>0</v>
      </c>
      <c r="AQ3093" t="b">
        <v>0</v>
      </c>
      <c r="AR3093">
        <v>1832</v>
      </c>
      <c r="AS3093">
        <v>2382</v>
      </c>
      <c r="AT3093">
        <v>2000</v>
      </c>
      <c r="AU3093">
        <v>2400</v>
      </c>
      <c r="AV3093" t="s">
        <v>13716</v>
      </c>
    </row>
    <row r="3094" spans="1:48" x14ac:dyDescent="0.25">
      <c r="A3094">
        <v>7976</v>
      </c>
      <c r="B3094">
        <v>4680</v>
      </c>
      <c r="C3094" t="s">
        <v>13717</v>
      </c>
      <c r="D3094" t="s">
        <v>2304</v>
      </c>
      <c r="E3094" t="s">
        <v>13709</v>
      </c>
      <c r="F3094" t="s">
        <v>89</v>
      </c>
      <c r="G3094" t="s">
        <v>51</v>
      </c>
      <c r="H3094" t="s">
        <v>4606</v>
      </c>
      <c r="I3094" t="s">
        <v>13718</v>
      </c>
      <c r="J3094" t="s">
        <v>13719</v>
      </c>
      <c r="K3094" s="1" t="s">
        <v>14562</v>
      </c>
      <c r="L3094">
        <v>8</v>
      </c>
      <c r="M3094">
        <v>3</v>
      </c>
      <c r="N3094">
        <v>3</v>
      </c>
      <c r="O3094">
        <v>2</v>
      </c>
      <c r="P3094">
        <v>541</v>
      </c>
      <c r="Q3094">
        <v>11.81</v>
      </c>
      <c r="R3094">
        <v>11.69</v>
      </c>
      <c r="S3094">
        <v>541</v>
      </c>
      <c r="T3094">
        <v>11.81</v>
      </c>
      <c r="U3094">
        <v>11.69</v>
      </c>
      <c r="V3094">
        <v>665</v>
      </c>
      <c r="W3094">
        <v>14.51</v>
      </c>
      <c r="X3094">
        <v>14.36</v>
      </c>
      <c r="Y3094">
        <v>665</v>
      </c>
      <c r="Z3094">
        <v>14.51</v>
      </c>
      <c r="AA3094">
        <v>14.36</v>
      </c>
      <c r="AB3094">
        <v>557</v>
      </c>
      <c r="AC3094">
        <v>12.16</v>
      </c>
      <c r="AD3094">
        <v>12.04</v>
      </c>
      <c r="AE3094">
        <v>557</v>
      </c>
      <c r="AF3094">
        <v>12.16</v>
      </c>
      <c r="AG3094">
        <v>12.04</v>
      </c>
      <c r="AH3094">
        <v>674</v>
      </c>
      <c r="AI3094">
        <v>14.71</v>
      </c>
      <c r="AJ3094">
        <v>14.56</v>
      </c>
      <c r="AK3094">
        <v>674</v>
      </c>
      <c r="AL3094">
        <v>14.71</v>
      </c>
      <c r="AM3094">
        <v>14.56</v>
      </c>
      <c r="AP3094" t="b">
        <v>0</v>
      </c>
      <c r="AQ3094" t="b">
        <v>0</v>
      </c>
      <c r="AR3094">
        <v>1832</v>
      </c>
      <c r="AS3094">
        <v>2382</v>
      </c>
      <c r="AT3094">
        <v>2000</v>
      </c>
      <c r="AU3094">
        <v>2400</v>
      </c>
      <c r="AV3094" t="s">
        <v>13720</v>
      </c>
    </row>
    <row r="3095" spans="1:48" x14ac:dyDescent="0.25">
      <c r="A3095">
        <v>7977</v>
      </c>
      <c r="B3095">
        <v>4680</v>
      </c>
      <c r="C3095" t="s">
        <v>13721</v>
      </c>
      <c r="D3095" t="s">
        <v>2304</v>
      </c>
      <c r="E3095" t="s">
        <v>13709</v>
      </c>
      <c r="F3095" t="s">
        <v>89</v>
      </c>
      <c r="G3095" t="s">
        <v>90</v>
      </c>
      <c r="H3095" t="s">
        <v>4606</v>
      </c>
      <c r="I3095" t="s">
        <v>13722</v>
      </c>
      <c r="J3095" t="s">
        <v>13723</v>
      </c>
      <c r="L3095">
        <v>8</v>
      </c>
      <c r="M3095">
        <v>3</v>
      </c>
      <c r="N3095">
        <v>3</v>
      </c>
      <c r="O3095">
        <v>2</v>
      </c>
      <c r="P3095">
        <v>541</v>
      </c>
      <c r="Q3095">
        <v>11.81</v>
      </c>
      <c r="R3095">
        <v>11.69</v>
      </c>
      <c r="S3095">
        <v>541</v>
      </c>
      <c r="T3095">
        <v>11.81</v>
      </c>
      <c r="U3095">
        <v>11.69</v>
      </c>
      <c r="V3095">
        <v>600</v>
      </c>
      <c r="W3095">
        <v>13.09</v>
      </c>
      <c r="X3095">
        <v>12.96</v>
      </c>
      <c r="Y3095">
        <v>600</v>
      </c>
      <c r="Z3095">
        <v>13.09</v>
      </c>
      <c r="AA3095">
        <v>12.96</v>
      </c>
      <c r="AB3095">
        <v>557</v>
      </c>
      <c r="AC3095">
        <v>12.16</v>
      </c>
      <c r="AD3095">
        <v>12.04</v>
      </c>
      <c r="AE3095">
        <v>557</v>
      </c>
      <c r="AF3095">
        <v>12.16</v>
      </c>
      <c r="AG3095">
        <v>12.04</v>
      </c>
      <c r="AH3095">
        <v>600</v>
      </c>
      <c r="AI3095">
        <v>13.09</v>
      </c>
      <c r="AJ3095">
        <v>12.96</v>
      </c>
      <c r="AK3095">
        <v>600</v>
      </c>
      <c r="AL3095">
        <v>13.09</v>
      </c>
      <c r="AM3095">
        <v>12.96</v>
      </c>
      <c r="AP3095" t="b">
        <v>0</v>
      </c>
      <c r="AQ3095" t="b">
        <v>0</v>
      </c>
      <c r="AR3095">
        <v>1832</v>
      </c>
      <c r="AS3095">
        <v>2382</v>
      </c>
      <c r="AT3095">
        <v>2000</v>
      </c>
      <c r="AU3095">
        <v>2400</v>
      </c>
      <c r="AV3095" t="s">
        <v>13724</v>
      </c>
    </row>
    <row r="3096" spans="1:48" x14ac:dyDescent="0.25">
      <c r="A3096">
        <v>7978</v>
      </c>
      <c r="B3096">
        <v>4708</v>
      </c>
      <c r="C3096" t="s">
        <v>13725</v>
      </c>
      <c r="D3096" t="s">
        <v>2304</v>
      </c>
      <c r="E3096" t="s">
        <v>13689</v>
      </c>
      <c r="F3096" t="s">
        <v>89</v>
      </c>
      <c r="G3096" t="s">
        <v>90</v>
      </c>
      <c r="H3096" t="s">
        <v>4638</v>
      </c>
      <c r="I3096" t="s">
        <v>13726</v>
      </c>
      <c r="J3096" t="s">
        <v>13727</v>
      </c>
      <c r="L3096">
        <v>7</v>
      </c>
      <c r="M3096">
        <v>3</v>
      </c>
      <c r="N3096">
        <v>3</v>
      </c>
      <c r="O3096">
        <v>2</v>
      </c>
      <c r="P3096">
        <v>541</v>
      </c>
      <c r="Q3096">
        <v>11.68</v>
      </c>
      <c r="R3096">
        <v>11.56</v>
      </c>
      <c r="S3096">
        <v>541</v>
      </c>
      <c r="T3096">
        <v>11.68</v>
      </c>
      <c r="U3096">
        <v>11.56</v>
      </c>
      <c r="V3096">
        <v>600</v>
      </c>
      <c r="W3096">
        <v>12.96</v>
      </c>
      <c r="X3096">
        <v>12.83</v>
      </c>
      <c r="Y3096">
        <v>570</v>
      </c>
      <c r="Z3096">
        <v>12.31</v>
      </c>
      <c r="AA3096">
        <v>12.19</v>
      </c>
      <c r="AB3096">
        <v>557</v>
      </c>
      <c r="AC3096">
        <v>12.03</v>
      </c>
      <c r="AD3096">
        <v>11.91</v>
      </c>
      <c r="AE3096">
        <v>557</v>
      </c>
      <c r="AF3096">
        <v>12.03</v>
      </c>
      <c r="AG3096">
        <v>11.91</v>
      </c>
      <c r="AH3096">
        <v>600</v>
      </c>
      <c r="AI3096">
        <v>12.96</v>
      </c>
      <c r="AJ3096">
        <v>12.83</v>
      </c>
      <c r="AK3096">
        <v>570</v>
      </c>
      <c r="AL3096">
        <v>12.31</v>
      </c>
      <c r="AM3096">
        <v>12.19</v>
      </c>
      <c r="AN3096" t="s">
        <v>13697</v>
      </c>
      <c r="AP3096" t="b">
        <v>0</v>
      </c>
      <c r="AQ3096" t="b">
        <v>0</v>
      </c>
      <c r="AR3096">
        <v>1388</v>
      </c>
      <c r="AS3096">
        <v>1805</v>
      </c>
      <c r="AT3096">
        <v>1666</v>
      </c>
      <c r="AU3096">
        <v>2083</v>
      </c>
      <c r="AV3096" t="s">
        <v>13728</v>
      </c>
    </row>
    <row r="3097" spans="1:48" x14ac:dyDescent="0.25">
      <c r="A3097">
        <v>7979</v>
      </c>
      <c r="B3097">
        <v>4708</v>
      </c>
      <c r="C3097" t="s">
        <v>13729</v>
      </c>
      <c r="D3097" t="s">
        <v>2304</v>
      </c>
      <c r="E3097" t="s">
        <v>13689</v>
      </c>
      <c r="F3097" t="s">
        <v>89</v>
      </c>
      <c r="G3097" t="s">
        <v>95</v>
      </c>
      <c r="H3097" t="s">
        <v>4638</v>
      </c>
      <c r="I3097" t="s">
        <v>13730</v>
      </c>
      <c r="J3097" t="s">
        <v>13731</v>
      </c>
      <c r="L3097">
        <v>7</v>
      </c>
      <c r="M3097">
        <v>3</v>
      </c>
      <c r="N3097">
        <v>3</v>
      </c>
      <c r="O3097">
        <v>2</v>
      </c>
      <c r="P3097">
        <v>541</v>
      </c>
      <c r="Q3097">
        <v>11.68</v>
      </c>
      <c r="R3097">
        <v>11.56</v>
      </c>
      <c r="S3097">
        <v>541</v>
      </c>
      <c r="T3097">
        <v>11.68</v>
      </c>
      <c r="U3097">
        <v>11.56</v>
      </c>
      <c r="V3097">
        <v>600</v>
      </c>
      <c r="W3097">
        <v>12.96</v>
      </c>
      <c r="X3097">
        <v>12.83</v>
      </c>
      <c r="Y3097">
        <v>600</v>
      </c>
      <c r="Z3097">
        <v>12.96</v>
      </c>
      <c r="AA3097">
        <v>12.83</v>
      </c>
      <c r="AB3097">
        <v>557</v>
      </c>
      <c r="AC3097">
        <v>12.03</v>
      </c>
      <c r="AD3097">
        <v>11.91</v>
      </c>
      <c r="AE3097">
        <v>557</v>
      </c>
      <c r="AF3097">
        <v>12.03</v>
      </c>
      <c r="AG3097">
        <v>11.91</v>
      </c>
      <c r="AH3097">
        <v>600</v>
      </c>
      <c r="AI3097">
        <v>12.96</v>
      </c>
      <c r="AJ3097">
        <v>12.83</v>
      </c>
      <c r="AK3097">
        <v>600</v>
      </c>
      <c r="AL3097">
        <v>12.96</v>
      </c>
      <c r="AM3097">
        <v>12.83</v>
      </c>
      <c r="AN3097" t="s">
        <v>13732</v>
      </c>
      <c r="AP3097" t="b">
        <v>0</v>
      </c>
      <c r="AQ3097" t="b">
        <v>0</v>
      </c>
      <c r="AR3097">
        <v>1388</v>
      </c>
      <c r="AS3097">
        <v>1805</v>
      </c>
      <c r="AT3097">
        <v>1666</v>
      </c>
      <c r="AU3097">
        <v>2083</v>
      </c>
      <c r="AV3097" t="s">
        <v>13733</v>
      </c>
    </row>
    <row r="3098" spans="1:48" x14ac:dyDescent="0.25">
      <c r="A3098">
        <v>7980</v>
      </c>
      <c r="B3098">
        <v>4708</v>
      </c>
      <c r="C3098" t="s">
        <v>13734</v>
      </c>
      <c r="D3098" t="s">
        <v>2304</v>
      </c>
      <c r="E3098" t="s">
        <v>13689</v>
      </c>
      <c r="F3098" t="s">
        <v>89</v>
      </c>
      <c r="G3098" t="s">
        <v>100</v>
      </c>
      <c r="H3098" t="s">
        <v>4638</v>
      </c>
      <c r="I3098" t="s">
        <v>13735</v>
      </c>
      <c r="J3098" t="s">
        <v>13736</v>
      </c>
      <c r="L3098">
        <v>7</v>
      </c>
      <c r="M3098">
        <v>3</v>
      </c>
      <c r="N3098">
        <v>3</v>
      </c>
      <c r="O3098">
        <v>2</v>
      </c>
      <c r="P3098">
        <v>542</v>
      </c>
      <c r="Q3098">
        <v>11.71</v>
      </c>
      <c r="R3098">
        <v>11.59</v>
      </c>
      <c r="S3098">
        <v>542</v>
      </c>
      <c r="T3098">
        <v>11.71</v>
      </c>
      <c r="U3098">
        <v>11.59</v>
      </c>
      <c r="V3098">
        <v>600</v>
      </c>
      <c r="W3098">
        <v>12.96</v>
      </c>
      <c r="X3098">
        <v>12.83</v>
      </c>
      <c r="Y3098">
        <v>570</v>
      </c>
      <c r="Z3098">
        <v>12.31</v>
      </c>
      <c r="AA3098">
        <v>12.19</v>
      </c>
      <c r="AB3098">
        <v>558</v>
      </c>
      <c r="AC3098">
        <v>12.05</v>
      </c>
      <c r="AD3098">
        <v>11.93</v>
      </c>
      <c r="AE3098">
        <v>558</v>
      </c>
      <c r="AF3098">
        <v>12.05</v>
      </c>
      <c r="AG3098">
        <v>11.93</v>
      </c>
      <c r="AH3098">
        <v>600</v>
      </c>
      <c r="AI3098">
        <v>12.96</v>
      </c>
      <c r="AJ3098">
        <v>12.83</v>
      </c>
      <c r="AK3098">
        <v>570</v>
      </c>
      <c r="AL3098">
        <v>12.31</v>
      </c>
      <c r="AM3098">
        <v>12.19</v>
      </c>
      <c r="AN3098" t="s">
        <v>13737</v>
      </c>
      <c r="AP3098" t="b">
        <v>0</v>
      </c>
      <c r="AQ3098" t="b">
        <v>0</v>
      </c>
      <c r="AR3098">
        <v>1388</v>
      </c>
      <c r="AS3098">
        <v>1805</v>
      </c>
      <c r="AT3098">
        <v>1666</v>
      </c>
      <c r="AU3098">
        <v>2083</v>
      </c>
      <c r="AV3098" t="s">
        <v>13738</v>
      </c>
    </row>
    <row r="3099" spans="1:48" x14ac:dyDescent="0.25">
      <c r="A3099">
        <v>7981</v>
      </c>
      <c r="B3099">
        <v>4708</v>
      </c>
      <c r="C3099" t="s">
        <v>13739</v>
      </c>
      <c r="D3099" t="s">
        <v>2304</v>
      </c>
      <c r="E3099" t="s">
        <v>13689</v>
      </c>
      <c r="F3099" t="s">
        <v>89</v>
      </c>
      <c r="G3099" t="s">
        <v>107</v>
      </c>
      <c r="H3099" t="s">
        <v>4638</v>
      </c>
      <c r="I3099" t="s">
        <v>13740</v>
      </c>
      <c r="J3099" t="s">
        <v>13741</v>
      </c>
      <c r="L3099">
        <v>7</v>
      </c>
      <c r="M3099">
        <v>3</v>
      </c>
      <c r="N3099">
        <v>3</v>
      </c>
      <c r="O3099">
        <v>2</v>
      </c>
      <c r="P3099">
        <v>541</v>
      </c>
      <c r="Q3099">
        <v>11.68</v>
      </c>
      <c r="R3099">
        <v>11.56</v>
      </c>
      <c r="S3099">
        <v>541</v>
      </c>
      <c r="T3099">
        <v>11.68</v>
      </c>
      <c r="U3099">
        <v>11.56</v>
      </c>
      <c r="V3099">
        <v>600</v>
      </c>
      <c r="W3099">
        <v>12.96</v>
      </c>
      <c r="X3099">
        <v>12.83</v>
      </c>
      <c r="Y3099">
        <v>570</v>
      </c>
      <c r="Z3099">
        <v>12.31</v>
      </c>
      <c r="AA3099">
        <v>12.19</v>
      </c>
      <c r="AB3099">
        <v>557</v>
      </c>
      <c r="AC3099">
        <v>12.03</v>
      </c>
      <c r="AD3099">
        <v>11.91</v>
      </c>
      <c r="AE3099">
        <v>557</v>
      </c>
      <c r="AF3099">
        <v>12.03</v>
      </c>
      <c r="AG3099">
        <v>11.91</v>
      </c>
      <c r="AH3099">
        <v>600</v>
      </c>
      <c r="AI3099">
        <v>12.96</v>
      </c>
      <c r="AJ3099">
        <v>12.83</v>
      </c>
      <c r="AK3099">
        <v>570</v>
      </c>
      <c r="AL3099">
        <v>12.31</v>
      </c>
      <c r="AM3099">
        <v>12.19</v>
      </c>
      <c r="AN3099" t="s">
        <v>13742</v>
      </c>
      <c r="AP3099" t="b">
        <v>0</v>
      </c>
      <c r="AQ3099" t="b">
        <v>0</v>
      </c>
      <c r="AR3099">
        <v>1388</v>
      </c>
      <c r="AS3099">
        <v>1805</v>
      </c>
      <c r="AT3099">
        <v>1666</v>
      </c>
      <c r="AU3099">
        <v>2083</v>
      </c>
      <c r="AV3099" t="s">
        <v>13743</v>
      </c>
    </row>
    <row r="3100" spans="1:48" x14ac:dyDescent="0.25">
      <c r="A3100">
        <v>7985</v>
      </c>
      <c r="B3100">
        <v>2721</v>
      </c>
      <c r="C3100" t="s">
        <v>13744</v>
      </c>
      <c r="D3100" t="s">
        <v>4091</v>
      </c>
      <c r="E3100" t="s">
        <v>5475</v>
      </c>
      <c r="F3100" t="s">
        <v>1305</v>
      </c>
      <c r="G3100" t="s">
        <v>67</v>
      </c>
      <c r="H3100" t="s">
        <v>1319</v>
      </c>
      <c r="I3100" t="s">
        <v>13745</v>
      </c>
      <c r="J3100" t="s">
        <v>13746</v>
      </c>
      <c r="L3100">
        <v>8</v>
      </c>
      <c r="M3100">
        <v>3</v>
      </c>
      <c r="N3100">
        <v>3</v>
      </c>
      <c r="O3100">
        <v>1</v>
      </c>
      <c r="P3100">
        <v>575</v>
      </c>
      <c r="Q3100">
        <v>12.55</v>
      </c>
      <c r="R3100">
        <v>12.42</v>
      </c>
      <c r="S3100">
        <v>546</v>
      </c>
      <c r="T3100">
        <v>11.92</v>
      </c>
      <c r="U3100">
        <v>11.8</v>
      </c>
      <c r="V3100">
        <v>600</v>
      </c>
      <c r="W3100">
        <v>13.09</v>
      </c>
      <c r="X3100">
        <v>12.96</v>
      </c>
      <c r="Y3100">
        <v>600</v>
      </c>
      <c r="Z3100">
        <v>13.09</v>
      </c>
      <c r="AA3100">
        <v>12.96</v>
      </c>
      <c r="AB3100">
        <v>600</v>
      </c>
      <c r="AC3100">
        <v>13.09</v>
      </c>
      <c r="AD3100">
        <v>12.96</v>
      </c>
      <c r="AE3100">
        <v>570</v>
      </c>
      <c r="AF3100">
        <v>12.44</v>
      </c>
      <c r="AG3100">
        <v>12.32</v>
      </c>
      <c r="AH3100">
        <v>600</v>
      </c>
      <c r="AI3100">
        <v>13.09</v>
      </c>
      <c r="AJ3100">
        <v>12.96</v>
      </c>
      <c r="AK3100">
        <v>600</v>
      </c>
      <c r="AL3100">
        <v>13.09</v>
      </c>
      <c r="AM3100">
        <v>12.96</v>
      </c>
      <c r="AN3100" t="s">
        <v>13747</v>
      </c>
      <c r="AP3100" t="b">
        <v>0</v>
      </c>
      <c r="AQ3100" t="b">
        <v>0</v>
      </c>
      <c r="AR3100">
        <v>733</v>
      </c>
      <c r="AS3100">
        <v>953</v>
      </c>
      <c r="AT3100">
        <v>879</v>
      </c>
      <c r="AU3100">
        <v>1099</v>
      </c>
      <c r="AV3100" t="s">
        <v>13748</v>
      </c>
    </row>
    <row r="3101" spans="1:48" x14ac:dyDescent="0.25">
      <c r="A3101">
        <v>7987</v>
      </c>
      <c r="B3101">
        <v>1162</v>
      </c>
      <c r="C3101" t="s">
        <v>13749</v>
      </c>
      <c r="D3101" t="s">
        <v>57</v>
      </c>
      <c r="E3101" t="s">
        <v>1410</v>
      </c>
      <c r="F3101" t="s">
        <v>89</v>
      </c>
      <c r="G3101" t="s">
        <v>90</v>
      </c>
      <c r="H3101" t="s">
        <v>61</v>
      </c>
      <c r="I3101" t="s">
        <v>13750</v>
      </c>
      <c r="J3101" t="s">
        <v>13751</v>
      </c>
      <c r="L3101">
        <v>8</v>
      </c>
      <c r="M3101">
        <v>3</v>
      </c>
      <c r="N3101">
        <v>3</v>
      </c>
      <c r="O3101">
        <v>1</v>
      </c>
      <c r="P3101">
        <v>578</v>
      </c>
      <c r="Q3101">
        <v>12.61</v>
      </c>
      <c r="R3101">
        <v>12.48</v>
      </c>
      <c r="S3101">
        <v>578</v>
      </c>
      <c r="T3101">
        <v>12.61</v>
      </c>
      <c r="U3101">
        <v>12.48</v>
      </c>
      <c r="V3101">
        <v>600</v>
      </c>
      <c r="W3101">
        <v>13.09</v>
      </c>
      <c r="X3101">
        <v>12.96</v>
      </c>
      <c r="Y3101">
        <v>600</v>
      </c>
      <c r="Z3101">
        <v>13.09</v>
      </c>
      <c r="AA3101">
        <v>12.96</v>
      </c>
      <c r="AB3101">
        <v>600</v>
      </c>
      <c r="AC3101">
        <v>13.09</v>
      </c>
      <c r="AD3101">
        <v>12.96</v>
      </c>
      <c r="AE3101">
        <v>600</v>
      </c>
      <c r="AF3101">
        <v>13.09</v>
      </c>
      <c r="AG3101">
        <v>12.96</v>
      </c>
      <c r="AH3101">
        <v>600</v>
      </c>
      <c r="AI3101">
        <v>13.09</v>
      </c>
      <c r="AJ3101">
        <v>12.96</v>
      </c>
      <c r="AK3101">
        <v>600</v>
      </c>
      <c r="AL3101">
        <v>13.09</v>
      </c>
      <c r="AM3101">
        <v>12.96</v>
      </c>
      <c r="AN3101" t="s">
        <v>13752</v>
      </c>
      <c r="AP3101" t="b">
        <v>0</v>
      </c>
      <c r="AQ3101" t="b">
        <v>0</v>
      </c>
      <c r="AR3101">
        <v>1374</v>
      </c>
      <c r="AS3101">
        <v>1787</v>
      </c>
      <c r="AT3101">
        <v>1649</v>
      </c>
      <c r="AU3101">
        <v>2061</v>
      </c>
      <c r="AV3101" t="s">
        <v>13753</v>
      </c>
    </row>
    <row r="3102" spans="1:48" x14ac:dyDescent="0.25">
      <c r="A3102">
        <v>7988</v>
      </c>
      <c r="B3102">
        <v>3876</v>
      </c>
      <c r="C3102" t="s">
        <v>13754</v>
      </c>
      <c r="D3102" t="s">
        <v>4091</v>
      </c>
      <c r="E3102" t="s">
        <v>6457</v>
      </c>
      <c r="F3102" t="s">
        <v>1217</v>
      </c>
      <c r="G3102" t="s">
        <v>95</v>
      </c>
      <c r="H3102" t="s">
        <v>61</v>
      </c>
      <c r="I3102" t="s">
        <v>13755</v>
      </c>
      <c r="J3102" t="s">
        <v>13756</v>
      </c>
      <c r="L3102">
        <v>8</v>
      </c>
      <c r="M3102">
        <v>3</v>
      </c>
      <c r="N3102">
        <v>3</v>
      </c>
      <c r="O3102">
        <v>1</v>
      </c>
      <c r="P3102">
        <v>575</v>
      </c>
      <c r="Q3102">
        <v>12.55</v>
      </c>
      <c r="R3102">
        <v>12.42</v>
      </c>
      <c r="S3102">
        <v>546</v>
      </c>
      <c r="T3102">
        <v>11.92</v>
      </c>
      <c r="U3102">
        <v>11.8</v>
      </c>
      <c r="V3102">
        <v>600</v>
      </c>
      <c r="W3102">
        <v>13.09</v>
      </c>
      <c r="X3102">
        <v>12.96</v>
      </c>
      <c r="Y3102">
        <v>600</v>
      </c>
      <c r="Z3102">
        <v>13.09</v>
      </c>
      <c r="AA3102">
        <v>12.96</v>
      </c>
      <c r="AB3102">
        <v>600</v>
      </c>
      <c r="AC3102">
        <v>13.09</v>
      </c>
      <c r="AD3102">
        <v>12.96</v>
      </c>
      <c r="AE3102">
        <v>600</v>
      </c>
      <c r="AF3102">
        <v>13.09</v>
      </c>
      <c r="AG3102">
        <v>12.96</v>
      </c>
      <c r="AH3102">
        <v>600</v>
      </c>
      <c r="AI3102">
        <v>13.09</v>
      </c>
      <c r="AJ3102">
        <v>12.96</v>
      </c>
      <c r="AK3102">
        <v>600</v>
      </c>
      <c r="AL3102">
        <v>13.09</v>
      </c>
      <c r="AM3102">
        <v>12.96</v>
      </c>
      <c r="AN3102" t="s">
        <v>13757</v>
      </c>
      <c r="AP3102" t="b">
        <v>0</v>
      </c>
      <c r="AQ3102" t="b">
        <v>0</v>
      </c>
      <c r="AR3102">
        <v>1374</v>
      </c>
      <c r="AS3102">
        <v>1787</v>
      </c>
      <c r="AT3102">
        <v>1649</v>
      </c>
      <c r="AU3102">
        <v>2061</v>
      </c>
      <c r="AV3102" t="s">
        <v>13758</v>
      </c>
    </row>
    <row r="3103" spans="1:48" x14ac:dyDescent="0.25">
      <c r="A3103">
        <v>7990</v>
      </c>
      <c r="B3103">
        <v>3876</v>
      </c>
      <c r="C3103" t="s">
        <v>13759</v>
      </c>
      <c r="D3103" t="s">
        <v>4091</v>
      </c>
      <c r="E3103" t="s">
        <v>6457</v>
      </c>
      <c r="F3103" t="s">
        <v>1217</v>
      </c>
      <c r="G3103" t="s">
        <v>100</v>
      </c>
      <c r="H3103" t="s">
        <v>61</v>
      </c>
      <c r="I3103" t="s">
        <v>13760</v>
      </c>
      <c r="J3103" t="s">
        <v>13761</v>
      </c>
      <c r="L3103">
        <v>8</v>
      </c>
      <c r="M3103">
        <v>4</v>
      </c>
      <c r="N3103">
        <v>4</v>
      </c>
      <c r="O3103">
        <v>2</v>
      </c>
      <c r="P3103">
        <v>515</v>
      </c>
      <c r="Q3103">
        <v>11.24</v>
      </c>
      <c r="R3103">
        <v>11.13</v>
      </c>
      <c r="S3103">
        <v>489</v>
      </c>
      <c r="T3103">
        <v>10.67</v>
      </c>
      <c r="U3103">
        <v>10.56</v>
      </c>
      <c r="V3103">
        <v>578</v>
      </c>
      <c r="W3103">
        <v>12.61</v>
      </c>
      <c r="X3103">
        <v>12.48</v>
      </c>
      <c r="Y3103">
        <v>549</v>
      </c>
      <c r="Z3103">
        <v>11.98</v>
      </c>
      <c r="AA3103">
        <v>11.86</v>
      </c>
      <c r="AB3103">
        <v>600</v>
      </c>
      <c r="AC3103">
        <v>13.09</v>
      </c>
      <c r="AD3103">
        <v>12.96</v>
      </c>
      <c r="AE3103">
        <v>570</v>
      </c>
      <c r="AF3103">
        <v>12.44</v>
      </c>
      <c r="AG3103">
        <v>12.32</v>
      </c>
      <c r="AH3103">
        <v>711</v>
      </c>
      <c r="AI3103">
        <v>15.52</v>
      </c>
      <c r="AJ3103">
        <v>15.36</v>
      </c>
      <c r="AK3103">
        <v>675</v>
      </c>
      <c r="AL3103">
        <v>14.73</v>
      </c>
      <c r="AM3103">
        <v>14.58</v>
      </c>
      <c r="AN3103" t="s">
        <v>13762</v>
      </c>
      <c r="AP3103" t="b">
        <v>0</v>
      </c>
      <c r="AQ3103" t="b">
        <v>0</v>
      </c>
      <c r="AR3103">
        <v>1374</v>
      </c>
      <c r="AS3103">
        <v>1787</v>
      </c>
      <c r="AT3103">
        <v>1649</v>
      </c>
      <c r="AU3103">
        <v>2061</v>
      </c>
      <c r="AV3103" t="s">
        <v>13763</v>
      </c>
    </row>
    <row r="3104" spans="1:48" x14ac:dyDescent="0.25">
      <c r="A3104">
        <v>7991</v>
      </c>
      <c r="B3104">
        <v>1141</v>
      </c>
      <c r="C3104" t="s">
        <v>13764</v>
      </c>
      <c r="D3104" t="s">
        <v>57</v>
      </c>
      <c r="E3104" t="s">
        <v>1290</v>
      </c>
      <c r="F3104" t="s">
        <v>1305</v>
      </c>
      <c r="G3104" t="s">
        <v>60</v>
      </c>
      <c r="H3104" t="s">
        <v>275</v>
      </c>
      <c r="I3104" t="s">
        <v>13765</v>
      </c>
      <c r="J3104" t="s">
        <v>13766</v>
      </c>
      <c r="L3104">
        <v>8</v>
      </c>
      <c r="M3104">
        <v>3</v>
      </c>
      <c r="N3104">
        <v>3</v>
      </c>
      <c r="O3104">
        <v>1</v>
      </c>
      <c r="P3104">
        <v>578</v>
      </c>
      <c r="Q3104">
        <v>12.61</v>
      </c>
      <c r="R3104">
        <v>12.48</v>
      </c>
      <c r="S3104">
        <v>578</v>
      </c>
      <c r="T3104">
        <v>12.61</v>
      </c>
      <c r="U3104">
        <v>12.48</v>
      </c>
      <c r="V3104">
        <v>600</v>
      </c>
      <c r="W3104">
        <v>13.09</v>
      </c>
      <c r="X3104">
        <v>12.96</v>
      </c>
      <c r="Y3104">
        <v>600</v>
      </c>
      <c r="Z3104">
        <v>13.09</v>
      </c>
      <c r="AA3104">
        <v>12.96</v>
      </c>
      <c r="AB3104">
        <v>600</v>
      </c>
      <c r="AC3104">
        <v>13.09</v>
      </c>
      <c r="AD3104">
        <v>12.96</v>
      </c>
      <c r="AE3104">
        <v>600</v>
      </c>
      <c r="AF3104">
        <v>13.09</v>
      </c>
      <c r="AG3104">
        <v>12.96</v>
      </c>
      <c r="AH3104">
        <v>600</v>
      </c>
      <c r="AI3104">
        <v>13.09</v>
      </c>
      <c r="AJ3104">
        <v>12.96</v>
      </c>
      <c r="AK3104">
        <v>600</v>
      </c>
      <c r="AL3104">
        <v>13.09</v>
      </c>
      <c r="AM3104">
        <v>12.96</v>
      </c>
      <c r="AP3104" t="b">
        <v>0</v>
      </c>
      <c r="AQ3104" t="b">
        <v>0</v>
      </c>
      <c r="AR3104">
        <v>1374</v>
      </c>
      <c r="AS3104">
        <v>1787</v>
      </c>
      <c r="AT3104">
        <v>1649</v>
      </c>
      <c r="AU3104">
        <v>2061</v>
      </c>
      <c r="AV3104" t="s">
        <v>13767</v>
      </c>
    </row>
    <row r="3105" spans="1:48" x14ac:dyDescent="0.25">
      <c r="A3105">
        <v>7992</v>
      </c>
      <c r="B3105">
        <v>4703</v>
      </c>
      <c r="C3105" t="s">
        <v>13768</v>
      </c>
      <c r="D3105" t="s">
        <v>2304</v>
      </c>
      <c r="E3105" t="s">
        <v>13689</v>
      </c>
      <c r="F3105" t="s">
        <v>225</v>
      </c>
      <c r="G3105" t="s">
        <v>192</v>
      </c>
      <c r="H3105" t="s">
        <v>8164</v>
      </c>
      <c r="I3105" t="s">
        <v>13769</v>
      </c>
      <c r="J3105" t="s">
        <v>13770</v>
      </c>
      <c r="L3105">
        <v>7</v>
      </c>
      <c r="M3105">
        <v>3</v>
      </c>
      <c r="N3105">
        <v>3</v>
      </c>
      <c r="O3105">
        <v>2</v>
      </c>
      <c r="P3105">
        <v>541</v>
      </c>
      <c r="Q3105">
        <v>11.68</v>
      </c>
      <c r="R3105">
        <v>11.56</v>
      </c>
      <c r="S3105">
        <v>541</v>
      </c>
      <c r="T3105">
        <v>11.68</v>
      </c>
      <c r="U3105">
        <v>11.56</v>
      </c>
      <c r="V3105">
        <v>600</v>
      </c>
      <c r="W3105">
        <v>12.96</v>
      </c>
      <c r="X3105">
        <v>12.83</v>
      </c>
      <c r="Y3105">
        <v>570</v>
      </c>
      <c r="Z3105">
        <v>12.31</v>
      </c>
      <c r="AA3105">
        <v>12.19</v>
      </c>
      <c r="AB3105">
        <v>557</v>
      </c>
      <c r="AC3105">
        <v>12.03</v>
      </c>
      <c r="AD3105">
        <v>11.91</v>
      </c>
      <c r="AE3105">
        <v>557</v>
      </c>
      <c r="AF3105">
        <v>12.03</v>
      </c>
      <c r="AG3105">
        <v>11.91</v>
      </c>
      <c r="AH3105">
        <v>600</v>
      </c>
      <c r="AI3105">
        <v>12.96</v>
      </c>
      <c r="AJ3105">
        <v>12.83</v>
      </c>
      <c r="AK3105">
        <v>570</v>
      </c>
      <c r="AL3105">
        <v>12.31</v>
      </c>
      <c r="AM3105">
        <v>12.19</v>
      </c>
      <c r="AN3105" t="s">
        <v>13771</v>
      </c>
      <c r="AP3105" t="b">
        <v>0</v>
      </c>
      <c r="AQ3105" t="b">
        <v>0</v>
      </c>
      <c r="AR3105">
        <v>2083</v>
      </c>
      <c r="AS3105">
        <v>2640</v>
      </c>
      <c r="AT3105">
        <v>2200</v>
      </c>
      <c r="AU3105">
        <v>2640</v>
      </c>
      <c r="AV3105" t="s">
        <v>13772</v>
      </c>
    </row>
    <row r="3106" spans="1:48" x14ac:dyDescent="0.25">
      <c r="A3106">
        <v>7993</v>
      </c>
      <c r="B3106">
        <v>4703</v>
      </c>
      <c r="C3106" t="s">
        <v>13773</v>
      </c>
      <c r="D3106" t="s">
        <v>2304</v>
      </c>
      <c r="E3106" t="s">
        <v>13689</v>
      </c>
      <c r="F3106" t="s">
        <v>225</v>
      </c>
      <c r="G3106" t="s">
        <v>309</v>
      </c>
      <c r="H3106" t="s">
        <v>8164</v>
      </c>
      <c r="I3106" t="s">
        <v>13774</v>
      </c>
      <c r="J3106" t="s">
        <v>13775</v>
      </c>
      <c r="L3106">
        <v>7</v>
      </c>
      <c r="M3106">
        <v>3</v>
      </c>
      <c r="N3106">
        <v>3</v>
      </c>
      <c r="O3106">
        <v>2</v>
      </c>
      <c r="P3106">
        <v>541</v>
      </c>
      <c r="Q3106">
        <v>11.68</v>
      </c>
      <c r="R3106">
        <v>11.56</v>
      </c>
      <c r="S3106">
        <v>541</v>
      </c>
      <c r="T3106">
        <v>11.68</v>
      </c>
      <c r="U3106">
        <v>11.56</v>
      </c>
      <c r="V3106">
        <v>600</v>
      </c>
      <c r="W3106">
        <v>12.96</v>
      </c>
      <c r="X3106">
        <v>12.83</v>
      </c>
      <c r="Y3106">
        <v>570</v>
      </c>
      <c r="Z3106">
        <v>12.31</v>
      </c>
      <c r="AA3106">
        <v>12.19</v>
      </c>
      <c r="AB3106">
        <v>557</v>
      </c>
      <c r="AC3106">
        <v>12.03</v>
      </c>
      <c r="AD3106">
        <v>11.91</v>
      </c>
      <c r="AE3106">
        <v>557</v>
      </c>
      <c r="AF3106">
        <v>12.03</v>
      </c>
      <c r="AG3106">
        <v>11.91</v>
      </c>
      <c r="AH3106">
        <v>600</v>
      </c>
      <c r="AI3106">
        <v>12.96</v>
      </c>
      <c r="AJ3106">
        <v>12.83</v>
      </c>
      <c r="AK3106">
        <v>570</v>
      </c>
      <c r="AL3106">
        <v>12.31</v>
      </c>
      <c r="AM3106">
        <v>12.19</v>
      </c>
      <c r="AN3106" t="s">
        <v>13776</v>
      </c>
      <c r="AP3106" t="b">
        <v>0</v>
      </c>
      <c r="AQ3106" t="b">
        <v>0</v>
      </c>
      <c r="AR3106">
        <v>2083</v>
      </c>
      <c r="AS3106">
        <v>2640</v>
      </c>
      <c r="AT3106">
        <v>2200</v>
      </c>
      <c r="AU3106">
        <v>2640</v>
      </c>
      <c r="AV3106" t="s">
        <v>13777</v>
      </c>
    </row>
    <row r="3107" spans="1:48" x14ac:dyDescent="0.25">
      <c r="A3107">
        <v>7994</v>
      </c>
      <c r="B3107">
        <v>4703</v>
      </c>
      <c r="C3107" t="s">
        <v>13778</v>
      </c>
      <c r="D3107" t="s">
        <v>2304</v>
      </c>
      <c r="E3107" t="s">
        <v>13689</v>
      </c>
      <c r="F3107" t="s">
        <v>225</v>
      </c>
      <c r="G3107" t="s">
        <v>197</v>
      </c>
      <c r="H3107" t="s">
        <v>8164</v>
      </c>
      <c r="I3107" t="s">
        <v>13779</v>
      </c>
      <c r="J3107" t="s">
        <v>13780</v>
      </c>
      <c r="L3107">
        <v>7</v>
      </c>
      <c r="M3107">
        <v>3</v>
      </c>
      <c r="N3107">
        <v>3</v>
      </c>
      <c r="O3107">
        <v>2</v>
      </c>
      <c r="P3107">
        <v>600</v>
      </c>
      <c r="Q3107">
        <v>12.96</v>
      </c>
      <c r="R3107">
        <v>12.83</v>
      </c>
      <c r="S3107">
        <v>570</v>
      </c>
      <c r="T3107">
        <v>12.31</v>
      </c>
      <c r="U3107">
        <v>12.19</v>
      </c>
      <c r="V3107">
        <v>600</v>
      </c>
      <c r="W3107">
        <v>12.96</v>
      </c>
      <c r="X3107">
        <v>12.83</v>
      </c>
      <c r="Y3107">
        <v>600</v>
      </c>
      <c r="Z3107">
        <v>12.96</v>
      </c>
      <c r="AA3107">
        <v>12.83</v>
      </c>
      <c r="AB3107">
        <v>600</v>
      </c>
      <c r="AC3107">
        <v>12.96</v>
      </c>
      <c r="AD3107">
        <v>12.83</v>
      </c>
      <c r="AE3107">
        <v>570</v>
      </c>
      <c r="AF3107">
        <v>12.31</v>
      </c>
      <c r="AG3107">
        <v>12.19</v>
      </c>
      <c r="AH3107">
        <v>600</v>
      </c>
      <c r="AI3107">
        <v>12.96</v>
      </c>
      <c r="AJ3107">
        <v>12.83</v>
      </c>
      <c r="AK3107">
        <v>600</v>
      </c>
      <c r="AL3107">
        <v>12.96</v>
      </c>
      <c r="AM3107">
        <v>12.83</v>
      </c>
      <c r="AN3107" t="s">
        <v>13781</v>
      </c>
      <c r="AP3107" t="b">
        <v>0</v>
      </c>
      <c r="AQ3107" t="b">
        <v>0</v>
      </c>
      <c r="AR3107">
        <v>2083</v>
      </c>
      <c r="AS3107">
        <v>2640</v>
      </c>
      <c r="AT3107">
        <v>2200</v>
      </c>
      <c r="AU3107">
        <v>2640</v>
      </c>
      <c r="AV3107" t="s">
        <v>13782</v>
      </c>
    </row>
    <row r="3108" spans="1:48" x14ac:dyDescent="0.25">
      <c r="A3108">
        <v>7995</v>
      </c>
      <c r="B3108">
        <v>4703</v>
      </c>
      <c r="C3108" t="s">
        <v>13783</v>
      </c>
      <c r="D3108" t="s">
        <v>2304</v>
      </c>
      <c r="E3108" t="s">
        <v>13689</v>
      </c>
      <c r="F3108" t="s">
        <v>225</v>
      </c>
      <c r="G3108" t="s">
        <v>883</v>
      </c>
      <c r="H3108" t="s">
        <v>8164</v>
      </c>
      <c r="I3108" t="s">
        <v>13784</v>
      </c>
      <c r="J3108" t="s">
        <v>13785</v>
      </c>
      <c r="L3108">
        <v>7</v>
      </c>
      <c r="M3108">
        <v>3</v>
      </c>
      <c r="N3108">
        <v>3</v>
      </c>
      <c r="O3108">
        <v>2</v>
      </c>
      <c r="P3108">
        <v>600</v>
      </c>
      <c r="Q3108">
        <v>12.96</v>
      </c>
      <c r="R3108">
        <v>12.83</v>
      </c>
      <c r="S3108">
        <v>600</v>
      </c>
      <c r="T3108">
        <v>12.96</v>
      </c>
      <c r="U3108">
        <v>12.83</v>
      </c>
      <c r="V3108">
        <v>600</v>
      </c>
      <c r="W3108">
        <v>12.96</v>
      </c>
      <c r="X3108">
        <v>12.83</v>
      </c>
      <c r="Y3108">
        <v>600</v>
      </c>
      <c r="Z3108">
        <v>12.96</v>
      </c>
      <c r="AA3108">
        <v>12.83</v>
      </c>
      <c r="AB3108">
        <v>600</v>
      </c>
      <c r="AC3108">
        <v>12.96</v>
      </c>
      <c r="AD3108">
        <v>12.83</v>
      </c>
      <c r="AE3108">
        <v>600</v>
      </c>
      <c r="AF3108">
        <v>12.96</v>
      </c>
      <c r="AG3108">
        <v>12.83</v>
      </c>
      <c r="AH3108">
        <v>600</v>
      </c>
      <c r="AI3108">
        <v>12.96</v>
      </c>
      <c r="AJ3108">
        <v>12.83</v>
      </c>
      <c r="AK3108">
        <v>600</v>
      </c>
      <c r="AL3108">
        <v>12.96</v>
      </c>
      <c r="AM3108">
        <v>12.83</v>
      </c>
      <c r="AN3108" t="s">
        <v>13786</v>
      </c>
      <c r="AP3108" t="b">
        <v>0</v>
      </c>
      <c r="AQ3108" t="b">
        <v>0</v>
      </c>
      <c r="AR3108">
        <v>2083</v>
      </c>
      <c r="AS3108">
        <v>2640</v>
      </c>
      <c r="AT3108">
        <v>2200</v>
      </c>
      <c r="AU3108">
        <v>2640</v>
      </c>
      <c r="AV3108" t="s">
        <v>13787</v>
      </c>
    </row>
    <row r="3109" spans="1:48" x14ac:dyDescent="0.25">
      <c r="A3109">
        <v>7996</v>
      </c>
      <c r="B3109">
        <v>1141</v>
      </c>
      <c r="C3109" t="s">
        <v>13788</v>
      </c>
      <c r="D3109" t="s">
        <v>57</v>
      </c>
      <c r="E3109" t="s">
        <v>1290</v>
      </c>
      <c r="F3109" t="s">
        <v>1305</v>
      </c>
      <c r="G3109" t="s">
        <v>67</v>
      </c>
      <c r="H3109" t="s">
        <v>275</v>
      </c>
      <c r="I3109" t="s">
        <v>13789</v>
      </c>
      <c r="J3109" t="s">
        <v>13790</v>
      </c>
      <c r="L3109">
        <v>8</v>
      </c>
      <c r="M3109">
        <v>3</v>
      </c>
      <c r="N3109">
        <v>3</v>
      </c>
      <c r="O3109">
        <v>1</v>
      </c>
      <c r="P3109">
        <v>600</v>
      </c>
      <c r="Q3109">
        <v>13.09</v>
      </c>
      <c r="R3109">
        <v>12.96</v>
      </c>
      <c r="S3109">
        <v>600</v>
      </c>
      <c r="T3109">
        <v>13.09</v>
      </c>
      <c r="U3109">
        <v>12.96</v>
      </c>
      <c r="V3109">
        <v>600</v>
      </c>
      <c r="W3109">
        <v>13.09</v>
      </c>
      <c r="X3109">
        <v>12.96</v>
      </c>
      <c r="Y3109">
        <v>600</v>
      </c>
      <c r="Z3109">
        <v>13.09</v>
      </c>
      <c r="AA3109">
        <v>12.96</v>
      </c>
      <c r="AB3109">
        <v>600</v>
      </c>
      <c r="AC3109">
        <v>13.09</v>
      </c>
      <c r="AD3109">
        <v>12.96</v>
      </c>
      <c r="AE3109">
        <v>600</v>
      </c>
      <c r="AF3109">
        <v>13.09</v>
      </c>
      <c r="AG3109">
        <v>12.96</v>
      </c>
      <c r="AH3109">
        <v>600</v>
      </c>
      <c r="AI3109">
        <v>13.09</v>
      </c>
      <c r="AJ3109">
        <v>12.96</v>
      </c>
      <c r="AK3109">
        <v>600</v>
      </c>
      <c r="AL3109">
        <v>13.09</v>
      </c>
      <c r="AM3109">
        <v>12.96</v>
      </c>
      <c r="AP3109" t="b">
        <v>0</v>
      </c>
      <c r="AQ3109" t="b">
        <v>0</v>
      </c>
      <c r="AR3109">
        <v>1374</v>
      </c>
      <c r="AS3109">
        <v>1787</v>
      </c>
      <c r="AT3109">
        <v>1649</v>
      </c>
      <c r="AU3109">
        <v>2061</v>
      </c>
      <c r="AV3109" t="s">
        <v>13791</v>
      </c>
    </row>
    <row r="3110" spans="1:48" x14ac:dyDescent="0.25">
      <c r="A3110">
        <v>7997</v>
      </c>
      <c r="B3110">
        <v>1140</v>
      </c>
      <c r="C3110" t="s">
        <v>13792</v>
      </c>
      <c r="D3110" t="s">
        <v>57</v>
      </c>
      <c r="E3110" t="s">
        <v>1290</v>
      </c>
      <c r="F3110" t="s">
        <v>225</v>
      </c>
      <c r="G3110" t="s">
        <v>966</v>
      </c>
      <c r="H3110" t="s">
        <v>275</v>
      </c>
      <c r="I3110" t="s">
        <v>13793</v>
      </c>
      <c r="J3110" t="s">
        <v>13794</v>
      </c>
      <c r="L3110">
        <v>8</v>
      </c>
      <c r="M3110">
        <v>3</v>
      </c>
      <c r="N3110">
        <v>3</v>
      </c>
      <c r="O3110">
        <v>1</v>
      </c>
      <c r="P3110">
        <v>600</v>
      </c>
      <c r="Q3110">
        <v>13.09</v>
      </c>
      <c r="R3110">
        <v>12.96</v>
      </c>
      <c r="S3110">
        <v>600</v>
      </c>
      <c r="T3110">
        <v>13.09</v>
      </c>
      <c r="U3110">
        <v>12.96</v>
      </c>
      <c r="V3110">
        <v>600</v>
      </c>
      <c r="W3110">
        <v>13.09</v>
      </c>
      <c r="X3110">
        <v>12.96</v>
      </c>
      <c r="Y3110">
        <v>600</v>
      </c>
      <c r="Z3110">
        <v>13.09</v>
      </c>
      <c r="AA3110">
        <v>12.96</v>
      </c>
      <c r="AB3110">
        <v>600</v>
      </c>
      <c r="AC3110">
        <v>13.09</v>
      </c>
      <c r="AD3110">
        <v>12.96</v>
      </c>
      <c r="AE3110">
        <v>600</v>
      </c>
      <c r="AF3110">
        <v>13.09</v>
      </c>
      <c r="AG3110">
        <v>12.96</v>
      </c>
      <c r="AH3110">
        <v>600</v>
      </c>
      <c r="AI3110">
        <v>13.09</v>
      </c>
      <c r="AJ3110">
        <v>12.96</v>
      </c>
      <c r="AK3110">
        <v>600</v>
      </c>
      <c r="AL3110">
        <v>13.09</v>
      </c>
      <c r="AM3110">
        <v>12.96</v>
      </c>
      <c r="AP3110" t="b">
        <v>0</v>
      </c>
      <c r="AQ3110" t="b">
        <v>0</v>
      </c>
      <c r="AR3110">
        <v>1374</v>
      </c>
      <c r="AS3110">
        <v>1787</v>
      </c>
      <c r="AT3110">
        <v>1649</v>
      </c>
      <c r="AU3110">
        <v>2061</v>
      </c>
      <c r="AV3110" t="s">
        <v>13795</v>
      </c>
    </row>
    <row r="3111" spans="1:48" x14ac:dyDescent="0.25">
      <c r="A3111">
        <v>7999</v>
      </c>
      <c r="B3111">
        <v>4677</v>
      </c>
      <c r="C3111" t="s">
        <v>13796</v>
      </c>
      <c r="D3111" t="s">
        <v>2304</v>
      </c>
      <c r="E3111" t="s">
        <v>13709</v>
      </c>
      <c r="F3111" t="s">
        <v>59</v>
      </c>
      <c r="G3111" t="s">
        <v>95</v>
      </c>
      <c r="H3111" t="s">
        <v>4606</v>
      </c>
      <c r="I3111" t="s">
        <v>13797</v>
      </c>
      <c r="J3111" t="s">
        <v>13798</v>
      </c>
      <c r="L3111">
        <v>8</v>
      </c>
      <c r="M3111">
        <v>3</v>
      </c>
      <c r="N3111">
        <v>3</v>
      </c>
      <c r="O3111">
        <v>2</v>
      </c>
      <c r="P3111">
        <v>564</v>
      </c>
      <c r="Q3111">
        <v>12.31</v>
      </c>
      <c r="R3111">
        <v>12.19</v>
      </c>
      <c r="S3111">
        <v>564</v>
      </c>
      <c r="T3111">
        <v>12.31</v>
      </c>
      <c r="U3111">
        <v>12.19</v>
      </c>
      <c r="V3111">
        <v>600</v>
      </c>
      <c r="W3111">
        <v>13.09</v>
      </c>
      <c r="X3111">
        <v>12.96</v>
      </c>
      <c r="Y3111">
        <v>600</v>
      </c>
      <c r="Z3111">
        <v>13.09</v>
      </c>
      <c r="AA3111">
        <v>12.96</v>
      </c>
      <c r="AB3111">
        <v>600</v>
      </c>
      <c r="AC3111">
        <v>13.09</v>
      </c>
      <c r="AD3111">
        <v>12.96</v>
      </c>
      <c r="AE3111">
        <v>570</v>
      </c>
      <c r="AF3111">
        <v>12.44</v>
      </c>
      <c r="AG3111">
        <v>12.32</v>
      </c>
      <c r="AH3111">
        <v>600</v>
      </c>
      <c r="AI3111">
        <v>13.09</v>
      </c>
      <c r="AJ3111">
        <v>12.96</v>
      </c>
      <c r="AK3111">
        <v>600</v>
      </c>
      <c r="AL3111">
        <v>13.09</v>
      </c>
      <c r="AM3111">
        <v>12.96</v>
      </c>
      <c r="AP3111" t="b">
        <v>0</v>
      </c>
      <c r="AQ3111" t="b">
        <v>0</v>
      </c>
      <c r="AR3111">
        <v>1374</v>
      </c>
      <c r="AS3111">
        <v>1787</v>
      </c>
      <c r="AT3111">
        <v>1649</v>
      </c>
      <c r="AU3111">
        <v>2061</v>
      </c>
      <c r="AV3111" t="s">
        <v>13799</v>
      </c>
    </row>
    <row r="3112" spans="1:48" x14ac:dyDescent="0.25">
      <c r="A3112">
        <v>8000</v>
      </c>
      <c r="B3112">
        <v>4677</v>
      </c>
      <c r="C3112" t="s">
        <v>13800</v>
      </c>
      <c r="D3112" t="s">
        <v>2304</v>
      </c>
      <c r="E3112" t="s">
        <v>13709</v>
      </c>
      <c r="F3112" t="s">
        <v>59</v>
      </c>
      <c r="G3112" t="s">
        <v>100</v>
      </c>
      <c r="H3112" t="s">
        <v>4606</v>
      </c>
      <c r="I3112" t="s">
        <v>13801</v>
      </c>
      <c r="J3112" t="s">
        <v>13802</v>
      </c>
      <c r="L3112">
        <v>8</v>
      </c>
      <c r="M3112">
        <v>3</v>
      </c>
      <c r="N3112">
        <v>3</v>
      </c>
      <c r="O3112">
        <v>2</v>
      </c>
      <c r="P3112">
        <v>541</v>
      </c>
      <c r="Q3112">
        <v>11.81</v>
      </c>
      <c r="R3112">
        <v>11.69</v>
      </c>
      <c r="S3112">
        <v>541</v>
      </c>
      <c r="T3112">
        <v>11.81</v>
      </c>
      <c r="U3112">
        <v>11.69</v>
      </c>
      <c r="V3112">
        <v>600</v>
      </c>
      <c r="W3112">
        <v>13.09</v>
      </c>
      <c r="X3112">
        <v>12.96</v>
      </c>
      <c r="Y3112">
        <v>570</v>
      </c>
      <c r="Z3112">
        <v>12.44</v>
      </c>
      <c r="AA3112">
        <v>12.32</v>
      </c>
      <c r="AB3112">
        <v>557</v>
      </c>
      <c r="AC3112">
        <v>12.16</v>
      </c>
      <c r="AD3112">
        <v>12.04</v>
      </c>
      <c r="AE3112">
        <v>557</v>
      </c>
      <c r="AF3112">
        <v>12.16</v>
      </c>
      <c r="AG3112">
        <v>12.04</v>
      </c>
      <c r="AH3112">
        <v>600</v>
      </c>
      <c r="AI3112">
        <v>13.09</v>
      </c>
      <c r="AJ3112">
        <v>12.96</v>
      </c>
      <c r="AK3112">
        <v>570</v>
      </c>
      <c r="AL3112">
        <v>12.44</v>
      </c>
      <c r="AM3112">
        <v>12.32</v>
      </c>
      <c r="AP3112" t="b">
        <v>0</v>
      </c>
      <c r="AQ3112" t="b">
        <v>0</v>
      </c>
      <c r="AR3112">
        <v>1374</v>
      </c>
      <c r="AS3112">
        <v>1787</v>
      </c>
      <c r="AT3112">
        <v>1649</v>
      </c>
      <c r="AU3112">
        <v>2061</v>
      </c>
      <c r="AV3112" t="s">
        <v>13803</v>
      </c>
    </row>
    <row r="3113" spans="1:48" x14ac:dyDescent="0.25">
      <c r="A3113">
        <v>8001</v>
      </c>
      <c r="B3113">
        <v>4677</v>
      </c>
      <c r="C3113" t="s">
        <v>13804</v>
      </c>
      <c r="D3113" t="s">
        <v>2304</v>
      </c>
      <c r="E3113" t="s">
        <v>13709</v>
      </c>
      <c r="F3113" t="s">
        <v>59</v>
      </c>
      <c r="G3113" t="s">
        <v>107</v>
      </c>
      <c r="H3113" t="s">
        <v>4606</v>
      </c>
      <c r="I3113" t="s">
        <v>13805</v>
      </c>
      <c r="J3113" t="s">
        <v>13806</v>
      </c>
      <c r="L3113">
        <v>8</v>
      </c>
      <c r="M3113">
        <v>3</v>
      </c>
      <c r="N3113">
        <v>3</v>
      </c>
      <c r="O3113">
        <v>2</v>
      </c>
      <c r="P3113">
        <v>564</v>
      </c>
      <c r="Q3113">
        <v>12.31</v>
      </c>
      <c r="R3113">
        <v>12.19</v>
      </c>
      <c r="S3113">
        <v>564</v>
      </c>
      <c r="T3113">
        <v>12.31</v>
      </c>
      <c r="U3113">
        <v>12.19</v>
      </c>
      <c r="V3113">
        <v>600</v>
      </c>
      <c r="W3113">
        <v>13.09</v>
      </c>
      <c r="X3113">
        <v>12.96</v>
      </c>
      <c r="Y3113">
        <v>600</v>
      </c>
      <c r="Z3113">
        <v>13.09</v>
      </c>
      <c r="AA3113">
        <v>12.96</v>
      </c>
      <c r="AB3113">
        <v>600</v>
      </c>
      <c r="AC3113">
        <v>13.09</v>
      </c>
      <c r="AD3113">
        <v>12.96</v>
      </c>
      <c r="AE3113">
        <v>570</v>
      </c>
      <c r="AF3113">
        <v>12.44</v>
      </c>
      <c r="AG3113">
        <v>12.32</v>
      </c>
      <c r="AH3113">
        <v>600</v>
      </c>
      <c r="AI3113">
        <v>13.09</v>
      </c>
      <c r="AJ3113">
        <v>12.96</v>
      </c>
      <c r="AK3113">
        <v>600</v>
      </c>
      <c r="AL3113">
        <v>13.09</v>
      </c>
      <c r="AM3113">
        <v>12.96</v>
      </c>
      <c r="AP3113" t="b">
        <v>0</v>
      </c>
      <c r="AQ3113" t="b">
        <v>0</v>
      </c>
      <c r="AR3113">
        <v>1374</v>
      </c>
      <c r="AS3113">
        <v>1787</v>
      </c>
      <c r="AT3113">
        <v>1649</v>
      </c>
      <c r="AU3113">
        <v>2061</v>
      </c>
      <c r="AV3113" t="s">
        <v>13807</v>
      </c>
    </row>
    <row r="3114" spans="1:48" x14ac:dyDescent="0.25">
      <c r="A3114">
        <v>8002</v>
      </c>
      <c r="B3114">
        <v>4677</v>
      </c>
      <c r="C3114" t="s">
        <v>13808</v>
      </c>
      <c r="D3114" t="s">
        <v>2304</v>
      </c>
      <c r="E3114" t="s">
        <v>13709</v>
      </c>
      <c r="F3114" t="s">
        <v>59</v>
      </c>
      <c r="G3114" t="s">
        <v>192</v>
      </c>
      <c r="H3114" t="s">
        <v>4606</v>
      </c>
      <c r="I3114" t="s">
        <v>13809</v>
      </c>
      <c r="J3114" t="s">
        <v>13810</v>
      </c>
      <c r="L3114">
        <v>8</v>
      </c>
      <c r="M3114">
        <v>3</v>
      </c>
      <c r="N3114">
        <v>3</v>
      </c>
      <c r="O3114">
        <v>2</v>
      </c>
      <c r="P3114">
        <v>541</v>
      </c>
      <c r="Q3114">
        <v>11.81</v>
      </c>
      <c r="R3114">
        <v>11.69</v>
      </c>
      <c r="S3114">
        <v>541</v>
      </c>
      <c r="T3114">
        <v>11.81</v>
      </c>
      <c r="U3114">
        <v>11.69</v>
      </c>
      <c r="V3114">
        <v>600</v>
      </c>
      <c r="W3114">
        <v>13.09</v>
      </c>
      <c r="X3114">
        <v>12.96</v>
      </c>
      <c r="Y3114">
        <v>570</v>
      </c>
      <c r="Z3114">
        <v>12.44</v>
      </c>
      <c r="AA3114">
        <v>12.32</v>
      </c>
      <c r="AB3114">
        <v>557</v>
      </c>
      <c r="AC3114">
        <v>12.16</v>
      </c>
      <c r="AD3114">
        <v>12.04</v>
      </c>
      <c r="AE3114">
        <v>557</v>
      </c>
      <c r="AF3114">
        <v>12.16</v>
      </c>
      <c r="AG3114">
        <v>12.04</v>
      </c>
      <c r="AH3114">
        <v>600</v>
      </c>
      <c r="AI3114">
        <v>13.09</v>
      </c>
      <c r="AJ3114">
        <v>12.96</v>
      </c>
      <c r="AK3114">
        <v>570</v>
      </c>
      <c r="AL3114">
        <v>12.44</v>
      </c>
      <c r="AM3114">
        <v>12.32</v>
      </c>
      <c r="AP3114" t="b">
        <v>0</v>
      </c>
      <c r="AQ3114" t="b">
        <v>0</v>
      </c>
      <c r="AR3114">
        <v>1374</v>
      </c>
      <c r="AS3114">
        <v>1787</v>
      </c>
      <c r="AT3114">
        <v>1649</v>
      </c>
      <c r="AU3114">
        <v>2061</v>
      </c>
      <c r="AV3114" t="s">
        <v>13811</v>
      </c>
    </row>
    <row r="3115" spans="1:48" x14ac:dyDescent="0.25">
      <c r="A3115">
        <v>8003</v>
      </c>
      <c r="B3115">
        <v>4681</v>
      </c>
      <c r="C3115" t="s">
        <v>13812</v>
      </c>
      <c r="D3115" t="s">
        <v>2304</v>
      </c>
      <c r="E3115" t="s">
        <v>13709</v>
      </c>
      <c r="F3115" t="s">
        <v>225</v>
      </c>
      <c r="G3115" t="s">
        <v>309</v>
      </c>
      <c r="H3115" t="s">
        <v>4606</v>
      </c>
      <c r="I3115" t="s">
        <v>13813</v>
      </c>
      <c r="J3115" t="s">
        <v>13814</v>
      </c>
      <c r="L3115">
        <v>8</v>
      </c>
      <c r="M3115">
        <v>3</v>
      </c>
      <c r="N3115">
        <v>3</v>
      </c>
      <c r="O3115">
        <v>2</v>
      </c>
      <c r="P3115">
        <v>541</v>
      </c>
      <c r="Q3115">
        <v>11.81</v>
      </c>
      <c r="R3115">
        <v>11.69</v>
      </c>
      <c r="S3115">
        <v>541</v>
      </c>
      <c r="T3115">
        <v>11.81</v>
      </c>
      <c r="U3115">
        <v>11.69</v>
      </c>
      <c r="V3115">
        <v>600</v>
      </c>
      <c r="W3115">
        <v>13.09</v>
      </c>
      <c r="X3115">
        <v>12.96</v>
      </c>
      <c r="Y3115">
        <v>570</v>
      </c>
      <c r="Z3115">
        <v>12.44</v>
      </c>
      <c r="AA3115">
        <v>12.32</v>
      </c>
      <c r="AB3115">
        <v>557</v>
      </c>
      <c r="AC3115">
        <v>12.16</v>
      </c>
      <c r="AD3115">
        <v>12.04</v>
      </c>
      <c r="AE3115">
        <v>557</v>
      </c>
      <c r="AF3115">
        <v>12.16</v>
      </c>
      <c r="AG3115">
        <v>12.04</v>
      </c>
      <c r="AH3115">
        <v>600</v>
      </c>
      <c r="AI3115">
        <v>13.09</v>
      </c>
      <c r="AJ3115">
        <v>12.96</v>
      </c>
      <c r="AK3115">
        <v>570</v>
      </c>
      <c r="AL3115">
        <v>12.44</v>
      </c>
      <c r="AM3115">
        <v>12.32</v>
      </c>
      <c r="AP3115" t="b">
        <v>0</v>
      </c>
      <c r="AQ3115" t="b">
        <v>0</v>
      </c>
      <c r="AR3115">
        <v>1945</v>
      </c>
      <c r="AS3115">
        <v>2380</v>
      </c>
      <c r="AT3115">
        <v>2000</v>
      </c>
      <c r="AU3115">
        <v>2400</v>
      </c>
      <c r="AV3115" t="s">
        <v>13815</v>
      </c>
    </row>
    <row r="3116" spans="1:48" x14ac:dyDescent="0.25">
      <c r="A3116">
        <v>8004</v>
      </c>
      <c r="B3116">
        <v>4681</v>
      </c>
      <c r="C3116" t="s">
        <v>13816</v>
      </c>
      <c r="D3116" t="s">
        <v>2304</v>
      </c>
      <c r="E3116" t="s">
        <v>13709</v>
      </c>
      <c r="F3116" t="s">
        <v>225</v>
      </c>
      <c r="G3116" t="s">
        <v>197</v>
      </c>
      <c r="H3116" t="s">
        <v>4606</v>
      </c>
      <c r="I3116" t="s">
        <v>13817</v>
      </c>
      <c r="J3116" t="s">
        <v>13818</v>
      </c>
      <c r="L3116">
        <v>8</v>
      </c>
      <c r="M3116">
        <v>3</v>
      </c>
      <c r="N3116">
        <v>3</v>
      </c>
      <c r="O3116">
        <v>2</v>
      </c>
      <c r="P3116">
        <v>541</v>
      </c>
      <c r="Q3116">
        <v>11.81</v>
      </c>
      <c r="R3116">
        <v>11.69</v>
      </c>
      <c r="S3116">
        <v>541</v>
      </c>
      <c r="T3116">
        <v>11.81</v>
      </c>
      <c r="U3116">
        <v>11.69</v>
      </c>
      <c r="V3116">
        <v>600</v>
      </c>
      <c r="W3116">
        <v>13.09</v>
      </c>
      <c r="X3116">
        <v>12.96</v>
      </c>
      <c r="Y3116">
        <v>570</v>
      </c>
      <c r="Z3116">
        <v>12.44</v>
      </c>
      <c r="AA3116">
        <v>12.32</v>
      </c>
      <c r="AB3116">
        <v>557</v>
      </c>
      <c r="AC3116">
        <v>12.16</v>
      </c>
      <c r="AD3116">
        <v>12.04</v>
      </c>
      <c r="AE3116">
        <v>557</v>
      </c>
      <c r="AF3116">
        <v>12.16</v>
      </c>
      <c r="AG3116">
        <v>12.04</v>
      </c>
      <c r="AH3116">
        <v>600</v>
      </c>
      <c r="AI3116">
        <v>13.09</v>
      </c>
      <c r="AJ3116">
        <v>12.96</v>
      </c>
      <c r="AK3116">
        <v>570</v>
      </c>
      <c r="AL3116">
        <v>12.44</v>
      </c>
      <c r="AM3116">
        <v>12.32</v>
      </c>
      <c r="AP3116" t="b">
        <v>0</v>
      </c>
      <c r="AQ3116" t="b">
        <v>0</v>
      </c>
      <c r="AR3116">
        <v>1945</v>
      </c>
      <c r="AS3116">
        <v>2380</v>
      </c>
      <c r="AT3116">
        <v>2000</v>
      </c>
      <c r="AU3116">
        <v>2400</v>
      </c>
      <c r="AV3116" t="s">
        <v>13819</v>
      </c>
    </row>
    <row r="3117" spans="1:48" x14ac:dyDescent="0.25">
      <c r="A3117">
        <v>8005</v>
      </c>
      <c r="B3117">
        <v>4681</v>
      </c>
      <c r="C3117" t="s">
        <v>13820</v>
      </c>
      <c r="D3117" t="s">
        <v>2304</v>
      </c>
      <c r="E3117" t="s">
        <v>13709</v>
      </c>
      <c r="F3117" t="s">
        <v>225</v>
      </c>
      <c r="G3117" t="s">
        <v>203</v>
      </c>
      <c r="H3117" t="s">
        <v>4606</v>
      </c>
      <c r="I3117" t="s">
        <v>13821</v>
      </c>
      <c r="J3117" t="s">
        <v>13822</v>
      </c>
      <c r="L3117">
        <v>8</v>
      </c>
      <c r="M3117">
        <v>3</v>
      </c>
      <c r="N3117">
        <v>3</v>
      </c>
      <c r="O3117">
        <v>2</v>
      </c>
      <c r="P3117">
        <v>541</v>
      </c>
      <c r="Q3117">
        <v>11.81</v>
      </c>
      <c r="R3117">
        <v>11.69</v>
      </c>
      <c r="S3117">
        <v>541</v>
      </c>
      <c r="T3117">
        <v>11.81</v>
      </c>
      <c r="U3117">
        <v>11.69</v>
      </c>
      <c r="V3117">
        <v>600</v>
      </c>
      <c r="W3117">
        <v>13.09</v>
      </c>
      <c r="X3117">
        <v>12.96</v>
      </c>
      <c r="Y3117">
        <v>570</v>
      </c>
      <c r="Z3117">
        <v>12.44</v>
      </c>
      <c r="AA3117">
        <v>12.32</v>
      </c>
      <c r="AB3117">
        <v>557</v>
      </c>
      <c r="AC3117">
        <v>12.16</v>
      </c>
      <c r="AD3117">
        <v>12.04</v>
      </c>
      <c r="AE3117">
        <v>557</v>
      </c>
      <c r="AF3117">
        <v>12.16</v>
      </c>
      <c r="AG3117">
        <v>12.04</v>
      </c>
      <c r="AH3117">
        <v>600</v>
      </c>
      <c r="AI3117">
        <v>13.09</v>
      </c>
      <c r="AJ3117">
        <v>12.96</v>
      </c>
      <c r="AK3117">
        <v>570</v>
      </c>
      <c r="AL3117">
        <v>12.44</v>
      </c>
      <c r="AM3117">
        <v>12.32</v>
      </c>
      <c r="AP3117" t="b">
        <v>0</v>
      </c>
      <c r="AQ3117" t="b">
        <v>0</v>
      </c>
      <c r="AR3117">
        <v>1945</v>
      </c>
      <c r="AS3117">
        <v>2380</v>
      </c>
      <c r="AT3117">
        <v>2000</v>
      </c>
      <c r="AU3117">
        <v>2400</v>
      </c>
      <c r="AV3117" t="s">
        <v>13823</v>
      </c>
    </row>
    <row r="3118" spans="1:48" x14ac:dyDescent="0.25">
      <c r="A3118">
        <v>8006</v>
      </c>
      <c r="B3118">
        <v>4681</v>
      </c>
      <c r="C3118" t="s">
        <v>13824</v>
      </c>
      <c r="D3118" t="s">
        <v>2304</v>
      </c>
      <c r="E3118" t="s">
        <v>13709</v>
      </c>
      <c r="F3118" t="s">
        <v>225</v>
      </c>
      <c r="G3118" t="s">
        <v>208</v>
      </c>
      <c r="H3118" t="s">
        <v>4606</v>
      </c>
      <c r="I3118" t="s">
        <v>13825</v>
      </c>
      <c r="J3118" t="s">
        <v>13826</v>
      </c>
      <c r="L3118">
        <v>8</v>
      </c>
      <c r="M3118">
        <v>3</v>
      </c>
      <c r="N3118">
        <v>3</v>
      </c>
      <c r="O3118">
        <v>2</v>
      </c>
      <c r="P3118">
        <v>541</v>
      </c>
      <c r="Q3118">
        <v>11.81</v>
      </c>
      <c r="R3118">
        <v>11.69</v>
      </c>
      <c r="S3118">
        <v>541</v>
      </c>
      <c r="T3118">
        <v>11.81</v>
      </c>
      <c r="U3118">
        <v>11.69</v>
      </c>
      <c r="V3118">
        <v>665</v>
      </c>
      <c r="W3118">
        <v>14.51</v>
      </c>
      <c r="X3118">
        <v>14.36</v>
      </c>
      <c r="Y3118">
        <v>665</v>
      </c>
      <c r="Z3118">
        <v>14.51</v>
      </c>
      <c r="AA3118">
        <v>14.36</v>
      </c>
      <c r="AB3118">
        <v>557</v>
      </c>
      <c r="AC3118">
        <v>12.16</v>
      </c>
      <c r="AD3118">
        <v>12.04</v>
      </c>
      <c r="AE3118">
        <v>557</v>
      </c>
      <c r="AF3118">
        <v>12.16</v>
      </c>
      <c r="AG3118">
        <v>12.04</v>
      </c>
      <c r="AH3118">
        <v>674</v>
      </c>
      <c r="AI3118">
        <v>14.71</v>
      </c>
      <c r="AJ3118">
        <v>14.56</v>
      </c>
      <c r="AK3118">
        <v>674</v>
      </c>
      <c r="AL3118">
        <v>14.71</v>
      </c>
      <c r="AM3118">
        <v>14.56</v>
      </c>
      <c r="AP3118" t="b">
        <v>0</v>
      </c>
      <c r="AQ3118" t="b">
        <v>0</v>
      </c>
      <c r="AR3118">
        <v>1945</v>
      </c>
      <c r="AS3118">
        <v>2380</v>
      </c>
      <c r="AT3118">
        <v>2000</v>
      </c>
      <c r="AU3118">
        <v>2400</v>
      </c>
      <c r="AV3118" t="s">
        <v>13827</v>
      </c>
    </row>
    <row r="3119" spans="1:48" x14ac:dyDescent="0.25">
      <c r="A3119">
        <v>8007</v>
      </c>
      <c r="B3119">
        <v>4681</v>
      </c>
      <c r="C3119" t="s">
        <v>13828</v>
      </c>
      <c r="D3119" t="s">
        <v>2304</v>
      </c>
      <c r="E3119" t="s">
        <v>13709</v>
      </c>
      <c r="F3119" t="s">
        <v>225</v>
      </c>
      <c r="G3119" t="s">
        <v>166</v>
      </c>
      <c r="H3119" t="s">
        <v>4606</v>
      </c>
      <c r="I3119" t="s">
        <v>13829</v>
      </c>
      <c r="J3119" t="s">
        <v>13830</v>
      </c>
      <c r="L3119">
        <v>8</v>
      </c>
      <c r="M3119">
        <v>3</v>
      </c>
      <c r="N3119">
        <v>3</v>
      </c>
      <c r="O3119">
        <v>2</v>
      </c>
      <c r="P3119">
        <v>545</v>
      </c>
      <c r="Q3119">
        <v>11.89</v>
      </c>
      <c r="R3119">
        <v>11.77</v>
      </c>
      <c r="S3119">
        <v>517</v>
      </c>
      <c r="T3119">
        <v>11.28</v>
      </c>
      <c r="U3119">
        <v>11.17</v>
      </c>
      <c r="V3119">
        <v>600</v>
      </c>
      <c r="W3119">
        <v>13.09</v>
      </c>
      <c r="X3119">
        <v>12.96</v>
      </c>
      <c r="Y3119">
        <v>583</v>
      </c>
      <c r="Z3119">
        <v>12.72</v>
      </c>
      <c r="AA3119">
        <v>12.59</v>
      </c>
      <c r="AB3119">
        <v>600</v>
      </c>
      <c r="AC3119">
        <v>13.09</v>
      </c>
      <c r="AD3119">
        <v>12.96</v>
      </c>
      <c r="AE3119">
        <v>570</v>
      </c>
      <c r="AF3119">
        <v>12.44</v>
      </c>
      <c r="AG3119">
        <v>12.32</v>
      </c>
      <c r="AH3119">
        <v>600</v>
      </c>
      <c r="AI3119">
        <v>13.09</v>
      </c>
      <c r="AJ3119">
        <v>12.96</v>
      </c>
      <c r="AK3119">
        <v>600</v>
      </c>
      <c r="AL3119">
        <v>13.09</v>
      </c>
      <c r="AM3119">
        <v>12.96</v>
      </c>
      <c r="AP3119" t="b">
        <v>0</v>
      </c>
      <c r="AQ3119" t="b">
        <v>0</v>
      </c>
      <c r="AR3119">
        <v>1945</v>
      </c>
      <c r="AS3119">
        <v>2380</v>
      </c>
      <c r="AT3119">
        <v>2000</v>
      </c>
      <c r="AU3119">
        <v>2400</v>
      </c>
      <c r="AV3119" t="s">
        <v>13831</v>
      </c>
    </row>
    <row r="3120" spans="1:48" x14ac:dyDescent="0.25">
      <c r="A3120">
        <v>8009</v>
      </c>
      <c r="B3120">
        <v>4500</v>
      </c>
      <c r="C3120" t="s">
        <v>13832</v>
      </c>
      <c r="D3120" t="s">
        <v>1273</v>
      </c>
      <c r="E3120" t="s">
        <v>10756</v>
      </c>
      <c r="F3120" t="s">
        <v>89</v>
      </c>
      <c r="G3120" t="s">
        <v>13833</v>
      </c>
      <c r="H3120" t="s">
        <v>1275</v>
      </c>
      <c r="I3120" t="s">
        <v>13834</v>
      </c>
      <c r="L3120">
        <v>3</v>
      </c>
      <c r="M3120">
        <v>3</v>
      </c>
      <c r="N3120">
        <v>3</v>
      </c>
      <c r="O3120">
        <v>2</v>
      </c>
      <c r="P3120">
        <v>330</v>
      </c>
      <c r="Q3120">
        <v>2.38</v>
      </c>
      <c r="R3120">
        <v>2.36</v>
      </c>
      <c r="S3120">
        <v>330</v>
      </c>
      <c r="T3120">
        <v>2.38</v>
      </c>
      <c r="U3120">
        <v>2.36</v>
      </c>
      <c r="V3120">
        <v>360</v>
      </c>
      <c r="W3120">
        <v>2.59</v>
      </c>
      <c r="X3120">
        <v>2.56</v>
      </c>
      <c r="Y3120">
        <v>360</v>
      </c>
      <c r="Z3120">
        <v>2.59</v>
      </c>
      <c r="AA3120">
        <v>2.56</v>
      </c>
      <c r="AB3120">
        <v>330</v>
      </c>
      <c r="AC3120">
        <v>2.38</v>
      </c>
      <c r="AD3120">
        <v>2.36</v>
      </c>
      <c r="AE3120">
        <v>330</v>
      </c>
      <c r="AF3120">
        <v>2.38</v>
      </c>
      <c r="AG3120">
        <v>2.36</v>
      </c>
      <c r="AH3120">
        <v>360</v>
      </c>
      <c r="AI3120">
        <v>2.59</v>
      </c>
      <c r="AJ3120">
        <v>2.56</v>
      </c>
      <c r="AK3120">
        <v>360</v>
      </c>
      <c r="AL3120">
        <v>2.59</v>
      </c>
      <c r="AM3120">
        <v>2.56</v>
      </c>
      <c r="AN3120" t="s">
        <v>13835</v>
      </c>
      <c r="AP3120" t="b">
        <v>0</v>
      </c>
      <c r="AQ3120" t="b">
        <v>0</v>
      </c>
      <c r="AR3120">
        <v>1457</v>
      </c>
      <c r="AS3120">
        <v>1894</v>
      </c>
      <c r="AT3120">
        <v>1748</v>
      </c>
      <c r="AU3120">
        <v>2185</v>
      </c>
      <c r="AV3120" t="s">
        <v>131</v>
      </c>
    </row>
    <row r="3121" spans="1:48" x14ac:dyDescent="0.25">
      <c r="A3121">
        <v>8010</v>
      </c>
      <c r="B3121">
        <v>4500</v>
      </c>
      <c r="C3121" t="s">
        <v>13836</v>
      </c>
      <c r="D3121" t="s">
        <v>1273</v>
      </c>
      <c r="E3121" t="s">
        <v>10756</v>
      </c>
      <c r="F3121" t="s">
        <v>89</v>
      </c>
      <c r="G3121" t="s">
        <v>13837</v>
      </c>
      <c r="H3121" t="s">
        <v>1275</v>
      </c>
      <c r="I3121" t="s">
        <v>13838</v>
      </c>
      <c r="L3121">
        <v>3</v>
      </c>
      <c r="M3121">
        <v>3</v>
      </c>
      <c r="N3121">
        <v>3</v>
      </c>
      <c r="O3121">
        <v>2</v>
      </c>
      <c r="P3121">
        <v>278</v>
      </c>
      <c r="Q3121">
        <v>2</v>
      </c>
      <c r="R3121">
        <v>1.98</v>
      </c>
      <c r="S3121">
        <v>278</v>
      </c>
      <c r="T3121">
        <v>2</v>
      </c>
      <c r="U3121">
        <v>1.98</v>
      </c>
      <c r="V3121">
        <v>300</v>
      </c>
      <c r="W3121">
        <v>2.16</v>
      </c>
      <c r="X3121">
        <v>2.14</v>
      </c>
      <c r="Y3121">
        <v>300</v>
      </c>
      <c r="Z3121">
        <v>2.16</v>
      </c>
      <c r="AA3121">
        <v>2.14</v>
      </c>
      <c r="AB3121">
        <v>286</v>
      </c>
      <c r="AC3121">
        <v>2.06</v>
      </c>
      <c r="AD3121">
        <v>2.04</v>
      </c>
      <c r="AE3121">
        <v>286</v>
      </c>
      <c r="AF3121">
        <v>2.06</v>
      </c>
      <c r="AG3121">
        <v>2.04</v>
      </c>
      <c r="AH3121">
        <v>309</v>
      </c>
      <c r="AI3121">
        <v>2.23</v>
      </c>
      <c r="AJ3121">
        <v>2.21</v>
      </c>
      <c r="AK3121">
        <v>309</v>
      </c>
      <c r="AL3121">
        <v>2.23</v>
      </c>
      <c r="AM3121">
        <v>2.21</v>
      </c>
      <c r="AN3121" t="s">
        <v>13835</v>
      </c>
      <c r="AP3121" t="b">
        <v>0</v>
      </c>
      <c r="AQ3121" t="b">
        <v>0</v>
      </c>
      <c r="AR3121">
        <v>1457</v>
      </c>
      <c r="AS3121">
        <v>1894</v>
      </c>
      <c r="AT3121">
        <v>1748</v>
      </c>
      <c r="AU3121">
        <v>2185</v>
      </c>
      <c r="AV3121" t="s">
        <v>131</v>
      </c>
    </row>
    <row r="3122" spans="1:48" x14ac:dyDescent="0.25">
      <c r="A3122">
        <v>8011</v>
      </c>
      <c r="B3122">
        <v>4711</v>
      </c>
      <c r="C3122" t="s">
        <v>13839</v>
      </c>
      <c r="D3122" t="s">
        <v>1273</v>
      </c>
      <c r="E3122" t="s">
        <v>12909</v>
      </c>
      <c r="F3122" t="s">
        <v>13201</v>
      </c>
      <c r="G3122" t="s">
        <v>13840</v>
      </c>
      <c r="H3122" t="s">
        <v>1275</v>
      </c>
      <c r="I3122" t="s">
        <v>13841</v>
      </c>
      <c r="L3122">
        <v>7</v>
      </c>
      <c r="M3122">
        <v>3</v>
      </c>
      <c r="N3122">
        <v>3</v>
      </c>
      <c r="O3122">
        <v>2</v>
      </c>
      <c r="P3122">
        <v>4000</v>
      </c>
      <c r="Q3122">
        <v>86.39</v>
      </c>
      <c r="R3122">
        <v>85.53</v>
      </c>
      <c r="S3122">
        <v>4000</v>
      </c>
      <c r="T3122">
        <v>86.39</v>
      </c>
      <c r="U3122">
        <v>85.53</v>
      </c>
      <c r="V3122">
        <v>4000</v>
      </c>
      <c r="W3122">
        <v>86.39</v>
      </c>
      <c r="X3122">
        <v>85.53</v>
      </c>
      <c r="Y3122">
        <v>4000</v>
      </c>
      <c r="Z3122">
        <v>86.39</v>
      </c>
      <c r="AA3122">
        <v>85.53</v>
      </c>
      <c r="AB3122">
        <v>4000</v>
      </c>
      <c r="AC3122">
        <v>86.39</v>
      </c>
      <c r="AD3122">
        <v>85.53</v>
      </c>
      <c r="AE3122">
        <v>4000</v>
      </c>
      <c r="AF3122">
        <v>86.39</v>
      </c>
      <c r="AG3122">
        <v>85.53</v>
      </c>
      <c r="AH3122">
        <v>4000</v>
      </c>
      <c r="AI3122">
        <v>86.39</v>
      </c>
      <c r="AJ3122">
        <v>85.53</v>
      </c>
      <c r="AK3122">
        <v>4000</v>
      </c>
      <c r="AL3122">
        <v>86.39</v>
      </c>
      <c r="AM3122">
        <v>85.53</v>
      </c>
      <c r="AP3122" t="b">
        <v>0</v>
      </c>
      <c r="AQ3122" t="b">
        <v>0</v>
      </c>
      <c r="AR3122">
        <v>4000</v>
      </c>
      <c r="AS3122">
        <v>4000</v>
      </c>
      <c r="AT3122">
        <v>4000</v>
      </c>
      <c r="AU3122">
        <v>4000</v>
      </c>
      <c r="AV3122" t="s">
        <v>13842</v>
      </c>
    </row>
    <row r="3123" spans="1:48" x14ac:dyDescent="0.25">
      <c r="A3123">
        <v>8012</v>
      </c>
      <c r="B3123">
        <v>4711</v>
      </c>
      <c r="C3123" t="s">
        <v>13843</v>
      </c>
      <c r="D3123" t="s">
        <v>1273</v>
      </c>
      <c r="E3123" t="s">
        <v>12909</v>
      </c>
      <c r="F3123" t="s">
        <v>13201</v>
      </c>
      <c r="G3123" t="s">
        <v>13844</v>
      </c>
      <c r="H3123" t="s">
        <v>1275</v>
      </c>
      <c r="I3123" t="s">
        <v>13845</v>
      </c>
      <c r="L3123">
        <v>7</v>
      </c>
      <c r="M3123">
        <v>3</v>
      </c>
      <c r="N3123">
        <v>3</v>
      </c>
      <c r="O3123">
        <v>2</v>
      </c>
      <c r="P3123">
        <v>4000</v>
      </c>
      <c r="Q3123">
        <v>86.39</v>
      </c>
      <c r="R3123">
        <v>85.53</v>
      </c>
      <c r="S3123">
        <v>4000</v>
      </c>
      <c r="T3123">
        <v>86.39</v>
      </c>
      <c r="U3123">
        <v>85.53</v>
      </c>
      <c r="V3123">
        <v>4000</v>
      </c>
      <c r="W3123">
        <v>86.39</v>
      </c>
      <c r="X3123">
        <v>85.53</v>
      </c>
      <c r="Y3123">
        <v>4000</v>
      </c>
      <c r="Z3123">
        <v>86.39</v>
      </c>
      <c r="AA3123">
        <v>85.53</v>
      </c>
      <c r="AB3123">
        <v>4000</v>
      </c>
      <c r="AC3123">
        <v>86.39</v>
      </c>
      <c r="AD3123">
        <v>85.53</v>
      </c>
      <c r="AE3123">
        <v>4000</v>
      </c>
      <c r="AF3123">
        <v>86.39</v>
      </c>
      <c r="AG3123">
        <v>85.53</v>
      </c>
      <c r="AH3123">
        <v>4000</v>
      </c>
      <c r="AI3123">
        <v>86.39</v>
      </c>
      <c r="AJ3123">
        <v>85.53</v>
      </c>
      <c r="AK3123">
        <v>4000</v>
      </c>
      <c r="AL3123">
        <v>86.39</v>
      </c>
      <c r="AM3123">
        <v>85.53</v>
      </c>
      <c r="AP3123" t="b">
        <v>0</v>
      </c>
      <c r="AQ3123" t="b">
        <v>0</v>
      </c>
      <c r="AR3123">
        <v>4000</v>
      </c>
      <c r="AS3123">
        <v>4000</v>
      </c>
      <c r="AT3123">
        <v>4000</v>
      </c>
      <c r="AU3123">
        <v>4000</v>
      </c>
      <c r="AV3123" t="s">
        <v>13846</v>
      </c>
    </row>
    <row r="3124" spans="1:48" x14ac:dyDescent="0.25">
      <c r="A3124">
        <v>8013</v>
      </c>
      <c r="B3124">
        <v>4711</v>
      </c>
      <c r="C3124" t="s">
        <v>13847</v>
      </c>
      <c r="D3124" t="s">
        <v>1273</v>
      </c>
      <c r="E3124" t="s">
        <v>12909</v>
      </c>
      <c r="F3124" t="s">
        <v>13201</v>
      </c>
      <c r="G3124" t="s">
        <v>13848</v>
      </c>
      <c r="H3124" t="s">
        <v>1275</v>
      </c>
      <c r="I3124" t="s">
        <v>13849</v>
      </c>
      <c r="L3124">
        <v>7</v>
      </c>
      <c r="M3124">
        <v>3</v>
      </c>
      <c r="N3124">
        <v>3</v>
      </c>
      <c r="O3124">
        <v>2</v>
      </c>
      <c r="P3124">
        <v>1200</v>
      </c>
      <c r="Q3124">
        <v>25.92</v>
      </c>
      <c r="R3124">
        <v>25.66</v>
      </c>
      <c r="S3124">
        <v>1200</v>
      </c>
      <c r="T3124">
        <v>25.92</v>
      </c>
      <c r="U3124">
        <v>25.66</v>
      </c>
      <c r="V3124">
        <v>1200</v>
      </c>
      <c r="W3124">
        <v>25.92</v>
      </c>
      <c r="X3124">
        <v>25.66</v>
      </c>
      <c r="Y3124">
        <v>1200</v>
      </c>
      <c r="Z3124">
        <v>25.92</v>
      </c>
      <c r="AA3124">
        <v>25.66</v>
      </c>
      <c r="AB3124">
        <v>1200</v>
      </c>
      <c r="AC3124">
        <v>25.92</v>
      </c>
      <c r="AD3124">
        <v>25.66</v>
      </c>
      <c r="AE3124">
        <v>1200</v>
      </c>
      <c r="AF3124">
        <v>25.92</v>
      </c>
      <c r="AG3124">
        <v>25.66</v>
      </c>
      <c r="AH3124">
        <v>1200</v>
      </c>
      <c r="AI3124">
        <v>25.92</v>
      </c>
      <c r="AJ3124">
        <v>25.66</v>
      </c>
      <c r="AK3124">
        <v>1200</v>
      </c>
      <c r="AL3124">
        <v>25.92</v>
      </c>
      <c r="AM3124">
        <v>25.66</v>
      </c>
      <c r="AP3124" t="b">
        <v>0</v>
      </c>
      <c r="AQ3124" t="b">
        <v>0</v>
      </c>
      <c r="AR3124">
        <v>4000</v>
      </c>
      <c r="AS3124">
        <v>4000</v>
      </c>
      <c r="AT3124">
        <v>4000</v>
      </c>
      <c r="AU3124">
        <v>4000</v>
      </c>
      <c r="AV3124" t="s">
        <v>13850</v>
      </c>
    </row>
    <row r="3125" spans="1:48" x14ac:dyDescent="0.25">
      <c r="A3125">
        <v>8015</v>
      </c>
      <c r="B3125">
        <v>4711</v>
      </c>
      <c r="C3125" t="s">
        <v>13851</v>
      </c>
      <c r="D3125" t="s">
        <v>1273</v>
      </c>
      <c r="E3125" t="s">
        <v>12909</v>
      </c>
      <c r="F3125" t="s">
        <v>13201</v>
      </c>
      <c r="G3125" t="s">
        <v>13852</v>
      </c>
      <c r="H3125" t="s">
        <v>1275</v>
      </c>
      <c r="I3125" t="s">
        <v>13853</v>
      </c>
      <c r="L3125">
        <v>7</v>
      </c>
      <c r="M3125">
        <v>3</v>
      </c>
      <c r="N3125">
        <v>3</v>
      </c>
      <c r="O3125">
        <v>2</v>
      </c>
      <c r="P3125">
        <v>4000</v>
      </c>
      <c r="Q3125">
        <v>86.39</v>
      </c>
      <c r="R3125">
        <v>85.53</v>
      </c>
      <c r="S3125">
        <v>4000</v>
      </c>
      <c r="T3125">
        <v>86.39</v>
      </c>
      <c r="U3125">
        <v>85.53</v>
      </c>
      <c r="V3125">
        <v>4000</v>
      </c>
      <c r="W3125">
        <v>86.39</v>
      </c>
      <c r="X3125">
        <v>85.53</v>
      </c>
      <c r="Y3125">
        <v>4000</v>
      </c>
      <c r="Z3125">
        <v>86.39</v>
      </c>
      <c r="AA3125">
        <v>85.53</v>
      </c>
      <c r="AB3125">
        <v>4000</v>
      </c>
      <c r="AC3125">
        <v>86.39</v>
      </c>
      <c r="AD3125">
        <v>85.53</v>
      </c>
      <c r="AE3125">
        <v>4000</v>
      </c>
      <c r="AF3125">
        <v>86.39</v>
      </c>
      <c r="AG3125">
        <v>85.53</v>
      </c>
      <c r="AH3125">
        <v>4000</v>
      </c>
      <c r="AI3125">
        <v>86.39</v>
      </c>
      <c r="AJ3125">
        <v>85.53</v>
      </c>
      <c r="AK3125">
        <v>4000</v>
      </c>
      <c r="AL3125">
        <v>86.39</v>
      </c>
      <c r="AM3125">
        <v>85.53</v>
      </c>
      <c r="AP3125" t="b">
        <v>0</v>
      </c>
      <c r="AQ3125" t="b">
        <v>0</v>
      </c>
      <c r="AR3125">
        <v>4000</v>
      </c>
      <c r="AS3125">
        <v>4000</v>
      </c>
      <c r="AT3125">
        <v>4000</v>
      </c>
      <c r="AU3125">
        <v>4000</v>
      </c>
      <c r="AV3125" t="s">
        <v>13854</v>
      </c>
    </row>
    <row r="3126" spans="1:48" x14ac:dyDescent="0.25">
      <c r="A3126">
        <v>8016</v>
      </c>
      <c r="B3126">
        <v>4713</v>
      </c>
      <c r="C3126" t="s">
        <v>13855</v>
      </c>
      <c r="D3126" t="s">
        <v>1273</v>
      </c>
      <c r="E3126" t="s">
        <v>13856</v>
      </c>
      <c r="F3126" t="s">
        <v>89</v>
      </c>
      <c r="G3126" t="s">
        <v>13857</v>
      </c>
      <c r="H3126" t="s">
        <v>1275</v>
      </c>
      <c r="I3126" t="s">
        <v>13858</v>
      </c>
      <c r="L3126">
        <v>3</v>
      </c>
      <c r="M3126">
        <v>3</v>
      </c>
      <c r="N3126">
        <v>3</v>
      </c>
      <c r="O3126">
        <v>2</v>
      </c>
      <c r="P3126">
        <v>1200</v>
      </c>
      <c r="Q3126">
        <v>8.65</v>
      </c>
      <c r="R3126">
        <v>8.56</v>
      </c>
      <c r="S3126">
        <v>1200</v>
      </c>
      <c r="T3126">
        <v>8.65</v>
      </c>
      <c r="U3126">
        <v>8.56</v>
      </c>
      <c r="V3126">
        <v>1200</v>
      </c>
      <c r="W3126">
        <v>8.65</v>
      </c>
      <c r="X3126">
        <v>8.56</v>
      </c>
      <c r="Y3126">
        <v>1200</v>
      </c>
      <c r="Z3126">
        <v>8.65</v>
      </c>
      <c r="AA3126">
        <v>8.56</v>
      </c>
      <c r="AB3126">
        <v>1200</v>
      </c>
      <c r="AC3126">
        <v>8.65</v>
      </c>
      <c r="AD3126">
        <v>8.56</v>
      </c>
      <c r="AE3126">
        <v>1200</v>
      </c>
      <c r="AF3126">
        <v>8.65</v>
      </c>
      <c r="AG3126">
        <v>8.56</v>
      </c>
      <c r="AH3126">
        <v>1200</v>
      </c>
      <c r="AI3126">
        <v>8.65</v>
      </c>
      <c r="AJ3126">
        <v>8.56</v>
      </c>
      <c r="AK3126">
        <v>1200</v>
      </c>
      <c r="AL3126">
        <v>8.65</v>
      </c>
      <c r="AM3126">
        <v>8.56</v>
      </c>
      <c r="AP3126" t="b">
        <v>0</v>
      </c>
      <c r="AQ3126" t="b">
        <v>0</v>
      </c>
      <c r="AR3126">
        <v>4000</v>
      </c>
      <c r="AS3126">
        <v>4000</v>
      </c>
      <c r="AT3126">
        <v>4000</v>
      </c>
      <c r="AU3126">
        <v>4000</v>
      </c>
      <c r="AV3126" t="s">
        <v>13859</v>
      </c>
    </row>
    <row r="3127" spans="1:48" x14ac:dyDescent="0.25">
      <c r="A3127">
        <v>8017</v>
      </c>
      <c r="B3127">
        <v>4525</v>
      </c>
      <c r="C3127" t="s">
        <v>13860</v>
      </c>
      <c r="D3127" t="s">
        <v>1273</v>
      </c>
      <c r="E3127" t="s">
        <v>13856</v>
      </c>
      <c r="F3127" t="s">
        <v>13861</v>
      </c>
      <c r="G3127" t="s">
        <v>13862</v>
      </c>
      <c r="H3127" t="s">
        <v>1275</v>
      </c>
      <c r="I3127" t="s">
        <v>13863</v>
      </c>
      <c r="L3127">
        <v>7</v>
      </c>
      <c r="M3127">
        <v>3</v>
      </c>
      <c r="N3127">
        <v>3</v>
      </c>
      <c r="O3127">
        <v>2</v>
      </c>
      <c r="P3127">
        <v>1200</v>
      </c>
      <c r="Q3127">
        <v>25.92</v>
      </c>
      <c r="R3127">
        <v>25.66</v>
      </c>
      <c r="S3127">
        <v>1200</v>
      </c>
      <c r="T3127">
        <v>25.92</v>
      </c>
      <c r="U3127">
        <v>25.66</v>
      </c>
      <c r="V3127">
        <v>1200</v>
      </c>
      <c r="W3127">
        <v>25.92</v>
      </c>
      <c r="X3127">
        <v>25.66</v>
      </c>
      <c r="Y3127">
        <v>1200</v>
      </c>
      <c r="Z3127">
        <v>25.92</v>
      </c>
      <c r="AA3127">
        <v>25.66</v>
      </c>
      <c r="AB3127">
        <v>1200</v>
      </c>
      <c r="AC3127">
        <v>25.92</v>
      </c>
      <c r="AD3127">
        <v>25.66</v>
      </c>
      <c r="AE3127">
        <v>1200</v>
      </c>
      <c r="AF3127">
        <v>25.92</v>
      </c>
      <c r="AG3127">
        <v>25.66</v>
      </c>
      <c r="AH3127">
        <v>1200</v>
      </c>
      <c r="AI3127">
        <v>25.92</v>
      </c>
      <c r="AJ3127">
        <v>25.66</v>
      </c>
      <c r="AK3127">
        <v>1200</v>
      </c>
      <c r="AL3127">
        <v>25.92</v>
      </c>
      <c r="AM3127">
        <v>25.66</v>
      </c>
      <c r="AP3127" t="b">
        <v>0</v>
      </c>
      <c r="AQ3127" t="b">
        <v>0</v>
      </c>
      <c r="AR3127">
        <v>4000</v>
      </c>
      <c r="AS3127">
        <v>4000</v>
      </c>
      <c r="AT3127">
        <v>4000</v>
      </c>
      <c r="AU3127">
        <v>4000</v>
      </c>
      <c r="AV3127" t="s">
        <v>131</v>
      </c>
    </row>
    <row r="3128" spans="1:48" x14ac:dyDescent="0.25">
      <c r="A3128">
        <v>8018</v>
      </c>
      <c r="B3128">
        <v>4714</v>
      </c>
      <c r="C3128" t="s">
        <v>13864</v>
      </c>
      <c r="D3128" t="s">
        <v>1273</v>
      </c>
      <c r="E3128" t="s">
        <v>13865</v>
      </c>
      <c r="F3128" t="s">
        <v>13866</v>
      </c>
      <c r="G3128" t="s">
        <v>60</v>
      </c>
      <c r="H3128" t="s">
        <v>1275</v>
      </c>
      <c r="I3128" t="s">
        <v>13867</v>
      </c>
      <c r="L3128">
        <v>7</v>
      </c>
      <c r="M3128">
        <v>3</v>
      </c>
      <c r="N3128">
        <v>3</v>
      </c>
      <c r="O3128">
        <v>2</v>
      </c>
      <c r="P3128">
        <v>383</v>
      </c>
      <c r="Q3128">
        <v>8.27</v>
      </c>
      <c r="R3128">
        <v>8.19</v>
      </c>
      <c r="S3128">
        <v>383</v>
      </c>
      <c r="T3128">
        <v>8.27</v>
      </c>
      <c r="U3128">
        <v>8.19</v>
      </c>
      <c r="V3128">
        <v>429</v>
      </c>
      <c r="W3128">
        <v>9.27</v>
      </c>
      <c r="X3128">
        <v>9.18</v>
      </c>
      <c r="Y3128">
        <v>429</v>
      </c>
      <c r="Z3128">
        <v>9.27</v>
      </c>
      <c r="AA3128">
        <v>9.18</v>
      </c>
      <c r="AB3128">
        <v>394</v>
      </c>
      <c r="AC3128">
        <v>8.51</v>
      </c>
      <c r="AD3128">
        <v>8.42</v>
      </c>
      <c r="AE3128">
        <v>394</v>
      </c>
      <c r="AF3128">
        <v>8.51</v>
      </c>
      <c r="AG3128">
        <v>8.42</v>
      </c>
      <c r="AH3128">
        <v>442</v>
      </c>
      <c r="AI3128">
        <v>9.5500000000000007</v>
      </c>
      <c r="AJ3128">
        <v>9.4499999999999993</v>
      </c>
      <c r="AK3128">
        <v>442</v>
      </c>
      <c r="AL3128">
        <v>9.5500000000000007</v>
      </c>
      <c r="AM3128">
        <v>9.4499999999999993</v>
      </c>
      <c r="AP3128" t="b">
        <v>0</v>
      </c>
      <c r="AQ3128" t="b">
        <v>0</v>
      </c>
      <c r="AR3128">
        <v>4000</v>
      </c>
      <c r="AS3128">
        <v>4000</v>
      </c>
      <c r="AT3128">
        <v>4000</v>
      </c>
      <c r="AU3128">
        <v>4000</v>
      </c>
      <c r="AV3128" t="s">
        <v>13868</v>
      </c>
    </row>
    <row r="3129" spans="1:48" x14ac:dyDescent="0.25">
      <c r="A3129">
        <v>8019</v>
      </c>
      <c r="B3129">
        <v>4714</v>
      </c>
      <c r="C3129" t="s">
        <v>13869</v>
      </c>
      <c r="D3129" t="s">
        <v>1273</v>
      </c>
      <c r="E3129" t="s">
        <v>13865</v>
      </c>
      <c r="F3129" t="s">
        <v>13866</v>
      </c>
      <c r="G3129" t="s">
        <v>72</v>
      </c>
      <c r="H3129" t="s">
        <v>1275</v>
      </c>
      <c r="I3129" t="s">
        <v>13870</v>
      </c>
      <c r="L3129">
        <v>7</v>
      </c>
      <c r="M3129">
        <v>3</v>
      </c>
      <c r="N3129">
        <v>3</v>
      </c>
      <c r="O3129">
        <v>2</v>
      </c>
      <c r="P3129">
        <v>517</v>
      </c>
      <c r="Q3129">
        <v>11.17</v>
      </c>
      <c r="R3129">
        <v>11.06</v>
      </c>
      <c r="S3129">
        <v>517</v>
      </c>
      <c r="T3129">
        <v>11.17</v>
      </c>
      <c r="U3129">
        <v>11.06</v>
      </c>
      <c r="V3129">
        <v>600</v>
      </c>
      <c r="W3129">
        <v>12.96</v>
      </c>
      <c r="X3129">
        <v>12.83</v>
      </c>
      <c r="Y3129">
        <v>600</v>
      </c>
      <c r="Z3129">
        <v>12.96</v>
      </c>
      <c r="AA3129">
        <v>12.83</v>
      </c>
      <c r="AB3129">
        <v>527</v>
      </c>
      <c r="AC3129">
        <v>11.38</v>
      </c>
      <c r="AD3129">
        <v>11.27</v>
      </c>
      <c r="AE3129">
        <v>527</v>
      </c>
      <c r="AF3129">
        <v>11.38</v>
      </c>
      <c r="AG3129">
        <v>11.27</v>
      </c>
      <c r="AH3129">
        <v>600</v>
      </c>
      <c r="AI3129">
        <v>12.96</v>
      </c>
      <c r="AJ3129">
        <v>12.83</v>
      </c>
      <c r="AK3129">
        <v>600</v>
      </c>
      <c r="AL3129">
        <v>12.96</v>
      </c>
      <c r="AM3129">
        <v>12.83</v>
      </c>
      <c r="AN3129" t="s">
        <v>13871</v>
      </c>
      <c r="AP3129" t="b">
        <v>0</v>
      </c>
      <c r="AQ3129" t="b">
        <v>0</v>
      </c>
      <c r="AR3129">
        <v>4000</v>
      </c>
      <c r="AS3129">
        <v>4000</v>
      </c>
      <c r="AT3129">
        <v>4000</v>
      </c>
      <c r="AU3129">
        <v>4000</v>
      </c>
      <c r="AV3129" t="s">
        <v>13872</v>
      </c>
    </row>
    <row r="3130" spans="1:48" x14ac:dyDescent="0.25">
      <c r="A3130">
        <v>8020</v>
      </c>
      <c r="B3130">
        <v>4715</v>
      </c>
      <c r="C3130" t="s">
        <v>13873</v>
      </c>
      <c r="D3130" t="s">
        <v>1273</v>
      </c>
      <c r="E3130" t="s">
        <v>13865</v>
      </c>
      <c r="F3130" t="s">
        <v>12901</v>
      </c>
      <c r="G3130" t="s">
        <v>67</v>
      </c>
      <c r="H3130" t="s">
        <v>1275</v>
      </c>
      <c r="I3130" t="s">
        <v>13874</v>
      </c>
      <c r="L3130">
        <v>7</v>
      </c>
      <c r="M3130">
        <v>3</v>
      </c>
      <c r="N3130">
        <v>3</v>
      </c>
      <c r="O3130">
        <v>2</v>
      </c>
      <c r="P3130">
        <v>445</v>
      </c>
      <c r="Q3130">
        <v>9.61</v>
      </c>
      <c r="R3130">
        <v>9.51</v>
      </c>
      <c r="S3130">
        <v>445</v>
      </c>
      <c r="T3130">
        <v>9.61</v>
      </c>
      <c r="U3130">
        <v>9.51</v>
      </c>
      <c r="V3130">
        <v>494</v>
      </c>
      <c r="W3130">
        <v>10.67</v>
      </c>
      <c r="X3130">
        <v>10.56</v>
      </c>
      <c r="Y3130">
        <v>494</v>
      </c>
      <c r="Z3130">
        <v>10.67</v>
      </c>
      <c r="AA3130">
        <v>10.56</v>
      </c>
      <c r="AB3130">
        <v>458</v>
      </c>
      <c r="AC3130">
        <v>9.89</v>
      </c>
      <c r="AD3130">
        <v>9.7899999999999991</v>
      </c>
      <c r="AE3130">
        <v>458</v>
      </c>
      <c r="AF3130">
        <v>9.89</v>
      </c>
      <c r="AG3130">
        <v>9.7899999999999991</v>
      </c>
      <c r="AH3130">
        <v>509</v>
      </c>
      <c r="AI3130">
        <v>10.99</v>
      </c>
      <c r="AJ3130">
        <v>10.88</v>
      </c>
      <c r="AK3130">
        <v>509</v>
      </c>
      <c r="AL3130">
        <v>10.99</v>
      </c>
      <c r="AM3130">
        <v>10.88</v>
      </c>
      <c r="AN3130" t="s">
        <v>13875</v>
      </c>
      <c r="AP3130" t="b">
        <v>0</v>
      </c>
      <c r="AQ3130" t="b">
        <v>0</v>
      </c>
      <c r="AR3130">
        <v>4000</v>
      </c>
      <c r="AS3130">
        <v>4000</v>
      </c>
      <c r="AT3130">
        <v>4000</v>
      </c>
      <c r="AU3130">
        <v>4000</v>
      </c>
      <c r="AV3130" t="s">
        <v>13876</v>
      </c>
    </row>
    <row r="3131" spans="1:48" x14ac:dyDescent="0.25">
      <c r="A3131">
        <v>8021</v>
      </c>
      <c r="B3131">
        <v>4526</v>
      </c>
      <c r="C3131" t="s">
        <v>13877</v>
      </c>
      <c r="D3131" t="s">
        <v>1273</v>
      </c>
      <c r="E3131" t="s">
        <v>13856</v>
      </c>
      <c r="F3131" t="s">
        <v>12901</v>
      </c>
      <c r="G3131" t="s">
        <v>67</v>
      </c>
      <c r="H3131" t="s">
        <v>1275</v>
      </c>
      <c r="I3131" t="s">
        <v>13878</v>
      </c>
      <c r="J3131" t="s">
        <v>13879</v>
      </c>
      <c r="L3131">
        <v>7</v>
      </c>
      <c r="M3131">
        <v>3</v>
      </c>
      <c r="N3131">
        <v>3</v>
      </c>
      <c r="O3131">
        <v>2</v>
      </c>
      <c r="P3131">
        <v>543</v>
      </c>
      <c r="Q3131">
        <v>11.73</v>
      </c>
      <c r="R3131">
        <v>11.61</v>
      </c>
      <c r="S3131">
        <v>543</v>
      </c>
      <c r="T3131">
        <v>11.73</v>
      </c>
      <c r="U3131">
        <v>11.61</v>
      </c>
      <c r="V3131">
        <v>600</v>
      </c>
      <c r="W3131">
        <v>12.96</v>
      </c>
      <c r="X3131">
        <v>12.83</v>
      </c>
      <c r="Y3131">
        <v>600</v>
      </c>
      <c r="Z3131">
        <v>12.96</v>
      </c>
      <c r="AA3131">
        <v>12.83</v>
      </c>
      <c r="AB3131">
        <v>554</v>
      </c>
      <c r="AC3131">
        <v>11.97</v>
      </c>
      <c r="AD3131">
        <v>11.85</v>
      </c>
      <c r="AE3131">
        <v>554</v>
      </c>
      <c r="AF3131">
        <v>11.97</v>
      </c>
      <c r="AG3131">
        <v>11.85</v>
      </c>
      <c r="AH3131">
        <v>600</v>
      </c>
      <c r="AI3131">
        <v>12.96</v>
      </c>
      <c r="AJ3131">
        <v>12.83</v>
      </c>
      <c r="AK3131">
        <v>600</v>
      </c>
      <c r="AL3131">
        <v>12.96</v>
      </c>
      <c r="AM3131">
        <v>12.83</v>
      </c>
      <c r="AP3131" t="b">
        <v>0</v>
      </c>
      <c r="AQ3131" t="b">
        <v>0</v>
      </c>
      <c r="AR3131">
        <v>4000</v>
      </c>
      <c r="AS3131">
        <v>4000</v>
      </c>
      <c r="AT3131">
        <v>4000</v>
      </c>
      <c r="AU3131">
        <v>4000</v>
      </c>
      <c r="AV3131" t="s">
        <v>13880</v>
      </c>
    </row>
    <row r="3132" spans="1:48" x14ac:dyDescent="0.25">
      <c r="A3132">
        <v>8022</v>
      </c>
      <c r="B3132">
        <v>4525</v>
      </c>
      <c r="C3132" t="s">
        <v>13881</v>
      </c>
      <c r="D3132" t="s">
        <v>1273</v>
      </c>
      <c r="E3132" t="s">
        <v>13856</v>
      </c>
      <c r="F3132" t="s">
        <v>13861</v>
      </c>
      <c r="G3132" t="s">
        <v>60</v>
      </c>
      <c r="H3132" t="s">
        <v>1275</v>
      </c>
      <c r="I3132" t="s">
        <v>13882</v>
      </c>
      <c r="J3132" t="s">
        <v>13883</v>
      </c>
      <c r="L3132">
        <v>7</v>
      </c>
      <c r="M3132">
        <v>3</v>
      </c>
      <c r="N3132">
        <v>3</v>
      </c>
      <c r="O3132">
        <v>2</v>
      </c>
      <c r="P3132">
        <v>573</v>
      </c>
      <c r="Q3132">
        <v>12.38</v>
      </c>
      <c r="R3132">
        <v>12.26</v>
      </c>
      <c r="S3132">
        <v>573</v>
      </c>
      <c r="T3132">
        <v>12.38</v>
      </c>
      <c r="U3132">
        <v>12.26</v>
      </c>
      <c r="V3132">
        <v>600</v>
      </c>
      <c r="W3132">
        <v>12.96</v>
      </c>
      <c r="X3132">
        <v>12.83</v>
      </c>
      <c r="Y3132">
        <v>600</v>
      </c>
      <c r="Z3132">
        <v>12.96</v>
      </c>
      <c r="AA3132">
        <v>12.83</v>
      </c>
      <c r="AB3132">
        <v>584</v>
      </c>
      <c r="AC3132">
        <v>12.61</v>
      </c>
      <c r="AD3132">
        <v>12.48</v>
      </c>
      <c r="AE3132">
        <v>584</v>
      </c>
      <c r="AF3132">
        <v>12.61</v>
      </c>
      <c r="AG3132">
        <v>12.48</v>
      </c>
      <c r="AH3132">
        <v>600</v>
      </c>
      <c r="AI3132">
        <v>12.96</v>
      </c>
      <c r="AJ3132">
        <v>12.83</v>
      </c>
      <c r="AK3132">
        <v>600</v>
      </c>
      <c r="AL3132">
        <v>12.96</v>
      </c>
      <c r="AM3132">
        <v>12.83</v>
      </c>
      <c r="AN3132" t="s">
        <v>13884</v>
      </c>
      <c r="AP3132" t="b">
        <v>0</v>
      </c>
      <c r="AQ3132" t="b">
        <v>0</v>
      </c>
      <c r="AR3132">
        <v>4000</v>
      </c>
      <c r="AS3132">
        <v>4000</v>
      </c>
      <c r="AT3132">
        <v>4000</v>
      </c>
      <c r="AU3132">
        <v>4000</v>
      </c>
      <c r="AV3132" t="s">
        <v>13885</v>
      </c>
    </row>
    <row r="3133" spans="1:48" x14ac:dyDescent="0.25">
      <c r="A3133">
        <v>8023</v>
      </c>
      <c r="B3133">
        <v>4669</v>
      </c>
      <c r="C3133" t="s">
        <v>13886</v>
      </c>
      <c r="D3133" t="s">
        <v>2304</v>
      </c>
      <c r="E3133" t="s">
        <v>13547</v>
      </c>
      <c r="F3133" t="s">
        <v>89</v>
      </c>
      <c r="G3133" t="s">
        <v>100</v>
      </c>
      <c r="H3133" t="s">
        <v>2306</v>
      </c>
      <c r="I3133" t="s">
        <v>13887</v>
      </c>
      <c r="J3133" t="s">
        <v>13888</v>
      </c>
      <c r="L3133">
        <v>7</v>
      </c>
      <c r="M3133">
        <v>3</v>
      </c>
      <c r="N3133">
        <v>3</v>
      </c>
      <c r="O3133">
        <v>2</v>
      </c>
      <c r="P3133">
        <v>582</v>
      </c>
      <c r="Q3133">
        <v>12.57</v>
      </c>
      <c r="R3133">
        <v>12.44</v>
      </c>
      <c r="S3133">
        <v>552</v>
      </c>
      <c r="T3133">
        <v>11.92</v>
      </c>
      <c r="U3133">
        <v>11.8</v>
      </c>
      <c r="V3133">
        <v>600</v>
      </c>
      <c r="W3133">
        <v>12.96</v>
      </c>
      <c r="X3133">
        <v>12.83</v>
      </c>
      <c r="Y3133">
        <v>600</v>
      </c>
      <c r="Z3133">
        <v>12.96</v>
      </c>
      <c r="AA3133">
        <v>12.83</v>
      </c>
      <c r="AB3133">
        <v>600</v>
      </c>
      <c r="AC3133">
        <v>12.96</v>
      </c>
      <c r="AD3133">
        <v>12.83</v>
      </c>
      <c r="AE3133">
        <v>570</v>
      </c>
      <c r="AF3133">
        <v>12.31</v>
      </c>
      <c r="AG3133">
        <v>12.19</v>
      </c>
      <c r="AH3133">
        <v>600</v>
      </c>
      <c r="AI3133">
        <v>12.96</v>
      </c>
      <c r="AJ3133">
        <v>12.83</v>
      </c>
      <c r="AK3133">
        <v>600</v>
      </c>
      <c r="AL3133">
        <v>12.96</v>
      </c>
      <c r="AM3133">
        <v>12.83</v>
      </c>
      <c r="AP3133" t="b">
        <v>0</v>
      </c>
      <c r="AQ3133" t="b">
        <v>0</v>
      </c>
      <c r="AR3133">
        <v>2083</v>
      </c>
      <c r="AS3133">
        <v>2708</v>
      </c>
      <c r="AT3133">
        <v>2500</v>
      </c>
      <c r="AU3133">
        <v>3125</v>
      </c>
      <c r="AV3133" t="s">
        <v>13889</v>
      </c>
    </row>
    <row r="3134" spans="1:48" x14ac:dyDescent="0.25">
      <c r="A3134">
        <v>8024</v>
      </c>
      <c r="B3134">
        <v>4669</v>
      </c>
      <c r="C3134" t="s">
        <v>13890</v>
      </c>
      <c r="D3134" t="s">
        <v>2304</v>
      </c>
      <c r="E3134" t="s">
        <v>13547</v>
      </c>
      <c r="F3134" t="s">
        <v>89</v>
      </c>
      <c r="G3134" t="s">
        <v>192</v>
      </c>
      <c r="H3134" t="s">
        <v>2306</v>
      </c>
      <c r="I3134" t="s">
        <v>13891</v>
      </c>
      <c r="J3134" t="s">
        <v>13892</v>
      </c>
      <c r="L3134">
        <v>7</v>
      </c>
      <c r="M3134">
        <v>3</v>
      </c>
      <c r="N3134">
        <v>3</v>
      </c>
      <c r="O3134">
        <v>2</v>
      </c>
      <c r="P3134">
        <v>564</v>
      </c>
      <c r="Q3134">
        <v>12.18</v>
      </c>
      <c r="R3134">
        <v>12.06</v>
      </c>
      <c r="S3134">
        <v>564</v>
      </c>
      <c r="T3134">
        <v>12.18</v>
      </c>
      <c r="U3134">
        <v>12.06</v>
      </c>
      <c r="V3134">
        <v>600</v>
      </c>
      <c r="W3134">
        <v>12.96</v>
      </c>
      <c r="X3134">
        <v>12.83</v>
      </c>
      <c r="Y3134">
        <v>600</v>
      </c>
      <c r="Z3134">
        <v>12.96</v>
      </c>
      <c r="AA3134">
        <v>12.83</v>
      </c>
      <c r="AB3134">
        <v>600</v>
      </c>
      <c r="AC3134">
        <v>12.96</v>
      </c>
      <c r="AD3134">
        <v>12.83</v>
      </c>
      <c r="AE3134">
        <v>570</v>
      </c>
      <c r="AF3134">
        <v>12.31</v>
      </c>
      <c r="AG3134">
        <v>12.19</v>
      </c>
      <c r="AH3134">
        <v>600</v>
      </c>
      <c r="AI3134">
        <v>12.96</v>
      </c>
      <c r="AJ3134">
        <v>12.83</v>
      </c>
      <c r="AK3134">
        <v>600</v>
      </c>
      <c r="AL3134">
        <v>12.96</v>
      </c>
      <c r="AM3134">
        <v>12.83</v>
      </c>
      <c r="AP3134" t="b">
        <v>0</v>
      </c>
      <c r="AQ3134" t="b">
        <v>0</v>
      </c>
      <c r="AR3134">
        <v>2083</v>
      </c>
      <c r="AS3134">
        <v>2708</v>
      </c>
      <c r="AT3134">
        <v>2500</v>
      </c>
      <c r="AU3134">
        <v>3125</v>
      </c>
      <c r="AV3134" t="s">
        <v>13893</v>
      </c>
    </row>
    <row r="3135" spans="1:48" x14ac:dyDescent="0.25">
      <c r="A3135">
        <v>8025</v>
      </c>
      <c r="B3135">
        <v>4669</v>
      </c>
      <c r="C3135" t="s">
        <v>13894</v>
      </c>
      <c r="D3135" t="s">
        <v>2304</v>
      </c>
      <c r="E3135" t="s">
        <v>13547</v>
      </c>
      <c r="F3135" t="s">
        <v>89</v>
      </c>
      <c r="G3135" t="s">
        <v>309</v>
      </c>
      <c r="H3135" t="s">
        <v>2306</v>
      </c>
      <c r="I3135" t="s">
        <v>13895</v>
      </c>
      <c r="J3135" t="s">
        <v>13896</v>
      </c>
      <c r="L3135">
        <v>7</v>
      </c>
      <c r="M3135">
        <v>3</v>
      </c>
      <c r="N3135">
        <v>3</v>
      </c>
      <c r="O3135">
        <v>2</v>
      </c>
      <c r="P3135">
        <v>600</v>
      </c>
      <c r="Q3135">
        <v>12.96</v>
      </c>
      <c r="R3135">
        <v>12.83</v>
      </c>
      <c r="S3135">
        <v>570</v>
      </c>
      <c r="T3135">
        <v>12.31</v>
      </c>
      <c r="U3135">
        <v>12.19</v>
      </c>
      <c r="V3135">
        <v>600</v>
      </c>
      <c r="W3135">
        <v>12.96</v>
      </c>
      <c r="X3135">
        <v>12.83</v>
      </c>
      <c r="Y3135">
        <v>600</v>
      </c>
      <c r="Z3135">
        <v>12.96</v>
      </c>
      <c r="AA3135">
        <v>12.83</v>
      </c>
      <c r="AB3135">
        <v>600</v>
      </c>
      <c r="AC3135">
        <v>12.96</v>
      </c>
      <c r="AD3135">
        <v>12.83</v>
      </c>
      <c r="AE3135">
        <v>570</v>
      </c>
      <c r="AF3135">
        <v>12.31</v>
      </c>
      <c r="AG3135">
        <v>12.19</v>
      </c>
      <c r="AH3135">
        <v>600</v>
      </c>
      <c r="AI3135">
        <v>12.96</v>
      </c>
      <c r="AJ3135">
        <v>12.83</v>
      </c>
      <c r="AK3135">
        <v>600</v>
      </c>
      <c r="AL3135">
        <v>12.96</v>
      </c>
      <c r="AM3135">
        <v>12.83</v>
      </c>
      <c r="AP3135" t="b">
        <v>0</v>
      </c>
      <c r="AQ3135" t="b">
        <v>0</v>
      </c>
      <c r="AR3135">
        <v>2083</v>
      </c>
      <c r="AS3135">
        <v>2708</v>
      </c>
      <c r="AT3135">
        <v>2500</v>
      </c>
      <c r="AU3135">
        <v>3125</v>
      </c>
      <c r="AV3135" t="s">
        <v>13897</v>
      </c>
    </row>
    <row r="3136" spans="1:48" x14ac:dyDescent="0.25">
      <c r="A3136">
        <v>8026</v>
      </c>
      <c r="B3136">
        <v>2421</v>
      </c>
      <c r="C3136" t="s">
        <v>13898</v>
      </c>
      <c r="D3136" t="s">
        <v>541</v>
      </c>
      <c r="E3136" t="s">
        <v>3307</v>
      </c>
      <c r="F3136" t="s">
        <v>256</v>
      </c>
      <c r="G3136" t="s">
        <v>484</v>
      </c>
      <c r="H3136" t="s">
        <v>61</v>
      </c>
      <c r="I3136" t="s">
        <v>13899</v>
      </c>
      <c r="L3136">
        <v>8</v>
      </c>
      <c r="M3136">
        <v>3</v>
      </c>
      <c r="N3136">
        <v>3</v>
      </c>
      <c r="O3136">
        <v>1</v>
      </c>
      <c r="P3136">
        <v>190</v>
      </c>
      <c r="Q3136">
        <v>4.1500000000000004</v>
      </c>
      <c r="R3136">
        <v>4.1100000000000003</v>
      </c>
      <c r="S3136">
        <v>190</v>
      </c>
      <c r="T3136">
        <v>4.1500000000000004</v>
      </c>
      <c r="U3136">
        <v>4.1100000000000003</v>
      </c>
      <c r="V3136">
        <v>190</v>
      </c>
      <c r="W3136">
        <v>4.1500000000000004</v>
      </c>
      <c r="X3136">
        <v>4.1100000000000003</v>
      </c>
      <c r="Y3136">
        <v>190</v>
      </c>
      <c r="Z3136">
        <v>4.1500000000000004</v>
      </c>
      <c r="AA3136">
        <v>4.1100000000000003</v>
      </c>
      <c r="AB3136">
        <v>190</v>
      </c>
      <c r="AC3136">
        <v>4.1500000000000004</v>
      </c>
      <c r="AD3136">
        <v>4.1100000000000003</v>
      </c>
      <c r="AE3136">
        <v>190</v>
      </c>
      <c r="AF3136">
        <v>4.1500000000000004</v>
      </c>
      <c r="AG3136">
        <v>4.1100000000000003</v>
      </c>
      <c r="AH3136">
        <v>190</v>
      </c>
      <c r="AI3136">
        <v>4.1500000000000004</v>
      </c>
      <c r="AJ3136">
        <v>4.1100000000000003</v>
      </c>
      <c r="AK3136">
        <v>190</v>
      </c>
      <c r="AL3136">
        <v>4.1500000000000004</v>
      </c>
      <c r="AM3136">
        <v>4.1100000000000003</v>
      </c>
      <c r="AP3136" t="b">
        <v>0</v>
      </c>
      <c r="AQ3136" t="b">
        <v>0</v>
      </c>
      <c r="AR3136">
        <v>197</v>
      </c>
      <c r="AS3136">
        <v>257</v>
      </c>
      <c r="AT3136">
        <v>237</v>
      </c>
      <c r="AU3136">
        <v>296</v>
      </c>
      <c r="AV3136" t="s">
        <v>13900</v>
      </c>
    </row>
    <row r="3137" spans="1:48" x14ac:dyDescent="0.25">
      <c r="A3137">
        <v>8027</v>
      </c>
      <c r="B3137">
        <v>4712</v>
      </c>
      <c r="C3137" t="s">
        <v>13901</v>
      </c>
      <c r="D3137" t="s">
        <v>1273</v>
      </c>
      <c r="E3137" t="s">
        <v>13856</v>
      </c>
      <c r="F3137" t="s">
        <v>59</v>
      </c>
      <c r="G3137" t="s">
        <v>2576</v>
      </c>
      <c r="H3137" t="s">
        <v>1275</v>
      </c>
      <c r="I3137" t="s">
        <v>13902</v>
      </c>
      <c r="J3137" t="s">
        <v>13903</v>
      </c>
      <c r="L3137">
        <v>3</v>
      </c>
      <c r="M3137">
        <v>3</v>
      </c>
      <c r="N3137">
        <v>3</v>
      </c>
      <c r="O3137">
        <v>2</v>
      </c>
      <c r="P3137">
        <v>350</v>
      </c>
      <c r="Q3137">
        <v>2.52</v>
      </c>
      <c r="R3137">
        <v>2.4900000000000002</v>
      </c>
      <c r="S3137">
        <v>350</v>
      </c>
      <c r="T3137">
        <v>2.52</v>
      </c>
      <c r="U3137">
        <v>2.4900000000000002</v>
      </c>
      <c r="V3137">
        <v>378</v>
      </c>
      <c r="W3137">
        <v>2.72</v>
      </c>
      <c r="X3137">
        <v>2.69</v>
      </c>
      <c r="Y3137">
        <v>378</v>
      </c>
      <c r="Z3137">
        <v>2.72</v>
      </c>
      <c r="AA3137">
        <v>2.69</v>
      </c>
      <c r="AB3137">
        <v>361</v>
      </c>
      <c r="AC3137">
        <v>2.6</v>
      </c>
      <c r="AD3137">
        <v>2.57</v>
      </c>
      <c r="AE3137">
        <v>361</v>
      </c>
      <c r="AF3137">
        <v>2.6</v>
      </c>
      <c r="AG3137">
        <v>2.57</v>
      </c>
      <c r="AH3137">
        <v>389</v>
      </c>
      <c r="AI3137">
        <v>2.8</v>
      </c>
      <c r="AJ3137">
        <v>2.77</v>
      </c>
      <c r="AK3137">
        <v>389</v>
      </c>
      <c r="AL3137">
        <v>2.8</v>
      </c>
      <c r="AM3137">
        <v>2.77</v>
      </c>
      <c r="AP3137" t="b">
        <v>0</v>
      </c>
      <c r="AQ3137" t="b">
        <v>0</v>
      </c>
      <c r="AR3137">
        <v>4000</v>
      </c>
      <c r="AS3137">
        <v>4000</v>
      </c>
      <c r="AT3137">
        <v>4000</v>
      </c>
      <c r="AU3137">
        <v>4000</v>
      </c>
      <c r="AV3137" t="s">
        <v>13904</v>
      </c>
    </row>
    <row r="3138" spans="1:48" x14ac:dyDescent="0.25">
      <c r="A3138">
        <v>8028</v>
      </c>
      <c r="B3138">
        <v>4712</v>
      </c>
      <c r="C3138" t="s">
        <v>13905</v>
      </c>
      <c r="D3138" t="s">
        <v>1273</v>
      </c>
      <c r="E3138" t="s">
        <v>13856</v>
      </c>
      <c r="F3138" t="s">
        <v>59</v>
      </c>
      <c r="G3138" t="s">
        <v>7874</v>
      </c>
      <c r="H3138" t="s">
        <v>1275</v>
      </c>
      <c r="I3138" t="s">
        <v>13906</v>
      </c>
      <c r="J3138" t="s">
        <v>13907</v>
      </c>
      <c r="L3138">
        <v>3</v>
      </c>
      <c r="M3138">
        <v>3</v>
      </c>
      <c r="N3138">
        <v>3</v>
      </c>
      <c r="O3138">
        <v>2</v>
      </c>
      <c r="P3138">
        <v>350</v>
      </c>
      <c r="Q3138">
        <v>2.52</v>
      </c>
      <c r="R3138">
        <v>2.4900000000000002</v>
      </c>
      <c r="S3138">
        <v>350</v>
      </c>
      <c r="T3138">
        <v>2.52</v>
      </c>
      <c r="U3138">
        <v>2.4900000000000002</v>
      </c>
      <c r="V3138">
        <v>378</v>
      </c>
      <c r="W3138">
        <v>2.72</v>
      </c>
      <c r="X3138">
        <v>2.69</v>
      </c>
      <c r="Y3138">
        <v>378</v>
      </c>
      <c r="Z3138">
        <v>2.72</v>
      </c>
      <c r="AA3138">
        <v>2.69</v>
      </c>
      <c r="AB3138">
        <v>361</v>
      </c>
      <c r="AC3138">
        <v>2.6</v>
      </c>
      <c r="AD3138">
        <v>2.57</v>
      </c>
      <c r="AE3138">
        <v>361</v>
      </c>
      <c r="AF3138">
        <v>2.6</v>
      </c>
      <c r="AG3138">
        <v>2.57</v>
      </c>
      <c r="AH3138">
        <v>389</v>
      </c>
      <c r="AI3138">
        <v>2.8</v>
      </c>
      <c r="AJ3138">
        <v>2.77</v>
      </c>
      <c r="AK3138">
        <v>389</v>
      </c>
      <c r="AL3138">
        <v>2.8</v>
      </c>
      <c r="AM3138">
        <v>2.77</v>
      </c>
      <c r="AP3138" t="b">
        <v>0</v>
      </c>
      <c r="AQ3138" t="b">
        <v>0</v>
      </c>
      <c r="AR3138">
        <v>4000</v>
      </c>
      <c r="AS3138">
        <v>4000</v>
      </c>
      <c r="AT3138">
        <v>4000</v>
      </c>
      <c r="AU3138">
        <v>4000</v>
      </c>
      <c r="AV3138" t="s">
        <v>13908</v>
      </c>
    </row>
    <row r="3139" spans="1:48" x14ac:dyDescent="0.25">
      <c r="A3139">
        <v>8029</v>
      </c>
      <c r="B3139">
        <v>4729</v>
      </c>
      <c r="C3139" t="s">
        <v>13909</v>
      </c>
      <c r="D3139" t="s">
        <v>1374</v>
      </c>
      <c r="E3139" t="s">
        <v>13910</v>
      </c>
      <c r="F3139" t="s">
        <v>59</v>
      </c>
      <c r="G3139" t="s">
        <v>60</v>
      </c>
      <c r="H3139" t="s">
        <v>8858</v>
      </c>
      <c r="I3139" t="s">
        <v>13911</v>
      </c>
      <c r="J3139" t="s">
        <v>13912</v>
      </c>
      <c r="L3139">
        <v>7</v>
      </c>
      <c r="M3139">
        <v>3</v>
      </c>
      <c r="N3139">
        <v>3</v>
      </c>
      <c r="O3139">
        <v>2</v>
      </c>
      <c r="P3139">
        <v>542</v>
      </c>
      <c r="Q3139">
        <v>11.71</v>
      </c>
      <c r="R3139">
        <v>11.59</v>
      </c>
      <c r="S3139">
        <v>542</v>
      </c>
      <c r="T3139">
        <v>11.71</v>
      </c>
      <c r="U3139">
        <v>11.59</v>
      </c>
      <c r="V3139">
        <v>600</v>
      </c>
      <c r="W3139">
        <v>12.96</v>
      </c>
      <c r="X3139">
        <v>12.83</v>
      </c>
      <c r="Y3139">
        <v>600</v>
      </c>
      <c r="Z3139">
        <v>12.96</v>
      </c>
      <c r="AA3139">
        <v>12.83</v>
      </c>
      <c r="AB3139">
        <v>558</v>
      </c>
      <c r="AC3139">
        <v>12.05</v>
      </c>
      <c r="AD3139">
        <v>11.93</v>
      </c>
      <c r="AE3139">
        <v>558</v>
      </c>
      <c r="AF3139">
        <v>12.05</v>
      </c>
      <c r="AG3139">
        <v>11.93</v>
      </c>
      <c r="AH3139">
        <v>600</v>
      </c>
      <c r="AI3139">
        <v>12.96</v>
      </c>
      <c r="AJ3139">
        <v>12.83</v>
      </c>
      <c r="AK3139">
        <v>600</v>
      </c>
      <c r="AL3139">
        <v>12.96</v>
      </c>
      <c r="AM3139">
        <v>12.83</v>
      </c>
      <c r="AP3139" t="b">
        <v>0</v>
      </c>
      <c r="AQ3139" t="b">
        <v>0</v>
      </c>
      <c r="AR3139">
        <v>2083</v>
      </c>
      <c r="AS3139">
        <v>2708</v>
      </c>
      <c r="AT3139">
        <v>2500</v>
      </c>
      <c r="AU3139">
        <v>3125</v>
      </c>
      <c r="AV3139" t="s">
        <v>13913</v>
      </c>
    </row>
    <row r="3140" spans="1:48" x14ac:dyDescent="0.25">
      <c r="A3140">
        <v>8030</v>
      </c>
      <c r="B3140">
        <v>4712</v>
      </c>
      <c r="C3140" t="s">
        <v>13914</v>
      </c>
      <c r="D3140" t="s">
        <v>1273</v>
      </c>
      <c r="E3140" t="s">
        <v>13856</v>
      </c>
      <c r="F3140" t="s">
        <v>59</v>
      </c>
      <c r="G3140" t="s">
        <v>8777</v>
      </c>
      <c r="H3140" t="s">
        <v>1275</v>
      </c>
      <c r="I3140" t="s">
        <v>13915</v>
      </c>
      <c r="J3140" t="s">
        <v>13916</v>
      </c>
      <c r="L3140">
        <v>3</v>
      </c>
      <c r="M3140">
        <v>3</v>
      </c>
      <c r="N3140">
        <v>3</v>
      </c>
      <c r="O3140">
        <v>2</v>
      </c>
      <c r="P3140">
        <v>350</v>
      </c>
      <c r="Q3140">
        <v>2.52</v>
      </c>
      <c r="R3140">
        <v>2.4900000000000002</v>
      </c>
      <c r="S3140">
        <v>350</v>
      </c>
      <c r="T3140">
        <v>2.52</v>
      </c>
      <c r="U3140">
        <v>2.4900000000000002</v>
      </c>
      <c r="V3140">
        <v>378</v>
      </c>
      <c r="W3140">
        <v>2.72</v>
      </c>
      <c r="X3140">
        <v>2.69</v>
      </c>
      <c r="Y3140">
        <v>378</v>
      </c>
      <c r="Z3140">
        <v>2.72</v>
      </c>
      <c r="AA3140">
        <v>2.69</v>
      </c>
      <c r="AB3140">
        <v>361</v>
      </c>
      <c r="AC3140">
        <v>2.6</v>
      </c>
      <c r="AD3140">
        <v>2.57</v>
      </c>
      <c r="AE3140">
        <v>361</v>
      </c>
      <c r="AF3140">
        <v>2.6</v>
      </c>
      <c r="AG3140">
        <v>2.57</v>
      </c>
      <c r="AH3140">
        <v>389</v>
      </c>
      <c r="AI3140">
        <v>2.8</v>
      </c>
      <c r="AJ3140">
        <v>2.77</v>
      </c>
      <c r="AK3140">
        <v>389</v>
      </c>
      <c r="AL3140">
        <v>2.8</v>
      </c>
      <c r="AM3140">
        <v>2.77</v>
      </c>
      <c r="AP3140" t="b">
        <v>0</v>
      </c>
      <c r="AQ3140" t="b">
        <v>0</v>
      </c>
      <c r="AR3140">
        <v>4000</v>
      </c>
      <c r="AS3140">
        <v>4000</v>
      </c>
      <c r="AT3140">
        <v>4000</v>
      </c>
      <c r="AU3140">
        <v>4000</v>
      </c>
      <c r="AV3140" t="s">
        <v>13917</v>
      </c>
    </row>
    <row r="3141" spans="1:48" x14ac:dyDescent="0.25">
      <c r="A3141">
        <v>8031</v>
      </c>
      <c r="B3141">
        <v>4729</v>
      </c>
      <c r="C3141" t="s">
        <v>13918</v>
      </c>
      <c r="D3141" t="s">
        <v>1374</v>
      </c>
      <c r="E3141" t="s">
        <v>13910</v>
      </c>
      <c r="F3141" t="s">
        <v>59</v>
      </c>
      <c r="G3141" t="s">
        <v>72</v>
      </c>
      <c r="H3141" t="s">
        <v>8858</v>
      </c>
      <c r="I3141" t="s">
        <v>13919</v>
      </c>
      <c r="J3141" t="s">
        <v>13920</v>
      </c>
      <c r="L3141">
        <v>7</v>
      </c>
      <c r="M3141">
        <v>3</v>
      </c>
      <c r="N3141">
        <v>3</v>
      </c>
      <c r="O3141">
        <v>2</v>
      </c>
      <c r="P3141">
        <v>541</v>
      </c>
      <c r="Q3141">
        <v>11.68</v>
      </c>
      <c r="R3141">
        <v>11.56</v>
      </c>
      <c r="S3141">
        <v>541</v>
      </c>
      <c r="T3141">
        <v>11.68</v>
      </c>
      <c r="U3141">
        <v>11.56</v>
      </c>
      <c r="V3141">
        <v>600</v>
      </c>
      <c r="W3141">
        <v>12.96</v>
      </c>
      <c r="X3141">
        <v>12.83</v>
      </c>
      <c r="Y3141">
        <v>600</v>
      </c>
      <c r="Z3141">
        <v>12.96</v>
      </c>
      <c r="AA3141">
        <v>12.83</v>
      </c>
      <c r="AB3141">
        <v>557</v>
      </c>
      <c r="AC3141">
        <v>12.03</v>
      </c>
      <c r="AD3141">
        <v>11.91</v>
      </c>
      <c r="AE3141">
        <v>557</v>
      </c>
      <c r="AF3141">
        <v>12.03</v>
      </c>
      <c r="AG3141">
        <v>11.91</v>
      </c>
      <c r="AH3141">
        <v>600</v>
      </c>
      <c r="AI3141">
        <v>12.96</v>
      </c>
      <c r="AJ3141">
        <v>12.83</v>
      </c>
      <c r="AK3141">
        <v>600</v>
      </c>
      <c r="AL3141">
        <v>12.96</v>
      </c>
      <c r="AM3141">
        <v>12.83</v>
      </c>
      <c r="AP3141" t="b">
        <v>0</v>
      </c>
      <c r="AQ3141" t="b">
        <v>0</v>
      </c>
      <c r="AR3141">
        <v>2083</v>
      </c>
      <c r="AS3141">
        <v>2708</v>
      </c>
      <c r="AT3141">
        <v>2500</v>
      </c>
      <c r="AU3141">
        <v>3125</v>
      </c>
      <c r="AV3141" t="s">
        <v>13921</v>
      </c>
    </row>
    <row r="3142" spans="1:48" x14ac:dyDescent="0.25">
      <c r="A3142">
        <v>8032</v>
      </c>
      <c r="B3142">
        <v>4712</v>
      </c>
      <c r="C3142" t="s">
        <v>13922</v>
      </c>
      <c r="D3142" t="s">
        <v>1273</v>
      </c>
      <c r="E3142" t="s">
        <v>13856</v>
      </c>
      <c r="F3142" t="s">
        <v>59</v>
      </c>
      <c r="G3142" t="s">
        <v>6537</v>
      </c>
      <c r="H3142" t="s">
        <v>1275</v>
      </c>
      <c r="I3142" t="s">
        <v>13923</v>
      </c>
      <c r="J3142" t="s">
        <v>13924</v>
      </c>
      <c r="L3142">
        <v>3</v>
      </c>
      <c r="M3142">
        <v>3</v>
      </c>
      <c r="N3142">
        <v>3</v>
      </c>
      <c r="O3142">
        <v>2</v>
      </c>
      <c r="P3142">
        <v>350</v>
      </c>
      <c r="Q3142">
        <v>2.52</v>
      </c>
      <c r="R3142">
        <v>2.4900000000000002</v>
      </c>
      <c r="S3142">
        <v>350</v>
      </c>
      <c r="T3142">
        <v>2.52</v>
      </c>
      <c r="U3142">
        <v>2.4900000000000002</v>
      </c>
      <c r="V3142">
        <v>378</v>
      </c>
      <c r="W3142">
        <v>2.72</v>
      </c>
      <c r="X3142">
        <v>2.69</v>
      </c>
      <c r="Y3142">
        <v>378</v>
      </c>
      <c r="Z3142">
        <v>2.72</v>
      </c>
      <c r="AA3142">
        <v>2.69</v>
      </c>
      <c r="AB3142">
        <v>361</v>
      </c>
      <c r="AC3142">
        <v>2.6</v>
      </c>
      <c r="AD3142">
        <v>2.57</v>
      </c>
      <c r="AE3142">
        <v>361</v>
      </c>
      <c r="AF3142">
        <v>2.6</v>
      </c>
      <c r="AG3142">
        <v>2.57</v>
      </c>
      <c r="AH3142">
        <v>389</v>
      </c>
      <c r="AI3142">
        <v>2.8</v>
      </c>
      <c r="AJ3142">
        <v>2.77</v>
      </c>
      <c r="AK3142">
        <v>389</v>
      </c>
      <c r="AL3142">
        <v>2.8</v>
      </c>
      <c r="AM3142">
        <v>2.77</v>
      </c>
      <c r="AP3142" t="b">
        <v>0</v>
      </c>
      <c r="AQ3142" t="b">
        <v>0</v>
      </c>
      <c r="AR3142">
        <v>4000</v>
      </c>
      <c r="AS3142">
        <v>4000</v>
      </c>
      <c r="AT3142">
        <v>4000</v>
      </c>
      <c r="AU3142">
        <v>4000</v>
      </c>
      <c r="AV3142" t="s">
        <v>13925</v>
      </c>
    </row>
    <row r="3143" spans="1:48" x14ac:dyDescent="0.25">
      <c r="A3143">
        <v>8033</v>
      </c>
      <c r="B3143">
        <v>4712</v>
      </c>
      <c r="C3143" t="s">
        <v>13926</v>
      </c>
      <c r="D3143" t="s">
        <v>1273</v>
      </c>
      <c r="E3143" t="s">
        <v>13856</v>
      </c>
      <c r="F3143" t="s">
        <v>59</v>
      </c>
      <c r="G3143" t="s">
        <v>7158</v>
      </c>
      <c r="H3143" t="s">
        <v>1275</v>
      </c>
      <c r="I3143" t="s">
        <v>13927</v>
      </c>
      <c r="J3143" t="s">
        <v>13928</v>
      </c>
      <c r="L3143">
        <v>3</v>
      </c>
      <c r="M3143">
        <v>3</v>
      </c>
      <c r="N3143">
        <v>3</v>
      </c>
      <c r="O3143">
        <v>2</v>
      </c>
      <c r="P3143">
        <v>350</v>
      </c>
      <c r="Q3143">
        <v>2.52</v>
      </c>
      <c r="R3143">
        <v>2.4900000000000002</v>
      </c>
      <c r="S3143">
        <v>350</v>
      </c>
      <c r="T3143">
        <v>2.52</v>
      </c>
      <c r="U3143">
        <v>2.4900000000000002</v>
      </c>
      <c r="V3143">
        <v>378</v>
      </c>
      <c r="W3143">
        <v>2.72</v>
      </c>
      <c r="X3143">
        <v>2.69</v>
      </c>
      <c r="Y3143">
        <v>378</v>
      </c>
      <c r="Z3143">
        <v>2.72</v>
      </c>
      <c r="AA3143">
        <v>2.69</v>
      </c>
      <c r="AB3143">
        <v>361</v>
      </c>
      <c r="AC3143">
        <v>2.6</v>
      </c>
      <c r="AD3143">
        <v>2.57</v>
      </c>
      <c r="AE3143">
        <v>361</v>
      </c>
      <c r="AF3143">
        <v>2.6</v>
      </c>
      <c r="AG3143">
        <v>2.57</v>
      </c>
      <c r="AH3143">
        <v>389</v>
      </c>
      <c r="AI3143">
        <v>2.8</v>
      </c>
      <c r="AJ3143">
        <v>2.77</v>
      </c>
      <c r="AK3143">
        <v>389</v>
      </c>
      <c r="AL3143">
        <v>2.8</v>
      </c>
      <c r="AM3143">
        <v>2.77</v>
      </c>
      <c r="AP3143" t="b">
        <v>0</v>
      </c>
      <c r="AQ3143" t="b">
        <v>0</v>
      </c>
      <c r="AR3143">
        <v>4000</v>
      </c>
      <c r="AS3143">
        <v>4000</v>
      </c>
      <c r="AT3143">
        <v>4000</v>
      </c>
      <c r="AU3143">
        <v>4000</v>
      </c>
      <c r="AV3143" t="s">
        <v>13929</v>
      </c>
    </row>
    <row r="3144" spans="1:48" x14ac:dyDescent="0.25">
      <c r="A3144">
        <v>8034</v>
      </c>
      <c r="B3144">
        <v>4729</v>
      </c>
      <c r="C3144" t="s">
        <v>13930</v>
      </c>
      <c r="D3144" t="s">
        <v>1374</v>
      </c>
      <c r="E3144" t="s">
        <v>13910</v>
      </c>
      <c r="F3144" t="s">
        <v>59</v>
      </c>
      <c r="G3144" t="s">
        <v>51</v>
      </c>
      <c r="H3144" t="s">
        <v>8858</v>
      </c>
      <c r="I3144" t="s">
        <v>13931</v>
      </c>
      <c r="J3144" t="s">
        <v>13932</v>
      </c>
      <c r="L3144">
        <v>7</v>
      </c>
      <c r="M3144">
        <v>3</v>
      </c>
      <c r="N3144">
        <v>3</v>
      </c>
      <c r="O3144">
        <v>2</v>
      </c>
      <c r="P3144">
        <v>542</v>
      </c>
      <c r="Q3144">
        <v>11.71</v>
      </c>
      <c r="R3144">
        <v>11.59</v>
      </c>
      <c r="S3144">
        <v>542</v>
      </c>
      <c r="T3144">
        <v>11.71</v>
      </c>
      <c r="U3144">
        <v>11.59</v>
      </c>
      <c r="V3144">
        <v>600</v>
      </c>
      <c r="W3144">
        <v>12.96</v>
      </c>
      <c r="X3144">
        <v>12.83</v>
      </c>
      <c r="Y3144">
        <v>600</v>
      </c>
      <c r="Z3144">
        <v>12.96</v>
      </c>
      <c r="AA3144">
        <v>12.83</v>
      </c>
      <c r="AB3144">
        <v>558</v>
      </c>
      <c r="AC3144">
        <v>12.05</v>
      </c>
      <c r="AD3144">
        <v>11.93</v>
      </c>
      <c r="AE3144">
        <v>558</v>
      </c>
      <c r="AF3144">
        <v>12.05</v>
      </c>
      <c r="AG3144">
        <v>11.93</v>
      </c>
      <c r="AH3144">
        <v>600</v>
      </c>
      <c r="AI3144">
        <v>12.96</v>
      </c>
      <c r="AJ3144">
        <v>12.83</v>
      </c>
      <c r="AK3144">
        <v>600</v>
      </c>
      <c r="AL3144">
        <v>12.96</v>
      </c>
      <c r="AM3144">
        <v>12.83</v>
      </c>
      <c r="AP3144" t="b">
        <v>0</v>
      </c>
      <c r="AQ3144" t="b">
        <v>0</v>
      </c>
      <c r="AR3144">
        <v>2083</v>
      </c>
      <c r="AS3144">
        <v>2708</v>
      </c>
      <c r="AT3144">
        <v>2500</v>
      </c>
      <c r="AU3144">
        <v>3125</v>
      </c>
      <c r="AV3144" t="s">
        <v>13933</v>
      </c>
    </row>
    <row r="3145" spans="1:48" x14ac:dyDescent="0.25">
      <c r="A3145">
        <v>8035</v>
      </c>
      <c r="B3145">
        <v>4712</v>
      </c>
      <c r="C3145" t="s">
        <v>13934</v>
      </c>
      <c r="D3145" t="s">
        <v>1273</v>
      </c>
      <c r="E3145" t="s">
        <v>13856</v>
      </c>
      <c r="F3145" t="s">
        <v>59</v>
      </c>
      <c r="G3145" t="s">
        <v>13935</v>
      </c>
      <c r="H3145" t="s">
        <v>1275</v>
      </c>
      <c r="I3145" t="s">
        <v>13936</v>
      </c>
      <c r="J3145" t="s">
        <v>13937</v>
      </c>
      <c r="L3145">
        <v>3</v>
      </c>
      <c r="M3145">
        <v>3</v>
      </c>
      <c r="N3145">
        <v>3</v>
      </c>
      <c r="O3145">
        <v>2</v>
      </c>
      <c r="P3145">
        <v>265</v>
      </c>
      <c r="Q3145">
        <v>1.91</v>
      </c>
      <c r="R3145">
        <v>1.89</v>
      </c>
      <c r="S3145">
        <v>265</v>
      </c>
      <c r="T3145">
        <v>1.91</v>
      </c>
      <c r="U3145">
        <v>1.89</v>
      </c>
      <c r="V3145">
        <v>286</v>
      </c>
      <c r="W3145">
        <v>2.06</v>
      </c>
      <c r="X3145">
        <v>2.04</v>
      </c>
      <c r="Y3145">
        <v>286</v>
      </c>
      <c r="Z3145">
        <v>2.06</v>
      </c>
      <c r="AA3145">
        <v>2.04</v>
      </c>
      <c r="AB3145">
        <v>273</v>
      </c>
      <c r="AC3145">
        <v>1.97</v>
      </c>
      <c r="AD3145">
        <v>1.95</v>
      </c>
      <c r="AE3145">
        <v>273</v>
      </c>
      <c r="AF3145">
        <v>1.97</v>
      </c>
      <c r="AG3145">
        <v>1.95</v>
      </c>
      <c r="AH3145">
        <v>295</v>
      </c>
      <c r="AI3145">
        <v>2.13</v>
      </c>
      <c r="AJ3145">
        <v>2.11</v>
      </c>
      <c r="AK3145">
        <v>295</v>
      </c>
      <c r="AL3145">
        <v>2.13</v>
      </c>
      <c r="AM3145">
        <v>2.11</v>
      </c>
      <c r="AP3145" t="b">
        <v>0</v>
      </c>
      <c r="AQ3145" t="b">
        <v>0</v>
      </c>
      <c r="AR3145">
        <v>4000</v>
      </c>
      <c r="AS3145">
        <v>4000</v>
      </c>
      <c r="AT3145">
        <v>4000</v>
      </c>
      <c r="AU3145">
        <v>4000</v>
      </c>
      <c r="AV3145" t="s">
        <v>13938</v>
      </c>
    </row>
    <row r="3146" spans="1:48" x14ac:dyDescent="0.25">
      <c r="A3146">
        <v>8036</v>
      </c>
      <c r="B3146">
        <v>4712</v>
      </c>
      <c r="C3146" t="s">
        <v>13939</v>
      </c>
      <c r="D3146" t="s">
        <v>1273</v>
      </c>
      <c r="E3146" t="s">
        <v>13856</v>
      </c>
      <c r="F3146" t="s">
        <v>59</v>
      </c>
      <c r="G3146" t="s">
        <v>13940</v>
      </c>
      <c r="H3146" t="s">
        <v>1275</v>
      </c>
      <c r="I3146" t="s">
        <v>13941</v>
      </c>
      <c r="J3146" t="s">
        <v>13942</v>
      </c>
      <c r="L3146">
        <v>3</v>
      </c>
      <c r="M3146">
        <v>3</v>
      </c>
      <c r="N3146">
        <v>3</v>
      </c>
      <c r="O3146">
        <v>2</v>
      </c>
      <c r="P3146">
        <v>350</v>
      </c>
      <c r="Q3146">
        <v>2.52</v>
      </c>
      <c r="R3146">
        <v>2.4900000000000002</v>
      </c>
      <c r="S3146">
        <v>350</v>
      </c>
      <c r="T3146">
        <v>2.52</v>
      </c>
      <c r="U3146">
        <v>2.4900000000000002</v>
      </c>
      <c r="V3146">
        <v>378</v>
      </c>
      <c r="W3146">
        <v>2.72</v>
      </c>
      <c r="X3146">
        <v>2.69</v>
      </c>
      <c r="Y3146">
        <v>378</v>
      </c>
      <c r="Z3146">
        <v>2.72</v>
      </c>
      <c r="AA3146">
        <v>2.69</v>
      </c>
      <c r="AB3146">
        <v>361</v>
      </c>
      <c r="AC3146">
        <v>2.6</v>
      </c>
      <c r="AD3146">
        <v>2.57</v>
      </c>
      <c r="AE3146">
        <v>361</v>
      </c>
      <c r="AF3146">
        <v>2.6</v>
      </c>
      <c r="AG3146">
        <v>2.57</v>
      </c>
      <c r="AH3146">
        <v>389</v>
      </c>
      <c r="AI3146">
        <v>2.8</v>
      </c>
      <c r="AJ3146">
        <v>2.77</v>
      </c>
      <c r="AK3146">
        <v>389</v>
      </c>
      <c r="AL3146">
        <v>2.8</v>
      </c>
      <c r="AM3146">
        <v>2.77</v>
      </c>
      <c r="AP3146" t="b">
        <v>0</v>
      </c>
      <c r="AQ3146" t="b">
        <v>0</v>
      </c>
      <c r="AR3146">
        <v>4000</v>
      </c>
      <c r="AS3146">
        <v>4000</v>
      </c>
      <c r="AT3146">
        <v>4000</v>
      </c>
      <c r="AU3146">
        <v>4000</v>
      </c>
      <c r="AV3146" t="s">
        <v>13943</v>
      </c>
    </row>
    <row r="3147" spans="1:48" x14ac:dyDescent="0.25">
      <c r="A3147">
        <v>8037</v>
      </c>
      <c r="B3147">
        <v>4729</v>
      </c>
      <c r="C3147" t="s">
        <v>13944</v>
      </c>
      <c r="D3147" t="s">
        <v>1374</v>
      </c>
      <c r="E3147" t="s">
        <v>13910</v>
      </c>
      <c r="F3147" t="s">
        <v>59</v>
      </c>
      <c r="G3147" t="s">
        <v>90</v>
      </c>
      <c r="H3147" t="s">
        <v>8858</v>
      </c>
      <c r="I3147" t="s">
        <v>13945</v>
      </c>
      <c r="J3147" t="s">
        <v>13946</v>
      </c>
      <c r="L3147">
        <v>7</v>
      </c>
      <c r="M3147">
        <v>3</v>
      </c>
      <c r="N3147">
        <v>3</v>
      </c>
      <c r="O3147">
        <v>2</v>
      </c>
      <c r="P3147">
        <v>542</v>
      </c>
      <c r="Q3147">
        <v>11.71</v>
      </c>
      <c r="R3147">
        <v>11.59</v>
      </c>
      <c r="S3147">
        <v>542</v>
      </c>
      <c r="T3147">
        <v>11.71</v>
      </c>
      <c r="U3147">
        <v>11.59</v>
      </c>
      <c r="V3147">
        <v>600</v>
      </c>
      <c r="W3147">
        <v>12.96</v>
      </c>
      <c r="X3147">
        <v>12.83</v>
      </c>
      <c r="Y3147">
        <v>600</v>
      </c>
      <c r="Z3147">
        <v>12.96</v>
      </c>
      <c r="AA3147">
        <v>12.83</v>
      </c>
      <c r="AB3147">
        <v>558</v>
      </c>
      <c r="AC3147">
        <v>12.05</v>
      </c>
      <c r="AD3147">
        <v>11.93</v>
      </c>
      <c r="AE3147">
        <v>558</v>
      </c>
      <c r="AF3147">
        <v>12.05</v>
      </c>
      <c r="AG3147">
        <v>11.93</v>
      </c>
      <c r="AH3147">
        <v>600</v>
      </c>
      <c r="AI3147">
        <v>12.96</v>
      </c>
      <c r="AJ3147">
        <v>12.83</v>
      </c>
      <c r="AK3147">
        <v>600</v>
      </c>
      <c r="AL3147">
        <v>12.96</v>
      </c>
      <c r="AM3147">
        <v>12.83</v>
      </c>
      <c r="AP3147" t="b">
        <v>0</v>
      </c>
      <c r="AQ3147" t="b">
        <v>0</v>
      </c>
      <c r="AR3147">
        <v>2083</v>
      </c>
      <c r="AS3147">
        <v>2708</v>
      </c>
      <c r="AT3147">
        <v>2500</v>
      </c>
      <c r="AU3147">
        <v>3125</v>
      </c>
      <c r="AV3147" t="s">
        <v>13947</v>
      </c>
    </row>
    <row r="3148" spans="1:48" x14ac:dyDescent="0.25">
      <c r="A3148">
        <v>8038</v>
      </c>
      <c r="B3148">
        <v>4713</v>
      </c>
      <c r="C3148" t="s">
        <v>13948</v>
      </c>
      <c r="D3148" t="s">
        <v>1273</v>
      </c>
      <c r="E3148" t="s">
        <v>13856</v>
      </c>
      <c r="F3148" t="s">
        <v>89</v>
      </c>
      <c r="G3148" t="s">
        <v>5107</v>
      </c>
      <c r="H3148" t="s">
        <v>1275</v>
      </c>
      <c r="I3148" t="s">
        <v>13949</v>
      </c>
      <c r="J3148" t="s">
        <v>13950</v>
      </c>
      <c r="L3148">
        <v>3</v>
      </c>
      <c r="M3148">
        <v>3</v>
      </c>
      <c r="N3148">
        <v>3</v>
      </c>
      <c r="O3148">
        <v>2</v>
      </c>
      <c r="P3148">
        <v>350</v>
      </c>
      <c r="Q3148">
        <v>2.52</v>
      </c>
      <c r="R3148">
        <v>2.4900000000000002</v>
      </c>
      <c r="S3148">
        <v>350</v>
      </c>
      <c r="T3148">
        <v>2.52</v>
      </c>
      <c r="U3148">
        <v>2.4900000000000002</v>
      </c>
      <c r="V3148">
        <v>378</v>
      </c>
      <c r="W3148">
        <v>2.72</v>
      </c>
      <c r="X3148">
        <v>2.69</v>
      </c>
      <c r="Y3148">
        <v>378</v>
      </c>
      <c r="Z3148">
        <v>2.72</v>
      </c>
      <c r="AA3148">
        <v>2.69</v>
      </c>
      <c r="AB3148">
        <v>361</v>
      </c>
      <c r="AC3148">
        <v>2.6</v>
      </c>
      <c r="AD3148">
        <v>2.57</v>
      </c>
      <c r="AE3148">
        <v>361</v>
      </c>
      <c r="AF3148">
        <v>2.6</v>
      </c>
      <c r="AG3148">
        <v>2.57</v>
      </c>
      <c r="AH3148">
        <v>389</v>
      </c>
      <c r="AI3148">
        <v>2.8</v>
      </c>
      <c r="AJ3148">
        <v>2.77</v>
      </c>
      <c r="AK3148">
        <v>389</v>
      </c>
      <c r="AL3148">
        <v>2.8</v>
      </c>
      <c r="AM3148">
        <v>2.77</v>
      </c>
      <c r="AP3148" t="b">
        <v>0</v>
      </c>
      <c r="AQ3148" t="b">
        <v>0</v>
      </c>
      <c r="AR3148">
        <v>4000</v>
      </c>
      <c r="AS3148">
        <v>4000</v>
      </c>
      <c r="AT3148">
        <v>4000</v>
      </c>
      <c r="AU3148">
        <v>4000</v>
      </c>
      <c r="AV3148" t="s">
        <v>13951</v>
      </c>
    </row>
    <row r="3149" spans="1:48" x14ac:dyDescent="0.25">
      <c r="A3149">
        <v>8039</v>
      </c>
      <c r="B3149">
        <v>4713</v>
      </c>
      <c r="C3149" t="s">
        <v>13952</v>
      </c>
      <c r="D3149" t="s">
        <v>1273</v>
      </c>
      <c r="E3149" t="s">
        <v>13856</v>
      </c>
      <c r="F3149" t="s">
        <v>89</v>
      </c>
      <c r="G3149" t="s">
        <v>6531</v>
      </c>
      <c r="H3149" t="s">
        <v>1275</v>
      </c>
      <c r="I3149" t="s">
        <v>13953</v>
      </c>
      <c r="J3149" t="s">
        <v>13954</v>
      </c>
      <c r="L3149">
        <v>3</v>
      </c>
      <c r="M3149">
        <v>3</v>
      </c>
      <c r="N3149">
        <v>3</v>
      </c>
      <c r="O3149">
        <v>2</v>
      </c>
      <c r="P3149">
        <v>290</v>
      </c>
      <c r="Q3149">
        <v>2.09</v>
      </c>
      <c r="R3149">
        <v>2.0699999999999998</v>
      </c>
      <c r="S3149">
        <v>290</v>
      </c>
      <c r="T3149">
        <v>2.09</v>
      </c>
      <c r="U3149">
        <v>2.0699999999999998</v>
      </c>
      <c r="V3149">
        <v>313</v>
      </c>
      <c r="W3149">
        <v>2.2599999999999998</v>
      </c>
      <c r="X3149">
        <v>2.2400000000000002</v>
      </c>
      <c r="Y3149">
        <v>313</v>
      </c>
      <c r="Z3149">
        <v>2.2599999999999998</v>
      </c>
      <c r="AA3149">
        <v>2.2400000000000002</v>
      </c>
      <c r="AB3149">
        <v>299</v>
      </c>
      <c r="AC3149">
        <v>2.15</v>
      </c>
      <c r="AD3149">
        <v>2.13</v>
      </c>
      <c r="AE3149">
        <v>299</v>
      </c>
      <c r="AF3149">
        <v>2.15</v>
      </c>
      <c r="AG3149">
        <v>2.13</v>
      </c>
      <c r="AH3149">
        <v>323</v>
      </c>
      <c r="AI3149">
        <v>2.33</v>
      </c>
      <c r="AJ3149">
        <v>2.31</v>
      </c>
      <c r="AK3149">
        <v>323</v>
      </c>
      <c r="AL3149">
        <v>2.33</v>
      </c>
      <c r="AM3149">
        <v>2.31</v>
      </c>
      <c r="AP3149" t="b">
        <v>0</v>
      </c>
      <c r="AQ3149" t="b">
        <v>0</v>
      </c>
      <c r="AR3149">
        <v>4000</v>
      </c>
      <c r="AS3149">
        <v>4000</v>
      </c>
      <c r="AT3149">
        <v>4000</v>
      </c>
      <c r="AU3149">
        <v>4000</v>
      </c>
      <c r="AV3149" t="s">
        <v>13955</v>
      </c>
    </row>
    <row r="3150" spans="1:48" x14ac:dyDescent="0.25">
      <c r="A3150">
        <v>8041</v>
      </c>
      <c r="B3150">
        <v>4713</v>
      </c>
      <c r="C3150" t="s">
        <v>13956</v>
      </c>
      <c r="D3150" t="s">
        <v>1273</v>
      </c>
      <c r="E3150" t="s">
        <v>13856</v>
      </c>
      <c r="F3150" t="s">
        <v>89</v>
      </c>
      <c r="G3150" t="s">
        <v>8782</v>
      </c>
      <c r="H3150" t="s">
        <v>1275</v>
      </c>
      <c r="I3150" t="s">
        <v>13957</v>
      </c>
      <c r="J3150" t="s">
        <v>13958</v>
      </c>
      <c r="L3150">
        <v>3</v>
      </c>
      <c r="M3150">
        <v>3</v>
      </c>
      <c r="N3150">
        <v>3</v>
      </c>
      <c r="O3150">
        <v>2</v>
      </c>
      <c r="P3150">
        <v>350</v>
      </c>
      <c r="Q3150">
        <v>2.52</v>
      </c>
      <c r="R3150">
        <v>2.4900000000000002</v>
      </c>
      <c r="S3150">
        <v>350</v>
      </c>
      <c r="T3150">
        <v>2.52</v>
      </c>
      <c r="U3150">
        <v>2.4900000000000002</v>
      </c>
      <c r="V3150">
        <v>378</v>
      </c>
      <c r="W3150">
        <v>2.72</v>
      </c>
      <c r="X3150">
        <v>2.69</v>
      </c>
      <c r="Y3150">
        <v>378</v>
      </c>
      <c r="Z3150">
        <v>2.72</v>
      </c>
      <c r="AA3150">
        <v>2.69</v>
      </c>
      <c r="AB3150">
        <v>361</v>
      </c>
      <c r="AC3150">
        <v>2.6</v>
      </c>
      <c r="AD3150">
        <v>2.57</v>
      </c>
      <c r="AE3150">
        <v>361</v>
      </c>
      <c r="AF3150">
        <v>2.6</v>
      </c>
      <c r="AG3150">
        <v>2.57</v>
      </c>
      <c r="AH3150">
        <v>389</v>
      </c>
      <c r="AI3150">
        <v>2.8</v>
      </c>
      <c r="AJ3150">
        <v>2.77</v>
      </c>
      <c r="AK3150">
        <v>389</v>
      </c>
      <c r="AL3150">
        <v>2.8</v>
      </c>
      <c r="AM3150">
        <v>2.77</v>
      </c>
      <c r="AP3150" t="b">
        <v>0</v>
      </c>
      <c r="AQ3150" t="b">
        <v>0</v>
      </c>
      <c r="AR3150">
        <v>4000</v>
      </c>
      <c r="AS3150">
        <v>4000</v>
      </c>
      <c r="AT3150">
        <v>4000</v>
      </c>
      <c r="AU3150">
        <v>4000</v>
      </c>
      <c r="AV3150" t="s">
        <v>13959</v>
      </c>
    </row>
    <row r="3151" spans="1:48" x14ac:dyDescent="0.25">
      <c r="A3151">
        <v>8042</v>
      </c>
      <c r="B3151">
        <v>4713</v>
      </c>
      <c r="C3151" t="s">
        <v>13960</v>
      </c>
      <c r="D3151" t="s">
        <v>1273</v>
      </c>
      <c r="E3151" t="s">
        <v>13856</v>
      </c>
      <c r="F3151" t="s">
        <v>89</v>
      </c>
      <c r="G3151" t="s">
        <v>6542</v>
      </c>
      <c r="H3151" t="s">
        <v>1275</v>
      </c>
      <c r="I3151" t="s">
        <v>13961</v>
      </c>
      <c r="J3151" t="s">
        <v>13962</v>
      </c>
      <c r="L3151">
        <v>3</v>
      </c>
      <c r="M3151">
        <v>3</v>
      </c>
      <c r="N3151">
        <v>3</v>
      </c>
      <c r="O3151">
        <v>2</v>
      </c>
      <c r="P3151">
        <v>350</v>
      </c>
      <c r="Q3151">
        <v>2.52</v>
      </c>
      <c r="R3151">
        <v>2.4900000000000002</v>
      </c>
      <c r="S3151">
        <v>350</v>
      </c>
      <c r="T3151">
        <v>2.52</v>
      </c>
      <c r="U3151">
        <v>2.4900000000000002</v>
      </c>
      <c r="V3151">
        <v>378</v>
      </c>
      <c r="W3151">
        <v>2.72</v>
      </c>
      <c r="X3151">
        <v>2.69</v>
      </c>
      <c r="Y3151">
        <v>378</v>
      </c>
      <c r="Z3151">
        <v>2.72</v>
      </c>
      <c r="AA3151">
        <v>2.69</v>
      </c>
      <c r="AB3151">
        <v>361</v>
      </c>
      <c r="AC3151">
        <v>2.6</v>
      </c>
      <c r="AD3151">
        <v>2.57</v>
      </c>
      <c r="AE3151">
        <v>361</v>
      </c>
      <c r="AF3151">
        <v>2.6</v>
      </c>
      <c r="AG3151">
        <v>2.57</v>
      </c>
      <c r="AH3151">
        <v>389</v>
      </c>
      <c r="AI3151">
        <v>2.8</v>
      </c>
      <c r="AJ3151">
        <v>2.77</v>
      </c>
      <c r="AK3151">
        <v>389</v>
      </c>
      <c r="AL3151">
        <v>2.8</v>
      </c>
      <c r="AM3151">
        <v>2.77</v>
      </c>
      <c r="AP3151" t="b">
        <v>0</v>
      </c>
      <c r="AQ3151" t="b">
        <v>0</v>
      </c>
      <c r="AR3151">
        <v>4000</v>
      </c>
      <c r="AS3151">
        <v>4000</v>
      </c>
      <c r="AT3151">
        <v>4000</v>
      </c>
      <c r="AU3151">
        <v>4000</v>
      </c>
      <c r="AV3151" t="s">
        <v>13963</v>
      </c>
    </row>
    <row r="3152" spans="1:48" x14ac:dyDescent="0.25">
      <c r="A3152">
        <v>8043</v>
      </c>
      <c r="B3152">
        <v>4713</v>
      </c>
      <c r="C3152" t="s">
        <v>13964</v>
      </c>
      <c r="D3152" t="s">
        <v>1273</v>
      </c>
      <c r="E3152" t="s">
        <v>13856</v>
      </c>
      <c r="F3152" t="s">
        <v>89</v>
      </c>
      <c r="G3152" t="s">
        <v>7163</v>
      </c>
      <c r="H3152" t="s">
        <v>1275</v>
      </c>
      <c r="I3152" t="s">
        <v>13965</v>
      </c>
      <c r="J3152" t="s">
        <v>13966</v>
      </c>
      <c r="L3152">
        <v>3</v>
      </c>
      <c r="M3152">
        <v>3</v>
      </c>
      <c r="N3152">
        <v>3</v>
      </c>
      <c r="O3152">
        <v>2</v>
      </c>
      <c r="P3152">
        <v>350</v>
      </c>
      <c r="Q3152">
        <v>2.52</v>
      </c>
      <c r="R3152">
        <v>2.4900000000000002</v>
      </c>
      <c r="S3152">
        <v>350</v>
      </c>
      <c r="T3152">
        <v>2.52</v>
      </c>
      <c r="U3152">
        <v>2.4900000000000002</v>
      </c>
      <c r="V3152">
        <v>378</v>
      </c>
      <c r="W3152">
        <v>2.72</v>
      </c>
      <c r="X3152">
        <v>2.69</v>
      </c>
      <c r="Y3152">
        <v>378</v>
      </c>
      <c r="Z3152">
        <v>2.72</v>
      </c>
      <c r="AA3152">
        <v>2.69</v>
      </c>
      <c r="AB3152">
        <v>361</v>
      </c>
      <c r="AC3152">
        <v>2.6</v>
      </c>
      <c r="AD3152">
        <v>2.57</v>
      </c>
      <c r="AE3152">
        <v>361</v>
      </c>
      <c r="AF3152">
        <v>2.6</v>
      </c>
      <c r="AG3152">
        <v>2.57</v>
      </c>
      <c r="AH3152">
        <v>389</v>
      </c>
      <c r="AI3152">
        <v>2.8</v>
      </c>
      <c r="AJ3152">
        <v>2.77</v>
      </c>
      <c r="AK3152">
        <v>389</v>
      </c>
      <c r="AL3152">
        <v>2.8</v>
      </c>
      <c r="AM3152">
        <v>2.77</v>
      </c>
      <c r="AP3152" t="b">
        <v>0</v>
      </c>
      <c r="AQ3152" t="b">
        <v>0</v>
      </c>
      <c r="AR3152">
        <v>4000</v>
      </c>
      <c r="AS3152">
        <v>4000</v>
      </c>
      <c r="AT3152">
        <v>4000</v>
      </c>
      <c r="AU3152">
        <v>4000</v>
      </c>
      <c r="AV3152" t="s">
        <v>13967</v>
      </c>
    </row>
    <row r="3153" spans="1:48" x14ac:dyDescent="0.25">
      <c r="A3153">
        <v>8044</v>
      </c>
      <c r="B3153">
        <v>4713</v>
      </c>
      <c r="C3153" t="s">
        <v>13968</v>
      </c>
      <c r="D3153" t="s">
        <v>1273</v>
      </c>
      <c r="E3153" t="s">
        <v>13856</v>
      </c>
      <c r="F3153" t="s">
        <v>89</v>
      </c>
      <c r="G3153" t="s">
        <v>13969</v>
      </c>
      <c r="H3153" t="s">
        <v>1275</v>
      </c>
      <c r="I3153" t="s">
        <v>13970</v>
      </c>
      <c r="J3153" t="s">
        <v>13971</v>
      </c>
      <c r="L3153">
        <v>3</v>
      </c>
      <c r="M3153">
        <v>3</v>
      </c>
      <c r="N3153">
        <v>3</v>
      </c>
      <c r="O3153">
        <v>2</v>
      </c>
      <c r="P3153">
        <v>350</v>
      </c>
      <c r="Q3153">
        <v>2.52</v>
      </c>
      <c r="R3153">
        <v>2.4900000000000002</v>
      </c>
      <c r="S3153">
        <v>350</v>
      </c>
      <c r="T3153">
        <v>2.52</v>
      </c>
      <c r="U3153">
        <v>2.4900000000000002</v>
      </c>
      <c r="V3153">
        <v>378</v>
      </c>
      <c r="W3153">
        <v>2.72</v>
      </c>
      <c r="X3153">
        <v>2.69</v>
      </c>
      <c r="Y3153">
        <v>378</v>
      </c>
      <c r="Z3153">
        <v>2.72</v>
      </c>
      <c r="AA3153">
        <v>2.69</v>
      </c>
      <c r="AB3153">
        <v>361</v>
      </c>
      <c r="AC3153">
        <v>2.6</v>
      </c>
      <c r="AD3153">
        <v>2.57</v>
      </c>
      <c r="AE3153">
        <v>361</v>
      </c>
      <c r="AF3153">
        <v>2.6</v>
      </c>
      <c r="AG3153">
        <v>2.57</v>
      </c>
      <c r="AH3153">
        <v>389</v>
      </c>
      <c r="AI3153">
        <v>2.8</v>
      </c>
      <c r="AJ3153">
        <v>2.77</v>
      </c>
      <c r="AK3153">
        <v>389</v>
      </c>
      <c r="AL3153">
        <v>2.8</v>
      </c>
      <c r="AM3153">
        <v>2.77</v>
      </c>
      <c r="AP3153" t="b">
        <v>0</v>
      </c>
      <c r="AQ3153" t="b">
        <v>0</v>
      </c>
      <c r="AR3153">
        <v>4000</v>
      </c>
      <c r="AS3153">
        <v>4000</v>
      </c>
      <c r="AT3153">
        <v>4000</v>
      </c>
      <c r="AU3153">
        <v>4000</v>
      </c>
      <c r="AV3153" t="s">
        <v>13972</v>
      </c>
    </row>
    <row r="3154" spans="1:48" x14ac:dyDescent="0.25">
      <c r="A3154">
        <v>8045</v>
      </c>
      <c r="B3154">
        <v>4713</v>
      </c>
      <c r="C3154" t="s">
        <v>13973</v>
      </c>
      <c r="D3154" t="s">
        <v>1273</v>
      </c>
      <c r="E3154" t="s">
        <v>13856</v>
      </c>
      <c r="F3154" t="s">
        <v>89</v>
      </c>
      <c r="G3154" t="s">
        <v>13974</v>
      </c>
      <c r="H3154" t="s">
        <v>1275</v>
      </c>
      <c r="I3154" t="s">
        <v>13975</v>
      </c>
      <c r="J3154" t="s">
        <v>13976</v>
      </c>
      <c r="L3154">
        <v>3</v>
      </c>
      <c r="M3154">
        <v>3</v>
      </c>
      <c r="N3154">
        <v>3</v>
      </c>
      <c r="O3154">
        <v>2</v>
      </c>
      <c r="P3154">
        <v>350</v>
      </c>
      <c r="Q3154">
        <v>2.52</v>
      </c>
      <c r="R3154">
        <v>2.4900000000000002</v>
      </c>
      <c r="S3154">
        <v>350</v>
      </c>
      <c r="T3154">
        <v>2.52</v>
      </c>
      <c r="U3154">
        <v>2.4900000000000002</v>
      </c>
      <c r="V3154">
        <v>378</v>
      </c>
      <c r="W3154">
        <v>2.72</v>
      </c>
      <c r="X3154">
        <v>2.69</v>
      </c>
      <c r="Y3154">
        <v>378</v>
      </c>
      <c r="Z3154">
        <v>2.72</v>
      </c>
      <c r="AA3154">
        <v>2.69</v>
      </c>
      <c r="AB3154">
        <v>361</v>
      </c>
      <c r="AC3154">
        <v>2.6</v>
      </c>
      <c r="AD3154">
        <v>2.57</v>
      </c>
      <c r="AE3154">
        <v>361</v>
      </c>
      <c r="AF3154">
        <v>2.6</v>
      </c>
      <c r="AG3154">
        <v>2.57</v>
      </c>
      <c r="AH3154">
        <v>389</v>
      </c>
      <c r="AI3154">
        <v>2.8</v>
      </c>
      <c r="AJ3154">
        <v>2.77</v>
      </c>
      <c r="AK3154">
        <v>389</v>
      </c>
      <c r="AL3154">
        <v>2.8</v>
      </c>
      <c r="AM3154">
        <v>2.77</v>
      </c>
      <c r="AP3154" t="b">
        <v>0</v>
      </c>
      <c r="AQ3154" t="b">
        <v>0</v>
      </c>
      <c r="AR3154">
        <v>4000</v>
      </c>
      <c r="AS3154">
        <v>4000</v>
      </c>
      <c r="AT3154">
        <v>4000</v>
      </c>
      <c r="AU3154">
        <v>4000</v>
      </c>
      <c r="AV3154" t="s">
        <v>13977</v>
      </c>
    </row>
    <row r="3155" spans="1:48" x14ac:dyDescent="0.25">
      <c r="A3155">
        <v>8046</v>
      </c>
      <c r="B3155">
        <v>4729</v>
      </c>
      <c r="C3155" t="s">
        <v>13978</v>
      </c>
      <c r="D3155" t="s">
        <v>1374</v>
      </c>
      <c r="E3155" t="s">
        <v>13910</v>
      </c>
      <c r="F3155" t="s">
        <v>59</v>
      </c>
      <c r="G3155" t="s">
        <v>95</v>
      </c>
      <c r="H3155" t="s">
        <v>8858</v>
      </c>
      <c r="I3155" t="s">
        <v>13979</v>
      </c>
      <c r="J3155" t="s">
        <v>13980</v>
      </c>
      <c r="L3155">
        <v>7</v>
      </c>
      <c r="M3155">
        <v>3</v>
      </c>
      <c r="N3155">
        <v>3</v>
      </c>
      <c r="O3155">
        <v>2</v>
      </c>
      <c r="P3155">
        <v>542</v>
      </c>
      <c r="Q3155">
        <v>11.71</v>
      </c>
      <c r="R3155">
        <v>11.59</v>
      </c>
      <c r="S3155">
        <v>542</v>
      </c>
      <c r="T3155">
        <v>11.71</v>
      </c>
      <c r="U3155">
        <v>11.59</v>
      </c>
      <c r="V3155">
        <v>600</v>
      </c>
      <c r="W3155">
        <v>12.96</v>
      </c>
      <c r="X3155">
        <v>12.83</v>
      </c>
      <c r="Y3155">
        <v>600</v>
      </c>
      <c r="Z3155">
        <v>12.96</v>
      </c>
      <c r="AA3155">
        <v>12.83</v>
      </c>
      <c r="AB3155">
        <v>558</v>
      </c>
      <c r="AC3155">
        <v>12.05</v>
      </c>
      <c r="AD3155">
        <v>11.93</v>
      </c>
      <c r="AE3155">
        <v>558</v>
      </c>
      <c r="AF3155">
        <v>12.05</v>
      </c>
      <c r="AG3155">
        <v>11.93</v>
      </c>
      <c r="AH3155">
        <v>600</v>
      </c>
      <c r="AI3155">
        <v>12.96</v>
      </c>
      <c r="AJ3155">
        <v>12.83</v>
      </c>
      <c r="AK3155">
        <v>600</v>
      </c>
      <c r="AL3155">
        <v>12.96</v>
      </c>
      <c r="AM3155">
        <v>12.83</v>
      </c>
      <c r="AP3155" t="b">
        <v>0</v>
      </c>
      <c r="AQ3155" t="b">
        <v>0</v>
      </c>
      <c r="AR3155">
        <v>2083</v>
      </c>
      <c r="AS3155">
        <v>2708</v>
      </c>
      <c r="AT3155">
        <v>2500</v>
      </c>
      <c r="AU3155">
        <v>3125</v>
      </c>
      <c r="AV3155" t="s">
        <v>13981</v>
      </c>
    </row>
    <row r="3156" spans="1:48" x14ac:dyDescent="0.25">
      <c r="A3156">
        <v>8048</v>
      </c>
      <c r="B3156">
        <v>4735</v>
      </c>
      <c r="C3156" t="s">
        <v>13982</v>
      </c>
      <c r="D3156" t="s">
        <v>1374</v>
      </c>
      <c r="E3156" t="s">
        <v>13910</v>
      </c>
      <c r="F3156" t="s">
        <v>89</v>
      </c>
      <c r="G3156" t="s">
        <v>100</v>
      </c>
      <c r="H3156" t="s">
        <v>8858</v>
      </c>
      <c r="I3156" t="s">
        <v>13983</v>
      </c>
      <c r="J3156" t="s">
        <v>13984</v>
      </c>
      <c r="L3156">
        <v>7</v>
      </c>
      <c r="M3156">
        <v>3</v>
      </c>
      <c r="N3156">
        <v>3</v>
      </c>
      <c r="O3156">
        <v>2</v>
      </c>
      <c r="P3156">
        <v>542</v>
      </c>
      <c r="Q3156">
        <v>11.71</v>
      </c>
      <c r="R3156">
        <v>11.59</v>
      </c>
      <c r="S3156">
        <v>542</v>
      </c>
      <c r="T3156">
        <v>11.71</v>
      </c>
      <c r="U3156">
        <v>11.59</v>
      </c>
      <c r="V3156">
        <v>600</v>
      </c>
      <c r="W3156">
        <v>12.96</v>
      </c>
      <c r="X3156">
        <v>12.83</v>
      </c>
      <c r="Y3156">
        <v>600</v>
      </c>
      <c r="Z3156">
        <v>12.96</v>
      </c>
      <c r="AA3156">
        <v>12.83</v>
      </c>
      <c r="AB3156">
        <v>558</v>
      </c>
      <c r="AC3156">
        <v>12.05</v>
      </c>
      <c r="AD3156">
        <v>11.93</v>
      </c>
      <c r="AE3156">
        <v>558</v>
      </c>
      <c r="AF3156">
        <v>12.05</v>
      </c>
      <c r="AG3156">
        <v>11.93</v>
      </c>
      <c r="AH3156">
        <v>600</v>
      </c>
      <c r="AI3156">
        <v>12.96</v>
      </c>
      <c r="AJ3156">
        <v>12.83</v>
      </c>
      <c r="AK3156">
        <v>600</v>
      </c>
      <c r="AL3156">
        <v>12.96</v>
      </c>
      <c r="AM3156">
        <v>12.83</v>
      </c>
      <c r="AP3156" t="b">
        <v>0</v>
      </c>
      <c r="AQ3156" t="b">
        <v>0</v>
      </c>
      <c r="AR3156">
        <v>2083</v>
      </c>
      <c r="AS3156">
        <v>2708</v>
      </c>
      <c r="AT3156">
        <v>2500</v>
      </c>
      <c r="AU3156">
        <v>3125</v>
      </c>
      <c r="AV3156" t="s">
        <v>13985</v>
      </c>
    </row>
    <row r="3157" spans="1:48" x14ac:dyDescent="0.25">
      <c r="A3157">
        <v>8049</v>
      </c>
      <c r="B3157">
        <v>4735</v>
      </c>
      <c r="C3157" t="s">
        <v>13986</v>
      </c>
      <c r="D3157" t="s">
        <v>1374</v>
      </c>
      <c r="E3157" t="s">
        <v>13910</v>
      </c>
      <c r="F3157" t="s">
        <v>89</v>
      </c>
      <c r="G3157" t="s">
        <v>107</v>
      </c>
      <c r="H3157" t="s">
        <v>8858</v>
      </c>
      <c r="I3157" t="s">
        <v>13987</v>
      </c>
      <c r="J3157" t="s">
        <v>13988</v>
      </c>
      <c r="L3157">
        <v>7</v>
      </c>
      <c r="M3157">
        <v>3</v>
      </c>
      <c r="N3157">
        <v>3</v>
      </c>
      <c r="O3157">
        <v>2</v>
      </c>
      <c r="P3157">
        <v>542</v>
      </c>
      <c r="Q3157">
        <v>11.71</v>
      </c>
      <c r="R3157">
        <v>11.59</v>
      </c>
      <c r="S3157">
        <v>542</v>
      </c>
      <c r="T3157">
        <v>11.71</v>
      </c>
      <c r="U3157">
        <v>11.59</v>
      </c>
      <c r="V3157">
        <v>600</v>
      </c>
      <c r="W3157">
        <v>12.96</v>
      </c>
      <c r="X3157">
        <v>12.83</v>
      </c>
      <c r="Y3157">
        <v>600</v>
      </c>
      <c r="Z3157">
        <v>12.96</v>
      </c>
      <c r="AA3157">
        <v>12.83</v>
      </c>
      <c r="AB3157">
        <v>558</v>
      </c>
      <c r="AC3157">
        <v>12.05</v>
      </c>
      <c r="AD3157">
        <v>11.93</v>
      </c>
      <c r="AE3157">
        <v>558</v>
      </c>
      <c r="AF3157">
        <v>12.05</v>
      </c>
      <c r="AG3157">
        <v>11.93</v>
      </c>
      <c r="AH3157">
        <v>600</v>
      </c>
      <c r="AI3157">
        <v>12.96</v>
      </c>
      <c r="AJ3157">
        <v>12.83</v>
      </c>
      <c r="AK3157">
        <v>600</v>
      </c>
      <c r="AL3157">
        <v>12.96</v>
      </c>
      <c r="AM3157">
        <v>12.83</v>
      </c>
      <c r="AP3157" t="b">
        <v>0</v>
      </c>
      <c r="AQ3157" t="b">
        <v>0</v>
      </c>
      <c r="AR3157">
        <v>2083</v>
      </c>
      <c r="AS3157">
        <v>2708</v>
      </c>
      <c r="AT3157">
        <v>2500</v>
      </c>
      <c r="AU3157">
        <v>3125</v>
      </c>
      <c r="AV3157" t="s">
        <v>13989</v>
      </c>
    </row>
    <row r="3158" spans="1:48" x14ac:dyDescent="0.25">
      <c r="A3158">
        <v>8050</v>
      </c>
      <c r="B3158">
        <v>4735</v>
      </c>
      <c r="C3158" t="s">
        <v>13990</v>
      </c>
      <c r="D3158" t="s">
        <v>1374</v>
      </c>
      <c r="E3158" t="s">
        <v>13910</v>
      </c>
      <c r="F3158" t="s">
        <v>89</v>
      </c>
      <c r="G3158" t="s">
        <v>192</v>
      </c>
      <c r="H3158" t="s">
        <v>8858</v>
      </c>
      <c r="I3158" t="s">
        <v>13991</v>
      </c>
      <c r="J3158" t="s">
        <v>13992</v>
      </c>
      <c r="L3158">
        <v>7</v>
      </c>
      <c r="M3158">
        <v>3</v>
      </c>
      <c r="N3158">
        <v>3</v>
      </c>
      <c r="O3158">
        <v>2</v>
      </c>
      <c r="P3158">
        <v>542</v>
      </c>
      <c r="Q3158">
        <v>11.71</v>
      </c>
      <c r="R3158">
        <v>11.59</v>
      </c>
      <c r="S3158">
        <v>542</v>
      </c>
      <c r="T3158">
        <v>11.71</v>
      </c>
      <c r="U3158">
        <v>11.59</v>
      </c>
      <c r="V3158">
        <v>600</v>
      </c>
      <c r="W3158">
        <v>12.96</v>
      </c>
      <c r="X3158">
        <v>12.83</v>
      </c>
      <c r="Y3158">
        <v>600</v>
      </c>
      <c r="Z3158">
        <v>12.96</v>
      </c>
      <c r="AA3158">
        <v>12.83</v>
      </c>
      <c r="AB3158">
        <v>558</v>
      </c>
      <c r="AC3158">
        <v>12.05</v>
      </c>
      <c r="AD3158">
        <v>11.93</v>
      </c>
      <c r="AE3158">
        <v>558</v>
      </c>
      <c r="AF3158">
        <v>12.05</v>
      </c>
      <c r="AG3158">
        <v>11.93</v>
      </c>
      <c r="AH3158">
        <v>600</v>
      </c>
      <c r="AI3158">
        <v>12.96</v>
      </c>
      <c r="AJ3158">
        <v>12.83</v>
      </c>
      <c r="AK3158">
        <v>600</v>
      </c>
      <c r="AL3158">
        <v>12.96</v>
      </c>
      <c r="AM3158">
        <v>12.83</v>
      </c>
      <c r="AP3158" t="b">
        <v>0</v>
      </c>
      <c r="AQ3158" t="b">
        <v>0</v>
      </c>
      <c r="AR3158">
        <v>2083</v>
      </c>
      <c r="AS3158">
        <v>2708</v>
      </c>
      <c r="AT3158">
        <v>2500</v>
      </c>
      <c r="AU3158">
        <v>3125</v>
      </c>
      <c r="AV3158" t="s">
        <v>13993</v>
      </c>
    </row>
    <row r="3159" spans="1:48" x14ac:dyDescent="0.25">
      <c r="A3159">
        <v>8051</v>
      </c>
      <c r="B3159">
        <v>4735</v>
      </c>
      <c r="C3159" t="s">
        <v>13994</v>
      </c>
      <c r="D3159" t="s">
        <v>1374</v>
      </c>
      <c r="E3159" t="s">
        <v>13910</v>
      </c>
      <c r="F3159" t="s">
        <v>89</v>
      </c>
      <c r="G3159" t="s">
        <v>309</v>
      </c>
      <c r="H3159" t="s">
        <v>8858</v>
      </c>
      <c r="I3159" t="s">
        <v>13995</v>
      </c>
      <c r="J3159" t="s">
        <v>13996</v>
      </c>
      <c r="L3159">
        <v>7</v>
      </c>
      <c r="M3159">
        <v>3</v>
      </c>
      <c r="N3159">
        <v>3</v>
      </c>
      <c r="O3159">
        <v>2</v>
      </c>
      <c r="P3159">
        <v>542</v>
      </c>
      <c r="Q3159">
        <v>11.71</v>
      </c>
      <c r="R3159">
        <v>11.59</v>
      </c>
      <c r="S3159">
        <v>542</v>
      </c>
      <c r="T3159">
        <v>11.71</v>
      </c>
      <c r="U3159">
        <v>11.59</v>
      </c>
      <c r="V3159">
        <v>600</v>
      </c>
      <c r="W3159">
        <v>12.96</v>
      </c>
      <c r="X3159">
        <v>12.83</v>
      </c>
      <c r="Y3159">
        <v>600</v>
      </c>
      <c r="Z3159">
        <v>12.96</v>
      </c>
      <c r="AA3159">
        <v>12.83</v>
      </c>
      <c r="AB3159">
        <v>558</v>
      </c>
      <c r="AC3159">
        <v>12.05</v>
      </c>
      <c r="AD3159">
        <v>11.93</v>
      </c>
      <c r="AE3159">
        <v>558</v>
      </c>
      <c r="AF3159">
        <v>12.05</v>
      </c>
      <c r="AG3159">
        <v>11.93</v>
      </c>
      <c r="AH3159">
        <v>600</v>
      </c>
      <c r="AI3159">
        <v>12.96</v>
      </c>
      <c r="AJ3159">
        <v>12.83</v>
      </c>
      <c r="AK3159">
        <v>600</v>
      </c>
      <c r="AL3159">
        <v>12.96</v>
      </c>
      <c r="AM3159">
        <v>12.83</v>
      </c>
      <c r="AP3159" t="b">
        <v>0</v>
      </c>
      <c r="AQ3159" t="b">
        <v>0</v>
      </c>
      <c r="AR3159">
        <v>2083</v>
      </c>
      <c r="AS3159">
        <v>2708</v>
      </c>
      <c r="AT3159">
        <v>2500</v>
      </c>
      <c r="AU3159">
        <v>3125</v>
      </c>
      <c r="AV3159" t="s">
        <v>13997</v>
      </c>
    </row>
    <row r="3160" spans="1:48" x14ac:dyDescent="0.25">
      <c r="A3160">
        <v>8053</v>
      </c>
      <c r="B3160">
        <v>4735</v>
      </c>
      <c r="C3160" t="s">
        <v>13998</v>
      </c>
      <c r="D3160" t="s">
        <v>1374</v>
      </c>
      <c r="E3160" t="s">
        <v>13910</v>
      </c>
      <c r="F3160" t="s">
        <v>89</v>
      </c>
      <c r="G3160" t="s">
        <v>197</v>
      </c>
      <c r="H3160" t="s">
        <v>8858</v>
      </c>
      <c r="I3160" t="s">
        <v>13999</v>
      </c>
      <c r="J3160" t="s">
        <v>14000</v>
      </c>
      <c r="L3160">
        <v>7</v>
      </c>
      <c r="M3160">
        <v>3</v>
      </c>
      <c r="N3160">
        <v>3</v>
      </c>
      <c r="O3160">
        <v>2</v>
      </c>
      <c r="P3160">
        <v>542</v>
      </c>
      <c r="Q3160">
        <v>11.71</v>
      </c>
      <c r="R3160">
        <v>11.59</v>
      </c>
      <c r="S3160">
        <v>542</v>
      </c>
      <c r="T3160">
        <v>11.71</v>
      </c>
      <c r="U3160">
        <v>11.59</v>
      </c>
      <c r="V3160">
        <v>600</v>
      </c>
      <c r="W3160">
        <v>12.96</v>
      </c>
      <c r="X3160">
        <v>12.83</v>
      </c>
      <c r="Y3160">
        <v>600</v>
      </c>
      <c r="Z3160">
        <v>12.96</v>
      </c>
      <c r="AA3160">
        <v>12.83</v>
      </c>
      <c r="AB3160">
        <v>558</v>
      </c>
      <c r="AC3160">
        <v>12.05</v>
      </c>
      <c r="AD3160">
        <v>11.93</v>
      </c>
      <c r="AE3160">
        <v>558</v>
      </c>
      <c r="AF3160">
        <v>12.05</v>
      </c>
      <c r="AG3160">
        <v>11.93</v>
      </c>
      <c r="AH3160">
        <v>600</v>
      </c>
      <c r="AI3160">
        <v>12.96</v>
      </c>
      <c r="AJ3160">
        <v>12.83</v>
      </c>
      <c r="AK3160">
        <v>600</v>
      </c>
      <c r="AL3160">
        <v>12.96</v>
      </c>
      <c r="AM3160">
        <v>12.83</v>
      </c>
      <c r="AP3160" t="b">
        <v>0</v>
      </c>
      <c r="AQ3160" t="b">
        <v>0</v>
      </c>
      <c r="AR3160">
        <v>2083</v>
      </c>
      <c r="AS3160">
        <v>2708</v>
      </c>
      <c r="AT3160">
        <v>2500</v>
      </c>
      <c r="AU3160">
        <v>3125</v>
      </c>
      <c r="AV3160" t="s">
        <v>14001</v>
      </c>
    </row>
    <row r="3161" spans="1:48" x14ac:dyDescent="0.25">
      <c r="A3161">
        <v>8055</v>
      </c>
      <c r="B3161">
        <v>4737</v>
      </c>
      <c r="C3161" t="s">
        <v>14002</v>
      </c>
      <c r="D3161" t="s">
        <v>1374</v>
      </c>
      <c r="E3161" t="s">
        <v>13910</v>
      </c>
      <c r="F3161" t="s">
        <v>225</v>
      </c>
      <c r="G3161" t="s">
        <v>390</v>
      </c>
      <c r="H3161" t="s">
        <v>8858</v>
      </c>
      <c r="I3161" t="s">
        <v>14003</v>
      </c>
      <c r="J3161" t="s">
        <v>14004</v>
      </c>
      <c r="L3161">
        <v>8</v>
      </c>
      <c r="M3161">
        <v>3</v>
      </c>
      <c r="N3161">
        <v>3</v>
      </c>
      <c r="O3161">
        <v>2</v>
      </c>
      <c r="P3161">
        <v>542</v>
      </c>
      <c r="Q3161">
        <v>11.83</v>
      </c>
      <c r="R3161">
        <v>11.71</v>
      </c>
      <c r="S3161">
        <v>542</v>
      </c>
      <c r="T3161">
        <v>11.83</v>
      </c>
      <c r="U3161">
        <v>11.71</v>
      </c>
      <c r="V3161">
        <v>600</v>
      </c>
      <c r="W3161">
        <v>13.09</v>
      </c>
      <c r="X3161">
        <v>12.96</v>
      </c>
      <c r="Y3161">
        <v>600</v>
      </c>
      <c r="Z3161">
        <v>13.09</v>
      </c>
      <c r="AA3161">
        <v>12.96</v>
      </c>
      <c r="AB3161">
        <v>558</v>
      </c>
      <c r="AC3161">
        <v>12.18</v>
      </c>
      <c r="AD3161">
        <v>12.06</v>
      </c>
      <c r="AE3161">
        <v>558</v>
      </c>
      <c r="AF3161">
        <v>12.18</v>
      </c>
      <c r="AG3161">
        <v>12.06</v>
      </c>
      <c r="AH3161">
        <v>600</v>
      </c>
      <c r="AI3161">
        <v>13.09</v>
      </c>
      <c r="AJ3161">
        <v>12.96</v>
      </c>
      <c r="AK3161">
        <v>600</v>
      </c>
      <c r="AL3161">
        <v>13.09</v>
      </c>
      <c r="AM3161">
        <v>12.96</v>
      </c>
      <c r="AP3161" t="b">
        <v>0</v>
      </c>
      <c r="AQ3161" t="b">
        <v>0</v>
      </c>
      <c r="AR3161">
        <v>2061</v>
      </c>
      <c r="AS3161">
        <v>2680</v>
      </c>
      <c r="AT3161">
        <v>2474</v>
      </c>
      <c r="AU3161">
        <v>3092</v>
      </c>
      <c r="AV3161" t="s">
        <v>14005</v>
      </c>
    </row>
    <row r="3162" spans="1:48" x14ac:dyDescent="0.25">
      <c r="A3162">
        <v>8056</v>
      </c>
      <c r="B3162">
        <v>4737</v>
      </c>
      <c r="C3162" t="s">
        <v>14006</v>
      </c>
      <c r="D3162" t="s">
        <v>1374</v>
      </c>
      <c r="E3162" t="s">
        <v>13910</v>
      </c>
      <c r="F3162" t="s">
        <v>225</v>
      </c>
      <c r="G3162" t="s">
        <v>213</v>
      </c>
      <c r="H3162" t="s">
        <v>8858</v>
      </c>
      <c r="I3162" t="s">
        <v>14007</v>
      </c>
      <c r="J3162" t="s">
        <v>14008</v>
      </c>
      <c r="L3162">
        <v>8</v>
      </c>
      <c r="M3162">
        <v>3</v>
      </c>
      <c r="N3162">
        <v>3</v>
      </c>
      <c r="O3162">
        <v>2</v>
      </c>
      <c r="P3162">
        <v>542</v>
      </c>
      <c r="Q3162">
        <v>11.83</v>
      </c>
      <c r="R3162">
        <v>11.71</v>
      </c>
      <c r="S3162">
        <v>514</v>
      </c>
      <c r="T3162">
        <v>11.22</v>
      </c>
      <c r="U3162">
        <v>11.11</v>
      </c>
      <c r="V3162">
        <v>600</v>
      </c>
      <c r="W3162">
        <v>13.09</v>
      </c>
      <c r="X3162">
        <v>12.96</v>
      </c>
      <c r="Y3162">
        <v>600</v>
      </c>
      <c r="Z3162">
        <v>13.09</v>
      </c>
      <c r="AA3162">
        <v>12.96</v>
      </c>
      <c r="AB3162">
        <v>558</v>
      </c>
      <c r="AC3162">
        <v>12.18</v>
      </c>
      <c r="AD3162">
        <v>12.06</v>
      </c>
      <c r="AE3162">
        <v>530</v>
      </c>
      <c r="AF3162">
        <v>11.57</v>
      </c>
      <c r="AG3162">
        <v>11.45</v>
      </c>
      <c r="AH3162">
        <v>600</v>
      </c>
      <c r="AI3162">
        <v>13.09</v>
      </c>
      <c r="AJ3162">
        <v>12.96</v>
      </c>
      <c r="AK3162">
        <v>600</v>
      </c>
      <c r="AL3162">
        <v>13.09</v>
      </c>
      <c r="AM3162">
        <v>12.96</v>
      </c>
      <c r="AP3162" t="b">
        <v>0</v>
      </c>
      <c r="AQ3162" t="b">
        <v>0</v>
      </c>
      <c r="AR3162">
        <v>2061</v>
      </c>
      <c r="AS3162">
        <v>2680</v>
      </c>
      <c r="AT3162">
        <v>2474</v>
      </c>
      <c r="AU3162">
        <v>3092</v>
      </c>
      <c r="AV3162" t="s">
        <v>14009</v>
      </c>
    </row>
    <row r="3163" spans="1:48" x14ac:dyDescent="0.25">
      <c r="A3163">
        <v>8057</v>
      </c>
      <c r="B3163">
        <v>4737</v>
      </c>
      <c r="C3163" t="s">
        <v>14010</v>
      </c>
      <c r="D3163" t="s">
        <v>1374</v>
      </c>
      <c r="E3163" t="s">
        <v>13910</v>
      </c>
      <c r="F3163" t="s">
        <v>225</v>
      </c>
      <c r="G3163" t="s">
        <v>8457</v>
      </c>
      <c r="H3163" t="s">
        <v>8858</v>
      </c>
      <c r="I3163" t="s">
        <v>14011</v>
      </c>
      <c r="J3163" t="s">
        <v>14012</v>
      </c>
      <c r="L3163">
        <v>8</v>
      </c>
      <c r="M3163">
        <v>3</v>
      </c>
      <c r="N3163">
        <v>3</v>
      </c>
      <c r="O3163">
        <v>2</v>
      </c>
      <c r="P3163">
        <v>542</v>
      </c>
      <c r="Q3163">
        <v>11.83</v>
      </c>
      <c r="R3163">
        <v>11.71</v>
      </c>
      <c r="S3163">
        <v>542</v>
      </c>
      <c r="T3163">
        <v>11.83</v>
      </c>
      <c r="U3163">
        <v>11.71</v>
      </c>
      <c r="V3163">
        <v>600</v>
      </c>
      <c r="W3163">
        <v>13.09</v>
      </c>
      <c r="X3163">
        <v>12.96</v>
      </c>
      <c r="Y3163">
        <v>600</v>
      </c>
      <c r="Z3163">
        <v>13.09</v>
      </c>
      <c r="AA3163">
        <v>12.96</v>
      </c>
      <c r="AB3163">
        <v>558</v>
      </c>
      <c r="AC3163">
        <v>12.18</v>
      </c>
      <c r="AD3163">
        <v>12.06</v>
      </c>
      <c r="AE3163">
        <v>558</v>
      </c>
      <c r="AF3163">
        <v>12.18</v>
      </c>
      <c r="AG3163">
        <v>12.06</v>
      </c>
      <c r="AH3163">
        <v>600</v>
      </c>
      <c r="AI3163">
        <v>13.09</v>
      </c>
      <c r="AJ3163">
        <v>12.96</v>
      </c>
      <c r="AK3163">
        <v>600</v>
      </c>
      <c r="AL3163">
        <v>13.09</v>
      </c>
      <c r="AM3163">
        <v>12.96</v>
      </c>
      <c r="AP3163" t="b">
        <v>0</v>
      </c>
      <c r="AQ3163" t="b">
        <v>0</v>
      </c>
      <c r="AR3163">
        <v>2061</v>
      </c>
      <c r="AS3163">
        <v>2680</v>
      </c>
      <c r="AT3163">
        <v>2474</v>
      </c>
      <c r="AU3163">
        <v>3092</v>
      </c>
      <c r="AV3163" t="s">
        <v>14013</v>
      </c>
    </row>
    <row r="3164" spans="1:48" x14ac:dyDescent="0.25">
      <c r="A3164">
        <v>8058</v>
      </c>
      <c r="B3164">
        <v>4739</v>
      </c>
      <c r="C3164" t="s">
        <v>14014</v>
      </c>
      <c r="D3164" t="s">
        <v>1374</v>
      </c>
      <c r="E3164" t="s">
        <v>13910</v>
      </c>
      <c r="F3164" t="s">
        <v>1469</v>
      </c>
      <c r="G3164" t="s">
        <v>218</v>
      </c>
      <c r="H3164" t="s">
        <v>8858</v>
      </c>
      <c r="I3164" t="s">
        <v>14015</v>
      </c>
      <c r="J3164" t="s">
        <v>14016</v>
      </c>
      <c r="L3164">
        <v>8</v>
      </c>
      <c r="M3164">
        <v>3</v>
      </c>
      <c r="N3164">
        <v>3</v>
      </c>
      <c r="O3164">
        <v>2</v>
      </c>
      <c r="P3164">
        <v>200</v>
      </c>
      <c r="Q3164">
        <v>4.3600000000000003</v>
      </c>
      <c r="R3164">
        <v>4.32</v>
      </c>
      <c r="S3164">
        <v>200</v>
      </c>
      <c r="T3164">
        <v>4.3600000000000003</v>
      </c>
      <c r="U3164">
        <v>4.32</v>
      </c>
      <c r="V3164">
        <v>250</v>
      </c>
      <c r="W3164">
        <v>5.46</v>
      </c>
      <c r="X3164">
        <v>5.41</v>
      </c>
      <c r="Y3164">
        <v>250</v>
      </c>
      <c r="Z3164">
        <v>5.46</v>
      </c>
      <c r="AA3164">
        <v>5.41</v>
      </c>
      <c r="AB3164">
        <v>204</v>
      </c>
      <c r="AC3164">
        <v>4.45</v>
      </c>
      <c r="AD3164">
        <v>4.41</v>
      </c>
      <c r="AE3164">
        <v>204</v>
      </c>
      <c r="AF3164">
        <v>4.45</v>
      </c>
      <c r="AG3164">
        <v>4.41</v>
      </c>
      <c r="AH3164">
        <v>255</v>
      </c>
      <c r="AI3164">
        <v>5.57</v>
      </c>
      <c r="AJ3164">
        <v>5.51</v>
      </c>
      <c r="AK3164">
        <v>255</v>
      </c>
      <c r="AL3164">
        <v>5.57</v>
      </c>
      <c r="AM3164">
        <v>5.51</v>
      </c>
      <c r="AP3164" t="b">
        <v>0</v>
      </c>
      <c r="AQ3164" t="b">
        <v>0</v>
      </c>
      <c r="AR3164">
        <v>2061</v>
      </c>
      <c r="AS3164">
        <v>2680</v>
      </c>
      <c r="AT3164">
        <v>2474</v>
      </c>
      <c r="AU3164">
        <v>3092</v>
      </c>
      <c r="AV3164" t="s">
        <v>14017</v>
      </c>
    </row>
    <row r="3165" spans="1:48" x14ac:dyDescent="0.25">
      <c r="A3165">
        <v>8059</v>
      </c>
      <c r="B3165">
        <v>4739</v>
      </c>
      <c r="C3165" t="s">
        <v>14018</v>
      </c>
      <c r="D3165" t="s">
        <v>1374</v>
      </c>
      <c r="E3165" t="s">
        <v>13910</v>
      </c>
      <c r="F3165" t="s">
        <v>1469</v>
      </c>
      <c r="G3165" t="s">
        <v>250</v>
      </c>
      <c r="H3165" t="s">
        <v>8858</v>
      </c>
      <c r="I3165" t="s">
        <v>14019</v>
      </c>
      <c r="J3165" t="s">
        <v>14020</v>
      </c>
      <c r="L3165">
        <v>8</v>
      </c>
      <c r="M3165">
        <v>3</v>
      </c>
      <c r="N3165">
        <v>3</v>
      </c>
      <c r="O3165">
        <v>2</v>
      </c>
      <c r="P3165">
        <v>542</v>
      </c>
      <c r="Q3165">
        <v>11.83</v>
      </c>
      <c r="R3165">
        <v>11.71</v>
      </c>
      <c r="S3165">
        <v>542</v>
      </c>
      <c r="T3165">
        <v>11.83</v>
      </c>
      <c r="U3165">
        <v>11.71</v>
      </c>
      <c r="V3165">
        <v>600</v>
      </c>
      <c r="W3165">
        <v>13.09</v>
      </c>
      <c r="X3165">
        <v>12.96</v>
      </c>
      <c r="Y3165">
        <v>600</v>
      </c>
      <c r="Z3165">
        <v>13.09</v>
      </c>
      <c r="AA3165">
        <v>12.96</v>
      </c>
      <c r="AB3165">
        <v>558</v>
      </c>
      <c r="AC3165">
        <v>12.18</v>
      </c>
      <c r="AD3165">
        <v>12.06</v>
      </c>
      <c r="AE3165">
        <v>558</v>
      </c>
      <c r="AF3165">
        <v>12.18</v>
      </c>
      <c r="AG3165">
        <v>12.06</v>
      </c>
      <c r="AH3165">
        <v>600</v>
      </c>
      <c r="AI3165">
        <v>13.09</v>
      </c>
      <c r="AJ3165">
        <v>12.96</v>
      </c>
      <c r="AK3165">
        <v>600</v>
      </c>
      <c r="AL3165">
        <v>13.09</v>
      </c>
      <c r="AM3165">
        <v>12.96</v>
      </c>
      <c r="AP3165" t="b">
        <v>0</v>
      </c>
      <c r="AQ3165" t="b">
        <v>0</v>
      </c>
      <c r="AR3165">
        <v>2061</v>
      </c>
      <c r="AS3165">
        <v>2680</v>
      </c>
      <c r="AT3165">
        <v>2474</v>
      </c>
      <c r="AU3165">
        <v>3092</v>
      </c>
      <c r="AV3165" t="s">
        <v>14021</v>
      </c>
    </row>
    <row r="3166" spans="1:48" x14ac:dyDescent="0.25">
      <c r="A3166">
        <v>8060</v>
      </c>
      <c r="B3166">
        <v>4739</v>
      </c>
      <c r="C3166" t="s">
        <v>14022</v>
      </c>
      <c r="D3166" t="s">
        <v>1374</v>
      </c>
      <c r="E3166" t="s">
        <v>13910</v>
      </c>
      <c r="F3166" t="s">
        <v>1469</v>
      </c>
      <c r="G3166" t="s">
        <v>182</v>
      </c>
      <c r="H3166" t="s">
        <v>8858</v>
      </c>
      <c r="I3166" t="s">
        <v>14023</v>
      </c>
      <c r="J3166" t="s">
        <v>14024</v>
      </c>
      <c r="L3166">
        <v>8</v>
      </c>
      <c r="M3166">
        <v>3</v>
      </c>
      <c r="N3166">
        <v>3</v>
      </c>
      <c r="O3166">
        <v>2</v>
      </c>
      <c r="P3166">
        <v>542</v>
      </c>
      <c r="Q3166">
        <v>11.83</v>
      </c>
      <c r="R3166">
        <v>11.71</v>
      </c>
      <c r="S3166">
        <v>542</v>
      </c>
      <c r="T3166">
        <v>11.83</v>
      </c>
      <c r="U3166">
        <v>11.71</v>
      </c>
      <c r="V3166">
        <v>600</v>
      </c>
      <c r="W3166">
        <v>13.09</v>
      </c>
      <c r="X3166">
        <v>12.96</v>
      </c>
      <c r="Y3166">
        <v>600</v>
      </c>
      <c r="Z3166">
        <v>13.09</v>
      </c>
      <c r="AA3166">
        <v>12.96</v>
      </c>
      <c r="AB3166">
        <v>558</v>
      </c>
      <c r="AC3166">
        <v>12.18</v>
      </c>
      <c r="AD3166">
        <v>12.06</v>
      </c>
      <c r="AE3166">
        <v>558</v>
      </c>
      <c r="AF3166">
        <v>12.18</v>
      </c>
      <c r="AG3166">
        <v>12.06</v>
      </c>
      <c r="AH3166">
        <v>600</v>
      </c>
      <c r="AI3166">
        <v>13.09</v>
      </c>
      <c r="AJ3166">
        <v>12.96</v>
      </c>
      <c r="AK3166">
        <v>600</v>
      </c>
      <c r="AL3166">
        <v>13.09</v>
      </c>
      <c r="AM3166">
        <v>12.96</v>
      </c>
      <c r="AP3166" t="b">
        <v>0</v>
      </c>
      <c r="AQ3166" t="b">
        <v>0</v>
      </c>
      <c r="AR3166">
        <v>2061</v>
      </c>
      <c r="AS3166">
        <v>2680</v>
      </c>
      <c r="AT3166">
        <v>2474</v>
      </c>
      <c r="AU3166">
        <v>3092</v>
      </c>
      <c r="AV3166" t="s">
        <v>14025</v>
      </c>
    </row>
    <row r="3167" spans="1:48" x14ac:dyDescent="0.25">
      <c r="A3167">
        <v>8061</v>
      </c>
      <c r="B3167">
        <v>4717</v>
      </c>
      <c r="C3167" t="s">
        <v>14026</v>
      </c>
      <c r="D3167" t="s">
        <v>13865</v>
      </c>
      <c r="E3167" t="s">
        <v>12887</v>
      </c>
      <c r="F3167" t="s">
        <v>14027</v>
      </c>
      <c r="G3167" t="s">
        <v>5107</v>
      </c>
      <c r="H3167" t="s">
        <v>14028</v>
      </c>
      <c r="I3167" t="s">
        <v>14029</v>
      </c>
      <c r="J3167" t="s">
        <v>14030</v>
      </c>
      <c r="L3167">
        <v>3</v>
      </c>
      <c r="M3167">
        <v>3</v>
      </c>
      <c r="N3167">
        <v>3</v>
      </c>
      <c r="O3167">
        <v>2</v>
      </c>
      <c r="P3167">
        <v>363</v>
      </c>
      <c r="Q3167">
        <v>2.62</v>
      </c>
      <c r="R3167">
        <v>2.59</v>
      </c>
      <c r="S3167">
        <v>363</v>
      </c>
      <c r="T3167">
        <v>2.62</v>
      </c>
      <c r="U3167">
        <v>2.59</v>
      </c>
      <c r="V3167">
        <v>392</v>
      </c>
      <c r="W3167">
        <v>2.82</v>
      </c>
      <c r="X3167">
        <v>2.79</v>
      </c>
      <c r="Y3167">
        <v>392</v>
      </c>
      <c r="Z3167">
        <v>2.82</v>
      </c>
      <c r="AA3167">
        <v>2.79</v>
      </c>
      <c r="AB3167">
        <v>374</v>
      </c>
      <c r="AC3167">
        <v>2.69</v>
      </c>
      <c r="AD3167">
        <v>2.66</v>
      </c>
      <c r="AE3167">
        <v>374</v>
      </c>
      <c r="AF3167">
        <v>2.69</v>
      </c>
      <c r="AG3167">
        <v>2.66</v>
      </c>
      <c r="AH3167">
        <v>404</v>
      </c>
      <c r="AI3167">
        <v>2.91</v>
      </c>
      <c r="AJ3167">
        <v>2.88</v>
      </c>
      <c r="AK3167">
        <v>404</v>
      </c>
      <c r="AL3167">
        <v>2.91</v>
      </c>
      <c r="AM3167">
        <v>2.88</v>
      </c>
      <c r="AP3167" t="b">
        <v>0</v>
      </c>
      <c r="AQ3167" t="b">
        <v>0</v>
      </c>
      <c r="AR3167">
        <v>1734</v>
      </c>
      <c r="AS3167">
        <v>2000</v>
      </c>
      <c r="AT3167">
        <v>2000</v>
      </c>
      <c r="AU3167">
        <v>2000</v>
      </c>
      <c r="AV3167" t="s">
        <v>14031</v>
      </c>
    </row>
    <row r="3168" spans="1:48" x14ac:dyDescent="0.25">
      <c r="A3168">
        <v>8062</v>
      </c>
      <c r="B3168">
        <v>4717</v>
      </c>
      <c r="C3168" t="s">
        <v>14032</v>
      </c>
      <c r="D3168" t="s">
        <v>13865</v>
      </c>
      <c r="E3168" t="s">
        <v>12887</v>
      </c>
      <c r="F3168" t="s">
        <v>14027</v>
      </c>
      <c r="G3168" t="s">
        <v>6531</v>
      </c>
      <c r="H3168" t="s">
        <v>14028</v>
      </c>
      <c r="I3168" t="s">
        <v>14033</v>
      </c>
      <c r="J3168" t="s">
        <v>14034</v>
      </c>
      <c r="L3168">
        <v>3</v>
      </c>
      <c r="M3168">
        <v>3</v>
      </c>
      <c r="N3168">
        <v>3</v>
      </c>
      <c r="O3168">
        <v>2</v>
      </c>
      <c r="P3168">
        <v>363</v>
      </c>
      <c r="Q3168">
        <v>2.62</v>
      </c>
      <c r="R3168">
        <v>2.59</v>
      </c>
      <c r="S3168">
        <v>363</v>
      </c>
      <c r="T3168">
        <v>2.62</v>
      </c>
      <c r="U3168">
        <v>2.59</v>
      </c>
      <c r="V3168">
        <v>392</v>
      </c>
      <c r="W3168">
        <v>2.82</v>
      </c>
      <c r="X3168">
        <v>2.79</v>
      </c>
      <c r="Y3168">
        <v>392</v>
      </c>
      <c r="Z3168">
        <v>2.82</v>
      </c>
      <c r="AA3168">
        <v>2.79</v>
      </c>
      <c r="AB3168">
        <v>374</v>
      </c>
      <c r="AC3168">
        <v>2.69</v>
      </c>
      <c r="AD3168">
        <v>2.66</v>
      </c>
      <c r="AE3168">
        <v>374</v>
      </c>
      <c r="AF3168">
        <v>2.69</v>
      </c>
      <c r="AG3168">
        <v>2.66</v>
      </c>
      <c r="AH3168">
        <v>404</v>
      </c>
      <c r="AI3168">
        <v>2.91</v>
      </c>
      <c r="AJ3168">
        <v>2.88</v>
      </c>
      <c r="AK3168">
        <v>404</v>
      </c>
      <c r="AL3168">
        <v>2.91</v>
      </c>
      <c r="AM3168">
        <v>2.88</v>
      </c>
      <c r="AP3168" t="b">
        <v>0</v>
      </c>
      <c r="AQ3168" t="b">
        <v>0</v>
      </c>
      <c r="AR3168">
        <v>1734</v>
      </c>
      <c r="AS3168">
        <v>2000</v>
      </c>
      <c r="AT3168">
        <v>2000</v>
      </c>
      <c r="AU3168">
        <v>2000</v>
      </c>
      <c r="AV3168" t="s">
        <v>14035</v>
      </c>
    </row>
    <row r="3169" spans="1:48" x14ac:dyDescent="0.25">
      <c r="A3169">
        <v>8064</v>
      </c>
      <c r="B3169">
        <v>4717</v>
      </c>
      <c r="C3169" t="s">
        <v>14036</v>
      </c>
      <c r="D3169" t="s">
        <v>13865</v>
      </c>
      <c r="E3169" t="s">
        <v>12887</v>
      </c>
      <c r="F3169" t="s">
        <v>14027</v>
      </c>
      <c r="G3169" t="s">
        <v>8782</v>
      </c>
      <c r="H3169" t="s">
        <v>14028</v>
      </c>
      <c r="I3169" t="s">
        <v>14037</v>
      </c>
      <c r="J3169" t="s">
        <v>14038</v>
      </c>
      <c r="L3169">
        <v>3</v>
      </c>
      <c r="M3169">
        <v>3</v>
      </c>
      <c r="N3169">
        <v>3</v>
      </c>
      <c r="O3169">
        <v>2</v>
      </c>
      <c r="P3169">
        <v>363</v>
      </c>
      <c r="Q3169">
        <v>2.62</v>
      </c>
      <c r="R3169">
        <v>2.59</v>
      </c>
      <c r="S3169">
        <v>363</v>
      </c>
      <c r="T3169">
        <v>2.62</v>
      </c>
      <c r="U3169">
        <v>2.59</v>
      </c>
      <c r="V3169">
        <v>392</v>
      </c>
      <c r="W3169">
        <v>2.82</v>
      </c>
      <c r="X3169">
        <v>2.79</v>
      </c>
      <c r="Y3169">
        <v>392</v>
      </c>
      <c r="Z3169">
        <v>2.82</v>
      </c>
      <c r="AA3169">
        <v>2.79</v>
      </c>
      <c r="AB3169">
        <v>374</v>
      </c>
      <c r="AC3169">
        <v>2.69</v>
      </c>
      <c r="AD3169">
        <v>2.66</v>
      </c>
      <c r="AE3169">
        <v>374</v>
      </c>
      <c r="AF3169">
        <v>2.69</v>
      </c>
      <c r="AG3169">
        <v>2.66</v>
      </c>
      <c r="AH3169">
        <v>404</v>
      </c>
      <c r="AI3169">
        <v>2.91</v>
      </c>
      <c r="AJ3169">
        <v>2.88</v>
      </c>
      <c r="AK3169">
        <v>404</v>
      </c>
      <c r="AL3169">
        <v>2.91</v>
      </c>
      <c r="AM3169">
        <v>2.88</v>
      </c>
      <c r="AP3169" t="b">
        <v>0</v>
      </c>
      <c r="AQ3169" t="b">
        <v>0</v>
      </c>
      <c r="AR3169">
        <v>1734</v>
      </c>
      <c r="AS3169">
        <v>2000</v>
      </c>
      <c r="AT3169">
        <v>2000</v>
      </c>
      <c r="AU3169">
        <v>2000</v>
      </c>
      <c r="AV3169" t="s">
        <v>14039</v>
      </c>
    </row>
    <row r="3170" spans="1:48" x14ac:dyDescent="0.25">
      <c r="A3170">
        <v>8065</v>
      </c>
      <c r="B3170">
        <v>4717</v>
      </c>
      <c r="C3170" t="s">
        <v>14040</v>
      </c>
      <c r="D3170" t="s">
        <v>13865</v>
      </c>
      <c r="E3170" t="s">
        <v>12887</v>
      </c>
      <c r="F3170" t="s">
        <v>14027</v>
      </c>
      <c r="G3170" t="s">
        <v>6542</v>
      </c>
      <c r="H3170" t="s">
        <v>14028</v>
      </c>
      <c r="I3170" t="s">
        <v>14041</v>
      </c>
      <c r="J3170" t="s">
        <v>14042</v>
      </c>
      <c r="L3170">
        <v>3</v>
      </c>
      <c r="M3170">
        <v>3</v>
      </c>
      <c r="N3170">
        <v>3</v>
      </c>
      <c r="O3170">
        <v>2</v>
      </c>
      <c r="P3170">
        <v>363</v>
      </c>
      <c r="Q3170">
        <v>2.62</v>
      </c>
      <c r="R3170">
        <v>2.59</v>
      </c>
      <c r="S3170">
        <v>363</v>
      </c>
      <c r="T3170">
        <v>2.62</v>
      </c>
      <c r="U3170">
        <v>2.59</v>
      </c>
      <c r="V3170">
        <v>392</v>
      </c>
      <c r="W3170">
        <v>2.82</v>
      </c>
      <c r="X3170">
        <v>2.79</v>
      </c>
      <c r="Y3170">
        <v>392</v>
      </c>
      <c r="Z3170">
        <v>2.82</v>
      </c>
      <c r="AA3170">
        <v>2.79</v>
      </c>
      <c r="AB3170">
        <v>374</v>
      </c>
      <c r="AC3170">
        <v>2.69</v>
      </c>
      <c r="AD3170">
        <v>2.66</v>
      </c>
      <c r="AE3170">
        <v>374</v>
      </c>
      <c r="AF3170">
        <v>2.69</v>
      </c>
      <c r="AG3170">
        <v>2.66</v>
      </c>
      <c r="AH3170">
        <v>404</v>
      </c>
      <c r="AI3170">
        <v>2.91</v>
      </c>
      <c r="AJ3170">
        <v>2.88</v>
      </c>
      <c r="AK3170">
        <v>404</v>
      </c>
      <c r="AL3170">
        <v>2.91</v>
      </c>
      <c r="AM3170">
        <v>2.88</v>
      </c>
      <c r="AP3170" t="b">
        <v>0</v>
      </c>
      <c r="AQ3170" t="b">
        <v>0</v>
      </c>
      <c r="AR3170">
        <v>1734</v>
      </c>
      <c r="AS3170">
        <v>2000</v>
      </c>
      <c r="AT3170">
        <v>2000</v>
      </c>
      <c r="AU3170">
        <v>2000</v>
      </c>
      <c r="AV3170" t="s">
        <v>14043</v>
      </c>
    </row>
    <row r="3171" spans="1:48" x14ac:dyDescent="0.25">
      <c r="A3171">
        <v>8066</v>
      </c>
      <c r="B3171">
        <v>4716</v>
      </c>
      <c r="C3171" t="s">
        <v>14044</v>
      </c>
      <c r="D3171" t="s">
        <v>13865</v>
      </c>
      <c r="E3171" t="s">
        <v>14045</v>
      </c>
      <c r="F3171" t="s">
        <v>14046</v>
      </c>
      <c r="G3171" t="s">
        <v>2576</v>
      </c>
      <c r="H3171" t="s">
        <v>14028</v>
      </c>
      <c r="I3171" t="s">
        <v>14047</v>
      </c>
      <c r="J3171" t="s">
        <v>14048</v>
      </c>
      <c r="L3171">
        <v>3</v>
      </c>
      <c r="M3171">
        <v>3</v>
      </c>
      <c r="N3171">
        <v>3</v>
      </c>
      <c r="O3171">
        <v>2</v>
      </c>
      <c r="P3171">
        <v>466</v>
      </c>
      <c r="Q3171">
        <v>3.36</v>
      </c>
      <c r="R3171">
        <v>3.33</v>
      </c>
      <c r="S3171">
        <v>466</v>
      </c>
      <c r="T3171">
        <v>3.36</v>
      </c>
      <c r="U3171">
        <v>3.33</v>
      </c>
      <c r="V3171">
        <v>539</v>
      </c>
      <c r="W3171">
        <v>3.88</v>
      </c>
      <c r="X3171">
        <v>3.84</v>
      </c>
      <c r="Y3171">
        <v>539</v>
      </c>
      <c r="Z3171">
        <v>3.88</v>
      </c>
      <c r="AA3171">
        <v>3.84</v>
      </c>
      <c r="AB3171">
        <v>475</v>
      </c>
      <c r="AC3171">
        <v>3.42</v>
      </c>
      <c r="AD3171">
        <v>3.39</v>
      </c>
      <c r="AE3171">
        <v>475</v>
      </c>
      <c r="AF3171">
        <v>3.42</v>
      </c>
      <c r="AG3171">
        <v>3.39</v>
      </c>
      <c r="AH3171">
        <v>550</v>
      </c>
      <c r="AI3171">
        <v>3.96</v>
      </c>
      <c r="AJ3171">
        <v>3.92</v>
      </c>
      <c r="AK3171">
        <v>550</v>
      </c>
      <c r="AL3171">
        <v>3.96</v>
      </c>
      <c r="AM3171">
        <v>3.92</v>
      </c>
      <c r="AP3171" t="b">
        <v>0</v>
      </c>
      <c r="AQ3171" t="b">
        <v>0</v>
      </c>
      <c r="AR3171">
        <v>1734</v>
      </c>
      <c r="AS3171">
        <v>2000</v>
      </c>
      <c r="AT3171">
        <v>2000</v>
      </c>
      <c r="AU3171">
        <v>2000</v>
      </c>
      <c r="AV3171" t="s">
        <v>14049</v>
      </c>
    </row>
    <row r="3172" spans="1:48" x14ac:dyDescent="0.25">
      <c r="A3172">
        <v>8067</v>
      </c>
      <c r="B3172">
        <v>4716</v>
      </c>
      <c r="C3172" t="s">
        <v>14050</v>
      </c>
      <c r="D3172" t="s">
        <v>13865</v>
      </c>
      <c r="E3172" t="s">
        <v>14045</v>
      </c>
      <c r="F3172" t="s">
        <v>14046</v>
      </c>
      <c r="G3172" t="s">
        <v>7874</v>
      </c>
      <c r="H3172" t="s">
        <v>14028</v>
      </c>
      <c r="I3172" t="s">
        <v>14051</v>
      </c>
      <c r="J3172" t="s">
        <v>14052</v>
      </c>
      <c r="L3172">
        <v>3</v>
      </c>
      <c r="M3172">
        <v>3</v>
      </c>
      <c r="N3172">
        <v>3</v>
      </c>
      <c r="O3172">
        <v>2</v>
      </c>
      <c r="P3172">
        <v>363</v>
      </c>
      <c r="Q3172">
        <v>2.62</v>
      </c>
      <c r="R3172">
        <v>2.59</v>
      </c>
      <c r="S3172">
        <v>363</v>
      </c>
      <c r="T3172">
        <v>2.62</v>
      </c>
      <c r="U3172">
        <v>2.59</v>
      </c>
      <c r="V3172">
        <v>392</v>
      </c>
      <c r="W3172">
        <v>2.82</v>
      </c>
      <c r="X3172">
        <v>2.79</v>
      </c>
      <c r="Y3172">
        <v>392</v>
      </c>
      <c r="Z3172">
        <v>2.82</v>
      </c>
      <c r="AA3172">
        <v>2.79</v>
      </c>
      <c r="AB3172">
        <v>374</v>
      </c>
      <c r="AC3172">
        <v>2.69</v>
      </c>
      <c r="AD3172">
        <v>2.66</v>
      </c>
      <c r="AE3172">
        <v>374</v>
      </c>
      <c r="AF3172">
        <v>2.69</v>
      </c>
      <c r="AG3172">
        <v>2.66</v>
      </c>
      <c r="AH3172">
        <v>404</v>
      </c>
      <c r="AI3172">
        <v>2.91</v>
      </c>
      <c r="AJ3172">
        <v>2.88</v>
      </c>
      <c r="AK3172">
        <v>404</v>
      </c>
      <c r="AL3172">
        <v>2.91</v>
      </c>
      <c r="AM3172">
        <v>2.88</v>
      </c>
      <c r="AP3172" t="b">
        <v>0</v>
      </c>
      <c r="AQ3172" t="b">
        <v>0</v>
      </c>
      <c r="AR3172">
        <v>1734</v>
      </c>
      <c r="AS3172">
        <v>2000</v>
      </c>
      <c r="AT3172">
        <v>2000</v>
      </c>
      <c r="AU3172">
        <v>2000</v>
      </c>
      <c r="AV3172" t="s">
        <v>14053</v>
      </c>
    </row>
    <row r="3173" spans="1:48" x14ac:dyDescent="0.25">
      <c r="A3173">
        <v>8068</v>
      </c>
      <c r="B3173">
        <v>4716</v>
      </c>
      <c r="C3173" t="s">
        <v>14054</v>
      </c>
      <c r="D3173" t="s">
        <v>13865</v>
      </c>
      <c r="E3173" t="s">
        <v>14045</v>
      </c>
      <c r="F3173" t="s">
        <v>14046</v>
      </c>
      <c r="G3173" t="s">
        <v>8777</v>
      </c>
      <c r="H3173" t="s">
        <v>14028</v>
      </c>
      <c r="I3173" t="s">
        <v>14055</v>
      </c>
      <c r="J3173" t="s">
        <v>14056</v>
      </c>
      <c r="L3173">
        <v>3</v>
      </c>
      <c r="M3173">
        <v>3</v>
      </c>
      <c r="N3173">
        <v>3</v>
      </c>
      <c r="O3173">
        <v>2</v>
      </c>
      <c r="P3173">
        <v>363</v>
      </c>
      <c r="Q3173">
        <v>2.62</v>
      </c>
      <c r="R3173">
        <v>2.59</v>
      </c>
      <c r="S3173">
        <v>363</v>
      </c>
      <c r="T3173">
        <v>2.62</v>
      </c>
      <c r="U3173">
        <v>2.59</v>
      </c>
      <c r="V3173">
        <v>392</v>
      </c>
      <c r="W3173">
        <v>2.82</v>
      </c>
      <c r="X3173">
        <v>2.79</v>
      </c>
      <c r="Y3173">
        <v>392</v>
      </c>
      <c r="Z3173">
        <v>2.82</v>
      </c>
      <c r="AA3173">
        <v>2.79</v>
      </c>
      <c r="AB3173">
        <v>374</v>
      </c>
      <c r="AC3173">
        <v>2.69</v>
      </c>
      <c r="AD3173">
        <v>2.66</v>
      </c>
      <c r="AE3173">
        <v>374</v>
      </c>
      <c r="AF3173">
        <v>2.69</v>
      </c>
      <c r="AG3173">
        <v>2.66</v>
      </c>
      <c r="AH3173">
        <v>404</v>
      </c>
      <c r="AI3173">
        <v>2.91</v>
      </c>
      <c r="AJ3173">
        <v>2.88</v>
      </c>
      <c r="AK3173">
        <v>404</v>
      </c>
      <c r="AL3173">
        <v>2.91</v>
      </c>
      <c r="AM3173">
        <v>2.88</v>
      </c>
      <c r="AP3173" t="b">
        <v>0</v>
      </c>
      <c r="AQ3173" t="b">
        <v>0</v>
      </c>
      <c r="AR3173">
        <v>1734</v>
      </c>
      <c r="AS3173">
        <v>2000</v>
      </c>
      <c r="AT3173">
        <v>2000</v>
      </c>
      <c r="AU3173">
        <v>2000</v>
      </c>
      <c r="AV3173" t="s">
        <v>14057</v>
      </c>
    </row>
    <row r="3174" spans="1:48" x14ac:dyDescent="0.25">
      <c r="A3174">
        <v>8069</v>
      </c>
      <c r="B3174">
        <v>4716</v>
      </c>
      <c r="C3174" t="s">
        <v>14058</v>
      </c>
      <c r="D3174" t="s">
        <v>13865</v>
      </c>
      <c r="E3174" t="s">
        <v>14045</v>
      </c>
      <c r="F3174" t="s">
        <v>14046</v>
      </c>
      <c r="G3174" t="s">
        <v>6537</v>
      </c>
      <c r="H3174" t="s">
        <v>14028</v>
      </c>
      <c r="I3174" t="s">
        <v>14059</v>
      </c>
      <c r="J3174" t="s">
        <v>14060</v>
      </c>
      <c r="L3174">
        <v>3</v>
      </c>
      <c r="M3174">
        <v>3</v>
      </c>
      <c r="N3174">
        <v>3</v>
      </c>
      <c r="O3174">
        <v>2</v>
      </c>
      <c r="P3174">
        <v>363</v>
      </c>
      <c r="Q3174">
        <v>2.62</v>
      </c>
      <c r="R3174">
        <v>2.59</v>
      </c>
      <c r="S3174">
        <v>363</v>
      </c>
      <c r="T3174">
        <v>2.62</v>
      </c>
      <c r="U3174">
        <v>2.59</v>
      </c>
      <c r="V3174">
        <v>392</v>
      </c>
      <c r="W3174">
        <v>2.82</v>
      </c>
      <c r="X3174">
        <v>2.79</v>
      </c>
      <c r="Y3174">
        <v>392</v>
      </c>
      <c r="Z3174">
        <v>2.82</v>
      </c>
      <c r="AA3174">
        <v>2.79</v>
      </c>
      <c r="AB3174">
        <v>374</v>
      </c>
      <c r="AC3174">
        <v>2.69</v>
      </c>
      <c r="AD3174">
        <v>2.66</v>
      </c>
      <c r="AE3174">
        <v>374</v>
      </c>
      <c r="AF3174">
        <v>2.69</v>
      </c>
      <c r="AG3174">
        <v>2.66</v>
      </c>
      <c r="AH3174">
        <v>404</v>
      </c>
      <c r="AI3174">
        <v>2.91</v>
      </c>
      <c r="AJ3174">
        <v>2.88</v>
      </c>
      <c r="AK3174">
        <v>404</v>
      </c>
      <c r="AL3174">
        <v>2.91</v>
      </c>
      <c r="AM3174">
        <v>2.88</v>
      </c>
      <c r="AP3174" t="b">
        <v>0</v>
      </c>
      <c r="AQ3174" t="b">
        <v>0</v>
      </c>
      <c r="AR3174">
        <v>1734</v>
      </c>
      <c r="AS3174">
        <v>2000</v>
      </c>
      <c r="AT3174">
        <v>2000</v>
      </c>
      <c r="AU3174">
        <v>2000</v>
      </c>
      <c r="AV3174" t="s">
        <v>14061</v>
      </c>
    </row>
    <row r="3175" spans="1:48" x14ac:dyDescent="0.25">
      <c r="A3175">
        <v>8071</v>
      </c>
      <c r="B3175">
        <v>4716</v>
      </c>
      <c r="C3175" t="s">
        <v>14062</v>
      </c>
      <c r="D3175" t="s">
        <v>13865</v>
      </c>
      <c r="E3175" t="s">
        <v>14045</v>
      </c>
      <c r="F3175" t="s">
        <v>14046</v>
      </c>
      <c r="G3175" t="s">
        <v>7158</v>
      </c>
      <c r="H3175" t="s">
        <v>14028</v>
      </c>
      <c r="I3175" t="s">
        <v>14063</v>
      </c>
      <c r="J3175" t="s">
        <v>14064</v>
      </c>
      <c r="L3175">
        <v>3</v>
      </c>
      <c r="M3175">
        <v>3</v>
      </c>
      <c r="N3175">
        <v>3</v>
      </c>
      <c r="O3175">
        <v>2</v>
      </c>
      <c r="P3175">
        <v>363</v>
      </c>
      <c r="Q3175">
        <v>2.62</v>
      </c>
      <c r="R3175">
        <v>2.59</v>
      </c>
      <c r="S3175">
        <v>363</v>
      </c>
      <c r="T3175">
        <v>2.62</v>
      </c>
      <c r="U3175">
        <v>2.59</v>
      </c>
      <c r="V3175">
        <v>392</v>
      </c>
      <c r="W3175">
        <v>2.82</v>
      </c>
      <c r="X3175">
        <v>2.79</v>
      </c>
      <c r="Y3175">
        <v>392</v>
      </c>
      <c r="Z3175">
        <v>2.82</v>
      </c>
      <c r="AA3175">
        <v>2.79</v>
      </c>
      <c r="AB3175">
        <v>374</v>
      </c>
      <c r="AC3175">
        <v>2.69</v>
      </c>
      <c r="AD3175">
        <v>2.66</v>
      </c>
      <c r="AE3175">
        <v>374</v>
      </c>
      <c r="AF3175">
        <v>2.69</v>
      </c>
      <c r="AG3175">
        <v>2.66</v>
      </c>
      <c r="AH3175">
        <v>404</v>
      </c>
      <c r="AI3175">
        <v>2.91</v>
      </c>
      <c r="AJ3175">
        <v>2.88</v>
      </c>
      <c r="AK3175">
        <v>404</v>
      </c>
      <c r="AL3175">
        <v>2.91</v>
      </c>
      <c r="AM3175">
        <v>2.88</v>
      </c>
      <c r="AP3175" t="b">
        <v>0</v>
      </c>
      <c r="AQ3175" t="b">
        <v>0</v>
      </c>
      <c r="AR3175">
        <v>1734</v>
      </c>
      <c r="AS3175">
        <v>2000</v>
      </c>
      <c r="AT3175">
        <v>2000</v>
      </c>
      <c r="AU3175">
        <v>2000</v>
      </c>
      <c r="AV3175" t="s">
        <v>14065</v>
      </c>
    </row>
    <row r="3176" spans="1:48" x14ac:dyDescent="0.25">
      <c r="A3176">
        <v>8072</v>
      </c>
      <c r="B3176">
        <v>4438</v>
      </c>
      <c r="C3176" t="s">
        <v>14066</v>
      </c>
      <c r="D3176" t="s">
        <v>1374</v>
      </c>
      <c r="E3176" t="s">
        <v>11495</v>
      </c>
      <c r="F3176" t="s">
        <v>89</v>
      </c>
      <c r="G3176" t="s">
        <v>610</v>
      </c>
      <c r="H3176" t="s">
        <v>8164</v>
      </c>
      <c r="I3176" t="s">
        <v>14067</v>
      </c>
      <c r="J3176" t="s">
        <v>14068</v>
      </c>
      <c r="L3176">
        <v>11</v>
      </c>
      <c r="M3176">
        <v>3</v>
      </c>
      <c r="N3176">
        <v>3</v>
      </c>
      <c r="O3176">
        <v>2</v>
      </c>
      <c r="P3176">
        <v>541</v>
      </c>
      <c r="Q3176">
        <v>20.239999999999998</v>
      </c>
      <c r="R3176">
        <v>20.04</v>
      </c>
      <c r="S3176">
        <v>541</v>
      </c>
      <c r="T3176">
        <v>20.239999999999998</v>
      </c>
      <c r="U3176">
        <v>20.04</v>
      </c>
      <c r="V3176">
        <v>665</v>
      </c>
      <c r="W3176">
        <v>24.88</v>
      </c>
      <c r="X3176">
        <v>24.63</v>
      </c>
      <c r="Y3176">
        <v>665</v>
      </c>
      <c r="Z3176">
        <v>24.88</v>
      </c>
      <c r="AA3176">
        <v>24.63</v>
      </c>
      <c r="AB3176">
        <v>557</v>
      </c>
      <c r="AC3176">
        <v>20.84</v>
      </c>
      <c r="AD3176">
        <v>20.63</v>
      </c>
      <c r="AE3176">
        <v>557</v>
      </c>
      <c r="AF3176">
        <v>20.84</v>
      </c>
      <c r="AG3176">
        <v>20.63</v>
      </c>
      <c r="AH3176">
        <v>674</v>
      </c>
      <c r="AI3176">
        <v>25.22</v>
      </c>
      <c r="AJ3176">
        <v>24.97</v>
      </c>
      <c r="AK3176">
        <v>674</v>
      </c>
      <c r="AL3176">
        <v>25.22</v>
      </c>
      <c r="AM3176">
        <v>24.97</v>
      </c>
      <c r="AN3176" t="s">
        <v>14069</v>
      </c>
      <c r="AP3176" t="b">
        <v>0</v>
      </c>
      <c r="AQ3176" t="b">
        <v>0</v>
      </c>
      <c r="AR3176">
        <v>1202</v>
      </c>
      <c r="AS3176">
        <v>1563</v>
      </c>
      <c r="AT3176">
        <v>1443</v>
      </c>
      <c r="AU3176">
        <v>1600</v>
      </c>
      <c r="AV3176" t="s">
        <v>14070</v>
      </c>
    </row>
    <row r="3177" spans="1:48" x14ac:dyDescent="0.25">
      <c r="A3177">
        <v>8074</v>
      </c>
      <c r="B3177">
        <v>2735</v>
      </c>
      <c r="C3177" t="s">
        <v>14071</v>
      </c>
      <c r="D3177" t="s">
        <v>4091</v>
      </c>
      <c r="E3177" t="s">
        <v>5505</v>
      </c>
      <c r="F3177" t="s">
        <v>11552</v>
      </c>
      <c r="G3177" t="s">
        <v>107</v>
      </c>
      <c r="H3177" t="s">
        <v>1319</v>
      </c>
      <c r="I3177" t="s">
        <v>14072</v>
      </c>
      <c r="J3177" t="s">
        <v>14073</v>
      </c>
      <c r="L3177">
        <v>8</v>
      </c>
      <c r="M3177">
        <v>4</v>
      </c>
      <c r="N3177">
        <v>4</v>
      </c>
      <c r="O3177">
        <v>2</v>
      </c>
      <c r="P3177">
        <v>534</v>
      </c>
      <c r="Q3177">
        <v>11.65</v>
      </c>
      <c r="R3177">
        <v>11.53</v>
      </c>
      <c r="S3177">
        <v>507</v>
      </c>
      <c r="T3177">
        <v>11.06</v>
      </c>
      <c r="U3177">
        <v>10.95</v>
      </c>
      <c r="V3177">
        <v>620</v>
      </c>
      <c r="W3177">
        <v>13.53</v>
      </c>
      <c r="X3177">
        <v>13.39</v>
      </c>
      <c r="Y3177">
        <v>589</v>
      </c>
      <c r="Z3177">
        <v>12.85</v>
      </c>
      <c r="AA3177">
        <v>12.72</v>
      </c>
      <c r="AB3177">
        <v>545</v>
      </c>
      <c r="AC3177">
        <v>11.89</v>
      </c>
      <c r="AD3177">
        <v>11.77</v>
      </c>
      <c r="AE3177">
        <v>517</v>
      </c>
      <c r="AF3177">
        <v>11.28</v>
      </c>
      <c r="AG3177">
        <v>11.17</v>
      </c>
      <c r="AH3177">
        <v>632</v>
      </c>
      <c r="AI3177">
        <v>13.79</v>
      </c>
      <c r="AJ3177">
        <v>13.65</v>
      </c>
      <c r="AK3177">
        <v>600</v>
      </c>
      <c r="AL3177">
        <v>13.09</v>
      </c>
      <c r="AM3177">
        <v>12.96</v>
      </c>
      <c r="AP3177" t="b">
        <v>0</v>
      </c>
      <c r="AQ3177" t="b">
        <v>0</v>
      </c>
      <c r="AR3177">
        <v>2061</v>
      </c>
      <c r="AS3177">
        <v>2680</v>
      </c>
      <c r="AT3177">
        <v>2474</v>
      </c>
      <c r="AU3177">
        <v>3092</v>
      </c>
      <c r="AV3177" t="s">
        <v>14074</v>
      </c>
    </row>
    <row r="3178" spans="1:48" x14ac:dyDescent="0.25">
      <c r="A3178">
        <v>8075</v>
      </c>
      <c r="B3178">
        <v>4724</v>
      </c>
      <c r="C3178" t="s">
        <v>14075</v>
      </c>
      <c r="D3178" t="s">
        <v>2304</v>
      </c>
      <c r="E3178" t="s">
        <v>13547</v>
      </c>
      <c r="F3178" t="s">
        <v>59</v>
      </c>
      <c r="G3178" t="s">
        <v>60</v>
      </c>
      <c r="H3178" t="s">
        <v>2306</v>
      </c>
      <c r="I3178" t="s">
        <v>14076</v>
      </c>
      <c r="J3178" t="s">
        <v>14077</v>
      </c>
      <c r="L3178">
        <v>8</v>
      </c>
      <c r="M3178">
        <v>3</v>
      </c>
      <c r="N3178">
        <v>3</v>
      </c>
      <c r="O3178">
        <v>2</v>
      </c>
      <c r="P3178">
        <v>600</v>
      </c>
      <c r="Q3178">
        <v>13.09</v>
      </c>
      <c r="R3178">
        <v>12.96</v>
      </c>
      <c r="S3178">
        <v>570</v>
      </c>
      <c r="T3178">
        <v>12.44</v>
      </c>
      <c r="U3178">
        <v>12.32</v>
      </c>
      <c r="V3178">
        <v>600</v>
      </c>
      <c r="W3178">
        <v>13.09</v>
      </c>
      <c r="X3178">
        <v>12.96</v>
      </c>
      <c r="Y3178">
        <v>570</v>
      </c>
      <c r="Z3178">
        <v>12.44</v>
      </c>
      <c r="AA3178">
        <v>12.32</v>
      </c>
      <c r="AB3178">
        <v>600</v>
      </c>
      <c r="AC3178">
        <v>13.09</v>
      </c>
      <c r="AD3178">
        <v>12.96</v>
      </c>
      <c r="AE3178">
        <v>570</v>
      </c>
      <c r="AF3178">
        <v>12.44</v>
      </c>
      <c r="AG3178">
        <v>12.32</v>
      </c>
      <c r="AH3178">
        <v>600</v>
      </c>
      <c r="AI3178">
        <v>13.09</v>
      </c>
      <c r="AJ3178">
        <v>12.96</v>
      </c>
      <c r="AK3178">
        <v>570</v>
      </c>
      <c r="AL3178">
        <v>12.44</v>
      </c>
      <c r="AM3178">
        <v>12.32</v>
      </c>
      <c r="AP3178" t="b">
        <v>0</v>
      </c>
      <c r="AQ3178" t="b">
        <v>0</v>
      </c>
      <c r="AR3178">
        <v>2061</v>
      </c>
      <c r="AS3178">
        <v>2680</v>
      </c>
      <c r="AT3178">
        <v>2474</v>
      </c>
      <c r="AU3178">
        <v>3092</v>
      </c>
      <c r="AV3178" t="s">
        <v>14078</v>
      </c>
    </row>
    <row r="3179" spans="1:48" x14ac:dyDescent="0.25">
      <c r="A3179">
        <v>8076</v>
      </c>
      <c r="B3179">
        <v>4724</v>
      </c>
      <c r="C3179" t="s">
        <v>14079</v>
      </c>
      <c r="D3179" t="s">
        <v>2304</v>
      </c>
      <c r="E3179" t="s">
        <v>13547</v>
      </c>
      <c r="F3179" t="s">
        <v>59</v>
      </c>
      <c r="G3179" t="s">
        <v>67</v>
      </c>
      <c r="H3179" t="s">
        <v>2306</v>
      </c>
      <c r="I3179" t="s">
        <v>14080</v>
      </c>
      <c r="J3179" t="s">
        <v>14081</v>
      </c>
      <c r="L3179">
        <v>8</v>
      </c>
      <c r="M3179">
        <v>3</v>
      </c>
      <c r="N3179">
        <v>3</v>
      </c>
      <c r="O3179">
        <v>2</v>
      </c>
      <c r="P3179">
        <v>600</v>
      </c>
      <c r="Q3179">
        <v>13.09</v>
      </c>
      <c r="R3179">
        <v>12.96</v>
      </c>
      <c r="S3179">
        <v>570</v>
      </c>
      <c r="T3179">
        <v>12.44</v>
      </c>
      <c r="U3179">
        <v>12.32</v>
      </c>
      <c r="V3179">
        <v>600</v>
      </c>
      <c r="W3179">
        <v>13.09</v>
      </c>
      <c r="X3179">
        <v>12.96</v>
      </c>
      <c r="Y3179">
        <v>570</v>
      </c>
      <c r="Z3179">
        <v>12.44</v>
      </c>
      <c r="AA3179">
        <v>12.32</v>
      </c>
      <c r="AB3179">
        <v>600</v>
      </c>
      <c r="AC3179">
        <v>13.09</v>
      </c>
      <c r="AD3179">
        <v>12.96</v>
      </c>
      <c r="AE3179">
        <v>570</v>
      </c>
      <c r="AF3179">
        <v>12.44</v>
      </c>
      <c r="AG3179">
        <v>12.32</v>
      </c>
      <c r="AH3179">
        <v>600</v>
      </c>
      <c r="AI3179">
        <v>13.09</v>
      </c>
      <c r="AJ3179">
        <v>12.96</v>
      </c>
      <c r="AK3179">
        <v>570</v>
      </c>
      <c r="AL3179">
        <v>12.44</v>
      </c>
      <c r="AM3179">
        <v>12.32</v>
      </c>
      <c r="AP3179" t="b">
        <v>0</v>
      </c>
      <c r="AQ3179" t="b">
        <v>0</v>
      </c>
      <c r="AR3179">
        <v>2061</v>
      </c>
      <c r="AS3179">
        <v>2680</v>
      </c>
      <c r="AT3179">
        <v>2474</v>
      </c>
      <c r="AU3179">
        <v>3092</v>
      </c>
      <c r="AV3179" t="s">
        <v>14082</v>
      </c>
    </row>
    <row r="3180" spans="1:48" x14ac:dyDescent="0.25">
      <c r="A3180">
        <v>8077</v>
      </c>
      <c r="B3180">
        <v>4724</v>
      </c>
      <c r="C3180" t="s">
        <v>14083</v>
      </c>
      <c r="D3180" t="s">
        <v>2304</v>
      </c>
      <c r="E3180" t="s">
        <v>13547</v>
      </c>
      <c r="F3180" t="s">
        <v>59</v>
      </c>
      <c r="G3180" t="s">
        <v>72</v>
      </c>
      <c r="H3180" t="s">
        <v>2306</v>
      </c>
      <c r="I3180" t="s">
        <v>14084</v>
      </c>
      <c r="J3180" t="s">
        <v>14085</v>
      </c>
      <c r="L3180">
        <v>8</v>
      </c>
      <c r="M3180">
        <v>3</v>
      </c>
      <c r="N3180">
        <v>3</v>
      </c>
      <c r="O3180">
        <v>2</v>
      </c>
      <c r="P3180">
        <v>564</v>
      </c>
      <c r="Q3180">
        <v>12.31</v>
      </c>
      <c r="R3180">
        <v>12.19</v>
      </c>
      <c r="S3180">
        <v>564</v>
      </c>
      <c r="T3180">
        <v>12.31</v>
      </c>
      <c r="U3180">
        <v>12.19</v>
      </c>
      <c r="V3180">
        <v>600</v>
      </c>
      <c r="W3180">
        <v>13.09</v>
      </c>
      <c r="X3180">
        <v>12.96</v>
      </c>
      <c r="Y3180">
        <v>570</v>
      </c>
      <c r="Z3180">
        <v>12.44</v>
      </c>
      <c r="AA3180">
        <v>12.32</v>
      </c>
      <c r="AB3180">
        <v>598</v>
      </c>
      <c r="AC3180">
        <v>13.05</v>
      </c>
      <c r="AD3180">
        <v>12.92</v>
      </c>
      <c r="AE3180">
        <v>570</v>
      </c>
      <c r="AF3180">
        <v>12.44</v>
      </c>
      <c r="AG3180">
        <v>12.32</v>
      </c>
      <c r="AH3180">
        <v>600</v>
      </c>
      <c r="AI3180">
        <v>13.09</v>
      </c>
      <c r="AJ3180">
        <v>12.96</v>
      </c>
      <c r="AK3180">
        <v>570</v>
      </c>
      <c r="AL3180">
        <v>12.44</v>
      </c>
      <c r="AM3180">
        <v>12.32</v>
      </c>
      <c r="AP3180" t="b">
        <v>0</v>
      </c>
      <c r="AQ3180" t="b">
        <v>0</v>
      </c>
      <c r="AR3180">
        <v>2061</v>
      </c>
      <c r="AS3180">
        <v>2680</v>
      </c>
      <c r="AT3180">
        <v>2474</v>
      </c>
      <c r="AU3180">
        <v>3092</v>
      </c>
      <c r="AV3180" t="s">
        <v>14086</v>
      </c>
    </row>
    <row r="3181" spans="1:48" x14ac:dyDescent="0.25">
      <c r="A3181">
        <v>8078</v>
      </c>
      <c r="B3181">
        <v>4724</v>
      </c>
      <c r="C3181" t="s">
        <v>14087</v>
      </c>
      <c r="D3181" t="s">
        <v>2304</v>
      </c>
      <c r="E3181" t="s">
        <v>13547</v>
      </c>
      <c r="F3181" t="s">
        <v>59</v>
      </c>
      <c r="G3181" t="s">
        <v>51</v>
      </c>
      <c r="H3181" t="s">
        <v>2306</v>
      </c>
      <c r="I3181" t="s">
        <v>14088</v>
      </c>
      <c r="J3181" t="s">
        <v>14089</v>
      </c>
      <c r="L3181">
        <v>8</v>
      </c>
      <c r="M3181">
        <v>3</v>
      </c>
      <c r="N3181">
        <v>3</v>
      </c>
      <c r="O3181">
        <v>2</v>
      </c>
      <c r="P3181">
        <v>600</v>
      </c>
      <c r="Q3181">
        <v>13.09</v>
      </c>
      <c r="R3181">
        <v>12.96</v>
      </c>
      <c r="S3181">
        <v>570</v>
      </c>
      <c r="T3181">
        <v>12.44</v>
      </c>
      <c r="U3181">
        <v>12.32</v>
      </c>
      <c r="V3181">
        <v>600</v>
      </c>
      <c r="W3181">
        <v>13.09</v>
      </c>
      <c r="X3181">
        <v>12.96</v>
      </c>
      <c r="Y3181">
        <v>570</v>
      </c>
      <c r="Z3181">
        <v>12.44</v>
      </c>
      <c r="AA3181">
        <v>12.32</v>
      </c>
      <c r="AB3181">
        <v>600</v>
      </c>
      <c r="AC3181">
        <v>13.09</v>
      </c>
      <c r="AD3181">
        <v>12.96</v>
      </c>
      <c r="AE3181">
        <v>570</v>
      </c>
      <c r="AF3181">
        <v>12.44</v>
      </c>
      <c r="AG3181">
        <v>12.32</v>
      </c>
      <c r="AH3181">
        <v>600</v>
      </c>
      <c r="AI3181">
        <v>13.09</v>
      </c>
      <c r="AJ3181">
        <v>12.96</v>
      </c>
      <c r="AK3181">
        <v>570</v>
      </c>
      <c r="AL3181">
        <v>12.44</v>
      </c>
      <c r="AM3181">
        <v>12.32</v>
      </c>
      <c r="AP3181" t="b">
        <v>0</v>
      </c>
      <c r="AQ3181" t="b">
        <v>0</v>
      </c>
      <c r="AR3181">
        <v>2061</v>
      </c>
      <c r="AS3181">
        <v>2680</v>
      </c>
      <c r="AT3181">
        <v>2474</v>
      </c>
      <c r="AU3181">
        <v>3092</v>
      </c>
      <c r="AV3181" t="s">
        <v>14090</v>
      </c>
    </row>
    <row r="3182" spans="1:48" x14ac:dyDescent="0.25">
      <c r="A3182">
        <v>8079</v>
      </c>
      <c r="B3182">
        <v>4724</v>
      </c>
      <c r="C3182" t="s">
        <v>14091</v>
      </c>
      <c r="D3182" t="s">
        <v>2304</v>
      </c>
      <c r="E3182" t="s">
        <v>13547</v>
      </c>
      <c r="F3182" t="s">
        <v>59</v>
      </c>
      <c r="G3182" t="s">
        <v>90</v>
      </c>
      <c r="H3182" t="s">
        <v>2306</v>
      </c>
      <c r="I3182" t="s">
        <v>14092</v>
      </c>
      <c r="J3182" t="s">
        <v>14093</v>
      </c>
      <c r="L3182">
        <v>8</v>
      </c>
      <c r="M3182">
        <v>3</v>
      </c>
      <c r="N3182">
        <v>3</v>
      </c>
      <c r="O3182">
        <v>2</v>
      </c>
      <c r="P3182">
        <v>541</v>
      </c>
      <c r="Q3182">
        <v>11.81</v>
      </c>
      <c r="R3182">
        <v>11.69</v>
      </c>
      <c r="S3182">
        <v>541</v>
      </c>
      <c r="T3182">
        <v>11.81</v>
      </c>
      <c r="U3182">
        <v>11.69</v>
      </c>
      <c r="V3182">
        <v>600</v>
      </c>
      <c r="W3182">
        <v>13.09</v>
      </c>
      <c r="X3182">
        <v>12.96</v>
      </c>
      <c r="Y3182">
        <v>570</v>
      </c>
      <c r="Z3182">
        <v>12.44</v>
      </c>
      <c r="AA3182">
        <v>12.32</v>
      </c>
      <c r="AB3182">
        <v>557</v>
      </c>
      <c r="AC3182">
        <v>12.16</v>
      </c>
      <c r="AD3182">
        <v>12.04</v>
      </c>
      <c r="AE3182">
        <v>557</v>
      </c>
      <c r="AF3182">
        <v>12.16</v>
      </c>
      <c r="AG3182">
        <v>12.04</v>
      </c>
      <c r="AH3182">
        <v>600</v>
      </c>
      <c r="AI3182">
        <v>13.09</v>
      </c>
      <c r="AJ3182">
        <v>12.96</v>
      </c>
      <c r="AK3182">
        <v>570</v>
      </c>
      <c r="AL3182">
        <v>12.44</v>
      </c>
      <c r="AM3182">
        <v>12.32</v>
      </c>
      <c r="AP3182" t="b">
        <v>0</v>
      </c>
      <c r="AQ3182" t="b">
        <v>0</v>
      </c>
      <c r="AR3182">
        <v>2061</v>
      </c>
      <c r="AS3182">
        <v>2680</v>
      </c>
      <c r="AT3182">
        <v>2474</v>
      </c>
      <c r="AU3182">
        <v>3092</v>
      </c>
      <c r="AV3182" t="s">
        <v>14094</v>
      </c>
    </row>
    <row r="3183" spans="1:48" x14ac:dyDescent="0.25">
      <c r="A3183">
        <v>8080</v>
      </c>
      <c r="B3183">
        <v>4726</v>
      </c>
      <c r="C3183" t="s">
        <v>14095</v>
      </c>
      <c r="D3183" t="s">
        <v>2304</v>
      </c>
      <c r="E3183" t="s">
        <v>13547</v>
      </c>
      <c r="F3183" t="s">
        <v>225</v>
      </c>
      <c r="G3183" t="s">
        <v>197</v>
      </c>
      <c r="H3183" t="s">
        <v>2306</v>
      </c>
      <c r="I3183" t="s">
        <v>14096</v>
      </c>
      <c r="J3183" t="s">
        <v>14097</v>
      </c>
      <c r="L3183">
        <v>8</v>
      </c>
      <c r="M3183">
        <v>3</v>
      </c>
      <c r="N3183">
        <v>3</v>
      </c>
      <c r="O3183">
        <v>2</v>
      </c>
      <c r="P3183">
        <v>492</v>
      </c>
      <c r="Q3183">
        <v>10.74</v>
      </c>
      <c r="R3183">
        <v>10.63</v>
      </c>
      <c r="S3183">
        <v>467</v>
      </c>
      <c r="T3183">
        <v>10.19</v>
      </c>
      <c r="U3183">
        <v>10.09</v>
      </c>
      <c r="V3183">
        <v>554</v>
      </c>
      <c r="W3183">
        <v>12.09</v>
      </c>
      <c r="X3183">
        <v>11.97</v>
      </c>
      <c r="Y3183">
        <v>526</v>
      </c>
      <c r="Z3183">
        <v>11.48</v>
      </c>
      <c r="AA3183">
        <v>11.37</v>
      </c>
      <c r="AB3183">
        <v>560</v>
      </c>
      <c r="AC3183">
        <v>12.22</v>
      </c>
      <c r="AD3183">
        <v>12.1</v>
      </c>
      <c r="AE3183">
        <v>532</v>
      </c>
      <c r="AF3183">
        <v>11.61</v>
      </c>
      <c r="AG3183">
        <v>11.49</v>
      </c>
      <c r="AH3183">
        <v>598</v>
      </c>
      <c r="AI3183">
        <v>13.05</v>
      </c>
      <c r="AJ3183">
        <v>12.92</v>
      </c>
      <c r="AK3183">
        <v>568</v>
      </c>
      <c r="AL3183">
        <v>12.4</v>
      </c>
      <c r="AM3183">
        <v>12.28</v>
      </c>
      <c r="AP3183" t="b">
        <v>0</v>
      </c>
      <c r="AQ3183" t="b">
        <v>0</v>
      </c>
      <c r="AR3183">
        <v>2061</v>
      </c>
      <c r="AS3183">
        <v>2680</v>
      </c>
      <c r="AT3183">
        <v>2474</v>
      </c>
      <c r="AU3183">
        <v>3092</v>
      </c>
      <c r="AV3183" t="s">
        <v>14098</v>
      </c>
    </row>
    <row r="3184" spans="1:48" x14ac:dyDescent="0.25">
      <c r="A3184">
        <v>8082</v>
      </c>
      <c r="B3184">
        <v>4726</v>
      </c>
      <c r="C3184" t="s">
        <v>14099</v>
      </c>
      <c r="D3184" t="s">
        <v>2304</v>
      </c>
      <c r="E3184" t="s">
        <v>13547</v>
      </c>
      <c r="F3184" t="s">
        <v>225</v>
      </c>
      <c r="G3184" t="s">
        <v>203</v>
      </c>
      <c r="H3184" t="s">
        <v>2306</v>
      </c>
      <c r="I3184" t="s">
        <v>14100</v>
      </c>
      <c r="J3184" t="s">
        <v>14101</v>
      </c>
      <c r="L3184">
        <v>8</v>
      </c>
      <c r="M3184">
        <v>3</v>
      </c>
      <c r="N3184">
        <v>3</v>
      </c>
      <c r="O3184">
        <v>2</v>
      </c>
      <c r="P3184">
        <v>600</v>
      </c>
      <c r="Q3184">
        <v>13.09</v>
      </c>
      <c r="R3184">
        <v>12.96</v>
      </c>
      <c r="S3184">
        <v>570</v>
      </c>
      <c r="T3184">
        <v>12.44</v>
      </c>
      <c r="U3184">
        <v>12.32</v>
      </c>
      <c r="V3184">
        <v>600</v>
      </c>
      <c r="W3184">
        <v>13.09</v>
      </c>
      <c r="X3184">
        <v>12.96</v>
      </c>
      <c r="Y3184">
        <v>570</v>
      </c>
      <c r="Z3184">
        <v>12.44</v>
      </c>
      <c r="AA3184">
        <v>12.32</v>
      </c>
      <c r="AB3184">
        <v>600</v>
      </c>
      <c r="AC3184">
        <v>13.09</v>
      </c>
      <c r="AD3184">
        <v>12.96</v>
      </c>
      <c r="AE3184">
        <v>570</v>
      </c>
      <c r="AF3184">
        <v>12.44</v>
      </c>
      <c r="AG3184">
        <v>12.32</v>
      </c>
      <c r="AH3184">
        <v>600</v>
      </c>
      <c r="AI3184">
        <v>13.09</v>
      </c>
      <c r="AJ3184">
        <v>12.96</v>
      </c>
      <c r="AK3184">
        <v>570</v>
      </c>
      <c r="AL3184">
        <v>12.44</v>
      </c>
      <c r="AM3184">
        <v>12.32</v>
      </c>
      <c r="AP3184" t="b">
        <v>0</v>
      </c>
      <c r="AQ3184" t="b">
        <v>0</v>
      </c>
      <c r="AR3184">
        <v>2061</v>
      </c>
      <c r="AS3184">
        <v>2680</v>
      </c>
      <c r="AT3184">
        <v>2474</v>
      </c>
      <c r="AU3184">
        <v>3092</v>
      </c>
      <c r="AV3184" t="s">
        <v>14102</v>
      </c>
    </row>
    <row r="3185" spans="1:48" x14ac:dyDescent="0.25">
      <c r="A3185">
        <v>8083</v>
      </c>
      <c r="B3185">
        <v>4726</v>
      </c>
      <c r="C3185" t="s">
        <v>14103</v>
      </c>
      <c r="D3185" t="s">
        <v>2304</v>
      </c>
      <c r="E3185" t="s">
        <v>13547</v>
      </c>
      <c r="F3185" t="s">
        <v>225</v>
      </c>
      <c r="G3185" t="s">
        <v>208</v>
      </c>
      <c r="H3185" t="s">
        <v>2306</v>
      </c>
      <c r="I3185" t="s">
        <v>14104</v>
      </c>
      <c r="J3185" t="s">
        <v>14105</v>
      </c>
      <c r="L3185">
        <v>8</v>
      </c>
      <c r="M3185">
        <v>3</v>
      </c>
      <c r="N3185">
        <v>3</v>
      </c>
      <c r="O3185">
        <v>2</v>
      </c>
      <c r="P3185">
        <v>600</v>
      </c>
      <c r="Q3185">
        <v>13.09</v>
      </c>
      <c r="R3185">
        <v>12.96</v>
      </c>
      <c r="S3185">
        <v>570</v>
      </c>
      <c r="T3185">
        <v>12.44</v>
      </c>
      <c r="U3185">
        <v>12.32</v>
      </c>
      <c r="V3185">
        <v>600</v>
      </c>
      <c r="W3185">
        <v>13.09</v>
      </c>
      <c r="X3185">
        <v>12.96</v>
      </c>
      <c r="Y3185">
        <v>600</v>
      </c>
      <c r="Z3185">
        <v>13.09</v>
      </c>
      <c r="AA3185">
        <v>12.96</v>
      </c>
      <c r="AB3185">
        <v>600</v>
      </c>
      <c r="AC3185">
        <v>13.09</v>
      </c>
      <c r="AD3185">
        <v>12.96</v>
      </c>
      <c r="AE3185">
        <v>570</v>
      </c>
      <c r="AF3185">
        <v>12.44</v>
      </c>
      <c r="AG3185">
        <v>12.32</v>
      </c>
      <c r="AH3185">
        <v>600</v>
      </c>
      <c r="AI3185">
        <v>13.09</v>
      </c>
      <c r="AJ3185">
        <v>12.96</v>
      </c>
      <c r="AK3185">
        <v>600</v>
      </c>
      <c r="AL3185">
        <v>13.09</v>
      </c>
      <c r="AM3185">
        <v>12.96</v>
      </c>
      <c r="AP3185" t="b">
        <v>0</v>
      </c>
      <c r="AQ3185" t="b">
        <v>0</v>
      </c>
      <c r="AR3185">
        <v>2061</v>
      </c>
      <c r="AS3185">
        <v>2680</v>
      </c>
      <c r="AT3185">
        <v>2474</v>
      </c>
      <c r="AU3185">
        <v>3092</v>
      </c>
      <c r="AV3185" t="s">
        <v>14106</v>
      </c>
    </row>
    <row r="3186" spans="1:48" x14ac:dyDescent="0.25">
      <c r="A3186">
        <v>8084</v>
      </c>
      <c r="B3186">
        <v>4726</v>
      </c>
      <c r="C3186" t="s">
        <v>14107</v>
      </c>
      <c r="D3186" t="s">
        <v>2304</v>
      </c>
      <c r="E3186" t="s">
        <v>13547</v>
      </c>
      <c r="F3186" t="s">
        <v>225</v>
      </c>
      <c r="G3186" t="s">
        <v>166</v>
      </c>
      <c r="H3186" t="s">
        <v>2306</v>
      </c>
      <c r="I3186" t="s">
        <v>14108</v>
      </c>
      <c r="J3186" t="s">
        <v>14109</v>
      </c>
      <c r="L3186">
        <v>8</v>
      </c>
      <c r="M3186">
        <v>3</v>
      </c>
      <c r="N3186">
        <v>3</v>
      </c>
      <c r="O3186">
        <v>2</v>
      </c>
      <c r="P3186">
        <v>541</v>
      </c>
      <c r="Q3186">
        <v>11.81</v>
      </c>
      <c r="R3186">
        <v>11.69</v>
      </c>
      <c r="S3186">
        <v>541</v>
      </c>
      <c r="T3186">
        <v>11.81</v>
      </c>
      <c r="U3186">
        <v>11.69</v>
      </c>
      <c r="V3186">
        <v>600</v>
      </c>
      <c r="W3186">
        <v>13.09</v>
      </c>
      <c r="X3186">
        <v>12.96</v>
      </c>
      <c r="Y3186">
        <v>600</v>
      </c>
      <c r="Z3186">
        <v>13.09</v>
      </c>
      <c r="AA3186">
        <v>12.96</v>
      </c>
      <c r="AB3186">
        <v>557</v>
      </c>
      <c r="AC3186">
        <v>12.16</v>
      </c>
      <c r="AD3186">
        <v>12.04</v>
      </c>
      <c r="AE3186">
        <v>557</v>
      </c>
      <c r="AF3186">
        <v>12.16</v>
      </c>
      <c r="AG3186">
        <v>12.04</v>
      </c>
      <c r="AH3186">
        <v>600</v>
      </c>
      <c r="AI3186">
        <v>13.09</v>
      </c>
      <c r="AJ3186">
        <v>12.96</v>
      </c>
      <c r="AK3186">
        <v>600</v>
      </c>
      <c r="AL3186">
        <v>13.09</v>
      </c>
      <c r="AM3186">
        <v>12.96</v>
      </c>
      <c r="AP3186" t="b">
        <v>0</v>
      </c>
      <c r="AQ3186" t="b">
        <v>0</v>
      </c>
      <c r="AR3186">
        <v>2061</v>
      </c>
      <c r="AS3186">
        <v>2680</v>
      </c>
      <c r="AT3186">
        <v>2474</v>
      </c>
      <c r="AU3186">
        <v>3092</v>
      </c>
      <c r="AV3186" t="s">
        <v>14110</v>
      </c>
    </row>
    <row r="3187" spans="1:48" x14ac:dyDescent="0.25">
      <c r="A3187">
        <v>8085</v>
      </c>
      <c r="B3187">
        <v>4727</v>
      </c>
      <c r="C3187" t="s">
        <v>14111</v>
      </c>
      <c r="D3187" t="s">
        <v>2304</v>
      </c>
      <c r="E3187" t="s">
        <v>13547</v>
      </c>
      <c r="F3187" t="s">
        <v>1305</v>
      </c>
      <c r="G3187" t="s">
        <v>239</v>
      </c>
      <c r="H3187" t="s">
        <v>2306</v>
      </c>
      <c r="I3187" t="s">
        <v>14112</v>
      </c>
      <c r="J3187" t="s">
        <v>14113</v>
      </c>
      <c r="L3187">
        <v>8</v>
      </c>
      <c r="M3187">
        <v>3</v>
      </c>
      <c r="N3187">
        <v>3</v>
      </c>
      <c r="O3187">
        <v>2</v>
      </c>
      <c r="P3187">
        <v>541</v>
      </c>
      <c r="Q3187">
        <v>11.81</v>
      </c>
      <c r="R3187">
        <v>11.69</v>
      </c>
      <c r="S3187">
        <v>541</v>
      </c>
      <c r="T3187">
        <v>11.81</v>
      </c>
      <c r="U3187">
        <v>11.69</v>
      </c>
      <c r="V3187">
        <v>600</v>
      </c>
      <c r="W3187">
        <v>13.09</v>
      </c>
      <c r="X3187">
        <v>12.96</v>
      </c>
      <c r="Y3187">
        <v>600</v>
      </c>
      <c r="Z3187">
        <v>13.09</v>
      </c>
      <c r="AA3187">
        <v>12.96</v>
      </c>
      <c r="AB3187">
        <v>557</v>
      </c>
      <c r="AC3187">
        <v>12.16</v>
      </c>
      <c r="AD3187">
        <v>12.04</v>
      </c>
      <c r="AE3187">
        <v>557</v>
      </c>
      <c r="AF3187">
        <v>12.16</v>
      </c>
      <c r="AG3187">
        <v>12.04</v>
      </c>
      <c r="AH3187">
        <v>600</v>
      </c>
      <c r="AI3187">
        <v>13.09</v>
      </c>
      <c r="AJ3187">
        <v>12.96</v>
      </c>
      <c r="AK3187">
        <v>600</v>
      </c>
      <c r="AL3187">
        <v>13.09</v>
      </c>
      <c r="AM3187">
        <v>12.96</v>
      </c>
      <c r="AP3187" t="b">
        <v>0</v>
      </c>
      <c r="AQ3187" t="b">
        <v>0</v>
      </c>
      <c r="AR3187">
        <v>2061</v>
      </c>
      <c r="AS3187">
        <v>2434</v>
      </c>
      <c r="AT3187">
        <v>2474</v>
      </c>
      <c r="AU3187">
        <v>3000</v>
      </c>
      <c r="AV3187" t="s">
        <v>14114</v>
      </c>
    </row>
    <row r="3188" spans="1:48" x14ac:dyDescent="0.25">
      <c r="A3188">
        <v>8086</v>
      </c>
      <c r="B3188">
        <v>4727</v>
      </c>
      <c r="C3188" t="s">
        <v>14115</v>
      </c>
      <c r="D3188" t="s">
        <v>2304</v>
      </c>
      <c r="E3188" t="s">
        <v>13547</v>
      </c>
      <c r="F3188" t="s">
        <v>1305</v>
      </c>
      <c r="G3188" t="s">
        <v>966</v>
      </c>
      <c r="H3188" t="s">
        <v>2306</v>
      </c>
      <c r="I3188" t="s">
        <v>14116</v>
      </c>
      <c r="J3188" t="s">
        <v>14117</v>
      </c>
      <c r="L3188">
        <v>8</v>
      </c>
      <c r="M3188">
        <v>3</v>
      </c>
      <c r="N3188">
        <v>3</v>
      </c>
      <c r="O3188">
        <v>2</v>
      </c>
      <c r="P3188">
        <v>541</v>
      </c>
      <c r="Q3188">
        <v>11.81</v>
      </c>
      <c r="R3188">
        <v>11.69</v>
      </c>
      <c r="S3188">
        <v>541</v>
      </c>
      <c r="T3188">
        <v>11.81</v>
      </c>
      <c r="U3188">
        <v>11.69</v>
      </c>
      <c r="V3188">
        <v>600</v>
      </c>
      <c r="W3188">
        <v>13.09</v>
      </c>
      <c r="X3188">
        <v>12.96</v>
      </c>
      <c r="Y3188">
        <v>600</v>
      </c>
      <c r="Z3188">
        <v>13.09</v>
      </c>
      <c r="AA3188">
        <v>12.96</v>
      </c>
      <c r="AB3188">
        <v>557</v>
      </c>
      <c r="AC3188">
        <v>12.16</v>
      </c>
      <c r="AD3188">
        <v>12.04</v>
      </c>
      <c r="AE3188">
        <v>557</v>
      </c>
      <c r="AF3188">
        <v>12.16</v>
      </c>
      <c r="AG3188">
        <v>12.04</v>
      </c>
      <c r="AH3188">
        <v>600</v>
      </c>
      <c r="AI3188">
        <v>13.09</v>
      </c>
      <c r="AJ3188">
        <v>12.96</v>
      </c>
      <c r="AK3188">
        <v>600</v>
      </c>
      <c r="AL3188">
        <v>13.09</v>
      </c>
      <c r="AM3188">
        <v>12.96</v>
      </c>
      <c r="AP3188" t="b">
        <v>0</v>
      </c>
      <c r="AQ3188" t="b">
        <v>0</v>
      </c>
      <c r="AR3188">
        <v>2061</v>
      </c>
      <c r="AS3188">
        <v>2434</v>
      </c>
      <c r="AT3188">
        <v>2474</v>
      </c>
      <c r="AU3188">
        <v>3000</v>
      </c>
      <c r="AV3188" t="s">
        <v>14118</v>
      </c>
    </row>
    <row r="3189" spans="1:48" x14ac:dyDescent="0.25">
      <c r="A3189">
        <v>8087</v>
      </c>
      <c r="B3189">
        <v>4727</v>
      </c>
      <c r="C3189" t="s">
        <v>14119</v>
      </c>
      <c r="D3189" t="s">
        <v>2304</v>
      </c>
      <c r="E3189" t="s">
        <v>13547</v>
      </c>
      <c r="F3189" t="s">
        <v>1305</v>
      </c>
      <c r="G3189" t="s">
        <v>1300</v>
      </c>
      <c r="H3189" t="s">
        <v>2306</v>
      </c>
      <c r="I3189" t="s">
        <v>14120</v>
      </c>
      <c r="J3189" t="s">
        <v>14121</v>
      </c>
      <c r="L3189">
        <v>8</v>
      </c>
      <c r="M3189">
        <v>3</v>
      </c>
      <c r="N3189">
        <v>3</v>
      </c>
      <c r="O3189">
        <v>2</v>
      </c>
      <c r="P3189">
        <v>541</v>
      </c>
      <c r="Q3189">
        <v>11.81</v>
      </c>
      <c r="R3189">
        <v>11.69</v>
      </c>
      <c r="S3189">
        <v>541</v>
      </c>
      <c r="T3189">
        <v>11.81</v>
      </c>
      <c r="U3189">
        <v>11.69</v>
      </c>
      <c r="V3189">
        <v>600</v>
      </c>
      <c r="W3189">
        <v>13.09</v>
      </c>
      <c r="X3189">
        <v>12.96</v>
      </c>
      <c r="Y3189">
        <v>600</v>
      </c>
      <c r="Z3189">
        <v>13.09</v>
      </c>
      <c r="AA3189">
        <v>12.96</v>
      </c>
      <c r="AB3189">
        <v>557</v>
      </c>
      <c r="AC3189">
        <v>12.16</v>
      </c>
      <c r="AD3189">
        <v>12.04</v>
      </c>
      <c r="AE3189">
        <v>557</v>
      </c>
      <c r="AF3189">
        <v>12.16</v>
      </c>
      <c r="AG3189">
        <v>12.04</v>
      </c>
      <c r="AH3189">
        <v>600</v>
      </c>
      <c r="AI3189">
        <v>13.09</v>
      </c>
      <c r="AJ3189">
        <v>12.96</v>
      </c>
      <c r="AK3189">
        <v>600</v>
      </c>
      <c r="AL3189">
        <v>13.09</v>
      </c>
      <c r="AM3189">
        <v>12.96</v>
      </c>
      <c r="AP3189" t="b">
        <v>0</v>
      </c>
      <c r="AQ3189" t="b">
        <v>0</v>
      </c>
      <c r="AR3189">
        <v>2061</v>
      </c>
      <c r="AS3189">
        <v>2434</v>
      </c>
      <c r="AT3189">
        <v>2474</v>
      </c>
      <c r="AU3189">
        <v>3000</v>
      </c>
      <c r="AV3189" t="s">
        <v>14122</v>
      </c>
    </row>
    <row r="3190" spans="1:48" x14ac:dyDescent="0.25">
      <c r="A3190">
        <v>8088</v>
      </c>
      <c r="B3190">
        <v>4727</v>
      </c>
      <c r="C3190" t="s">
        <v>14123</v>
      </c>
      <c r="D3190" t="s">
        <v>2304</v>
      </c>
      <c r="E3190" t="s">
        <v>13547</v>
      </c>
      <c r="F3190" t="s">
        <v>1305</v>
      </c>
      <c r="G3190" t="s">
        <v>2365</v>
      </c>
      <c r="H3190" t="s">
        <v>2306</v>
      </c>
      <c r="I3190" t="s">
        <v>14124</v>
      </c>
      <c r="J3190" t="s">
        <v>14125</v>
      </c>
      <c r="L3190">
        <v>8</v>
      </c>
      <c r="M3190">
        <v>3</v>
      </c>
      <c r="N3190">
        <v>3</v>
      </c>
      <c r="O3190">
        <v>2</v>
      </c>
      <c r="P3190">
        <v>541</v>
      </c>
      <c r="Q3190">
        <v>11.81</v>
      </c>
      <c r="R3190">
        <v>11.69</v>
      </c>
      <c r="S3190">
        <v>541</v>
      </c>
      <c r="T3190">
        <v>11.81</v>
      </c>
      <c r="U3190">
        <v>11.69</v>
      </c>
      <c r="V3190">
        <v>600</v>
      </c>
      <c r="W3190">
        <v>13.09</v>
      </c>
      <c r="X3190">
        <v>12.96</v>
      </c>
      <c r="Y3190">
        <v>600</v>
      </c>
      <c r="Z3190">
        <v>13.09</v>
      </c>
      <c r="AA3190">
        <v>12.96</v>
      </c>
      <c r="AB3190">
        <v>557</v>
      </c>
      <c r="AC3190">
        <v>12.16</v>
      </c>
      <c r="AD3190">
        <v>12.04</v>
      </c>
      <c r="AE3190">
        <v>557</v>
      </c>
      <c r="AF3190">
        <v>12.16</v>
      </c>
      <c r="AG3190">
        <v>12.04</v>
      </c>
      <c r="AH3190">
        <v>600</v>
      </c>
      <c r="AI3190">
        <v>13.09</v>
      </c>
      <c r="AJ3190">
        <v>12.96</v>
      </c>
      <c r="AK3190">
        <v>600</v>
      </c>
      <c r="AL3190">
        <v>13.09</v>
      </c>
      <c r="AM3190">
        <v>12.96</v>
      </c>
      <c r="AP3190" t="b">
        <v>0</v>
      </c>
      <c r="AQ3190" t="b">
        <v>0</v>
      </c>
      <c r="AR3190">
        <v>2061</v>
      </c>
      <c r="AS3190">
        <v>2434</v>
      </c>
      <c r="AT3190">
        <v>2474</v>
      </c>
      <c r="AU3190">
        <v>3000</v>
      </c>
      <c r="AV3190" t="s">
        <v>14126</v>
      </c>
    </row>
    <row r="3191" spans="1:48" x14ac:dyDescent="0.25">
      <c r="A3191">
        <v>8089</v>
      </c>
      <c r="B3191">
        <v>4733</v>
      </c>
      <c r="C3191" t="s">
        <v>14127</v>
      </c>
      <c r="D3191" t="s">
        <v>1273</v>
      </c>
      <c r="E3191" t="s">
        <v>12615</v>
      </c>
      <c r="F3191" t="s">
        <v>225</v>
      </c>
      <c r="G3191" t="s">
        <v>1062</v>
      </c>
      <c r="H3191" t="s">
        <v>14028</v>
      </c>
      <c r="I3191" t="s">
        <v>14128</v>
      </c>
      <c r="J3191" t="s">
        <v>14129</v>
      </c>
      <c r="L3191">
        <v>3</v>
      </c>
      <c r="M3191">
        <v>3</v>
      </c>
      <c r="N3191">
        <v>3</v>
      </c>
      <c r="O3191">
        <v>2</v>
      </c>
      <c r="P3191">
        <v>277</v>
      </c>
      <c r="Q3191">
        <v>2</v>
      </c>
      <c r="R3191">
        <v>1.98</v>
      </c>
      <c r="S3191">
        <v>277</v>
      </c>
      <c r="T3191">
        <v>2</v>
      </c>
      <c r="U3191">
        <v>1.98</v>
      </c>
      <c r="V3191">
        <v>360</v>
      </c>
      <c r="W3191">
        <v>2.59</v>
      </c>
      <c r="X3191">
        <v>2.56</v>
      </c>
      <c r="Y3191">
        <v>360</v>
      </c>
      <c r="Z3191">
        <v>2.59</v>
      </c>
      <c r="AA3191">
        <v>2.56</v>
      </c>
      <c r="AB3191">
        <v>333</v>
      </c>
      <c r="AC3191">
        <v>2.4</v>
      </c>
      <c r="AD3191">
        <v>2.38</v>
      </c>
      <c r="AE3191">
        <v>333</v>
      </c>
      <c r="AF3191">
        <v>2.4</v>
      </c>
      <c r="AG3191">
        <v>2.38</v>
      </c>
      <c r="AH3191">
        <v>400</v>
      </c>
      <c r="AI3191">
        <v>2.88</v>
      </c>
      <c r="AJ3191">
        <v>2.85</v>
      </c>
      <c r="AK3191">
        <v>400</v>
      </c>
      <c r="AL3191">
        <v>2.88</v>
      </c>
      <c r="AM3191">
        <v>2.85</v>
      </c>
      <c r="AP3191" t="b">
        <v>0</v>
      </c>
      <c r="AQ3191" t="b">
        <v>0</v>
      </c>
      <c r="AR3191">
        <v>277</v>
      </c>
      <c r="AS3191">
        <v>360</v>
      </c>
      <c r="AT3191">
        <v>333</v>
      </c>
      <c r="AU3191">
        <v>416</v>
      </c>
      <c r="AV3191" t="s">
        <v>14130</v>
      </c>
    </row>
    <row r="3192" spans="1:48" x14ac:dyDescent="0.25">
      <c r="A3192">
        <v>8091</v>
      </c>
      <c r="B3192">
        <v>4734</v>
      </c>
      <c r="C3192" t="s">
        <v>14131</v>
      </c>
      <c r="D3192" t="s">
        <v>1273</v>
      </c>
      <c r="E3192" t="s">
        <v>12615</v>
      </c>
      <c r="F3192" t="s">
        <v>1305</v>
      </c>
      <c r="G3192" t="s">
        <v>3852</v>
      </c>
      <c r="H3192" t="s">
        <v>14028</v>
      </c>
      <c r="I3192" t="s">
        <v>14132</v>
      </c>
      <c r="J3192" t="s">
        <v>14133</v>
      </c>
      <c r="L3192">
        <v>3</v>
      </c>
      <c r="M3192">
        <v>3</v>
      </c>
      <c r="N3192">
        <v>3</v>
      </c>
      <c r="O3192">
        <v>2</v>
      </c>
      <c r="P3192">
        <v>277</v>
      </c>
      <c r="Q3192">
        <v>2</v>
      </c>
      <c r="R3192">
        <v>1.98</v>
      </c>
      <c r="S3192">
        <v>277</v>
      </c>
      <c r="T3192">
        <v>2</v>
      </c>
      <c r="U3192">
        <v>1.98</v>
      </c>
      <c r="V3192">
        <v>360</v>
      </c>
      <c r="W3192">
        <v>2.59</v>
      </c>
      <c r="X3192">
        <v>2.56</v>
      </c>
      <c r="Y3192">
        <v>360</v>
      </c>
      <c r="Z3192">
        <v>2.59</v>
      </c>
      <c r="AA3192">
        <v>2.56</v>
      </c>
      <c r="AB3192">
        <v>333</v>
      </c>
      <c r="AC3192">
        <v>2.4</v>
      </c>
      <c r="AD3192">
        <v>2.38</v>
      </c>
      <c r="AE3192">
        <v>333</v>
      </c>
      <c r="AF3192">
        <v>2.4</v>
      </c>
      <c r="AG3192">
        <v>2.38</v>
      </c>
      <c r="AH3192">
        <v>400</v>
      </c>
      <c r="AI3192">
        <v>2.88</v>
      </c>
      <c r="AJ3192">
        <v>2.85</v>
      </c>
      <c r="AK3192">
        <v>400</v>
      </c>
      <c r="AL3192">
        <v>2.88</v>
      </c>
      <c r="AM3192">
        <v>2.85</v>
      </c>
      <c r="AP3192" t="b">
        <v>0</v>
      </c>
      <c r="AQ3192" t="b">
        <v>0</v>
      </c>
      <c r="AR3192">
        <v>277</v>
      </c>
      <c r="AS3192">
        <v>360</v>
      </c>
      <c r="AT3192">
        <v>333</v>
      </c>
      <c r="AU3192">
        <v>416</v>
      </c>
      <c r="AV3192" t="s">
        <v>14134</v>
      </c>
    </row>
    <row r="3193" spans="1:48" x14ac:dyDescent="0.25">
      <c r="A3193">
        <v>8093</v>
      </c>
      <c r="B3193">
        <v>4721</v>
      </c>
      <c r="C3193" t="s">
        <v>14135</v>
      </c>
      <c r="D3193" t="s">
        <v>1273</v>
      </c>
      <c r="E3193" t="s">
        <v>14136</v>
      </c>
      <c r="F3193" t="s">
        <v>59</v>
      </c>
      <c r="G3193" t="s">
        <v>767</v>
      </c>
      <c r="H3193" t="s">
        <v>1275</v>
      </c>
      <c r="I3193" t="s">
        <v>14137</v>
      </c>
      <c r="J3193" t="s">
        <v>14138</v>
      </c>
      <c r="L3193">
        <v>3</v>
      </c>
      <c r="M3193">
        <v>3</v>
      </c>
      <c r="N3193">
        <v>3</v>
      </c>
      <c r="O3193">
        <v>2</v>
      </c>
      <c r="P3193">
        <v>321</v>
      </c>
      <c r="Q3193">
        <v>2.31</v>
      </c>
      <c r="R3193">
        <v>2.29</v>
      </c>
      <c r="S3193">
        <v>321</v>
      </c>
      <c r="T3193">
        <v>2.31</v>
      </c>
      <c r="U3193">
        <v>2.29</v>
      </c>
      <c r="V3193">
        <v>360</v>
      </c>
      <c r="W3193">
        <v>2.59</v>
      </c>
      <c r="X3193">
        <v>2.56</v>
      </c>
      <c r="Y3193">
        <v>360</v>
      </c>
      <c r="Z3193">
        <v>2.59</v>
      </c>
      <c r="AA3193">
        <v>2.56</v>
      </c>
      <c r="AB3193">
        <v>358</v>
      </c>
      <c r="AC3193">
        <v>2.58</v>
      </c>
      <c r="AD3193">
        <v>2.5499999999999998</v>
      </c>
      <c r="AE3193">
        <v>358</v>
      </c>
      <c r="AF3193">
        <v>2.58</v>
      </c>
      <c r="AG3193">
        <v>2.5499999999999998</v>
      </c>
      <c r="AH3193">
        <v>382</v>
      </c>
      <c r="AI3193">
        <v>2.75</v>
      </c>
      <c r="AJ3193">
        <v>2.72</v>
      </c>
      <c r="AK3193">
        <v>382</v>
      </c>
      <c r="AL3193">
        <v>2.75</v>
      </c>
      <c r="AM3193">
        <v>2.72</v>
      </c>
      <c r="AP3193" t="b">
        <v>0</v>
      </c>
      <c r="AQ3193" t="b">
        <v>0</v>
      </c>
      <c r="AR3193">
        <v>600</v>
      </c>
      <c r="AS3193">
        <v>600</v>
      </c>
      <c r="AT3193">
        <v>600</v>
      </c>
      <c r="AU3193">
        <v>600</v>
      </c>
      <c r="AV3193" t="s">
        <v>14139</v>
      </c>
    </row>
    <row r="3194" spans="1:48" x14ac:dyDescent="0.25">
      <c r="A3194">
        <v>8094</v>
      </c>
      <c r="B3194">
        <v>3869</v>
      </c>
      <c r="C3194" t="s">
        <v>14140</v>
      </c>
      <c r="D3194" t="s">
        <v>4091</v>
      </c>
      <c r="E3194" t="s">
        <v>6985</v>
      </c>
      <c r="F3194" t="s">
        <v>4143</v>
      </c>
      <c r="G3194" t="s">
        <v>100</v>
      </c>
      <c r="H3194" t="s">
        <v>275</v>
      </c>
      <c r="I3194" t="s">
        <v>14141</v>
      </c>
      <c r="J3194" t="s">
        <v>14142</v>
      </c>
      <c r="L3194">
        <v>8</v>
      </c>
      <c r="M3194">
        <v>3</v>
      </c>
      <c r="N3194">
        <v>3</v>
      </c>
      <c r="O3194">
        <v>1</v>
      </c>
      <c r="P3194">
        <v>575</v>
      </c>
      <c r="Q3194">
        <v>12.55</v>
      </c>
      <c r="R3194">
        <v>12.42</v>
      </c>
      <c r="S3194">
        <v>546</v>
      </c>
      <c r="T3194">
        <v>11.92</v>
      </c>
      <c r="U3194">
        <v>11.8</v>
      </c>
      <c r="V3194">
        <v>600</v>
      </c>
      <c r="W3194">
        <v>13.09</v>
      </c>
      <c r="X3194">
        <v>12.96</v>
      </c>
      <c r="Y3194">
        <v>570</v>
      </c>
      <c r="Z3194">
        <v>12.44</v>
      </c>
      <c r="AA3194">
        <v>12.32</v>
      </c>
      <c r="AB3194">
        <v>600</v>
      </c>
      <c r="AC3194">
        <v>13.09</v>
      </c>
      <c r="AD3194">
        <v>12.96</v>
      </c>
      <c r="AE3194">
        <v>570</v>
      </c>
      <c r="AF3194">
        <v>12.44</v>
      </c>
      <c r="AG3194">
        <v>12.32</v>
      </c>
      <c r="AH3194">
        <v>600</v>
      </c>
      <c r="AI3194">
        <v>13.09</v>
      </c>
      <c r="AJ3194">
        <v>12.96</v>
      </c>
      <c r="AK3194">
        <v>570</v>
      </c>
      <c r="AL3194">
        <v>12.44</v>
      </c>
      <c r="AM3194">
        <v>12.32</v>
      </c>
      <c r="AP3194" t="b">
        <v>0</v>
      </c>
      <c r="AQ3194" t="b">
        <v>0</v>
      </c>
      <c r="AR3194">
        <v>2061</v>
      </c>
      <c r="AS3194">
        <v>2680</v>
      </c>
      <c r="AT3194">
        <v>2474</v>
      </c>
      <c r="AU3194">
        <v>3092</v>
      </c>
      <c r="AV3194" t="s">
        <v>14143</v>
      </c>
    </row>
    <row r="3195" spans="1:48" x14ac:dyDescent="0.25">
      <c r="A3195">
        <v>8097</v>
      </c>
      <c r="B3195">
        <v>2775</v>
      </c>
      <c r="C3195" t="s">
        <v>14144</v>
      </c>
      <c r="D3195" t="s">
        <v>4091</v>
      </c>
      <c r="E3195" t="s">
        <v>5934</v>
      </c>
      <c r="F3195" t="s">
        <v>59</v>
      </c>
      <c r="G3195" t="s">
        <v>633</v>
      </c>
      <c r="H3195" t="s">
        <v>275</v>
      </c>
      <c r="I3195" t="s">
        <v>14145</v>
      </c>
      <c r="J3195" t="s">
        <v>14146</v>
      </c>
      <c r="L3195">
        <v>8</v>
      </c>
      <c r="M3195">
        <v>3</v>
      </c>
      <c r="N3195">
        <v>3</v>
      </c>
      <c r="O3195">
        <v>1</v>
      </c>
      <c r="P3195">
        <v>733</v>
      </c>
      <c r="Q3195">
        <v>16</v>
      </c>
      <c r="R3195">
        <v>15.84</v>
      </c>
      <c r="S3195">
        <v>733</v>
      </c>
      <c r="T3195">
        <v>16</v>
      </c>
      <c r="U3195">
        <v>15.84</v>
      </c>
      <c r="V3195">
        <v>733</v>
      </c>
      <c r="W3195">
        <v>16</v>
      </c>
      <c r="X3195">
        <v>15.84</v>
      </c>
      <c r="Y3195">
        <v>733</v>
      </c>
      <c r="Z3195">
        <v>16</v>
      </c>
      <c r="AA3195">
        <v>15.84</v>
      </c>
      <c r="AB3195">
        <v>733</v>
      </c>
      <c r="AC3195">
        <v>16</v>
      </c>
      <c r="AD3195">
        <v>15.84</v>
      </c>
      <c r="AE3195">
        <v>733</v>
      </c>
      <c r="AF3195">
        <v>16</v>
      </c>
      <c r="AG3195">
        <v>15.84</v>
      </c>
      <c r="AH3195">
        <v>733</v>
      </c>
      <c r="AI3195">
        <v>16</v>
      </c>
      <c r="AJ3195">
        <v>15.84</v>
      </c>
      <c r="AK3195">
        <v>733</v>
      </c>
      <c r="AL3195">
        <v>16</v>
      </c>
      <c r="AM3195">
        <v>15.84</v>
      </c>
      <c r="AP3195" t="b">
        <v>0</v>
      </c>
      <c r="AQ3195" t="b">
        <v>0</v>
      </c>
      <c r="AR3195">
        <v>1123</v>
      </c>
      <c r="AS3195">
        <v>1123</v>
      </c>
      <c r="AT3195">
        <v>1123</v>
      </c>
      <c r="AU3195">
        <v>1123</v>
      </c>
      <c r="AV3195" t="s">
        <v>14147</v>
      </c>
    </row>
    <row r="3196" spans="1:48" x14ac:dyDescent="0.25">
      <c r="A3196">
        <v>8101</v>
      </c>
      <c r="B3196">
        <v>4744</v>
      </c>
      <c r="C3196" t="s">
        <v>14148</v>
      </c>
      <c r="D3196" t="s">
        <v>2519</v>
      </c>
      <c r="E3196" t="s">
        <v>9032</v>
      </c>
      <c r="F3196" t="s">
        <v>14149</v>
      </c>
      <c r="G3196" t="s">
        <v>8777</v>
      </c>
      <c r="H3196" t="s">
        <v>275</v>
      </c>
      <c r="I3196" t="s">
        <v>14150</v>
      </c>
      <c r="L3196">
        <v>3</v>
      </c>
      <c r="M3196">
        <v>3</v>
      </c>
      <c r="N3196">
        <v>3</v>
      </c>
      <c r="O3196">
        <v>1</v>
      </c>
      <c r="P3196">
        <v>282</v>
      </c>
      <c r="Q3196">
        <v>2.0299999999999998</v>
      </c>
      <c r="R3196">
        <v>2.0099999999999998</v>
      </c>
      <c r="S3196">
        <v>267</v>
      </c>
      <c r="T3196">
        <v>1.92</v>
      </c>
      <c r="U3196">
        <v>1.9</v>
      </c>
      <c r="V3196">
        <v>315</v>
      </c>
      <c r="W3196">
        <v>2.27</v>
      </c>
      <c r="X3196">
        <v>2.25</v>
      </c>
      <c r="Y3196">
        <v>299</v>
      </c>
      <c r="Z3196">
        <v>2.15</v>
      </c>
      <c r="AA3196">
        <v>2.13</v>
      </c>
      <c r="AB3196">
        <v>330</v>
      </c>
      <c r="AC3196">
        <v>2.38</v>
      </c>
      <c r="AD3196">
        <v>2.36</v>
      </c>
      <c r="AE3196">
        <v>330</v>
      </c>
      <c r="AF3196">
        <v>2.38</v>
      </c>
      <c r="AG3196">
        <v>2.36</v>
      </c>
      <c r="AH3196">
        <v>360</v>
      </c>
      <c r="AI3196">
        <v>2.59</v>
      </c>
      <c r="AJ3196">
        <v>2.56</v>
      </c>
      <c r="AK3196">
        <v>360</v>
      </c>
      <c r="AL3196">
        <v>2.59</v>
      </c>
      <c r="AM3196">
        <v>2.56</v>
      </c>
      <c r="AP3196" t="b">
        <v>0</v>
      </c>
      <c r="AQ3196" t="b">
        <v>0</v>
      </c>
      <c r="AR3196">
        <v>1110</v>
      </c>
      <c r="AS3196">
        <v>1443</v>
      </c>
      <c r="AT3196">
        <v>1332</v>
      </c>
      <c r="AU3196">
        <v>1665</v>
      </c>
      <c r="AV3196" t="s">
        <v>14151</v>
      </c>
    </row>
    <row r="3197" spans="1:48" x14ac:dyDescent="0.25">
      <c r="A3197">
        <v>8103</v>
      </c>
      <c r="B3197">
        <v>4721</v>
      </c>
      <c r="C3197" t="s">
        <v>14152</v>
      </c>
      <c r="D3197" t="s">
        <v>1273</v>
      </c>
      <c r="E3197" t="s">
        <v>14136</v>
      </c>
      <c r="F3197" t="s">
        <v>59</v>
      </c>
      <c r="G3197" t="s">
        <v>1062</v>
      </c>
      <c r="H3197" t="s">
        <v>1275</v>
      </c>
      <c r="I3197" t="s">
        <v>14153</v>
      </c>
      <c r="J3197" t="s">
        <v>14154</v>
      </c>
      <c r="L3197">
        <v>3</v>
      </c>
      <c r="M3197">
        <v>3</v>
      </c>
      <c r="N3197">
        <v>3</v>
      </c>
      <c r="O3197">
        <v>2</v>
      </c>
      <c r="P3197">
        <v>378</v>
      </c>
      <c r="Q3197">
        <v>2.72</v>
      </c>
      <c r="R3197">
        <v>2.69</v>
      </c>
      <c r="S3197">
        <v>378</v>
      </c>
      <c r="T3197">
        <v>2.72</v>
      </c>
      <c r="U3197">
        <v>2.69</v>
      </c>
      <c r="V3197">
        <v>400</v>
      </c>
      <c r="W3197">
        <v>2.88</v>
      </c>
      <c r="X3197">
        <v>2.85</v>
      </c>
      <c r="Y3197">
        <v>380</v>
      </c>
      <c r="Z3197">
        <v>2.74</v>
      </c>
      <c r="AA3197">
        <v>2.71</v>
      </c>
      <c r="AB3197">
        <v>389</v>
      </c>
      <c r="AC3197">
        <v>2.8</v>
      </c>
      <c r="AD3197">
        <v>2.77</v>
      </c>
      <c r="AE3197">
        <v>380</v>
      </c>
      <c r="AF3197">
        <v>2.74</v>
      </c>
      <c r="AG3197">
        <v>2.71</v>
      </c>
      <c r="AH3197">
        <v>400</v>
      </c>
      <c r="AI3197">
        <v>2.88</v>
      </c>
      <c r="AJ3197">
        <v>2.85</v>
      </c>
      <c r="AK3197">
        <v>380</v>
      </c>
      <c r="AL3197">
        <v>2.74</v>
      </c>
      <c r="AM3197">
        <v>2.71</v>
      </c>
      <c r="AP3197" t="b">
        <v>0</v>
      </c>
      <c r="AQ3197" t="b">
        <v>0</v>
      </c>
      <c r="AR3197">
        <v>600</v>
      </c>
      <c r="AS3197">
        <v>600</v>
      </c>
      <c r="AT3197">
        <v>600</v>
      </c>
      <c r="AU3197">
        <v>600</v>
      </c>
      <c r="AV3197" t="s">
        <v>14155</v>
      </c>
    </row>
    <row r="3198" spans="1:48" x14ac:dyDescent="0.25">
      <c r="A3198">
        <v>8105</v>
      </c>
      <c r="B3198">
        <v>4722</v>
      </c>
      <c r="C3198" t="s">
        <v>14156</v>
      </c>
      <c r="D3198" t="s">
        <v>1273</v>
      </c>
      <c r="E3198" t="s">
        <v>14136</v>
      </c>
      <c r="F3198" t="s">
        <v>89</v>
      </c>
      <c r="G3198" t="s">
        <v>772</v>
      </c>
      <c r="H3198" t="s">
        <v>1275</v>
      </c>
      <c r="I3198" t="s">
        <v>14157</v>
      </c>
      <c r="J3198" t="s">
        <v>14158</v>
      </c>
      <c r="L3198">
        <v>3</v>
      </c>
      <c r="M3198">
        <v>3</v>
      </c>
      <c r="N3198">
        <v>3</v>
      </c>
      <c r="O3198">
        <v>2</v>
      </c>
      <c r="P3198">
        <v>356</v>
      </c>
      <c r="Q3198">
        <v>2.57</v>
      </c>
      <c r="R3198">
        <v>2.54</v>
      </c>
      <c r="S3198">
        <v>356</v>
      </c>
      <c r="T3198">
        <v>2.57</v>
      </c>
      <c r="U3198">
        <v>2.54</v>
      </c>
      <c r="V3198">
        <v>392</v>
      </c>
      <c r="W3198">
        <v>2.82</v>
      </c>
      <c r="X3198">
        <v>2.79</v>
      </c>
      <c r="Y3198">
        <v>392</v>
      </c>
      <c r="Z3198">
        <v>2.82</v>
      </c>
      <c r="AA3198">
        <v>2.79</v>
      </c>
      <c r="AB3198">
        <v>367</v>
      </c>
      <c r="AC3198">
        <v>2.64</v>
      </c>
      <c r="AD3198">
        <v>2.61</v>
      </c>
      <c r="AE3198">
        <v>367</v>
      </c>
      <c r="AF3198">
        <v>2.64</v>
      </c>
      <c r="AG3198">
        <v>2.61</v>
      </c>
      <c r="AH3198">
        <v>403</v>
      </c>
      <c r="AI3198">
        <v>2.9</v>
      </c>
      <c r="AJ3198">
        <v>2.87</v>
      </c>
      <c r="AK3198">
        <v>400</v>
      </c>
      <c r="AL3198">
        <v>2.88</v>
      </c>
      <c r="AM3198">
        <v>2.85</v>
      </c>
      <c r="AP3198" t="b">
        <v>0</v>
      </c>
      <c r="AQ3198" t="b">
        <v>0</v>
      </c>
      <c r="AR3198">
        <v>600</v>
      </c>
      <c r="AS3198">
        <v>600</v>
      </c>
      <c r="AT3198">
        <v>600</v>
      </c>
      <c r="AU3198">
        <v>600</v>
      </c>
      <c r="AV3198" t="s">
        <v>14159</v>
      </c>
    </row>
    <row r="3199" spans="1:48" x14ac:dyDescent="0.25">
      <c r="A3199">
        <v>8106</v>
      </c>
      <c r="B3199">
        <v>4722</v>
      </c>
      <c r="C3199" t="s">
        <v>14160</v>
      </c>
      <c r="D3199" t="s">
        <v>1273</v>
      </c>
      <c r="E3199" t="s">
        <v>14136</v>
      </c>
      <c r="F3199" t="s">
        <v>89</v>
      </c>
      <c r="G3199" t="s">
        <v>1203</v>
      </c>
      <c r="H3199" t="s">
        <v>1275</v>
      </c>
      <c r="I3199" t="s">
        <v>14161</v>
      </c>
      <c r="J3199" t="s">
        <v>14162</v>
      </c>
      <c r="L3199">
        <v>3</v>
      </c>
      <c r="M3199">
        <v>3</v>
      </c>
      <c r="N3199">
        <v>3</v>
      </c>
      <c r="O3199">
        <v>2</v>
      </c>
      <c r="P3199">
        <v>378</v>
      </c>
      <c r="Q3199">
        <v>2.72</v>
      </c>
      <c r="R3199">
        <v>2.69</v>
      </c>
      <c r="S3199">
        <v>378</v>
      </c>
      <c r="T3199">
        <v>2.72</v>
      </c>
      <c r="U3199">
        <v>2.69</v>
      </c>
      <c r="V3199">
        <v>416</v>
      </c>
      <c r="W3199">
        <v>3</v>
      </c>
      <c r="X3199">
        <v>2.97</v>
      </c>
      <c r="Y3199">
        <v>416</v>
      </c>
      <c r="Z3199">
        <v>3</v>
      </c>
      <c r="AA3199">
        <v>2.97</v>
      </c>
      <c r="AB3199">
        <v>389</v>
      </c>
      <c r="AC3199">
        <v>2.8</v>
      </c>
      <c r="AD3199">
        <v>2.77</v>
      </c>
      <c r="AE3199">
        <v>389</v>
      </c>
      <c r="AF3199">
        <v>2.8</v>
      </c>
      <c r="AG3199">
        <v>2.77</v>
      </c>
      <c r="AH3199">
        <v>428</v>
      </c>
      <c r="AI3199">
        <v>3.08</v>
      </c>
      <c r="AJ3199">
        <v>3.05</v>
      </c>
      <c r="AK3199">
        <v>428</v>
      </c>
      <c r="AL3199">
        <v>3.08</v>
      </c>
      <c r="AM3199">
        <v>3.05</v>
      </c>
      <c r="AP3199" t="b">
        <v>0</v>
      </c>
      <c r="AQ3199" t="b">
        <v>0</v>
      </c>
      <c r="AR3199">
        <v>600</v>
      </c>
      <c r="AS3199">
        <v>600</v>
      </c>
      <c r="AT3199">
        <v>600</v>
      </c>
      <c r="AU3199">
        <v>600</v>
      </c>
      <c r="AV3199" t="s">
        <v>14163</v>
      </c>
    </row>
    <row r="3200" spans="1:48" x14ac:dyDescent="0.25">
      <c r="A3200">
        <v>8108</v>
      </c>
      <c r="B3200">
        <v>4723</v>
      </c>
      <c r="C3200" t="s">
        <v>14164</v>
      </c>
      <c r="D3200" t="s">
        <v>1273</v>
      </c>
      <c r="E3200" t="s">
        <v>14136</v>
      </c>
      <c r="F3200" t="s">
        <v>225</v>
      </c>
      <c r="G3200" t="s">
        <v>1078</v>
      </c>
      <c r="H3200" t="s">
        <v>1275</v>
      </c>
      <c r="I3200" t="s">
        <v>14165</v>
      </c>
      <c r="J3200" t="s">
        <v>14166</v>
      </c>
      <c r="L3200">
        <v>3</v>
      </c>
      <c r="M3200">
        <v>3</v>
      </c>
      <c r="N3200">
        <v>3</v>
      </c>
      <c r="O3200">
        <v>2</v>
      </c>
      <c r="P3200">
        <v>356</v>
      </c>
      <c r="Q3200">
        <v>2.57</v>
      </c>
      <c r="R3200">
        <v>2.54</v>
      </c>
      <c r="S3200">
        <v>356</v>
      </c>
      <c r="T3200">
        <v>2.57</v>
      </c>
      <c r="U3200">
        <v>2.54</v>
      </c>
      <c r="V3200">
        <v>392</v>
      </c>
      <c r="W3200">
        <v>2.82</v>
      </c>
      <c r="X3200">
        <v>2.79</v>
      </c>
      <c r="Y3200">
        <v>380</v>
      </c>
      <c r="Z3200">
        <v>2.74</v>
      </c>
      <c r="AA3200">
        <v>2.71</v>
      </c>
      <c r="AB3200">
        <v>367</v>
      </c>
      <c r="AC3200">
        <v>2.64</v>
      </c>
      <c r="AD3200">
        <v>2.61</v>
      </c>
      <c r="AE3200">
        <v>367</v>
      </c>
      <c r="AF3200">
        <v>2.64</v>
      </c>
      <c r="AG3200">
        <v>2.61</v>
      </c>
      <c r="AH3200">
        <v>400</v>
      </c>
      <c r="AI3200">
        <v>2.88</v>
      </c>
      <c r="AJ3200">
        <v>2.85</v>
      </c>
      <c r="AK3200">
        <v>380</v>
      </c>
      <c r="AL3200">
        <v>2.74</v>
      </c>
      <c r="AM3200">
        <v>2.71</v>
      </c>
      <c r="AP3200" t="b">
        <v>0</v>
      </c>
      <c r="AQ3200" t="b">
        <v>0</v>
      </c>
      <c r="AR3200">
        <v>600</v>
      </c>
      <c r="AS3200">
        <v>600</v>
      </c>
      <c r="AT3200">
        <v>600</v>
      </c>
      <c r="AU3200">
        <v>600</v>
      </c>
      <c r="AV3200" t="s">
        <v>14167</v>
      </c>
    </row>
    <row r="3201" spans="1:48" x14ac:dyDescent="0.25">
      <c r="A3201">
        <v>8109</v>
      </c>
      <c r="B3201">
        <v>4723</v>
      </c>
      <c r="C3201" t="s">
        <v>14168</v>
      </c>
      <c r="D3201" t="s">
        <v>1273</v>
      </c>
      <c r="E3201" t="s">
        <v>14136</v>
      </c>
      <c r="F3201" t="s">
        <v>225</v>
      </c>
      <c r="G3201" t="s">
        <v>3852</v>
      </c>
      <c r="H3201" t="s">
        <v>1275</v>
      </c>
      <c r="I3201" t="s">
        <v>14169</v>
      </c>
      <c r="J3201" t="s">
        <v>14170</v>
      </c>
      <c r="L3201">
        <v>3</v>
      </c>
      <c r="M3201">
        <v>3</v>
      </c>
      <c r="N3201">
        <v>3</v>
      </c>
      <c r="O3201">
        <v>2</v>
      </c>
      <c r="P3201">
        <v>378</v>
      </c>
      <c r="Q3201">
        <v>2.72</v>
      </c>
      <c r="R3201">
        <v>2.69</v>
      </c>
      <c r="S3201">
        <v>378</v>
      </c>
      <c r="T3201">
        <v>2.72</v>
      </c>
      <c r="U3201">
        <v>2.69</v>
      </c>
      <c r="V3201">
        <v>400</v>
      </c>
      <c r="W3201">
        <v>2.88</v>
      </c>
      <c r="X3201">
        <v>2.85</v>
      </c>
      <c r="Y3201">
        <v>380</v>
      </c>
      <c r="Z3201">
        <v>2.74</v>
      </c>
      <c r="AA3201">
        <v>2.71</v>
      </c>
      <c r="AB3201">
        <v>389</v>
      </c>
      <c r="AC3201">
        <v>2.8</v>
      </c>
      <c r="AD3201">
        <v>2.77</v>
      </c>
      <c r="AE3201">
        <v>380</v>
      </c>
      <c r="AF3201">
        <v>2.74</v>
      </c>
      <c r="AG3201">
        <v>2.71</v>
      </c>
      <c r="AH3201">
        <v>400</v>
      </c>
      <c r="AI3201">
        <v>2.88</v>
      </c>
      <c r="AJ3201">
        <v>2.85</v>
      </c>
      <c r="AK3201">
        <v>380</v>
      </c>
      <c r="AL3201">
        <v>2.74</v>
      </c>
      <c r="AM3201">
        <v>2.71</v>
      </c>
      <c r="AP3201" t="b">
        <v>0</v>
      </c>
      <c r="AQ3201" t="b">
        <v>0</v>
      </c>
      <c r="AR3201">
        <v>600</v>
      </c>
      <c r="AS3201">
        <v>600</v>
      </c>
      <c r="AT3201">
        <v>600</v>
      </c>
      <c r="AU3201">
        <v>600</v>
      </c>
      <c r="AV3201" t="s">
        <v>14171</v>
      </c>
    </row>
    <row r="3202" spans="1:48" x14ac:dyDescent="0.25">
      <c r="A3202">
        <v>8110</v>
      </c>
      <c r="B3202">
        <v>4731</v>
      </c>
      <c r="C3202" t="s">
        <v>14172</v>
      </c>
      <c r="D3202" t="s">
        <v>1273</v>
      </c>
      <c r="E3202" t="s">
        <v>12615</v>
      </c>
      <c r="F3202" t="s">
        <v>59</v>
      </c>
      <c r="G3202" t="s">
        <v>2576</v>
      </c>
      <c r="H3202" t="s">
        <v>1275</v>
      </c>
      <c r="I3202" t="s">
        <v>14173</v>
      </c>
      <c r="J3202" t="s">
        <v>14174</v>
      </c>
      <c r="L3202">
        <v>3</v>
      </c>
      <c r="M3202">
        <v>3</v>
      </c>
      <c r="N3202">
        <v>3</v>
      </c>
      <c r="O3202">
        <v>2</v>
      </c>
      <c r="P3202">
        <v>300</v>
      </c>
      <c r="Q3202">
        <v>2.16</v>
      </c>
      <c r="R3202">
        <v>2.14</v>
      </c>
      <c r="S3202">
        <v>300</v>
      </c>
      <c r="T3202">
        <v>2.16</v>
      </c>
      <c r="U3202">
        <v>2.14</v>
      </c>
      <c r="V3202">
        <v>300</v>
      </c>
      <c r="W3202">
        <v>2.16</v>
      </c>
      <c r="X3202">
        <v>2.14</v>
      </c>
      <c r="Y3202">
        <v>300</v>
      </c>
      <c r="Z3202">
        <v>2.16</v>
      </c>
      <c r="AA3202">
        <v>2.14</v>
      </c>
      <c r="AB3202">
        <v>300</v>
      </c>
      <c r="AC3202">
        <v>2.16</v>
      </c>
      <c r="AD3202">
        <v>2.14</v>
      </c>
      <c r="AE3202">
        <v>300</v>
      </c>
      <c r="AF3202">
        <v>2.16</v>
      </c>
      <c r="AG3202">
        <v>2.14</v>
      </c>
      <c r="AH3202">
        <v>300</v>
      </c>
      <c r="AI3202">
        <v>2.16</v>
      </c>
      <c r="AJ3202">
        <v>2.14</v>
      </c>
      <c r="AK3202">
        <v>300</v>
      </c>
      <c r="AL3202">
        <v>2.16</v>
      </c>
      <c r="AM3202">
        <v>2.14</v>
      </c>
      <c r="AP3202" t="b">
        <v>0</v>
      </c>
      <c r="AQ3202" t="b">
        <v>0</v>
      </c>
      <c r="AR3202">
        <v>2000</v>
      </c>
      <c r="AS3202">
        <v>2000</v>
      </c>
      <c r="AT3202">
        <v>2000</v>
      </c>
      <c r="AU3202">
        <v>2000</v>
      </c>
      <c r="AV3202" t="s">
        <v>14175</v>
      </c>
    </row>
    <row r="3203" spans="1:48" x14ac:dyDescent="0.25">
      <c r="A3203">
        <v>8111</v>
      </c>
      <c r="B3203">
        <v>4731</v>
      </c>
      <c r="C3203" t="s">
        <v>14176</v>
      </c>
      <c r="D3203" t="s">
        <v>1273</v>
      </c>
      <c r="E3203" t="s">
        <v>12615</v>
      </c>
      <c r="F3203" t="s">
        <v>59</v>
      </c>
      <c r="G3203" t="s">
        <v>8777</v>
      </c>
      <c r="H3203" t="s">
        <v>1275</v>
      </c>
      <c r="I3203" t="s">
        <v>14177</v>
      </c>
      <c r="J3203" t="s">
        <v>14178</v>
      </c>
      <c r="L3203">
        <v>3</v>
      </c>
      <c r="M3203">
        <v>3</v>
      </c>
      <c r="N3203">
        <v>3</v>
      </c>
      <c r="O3203">
        <v>2</v>
      </c>
      <c r="P3203">
        <v>300</v>
      </c>
      <c r="Q3203">
        <v>2.16</v>
      </c>
      <c r="R3203">
        <v>2.14</v>
      </c>
      <c r="S3203">
        <v>300</v>
      </c>
      <c r="T3203">
        <v>2.16</v>
      </c>
      <c r="U3203">
        <v>2.14</v>
      </c>
      <c r="V3203">
        <v>300</v>
      </c>
      <c r="W3203">
        <v>2.16</v>
      </c>
      <c r="X3203">
        <v>2.14</v>
      </c>
      <c r="Y3203">
        <v>300</v>
      </c>
      <c r="Z3203">
        <v>2.16</v>
      </c>
      <c r="AA3203">
        <v>2.14</v>
      </c>
      <c r="AB3203">
        <v>300</v>
      </c>
      <c r="AC3203">
        <v>2.16</v>
      </c>
      <c r="AD3203">
        <v>2.14</v>
      </c>
      <c r="AE3203">
        <v>300</v>
      </c>
      <c r="AF3203">
        <v>2.16</v>
      </c>
      <c r="AG3203">
        <v>2.14</v>
      </c>
      <c r="AH3203">
        <v>300</v>
      </c>
      <c r="AI3203">
        <v>2.16</v>
      </c>
      <c r="AJ3203">
        <v>2.14</v>
      </c>
      <c r="AK3203">
        <v>300</v>
      </c>
      <c r="AL3203">
        <v>2.16</v>
      </c>
      <c r="AM3203">
        <v>2.14</v>
      </c>
      <c r="AP3203" t="b">
        <v>0</v>
      </c>
      <c r="AQ3203" t="b">
        <v>0</v>
      </c>
      <c r="AR3203">
        <v>2000</v>
      </c>
      <c r="AS3203">
        <v>2000</v>
      </c>
      <c r="AT3203">
        <v>2000</v>
      </c>
      <c r="AU3203">
        <v>2000</v>
      </c>
      <c r="AV3203" t="s">
        <v>14179</v>
      </c>
    </row>
    <row r="3204" spans="1:48" x14ac:dyDescent="0.25">
      <c r="A3204">
        <v>8112</v>
      </c>
      <c r="B3204">
        <v>4731</v>
      </c>
      <c r="C3204" t="s">
        <v>14180</v>
      </c>
      <c r="D3204" t="s">
        <v>1273</v>
      </c>
      <c r="E3204" t="s">
        <v>12615</v>
      </c>
      <c r="F3204" t="s">
        <v>59</v>
      </c>
      <c r="G3204" t="s">
        <v>6537</v>
      </c>
      <c r="H3204" t="s">
        <v>1275</v>
      </c>
      <c r="I3204" t="s">
        <v>14181</v>
      </c>
      <c r="J3204" t="s">
        <v>14182</v>
      </c>
      <c r="L3204">
        <v>3</v>
      </c>
      <c r="M3204">
        <v>3</v>
      </c>
      <c r="N3204">
        <v>3</v>
      </c>
      <c r="O3204">
        <v>2</v>
      </c>
      <c r="P3204">
        <v>300</v>
      </c>
      <c r="Q3204">
        <v>2.16</v>
      </c>
      <c r="R3204">
        <v>2.14</v>
      </c>
      <c r="S3204">
        <v>300</v>
      </c>
      <c r="T3204">
        <v>2.16</v>
      </c>
      <c r="U3204">
        <v>2.14</v>
      </c>
      <c r="V3204">
        <v>300</v>
      </c>
      <c r="W3204">
        <v>2.16</v>
      </c>
      <c r="X3204">
        <v>2.14</v>
      </c>
      <c r="Y3204">
        <v>300</v>
      </c>
      <c r="Z3204">
        <v>2.16</v>
      </c>
      <c r="AA3204">
        <v>2.14</v>
      </c>
      <c r="AB3204">
        <v>300</v>
      </c>
      <c r="AC3204">
        <v>2.16</v>
      </c>
      <c r="AD3204">
        <v>2.14</v>
      </c>
      <c r="AE3204">
        <v>300</v>
      </c>
      <c r="AF3204">
        <v>2.16</v>
      </c>
      <c r="AG3204">
        <v>2.14</v>
      </c>
      <c r="AH3204">
        <v>300</v>
      </c>
      <c r="AI3204">
        <v>2.16</v>
      </c>
      <c r="AJ3204">
        <v>2.14</v>
      </c>
      <c r="AK3204">
        <v>300</v>
      </c>
      <c r="AL3204">
        <v>2.16</v>
      </c>
      <c r="AM3204">
        <v>2.14</v>
      </c>
      <c r="AP3204" t="b">
        <v>0</v>
      </c>
      <c r="AQ3204" t="b">
        <v>0</v>
      </c>
      <c r="AR3204">
        <v>2000</v>
      </c>
      <c r="AS3204">
        <v>2000</v>
      </c>
      <c r="AT3204">
        <v>2000</v>
      </c>
      <c r="AU3204">
        <v>2000</v>
      </c>
      <c r="AV3204" t="s">
        <v>14183</v>
      </c>
    </row>
    <row r="3205" spans="1:48" x14ac:dyDescent="0.25">
      <c r="A3205">
        <v>8113</v>
      </c>
      <c r="B3205">
        <v>4731</v>
      </c>
      <c r="C3205" t="s">
        <v>14184</v>
      </c>
      <c r="D3205" t="s">
        <v>1273</v>
      </c>
      <c r="E3205" t="s">
        <v>12615</v>
      </c>
      <c r="F3205" t="s">
        <v>59</v>
      </c>
      <c r="G3205" t="s">
        <v>7158</v>
      </c>
      <c r="H3205" t="s">
        <v>1275</v>
      </c>
      <c r="I3205" t="s">
        <v>14185</v>
      </c>
      <c r="J3205" t="s">
        <v>14186</v>
      </c>
      <c r="L3205">
        <v>3</v>
      </c>
      <c r="M3205">
        <v>3</v>
      </c>
      <c r="N3205">
        <v>3</v>
      </c>
      <c r="O3205">
        <v>2</v>
      </c>
      <c r="P3205">
        <v>300</v>
      </c>
      <c r="Q3205">
        <v>2.16</v>
      </c>
      <c r="R3205">
        <v>2.14</v>
      </c>
      <c r="S3205">
        <v>300</v>
      </c>
      <c r="T3205">
        <v>2.16</v>
      </c>
      <c r="U3205">
        <v>2.14</v>
      </c>
      <c r="V3205">
        <v>300</v>
      </c>
      <c r="W3205">
        <v>2.16</v>
      </c>
      <c r="X3205">
        <v>2.14</v>
      </c>
      <c r="Y3205">
        <v>300</v>
      </c>
      <c r="Z3205">
        <v>2.16</v>
      </c>
      <c r="AA3205">
        <v>2.14</v>
      </c>
      <c r="AB3205">
        <v>300</v>
      </c>
      <c r="AC3205">
        <v>2.16</v>
      </c>
      <c r="AD3205">
        <v>2.14</v>
      </c>
      <c r="AE3205">
        <v>300</v>
      </c>
      <c r="AF3205">
        <v>2.16</v>
      </c>
      <c r="AG3205">
        <v>2.14</v>
      </c>
      <c r="AH3205">
        <v>300</v>
      </c>
      <c r="AI3205">
        <v>2.16</v>
      </c>
      <c r="AJ3205">
        <v>2.14</v>
      </c>
      <c r="AK3205">
        <v>300</v>
      </c>
      <c r="AL3205">
        <v>2.16</v>
      </c>
      <c r="AM3205">
        <v>2.14</v>
      </c>
      <c r="AP3205" t="b">
        <v>0</v>
      </c>
      <c r="AQ3205" t="b">
        <v>0</v>
      </c>
      <c r="AR3205">
        <v>2000</v>
      </c>
      <c r="AS3205">
        <v>2000</v>
      </c>
      <c r="AT3205">
        <v>2000</v>
      </c>
      <c r="AU3205">
        <v>2000</v>
      </c>
      <c r="AV3205" t="s">
        <v>14187</v>
      </c>
    </row>
    <row r="3206" spans="1:48" x14ac:dyDescent="0.25">
      <c r="A3206">
        <v>8114</v>
      </c>
      <c r="B3206">
        <v>4731</v>
      </c>
      <c r="C3206" t="s">
        <v>14188</v>
      </c>
      <c r="D3206" t="s">
        <v>1273</v>
      </c>
      <c r="E3206" t="s">
        <v>12615</v>
      </c>
      <c r="F3206" t="s">
        <v>59</v>
      </c>
      <c r="G3206" t="s">
        <v>13935</v>
      </c>
      <c r="H3206" t="s">
        <v>1275</v>
      </c>
      <c r="I3206" t="s">
        <v>14189</v>
      </c>
      <c r="J3206" t="s">
        <v>14190</v>
      </c>
      <c r="L3206">
        <v>3</v>
      </c>
      <c r="M3206">
        <v>3</v>
      </c>
      <c r="N3206">
        <v>3</v>
      </c>
      <c r="O3206">
        <v>2</v>
      </c>
      <c r="P3206">
        <v>300</v>
      </c>
      <c r="Q3206">
        <v>2.16</v>
      </c>
      <c r="R3206">
        <v>2.14</v>
      </c>
      <c r="S3206">
        <v>300</v>
      </c>
      <c r="T3206">
        <v>2.16</v>
      </c>
      <c r="U3206">
        <v>2.14</v>
      </c>
      <c r="V3206">
        <v>300</v>
      </c>
      <c r="W3206">
        <v>2.16</v>
      </c>
      <c r="X3206">
        <v>2.14</v>
      </c>
      <c r="Y3206">
        <v>300</v>
      </c>
      <c r="Z3206">
        <v>2.16</v>
      </c>
      <c r="AA3206">
        <v>2.14</v>
      </c>
      <c r="AB3206">
        <v>300</v>
      </c>
      <c r="AC3206">
        <v>2.16</v>
      </c>
      <c r="AD3206">
        <v>2.14</v>
      </c>
      <c r="AE3206">
        <v>300</v>
      </c>
      <c r="AF3206">
        <v>2.16</v>
      </c>
      <c r="AG3206">
        <v>2.14</v>
      </c>
      <c r="AH3206">
        <v>300</v>
      </c>
      <c r="AI3206">
        <v>2.16</v>
      </c>
      <c r="AJ3206">
        <v>2.14</v>
      </c>
      <c r="AK3206">
        <v>300</v>
      </c>
      <c r="AL3206">
        <v>2.16</v>
      </c>
      <c r="AM3206">
        <v>2.14</v>
      </c>
      <c r="AP3206" t="b">
        <v>0</v>
      </c>
      <c r="AQ3206" t="b">
        <v>0</v>
      </c>
      <c r="AR3206">
        <v>2000</v>
      </c>
      <c r="AS3206">
        <v>2000</v>
      </c>
      <c r="AT3206">
        <v>2000</v>
      </c>
      <c r="AU3206">
        <v>2000</v>
      </c>
      <c r="AV3206" t="s">
        <v>14191</v>
      </c>
    </row>
    <row r="3207" spans="1:48" x14ac:dyDescent="0.25">
      <c r="A3207">
        <v>8115</v>
      </c>
      <c r="B3207">
        <v>4732</v>
      </c>
      <c r="C3207" t="s">
        <v>14192</v>
      </c>
      <c r="D3207" t="s">
        <v>1273</v>
      </c>
      <c r="E3207" t="s">
        <v>12615</v>
      </c>
      <c r="F3207" t="s">
        <v>89</v>
      </c>
      <c r="G3207" t="s">
        <v>5107</v>
      </c>
      <c r="H3207" t="s">
        <v>1275</v>
      </c>
      <c r="I3207" t="s">
        <v>14193</v>
      </c>
      <c r="J3207" t="s">
        <v>14194</v>
      </c>
      <c r="L3207">
        <v>3</v>
      </c>
      <c r="M3207">
        <v>3</v>
      </c>
      <c r="N3207">
        <v>3</v>
      </c>
      <c r="O3207">
        <v>2</v>
      </c>
      <c r="P3207">
        <v>300</v>
      </c>
      <c r="Q3207">
        <v>2.16</v>
      </c>
      <c r="R3207">
        <v>2.14</v>
      </c>
      <c r="S3207">
        <v>300</v>
      </c>
      <c r="T3207">
        <v>2.16</v>
      </c>
      <c r="U3207">
        <v>2.14</v>
      </c>
      <c r="V3207">
        <v>300</v>
      </c>
      <c r="W3207">
        <v>2.16</v>
      </c>
      <c r="X3207">
        <v>2.14</v>
      </c>
      <c r="Y3207">
        <v>300</v>
      </c>
      <c r="Z3207">
        <v>2.16</v>
      </c>
      <c r="AA3207">
        <v>2.14</v>
      </c>
      <c r="AB3207">
        <v>300</v>
      </c>
      <c r="AC3207">
        <v>2.16</v>
      </c>
      <c r="AD3207">
        <v>2.14</v>
      </c>
      <c r="AE3207">
        <v>300</v>
      </c>
      <c r="AF3207">
        <v>2.16</v>
      </c>
      <c r="AG3207">
        <v>2.14</v>
      </c>
      <c r="AH3207">
        <v>300</v>
      </c>
      <c r="AI3207">
        <v>2.16</v>
      </c>
      <c r="AJ3207">
        <v>2.14</v>
      </c>
      <c r="AK3207">
        <v>300</v>
      </c>
      <c r="AL3207">
        <v>2.16</v>
      </c>
      <c r="AM3207">
        <v>2.14</v>
      </c>
      <c r="AP3207" t="b">
        <v>0</v>
      </c>
      <c r="AQ3207" t="b">
        <v>0</v>
      </c>
      <c r="AR3207">
        <v>2000</v>
      </c>
      <c r="AS3207">
        <v>2000</v>
      </c>
      <c r="AT3207">
        <v>2000</v>
      </c>
      <c r="AU3207">
        <v>2000</v>
      </c>
      <c r="AV3207" t="s">
        <v>14195</v>
      </c>
    </row>
    <row r="3208" spans="1:48" x14ac:dyDescent="0.25">
      <c r="A3208">
        <v>8116</v>
      </c>
      <c r="B3208">
        <v>4732</v>
      </c>
      <c r="C3208" t="s">
        <v>14196</v>
      </c>
      <c r="D3208" t="s">
        <v>1273</v>
      </c>
      <c r="E3208" t="s">
        <v>12615</v>
      </c>
      <c r="F3208" t="s">
        <v>89</v>
      </c>
      <c r="G3208" t="s">
        <v>6531</v>
      </c>
      <c r="H3208" t="s">
        <v>1275</v>
      </c>
      <c r="I3208" t="s">
        <v>14197</v>
      </c>
      <c r="J3208" t="s">
        <v>14198</v>
      </c>
      <c r="L3208">
        <v>3</v>
      </c>
      <c r="M3208">
        <v>3</v>
      </c>
      <c r="N3208">
        <v>3</v>
      </c>
      <c r="O3208">
        <v>2</v>
      </c>
      <c r="P3208">
        <v>300</v>
      </c>
      <c r="Q3208">
        <v>2.16</v>
      </c>
      <c r="R3208">
        <v>2.14</v>
      </c>
      <c r="S3208">
        <v>300</v>
      </c>
      <c r="T3208">
        <v>2.16</v>
      </c>
      <c r="U3208">
        <v>2.14</v>
      </c>
      <c r="V3208">
        <v>300</v>
      </c>
      <c r="W3208">
        <v>2.16</v>
      </c>
      <c r="X3208">
        <v>2.14</v>
      </c>
      <c r="Y3208">
        <v>300</v>
      </c>
      <c r="Z3208">
        <v>2.16</v>
      </c>
      <c r="AA3208">
        <v>2.14</v>
      </c>
      <c r="AB3208">
        <v>300</v>
      </c>
      <c r="AC3208">
        <v>2.16</v>
      </c>
      <c r="AD3208">
        <v>2.14</v>
      </c>
      <c r="AE3208">
        <v>300</v>
      </c>
      <c r="AF3208">
        <v>2.16</v>
      </c>
      <c r="AG3208">
        <v>2.14</v>
      </c>
      <c r="AH3208">
        <v>300</v>
      </c>
      <c r="AI3208">
        <v>2.16</v>
      </c>
      <c r="AJ3208">
        <v>2.14</v>
      </c>
      <c r="AK3208">
        <v>300</v>
      </c>
      <c r="AL3208">
        <v>2.16</v>
      </c>
      <c r="AM3208">
        <v>2.14</v>
      </c>
      <c r="AP3208" t="b">
        <v>0</v>
      </c>
      <c r="AQ3208" t="b">
        <v>0</v>
      </c>
      <c r="AR3208">
        <v>2000</v>
      </c>
      <c r="AS3208">
        <v>2000</v>
      </c>
      <c r="AT3208">
        <v>2000</v>
      </c>
      <c r="AU3208">
        <v>2000</v>
      </c>
      <c r="AV3208" t="s">
        <v>14199</v>
      </c>
    </row>
    <row r="3209" spans="1:48" x14ac:dyDescent="0.25">
      <c r="A3209">
        <v>8117</v>
      </c>
      <c r="B3209">
        <v>4732</v>
      </c>
      <c r="C3209" t="s">
        <v>14200</v>
      </c>
      <c r="D3209" t="s">
        <v>1273</v>
      </c>
      <c r="E3209" t="s">
        <v>12615</v>
      </c>
      <c r="F3209" t="s">
        <v>89</v>
      </c>
      <c r="G3209" t="s">
        <v>6542</v>
      </c>
      <c r="H3209" t="s">
        <v>1275</v>
      </c>
      <c r="I3209" t="s">
        <v>14201</v>
      </c>
      <c r="J3209" t="s">
        <v>14202</v>
      </c>
      <c r="L3209">
        <v>3</v>
      </c>
      <c r="M3209">
        <v>3</v>
      </c>
      <c r="N3209">
        <v>3</v>
      </c>
      <c r="O3209">
        <v>2</v>
      </c>
      <c r="P3209">
        <v>300</v>
      </c>
      <c r="Q3209">
        <v>2.16</v>
      </c>
      <c r="R3209">
        <v>2.14</v>
      </c>
      <c r="S3209">
        <v>300</v>
      </c>
      <c r="T3209">
        <v>2.16</v>
      </c>
      <c r="U3209">
        <v>2.14</v>
      </c>
      <c r="V3209">
        <v>300</v>
      </c>
      <c r="W3209">
        <v>2.16</v>
      </c>
      <c r="X3209">
        <v>2.14</v>
      </c>
      <c r="Y3209">
        <v>300</v>
      </c>
      <c r="Z3209">
        <v>2.16</v>
      </c>
      <c r="AA3209">
        <v>2.14</v>
      </c>
      <c r="AB3209">
        <v>300</v>
      </c>
      <c r="AC3209">
        <v>2.16</v>
      </c>
      <c r="AD3209">
        <v>2.14</v>
      </c>
      <c r="AE3209">
        <v>300</v>
      </c>
      <c r="AF3209">
        <v>2.16</v>
      </c>
      <c r="AG3209">
        <v>2.14</v>
      </c>
      <c r="AH3209">
        <v>300</v>
      </c>
      <c r="AI3209">
        <v>2.16</v>
      </c>
      <c r="AJ3209">
        <v>2.14</v>
      </c>
      <c r="AK3209">
        <v>300</v>
      </c>
      <c r="AL3209">
        <v>2.16</v>
      </c>
      <c r="AM3209">
        <v>2.14</v>
      </c>
      <c r="AP3209" t="b">
        <v>0</v>
      </c>
      <c r="AQ3209" t="b">
        <v>0</v>
      </c>
      <c r="AR3209">
        <v>2000</v>
      </c>
      <c r="AS3209">
        <v>2000</v>
      </c>
      <c r="AT3209">
        <v>2000</v>
      </c>
      <c r="AU3209">
        <v>2000</v>
      </c>
      <c r="AV3209" t="s">
        <v>14203</v>
      </c>
    </row>
    <row r="3210" spans="1:48" x14ac:dyDescent="0.25">
      <c r="A3210">
        <v>8118</v>
      </c>
      <c r="B3210">
        <v>4732</v>
      </c>
      <c r="C3210" t="s">
        <v>14204</v>
      </c>
      <c r="D3210" t="s">
        <v>1273</v>
      </c>
      <c r="E3210" t="s">
        <v>12615</v>
      </c>
      <c r="F3210" t="s">
        <v>89</v>
      </c>
      <c r="G3210" t="s">
        <v>7163</v>
      </c>
      <c r="H3210" t="s">
        <v>1275</v>
      </c>
      <c r="I3210" t="s">
        <v>14205</v>
      </c>
      <c r="J3210" t="s">
        <v>14206</v>
      </c>
      <c r="L3210">
        <v>3</v>
      </c>
      <c r="M3210">
        <v>3</v>
      </c>
      <c r="N3210">
        <v>3</v>
      </c>
      <c r="O3210">
        <v>2</v>
      </c>
      <c r="P3210">
        <v>300</v>
      </c>
      <c r="Q3210">
        <v>2.16</v>
      </c>
      <c r="R3210">
        <v>2.14</v>
      </c>
      <c r="S3210">
        <v>300</v>
      </c>
      <c r="T3210">
        <v>2.16</v>
      </c>
      <c r="U3210">
        <v>2.14</v>
      </c>
      <c r="V3210">
        <v>300</v>
      </c>
      <c r="W3210">
        <v>2.16</v>
      </c>
      <c r="X3210">
        <v>2.14</v>
      </c>
      <c r="Y3210">
        <v>300</v>
      </c>
      <c r="Z3210">
        <v>2.16</v>
      </c>
      <c r="AA3210">
        <v>2.14</v>
      </c>
      <c r="AB3210">
        <v>300</v>
      </c>
      <c r="AC3210">
        <v>2.16</v>
      </c>
      <c r="AD3210">
        <v>2.14</v>
      </c>
      <c r="AE3210">
        <v>300</v>
      </c>
      <c r="AF3210">
        <v>2.16</v>
      </c>
      <c r="AG3210">
        <v>2.14</v>
      </c>
      <c r="AH3210">
        <v>300</v>
      </c>
      <c r="AI3210">
        <v>2.16</v>
      </c>
      <c r="AJ3210">
        <v>2.14</v>
      </c>
      <c r="AK3210">
        <v>300</v>
      </c>
      <c r="AL3210">
        <v>2.16</v>
      </c>
      <c r="AM3210">
        <v>2.14</v>
      </c>
      <c r="AP3210" t="b">
        <v>0</v>
      </c>
      <c r="AQ3210" t="b">
        <v>0</v>
      </c>
      <c r="AR3210">
        <v>2000</v>
      </c>
      <c r="AS3210">
        <v>2000</v>
      </c>
      <c r="AT3210">
        <v>2000</v>
      </c>
      <c r="AU3210">
        <v>2000</v>
      </c>
      <c r="AV3210" t="s">
        <v>14207</v>
      </c>
    </row>
    <row r="3211" spans="1:48" x14ac:dyDescent="0.25">
      <c r="A3211">
        <v>8119</v>
      </c>
      <c r="B3211">
        <v>4720</v>
      </c>
      <c r="C3211" t="s">
        <v>14208</v>
      </c>
      <c r="D3211" t="s">
        <v>1273</v>
      </c>
      <c r="E3211" t="s">
        <v>14136</v>
      </c>
      <c r="F3211" t="s">
        <v>13152</v>
      </c>
      <c r="G3211" t="s">
        <v>14209</v>
      </c>
      <c r="H3211" t="s">
        <v>1275</v>
      </c>
      <c r="I3211" t="s">
        <v>14210</v>
      </c>
      <c r="L3211">
        <v>3</v>
      </c>
      <c r="M3211">
        <v>3</v>
      </c>
      <c r="N3211">
        <v>3</v>
      </c>
      <c r="O3211">
        <v>2</v>
      </c>
      <c r="P3211">
        <v>600</v>
      </c>
      <c r="Q3211">
        <v>4.32</v>
      </c>
      <c r="R3211">
        <v>4.28</v>
      </c>
      <c r="S3211">
        <v>600</v>
      </c>
      <c r="T3211">
        <v>4.32</v>
      </c>
      <c r="U3211">
        <v>4.28</v>
      </c>
      <c r="V3211">
        <v>600</v>
      </c>
      <c r="W3211">
        <v>4.32</v>
      </c>
      <c r="X3211">
        <v>4.28</v>
      </c>
      <c r="Y3211">
        <v>600</v>
      </c>
      <c r="Z3211">
        <v>4.32</v>
      </c>
      <c r="AA3211">
        <v>4.28</v>
      </c>
      <c r="AB3211">
        <v>600</v>
      </c>
      <c r="AC3211">
        <v>4.32</v>
      </c>
      <c r="AD3211">
        <v>4.28</v>
      </c>
      <c r="AE3211">
        <v>600</v>
      </c>
      <c r="AF3211">
        <v>4.32</v>
      </c>
      <c r="AG3211">
        <v>4.28</v>
      </c>
      <c r="AH3211">
        <v>600</v>
      </c>
      <c r="AI3211">
        <v>4.32</v>
      </c>
      <c r="AJ3211">
        <v>4.28</v>
      </c>
      <c r="AK3211">
        <v>600</v>
      </c>
      <c r="AL3211">
        <v>4.32</v>
      </c>
      <c r="AM3211">
        <v>4.28</v>
      </c>
      <c r="AP3211" t="b">
        <v>0</v>
      </c>
      <c r="AQ3211" t="b">
        <v>0</v>
      </c>
      <c r="AR3211">
        <v>4000</v>
      </c>
      <c r="AS3211">
        <v>4000</v>
      </c>
      <c r="AT3211">
        <v>4000</v>
      </c>
      <c r="AU3211">
        <v>4000</v>
      </c>
      <c r="AV3211" t="s">
        <v>131</v>
      </c>
    </row>
    <row r="3212" spans="1:48" x14ac:dyDescent="0.25">
      <c r="A3212">
        <v>8120</v>
      </c>
      <c r="B3212">
        <v>4594</v>
      </c>
      <c r="C3212" t="s">
        <v>14211</v>
      </c>
      <c r="D3212" t="s">
        <v>1273</v>
      </c>
      <c r="E3212" t="s">
        <v>12584</v>
      </c>
      <c r="F3212" t="s">
        <v>12901</v>
      </c>
      <c r="G3212" t="s">
        <v>67</v>
      </c>
      <c r="H3212" t="s">
        <v>1275</v>
      </c>
      <c r="I3212" t="s">
        <v>14212</v>
      </c>
      <c r="J3212" t="s">
        <v>13256</v>
      </c>
      <c r="L3212">
        <v>21</v>
      </c>
      <c r="M3212">
        <v>3</v>
      </c>
      <c r="N3212">
        <v>3</v>
      </c>
      <c r="O3212">
        <v>2</v>
      </c>
      <c r="P3212">
        <v>333</v>
      </c>
      <c r="Q3212">
        <v>6.92</v>
      </c>
      <c r="R3212">
        <v>6.85</v>
      </c>
      <c r="S3212">
        <v>333</v>
      </c>
      <c r="T3212">
        <v>6.92</v>
      </c>
      <c r="U3212">
        <v>6.85</v>
      </c>
      <c r="V3212">
        <v>370</v>
      </c>
      <c r="W3212">
        <v>7.69</v>
      </c>
      <c r="X3212">
        <v>7.61</v>
      </c>
      <c r="Y3212">
        <v>370</v>
      </c>
      <c r="Z3212">
        <v>7.69</v>
      </c>
      <c r="AA3212">
        <v>7.61</v>
      </c>
      <c r="AB3212">
        <v>343</v>
      </c>
      <c r="AC3212">
        <v>7.13</v>
      </c>
      <c r="AD3212">
        <v>7.06</v>
      </c>
      <c r="AE3212">
        <v>343</v>
      </c>
      <c r="AF3212">
        <v>7.13</v>
      </c>
      <c r="AG3212">
        <v>7.06</v>
      </c>
      <c r="AH3212">
        <v>381</v>
      </c>
      <c r="AI3212">
        <v>7.92</v>
      </c>
      <c r="AJ3212">
        <v>7.84</v>
      </c>
      <c r="AK3212">
        <v>381</v>
      </c>
      <c r="AL3212">
        <v>7.92</v>
      </c>
      <c r="AM3212">
        <v>7.84</v>
      </c>
      <c r="AN3212" t="s">
        <v>14213</v>
      </c>
      <c r="AP3212" t="b">
        <v>0</v>
      </c>
      <c r="AQ3212" t="b">
        <v>0</v>
      </c>
      <c r="AR3212">
        <v>4000</v>
      </c>
      <c r="AS3212">
        <v>4000</v>
      </c>
      <c r="AT3212">
        <v>4000</v>
      </c>
      <c r="AU3212">
        <v>4000</v>
      </c>
      <c r="AV3212" t="s">
        <v>131</v>
      </c>
    </row>
    <row r="3213" spans="1:48" x14ac:dyDescent="0.25">
      <c r="A3213">
        <v>8121</v>
      </c>
      <c r="B3213">
        <v>4613</v>
      </c>
      <c r="C3213" t="s">
        <v>14214</v>
      </c>
      <c r="D3213" t="s">
        <v>1273</v>
      </c>
      <c r="E3213" t="s">
        <v>12584</v>
      </c>
      <c r="F3213" t="s">
        <v>12585</v>
      </c>
      <c r="G3213" t="s">
        <v>60</v>
      </c>
      <c r="H3213" t="s">
        <v>1275</v>
      </c>
      <c r="I3213" t="s">
        <v>14215</v>
      </c>
      <c r="J3213" t="s">
        <v>13250</v>
      </c>
      <c r="L3213">
        <v>21</v>
      </c>
      <c r="M3213">
        <v>3</v>
      </c>
      <c r="N3213">
        <v>3</v>
      </c>
      <c r="O3213">
        <v>2</v>
      </c>
      <c r="P3213">
        <v>397</v>
      </c>
      <c r="Q3213">
        <v>8.25</v>
      </c>
      <c r="R3213">
        <v>8.17</v>
      </c>
      <c r="S3213">
        <v>397</v>
      </c>
      <c r="T3213">
        <v>8.25</v>
      </c>
      <c r="U3213">
        <v>8.17</v>
      </c>
      <c r="V3213">
        <v>450</v>
      </c>
      <c r="W3213">
        <v>9.35</v>
      </c>
      <c r="X3213">
        <v>9.26</v>
      </c>
      <c r="Y3213">
        <v>450</v>
      </c>
      <c r="Z3213">
        <v>9.35</v>
      </c>
      <c r="AA3213">
        <v>9.26</v>
      </c>
      <c r="AB3213">
        <v>417</v>
      </c>
      <c r="AC3213">
        <v>8.67</v>
      </c>
      <c r="AD3213">
        <v>8.58</v>
      </c>
      <c r="AE3213">
        <v>417</v>
      </c>
      <c r="AF3213">
        <v>8.67</v>
      </c>
      <c r="AG3213">
        <v>8.58</v>
      </c>
      <c r="AH3213">
        <v>463</v>
      </c>
      <c r="AI3213">
        <v>9.6199999999999992</v>
      </c>
      <c r="AJ3213">
        <v>9.52</v>
      </c>
      <c r="AK3213">
        <v>463</v>
      </c>
      <c r="AL3213">
        <v>9.6199999999999992</v>
      </c>
      <c r="AM3213">
        <v>9.52</v>
      </c>
      <c r="AN3213" t="s">
        <v>14216</v>
      </c>
      <c r="AP3213" t="b">
        <v>0</v>
      </c>
      <c r="AQ3213" t="b">
        <v>0</v>
      </c>
      <c r="AR3213">
        <v>4000</v>
      </c>
      <c r="AS3213">
        <v>4000</v>
      </c>
      <c r="AT3213">
        <v>4000</v>
      </c>
      <c r="AU3213">
        <v>4000</v>
      </c>
      <c r="AV3213" t="s">
        <v>131</v>
      </c>
    </row>
    <row r="3214" spans="1:48" x14ac:dyDescent="0.25">
      <c r="A3214">
        <v>8122</v>
      </c>
      <c r="B3214">
        <v>4720</v>
      </c>
      <c r="C3214" t="s">
        <v>14217</v>
      </c>
      <c r="D3214" t="s">
        <v>1273</v>
      </c>
      <c r="E3214" t="s">
        <v>14136</v>
      </c>
      <c r="F3214" t="s">
        <v>13152</v>
      </c>
      <c r="G3214" t="s">
        <v>14218</v>
      </c>
      <c r="H3214" t="s">
        <v>1275</v>
      </c>
      <c r="I3214" t="s">
        <v>14219</v>
      </c>
      <c r="L3214">
        <v>3</v>
      </c>
      <c r="M3214">
        <v>3</v>
      </c>
      <c r="N3214">
        <v>3</v>
      </c>
      <c r="O3214">
        <v>2</v>
      </c>
      <c r="P3214">
        <v>600</v>
      </c>
      <c r="Q3214">
        <v>4.32</v>
      </c>
      <c r="R3214">
        <v>4.28</v>
      </c>
      <c r="S3214">
        <v>600</v>
      </c>
      <c r="T3214">
        <v>4.32</v>
      </c>
      <c r="U3214">
        <v>4.28</v>
      </c>
      <c r="V3214">
        <v>600</v>
      </c>
      <c r="W3214">
        <v>4.32</v>
      </c>
      <c r="X3214">
        <v>4.28</v>
      </c>
      <c r="Y3214">
        <v>600</v>
      </c>
      <c r="Z3214">
        <v>4.32</v>
      </c>
      <c r="AA3214">
        <v>4.28</v>
      </c>
      <c r="AB3214">
        <v>600</v>
      </c>
      <c r="AC3214">
        <v>4.32</v>
      </c>
      <c r="AD3214">
        <v>4.28</v>
      </c>
      <c r="AE3214">
        <v>600</v>
      </c>
      <c r="AF3214">
        <v>4.32</v>
      </c>
      <c r="AG3214">
        <v>4.28</v>
      </c>
      <c r="AH3214">
        <v>600</v>
      </c>
      <c r="AI3214">
        <v>4.32</v>
      </c>
      <c r="AJ3214">
        <v>4.28</v>
      </c>
      <c r="AK3214">
        <v>600</v>
      </c>
      <c r="AL3214">
        <v>4.32</v>
      </c>
      <c r="AM3214">
        <v>4.28</v>
      </c>
      <c r="AP3214" t="b">
        <v>0</v>
      </c>
      <c r="AQ3214" t="b">
        <v>0</v>
      </c>
      <c r="AR3214">
        <v>4000</v>
      </c>
      <c r="AS3214">
        <v>4000</v>
      </c>
      <c r="AT3214">
        <v>4000</v>
      </c>
      <c r="AU3214">
        <v>4000</v>
      </c>
      <c r="AV3214" t="s">
        <v>131</v>
      </c>
    </row>
    <row r="3215" spans="1:48" x14ac:dyDescent="0.25">
      <c r="A3215">
        <v>8169</v>
      </c>
      <c r="B3215">
        <v>4761</v>
      </c>
      <c r="C3215" t="s">
        <v>14220</v>
      </c>
      <c r="D3215" t="s">
        <v>786</v>
      </c>
      <c r="E3215" t="s">
        <v>12628</v>
      </c>
      <c r="F3215" t="s">
        <v>12694</v>
      </c>
      <c r="G3215" t="s">
        <v>51</v>
      </c>
      <c r="H3215" t="s">
        <v>788</v>
      </c>
      <c r="I3215" t="s">
        <v>14221</v>
      </c>
      <c r="J3215" t="s">
        <v>14222</v>
      </c>
      <c r="L3215">
        <v>7</v>
      </c>
      <c r="M3215">
        <v>3</v>
      </c>
      <c r="N3215">
        <v>3</v>
      </c>
      <c r="O3215">
        <v>2</v>
      </c>
      <c r="P3215">
        <v>407</v>
      </c>
      <c r="Q3215">
        <v>8.7899999999999991</v>
      </c>
      <c r="R3215">
        <v>8.6999999999999993</v>
      </c>
      <c r="S3215">
        <v>407</v>
      </c>
      <c r="T3215">
        <v>8.7899999999999991</v>
      </c>
      <c r="U3215">
        <v>8.6999999999999993</v>
      </c>
      <c r="V3215">
        <v>430</v>
      </c>
      <c r="W3215">
        <v>9.2899999999999991</v>
      </c>
      <c r="X3215">
        <v>9.1999999999999993</v>
      </c>
      <c r="Y3215">
        <v>430</v>
      </c>
      <c r="Z3215">
        <v>9.2899999999999991</v>
      </c>
      <c r="AA3215">
        <v>9.1999999999999993</v>
      </c>
      <c r="AB3215">
        <v>419</v>
      </c>
      <c r="AC3215">
        <v>9.0500000000000007</v>
      </c>
      <c r="AD3215">
        <v>8.9600000000000009</v>
      </c>
      <c r="AE3215">
        <v>419</v>
      </c>
      <c r="AF3215">
        <v>9.0500000000000007</v>
      </c>
      <c r="AG3215">
        <v>8.9600000000000009</v>
      </c>
      <c r="AH3215">
        <v>430</v>
      </c>
      <c r="AI3215">
        <v>9.2899999999999991</v>
      </c>
      <c r="AJ3215">
        <v>9.1999999999999993</v>
      </c>
      <c r="AK3215">
        <v>430</v>
      </c>
      <c r="AL3215">
        <v>9.2899999999999991</v>
      </c>
      <c r="AM3215">
        <v>9.1999999999999993</v>
      </c>
      <c r="AP3215" t="b">
        <v>0</v>
      </c>
      <c r="AQ3215" t="b">
        <v>0</v>
      </c>
      <c r="AR3215">
        <v>2000</v>
      </c>
      <c r="AS3215">
        <v>2000</v>
      </c>
      <c r="AT3215">
        <v>2000</v>
      </c>
      <c r="AU3215">
        <v>2000</v>
      </c>
      <c r="AV3215" t="s">
        <v>14223</v>
      </c>
    </row>
    <row r="3216" spans="1:48" x14ac:dyDescent="0.25">
      <c r="A3216">
        <v>8170</v>
      </c>
      <c r="B3216">
        <v>4283</v>
      </c>
      <c r="C3216" t="s">
        <v>14224</v>
      </c>
      <c r="D3216" t="s">
        <v>786</v>
      </c>
      <c r="E3216" t="s">
        <v>12628</v>
      </c>
      <c r="F3216" t="s">
        <v>59</v>
      </c>
      <c r="G3216" t="s">
        <v>14225</v>
      </c>
      <c r="H3216" t="s">
        <v>788</v>
      </c>
      <c r="I3216" t="s">
        <v>14226</v>
      </c>
      <c r="L3216">
        <v>3</v>
      </c>
      <c r="M3216">
        <v>3</v>
      </c>
      <c r="N3216">
        <v>3</v>
      </c>
      <c r="O3216">
        <v>2</v>
      </c>
      <c r="P3216">
        <v>356</v>
      </c>
      <c r="Q3216">
        <v>2.57</v>
      </c>
      <c r="R3216">
        <v>2.54</v>
      </c>
      <c r="S3216">
        <v>356</v>
      </c>
      <c r="T3216">
        <v>2.57</v>
      </c>
      <c r="U3216">
        <v>2.54</v>
      </c>
      <c r="V3216">
        <v>392</v>
      </c>
      <c r="W3216">
        <v>2.82</v>
      </c>
      <c r="X3216">
        <v>2.79</v>
      </c>
      <c r="Y3216">
        <v>380</v>
      </c>
      <c r="Z3216">
        <v>2.74</v>
      </c>
      <c r="AA3216">
        <v>2.71</v>
      </c>
      <c r="AB3216">
        <v>367</v>
      </c>
      <c r="AC3216">
        <v>2.64</v>
      </c>
      <c r="AD3216">
        <v>2.61</v>
      </c>
      <c r="AE3216">
        <v>367</v>
      </c>
      <c r="AF3216">
        <v>2.64</v>
      </c>
      <c r="AG3216">
        <v>2.61</v>
      </c>
      <c r="AH3216">
        <v>400</v>
      </c>
      <c r="AI3216">
        <v>2.88</v>
      </c>
      <c r="AJ3216">
        <v>2.85</v>
      </c>
      <c r="AK3216">
        <v>380</v>
      </c>
      <c r="AL3216">
        <v>2.74</v>
      </c>
      <c r="AM3216">
        <v>2.71</v>
      </c>
      <c r="AP3216" t="b">
        <v>0</v>
      </c>
      <c r="AQ3216" t="b">
        <v>0</v>
      </c>
      <c r="AR3216">
        <v>1734</v>
      </c>
      <c r="AS3216">
        <v>2000</v>
      </c>
      <c r="AT3216">
        <v>2000</v>
      </c>
      <c r="AU3216">
        <v>2000</v>
      </c>
      <c r="AV3216" t="s">
        <v>14227</v>
      </c>
    </row>
    <row r="3217" spans="1:48" x14ac:dyDescent="0.25">
      <c r="A3217">
        <v>8171</v>
      </c>
      <c r="B3217">
        <v>4582</v>
      </c>
      <c r="C3217" t="s">
        <v>14228</v>
      </c>
      <c r="D3217" t="s">
        <v>786</v>
      </c>
      <c r="E3217" t="s">
        <v>12628</v>
      </c>
      <c r="F3217" t="s">
        <v>89</v>
      </c>
      <c r="G3217" t="s">
        <v>14229</v>
      </c>
      <c r="H3217" t="s">
        <v>788</v>
      </c>
      <c r="I3217" t="s">
        <v>14230</v>
      </c>
      <c r="L3217">
        <v>3</v>
      </c>
      <c r="M3217">
        <v>3</v>
      </c>
      <c r="N3217">
        <v>3</v>
      </c>
      <c r="O3217">
        <v>2</v>
      </c>
      <c r="P3217">
        <v>356</v>
      </c>
      <c r="Q3217">
        <v>2.57</v>
      </c>
      <c r="R3217">
        <v>2.54</v>
      </c>
      <c r="S3217">
        <v>356</v>
      </c>
      <c r="T3217">
        <v>2.57</v>
      </c>
      <c r="U3217">
        <v>2.54</v>
      </c>
      <c r="V3217">
        <v>392</v>
      </c>
      <c r="W3217">
        <v>2.82</v>
      </c>
      <c r="X3217">
        <v>2.79</v>
      </c>
      <c r="Y3217">
        <v>380</v>
      </c>
      <c r="Z3217">
        <v>2.74</v>
      </c>
      <c r="AA3217">
        <v>2.71</v>
      </c>
      <c r="AB3217">
        <v>367</v>
      </c>
      <c r="AC3217">
        <v>2.64</v>
      </c>
      <c r="AD3217">
        <v>2.61</v>
      </c>
      <c r="AE3217">
        <v>367</v>
      </c>
      <c r="AF3217">
        <v>2.64</v>
      </c>
      <c r="AG3217">
        <v>2.61</v>
      </c>
      <c r="AH3217">
        <v>400</v>
      </c>
      <c r="AI3217">
        <v>2.88</v>
      </c>
      <c r="AJ3217">
        <v>2.85</v>
      </c>
      <c r="AK3217">
        <v>380</v>
      </c>
      <c r="AL3217">
        <v>2.74</v>
      </c>
      <c r="AM3217">
        <v>2.71</v>
      </c>
      <c r="AP3217" t="b">
        <v>0</v>
      </c>
      <c r="AQ3217" t="b">
        <v>0</v>
      </c>
      <c r="AR3217">
        <v>1734</v>
      </c>
      <c r="AS3217">
        <v>2000</v>
      </c>
      <c r="AT3217">
        <v>2000</v>
      </c>
      <c r="AU3217">
        <v>2000</v>
      </c>
      <c r="AV3217" t="s">
        <v>14231</v>
      </c>
    </row>
    <row r="3218" spans="1:48" x14ac:dyDescent="0.25">
      <c r="A3218">
        <v>8172</v>
      </c>
      <c r="B3218">
        <v>4283</v>
      </c>
      <c r="C3218" t="s">
        <v>14232</v>
      </c>
      <c r="D3218" t="s">
        <v>786</v>
      </c>
      <c r="E3218" t="s">
        <v>12628</v>
      </c>
      <c r="F3218" t="s">
        <v>59</v>
      </c>
      <c r="G3218" t="s">
        <v>14233</v>
      </c>
      <c r="H3218" t="s">
        <v>788</v>
      </c>
      <c r="I3218" t="s">
        <v>14234</v>
      </c>
      <c r="L3218">
        <v>3</v>
      </c>
      <c r="M3218">
        <v>3</v>
      </c>
      <c r="N3218">
        <v>3</v>
      </c>
      <c r="O3218">
        <v>2</v>
      </c>
      <c r="P3218">
        <v>356</v>
      </c>
      <c r="Q3218">
        <v>2.57</v>
      </c>
      <c r="R3218">
        <v>2.54</v>
      </c>
      <c r="S3218">
        <v>356</v>
      </c>
      <c r="T3218">
        <v>2.57</v>
      </c>
      <c r="U3218">
        <v>2.54</v>
      </c>
      <c r="V3218">
        <v>392</v>
      </c>
      <c r="W3218">
        <v>2.82</v>
      </c>
      <c r="X3218">
        <v>2.79</v>
      </c>
      <c r="Y3218">
        <v>380</v>
      </c>
      <c r="Z3218">
        <v>2.74</v>
      </c>
      <c r="AA3218">
        <v>2.71</v>
      </c>
      <c r="AB3218">
        <v>367</v>
      </c>
      <c r="AC3218">
        <v>2.64</v>
      </c>
      <c r="AD3218">
        <v>2.61</v>
      </c>
      <c r="AE3218">
        <v>367</v>
      </c>
      <c r="AF3218">
        <v>2.64</v>
      </c>
      <c r="AG3218">
        <v>2.61</v>
      </c>
      <c r="AH3218">
        <v>400</v>
      </c>
      <c r="AI3218">
        <v>2.88</v>
      </c>
      <c r="AJ3218">
        <v>2.85</v>
      </c>
      <c r="AK3218">
        <v>380</v>
      </c>
      <c r="AL3218">
        <v>2.74</v>
      </c>
      <c r="AM3218">
        <v>2.71</v>
      </c>
      <c r="AP3218" t="b">
        <v>0</v>
      </c>
      <c r="AQ3218" t="b">
        <v>0</v>
      </c>
      <c r="AR3218">
        <v>1734</v>
      </c>
      <c r="AS3218">
        <v>2000</v>
      </c>
      <c r="AT3218">
        <v>2000</v>
      </c>
      <c r="AU3218">
        <v>2000</v>
      </c>
      <c r="AV3218" t="s">
        <v>14235</v>
      </c>
    </row>
    <row r="3219" spans="1:48" x14ac:dyDescent="0.25">
      <c r="A3219">
        <v>8173</v>
      </c>
      <c r="B3219">
        <v>4582</v>
      </c>
      <c r="C3219" t="s">
        <v>14236</v>
      </c>
      <c r="D3219" t="s">
        <v>786</v>
      </c>
      <c r="E3219" t="s">
        <v>12628</v>
      </c>
      <c r="F3219" t="s">
        <v>89</v>
      </c>
      <c r="G3219" t="s">
        <v>14237</v>
      </c>
      <c r="H3219" t="s">
        <v>788</v>
      </c>
      <c r="I3219" t="s">
        <v>14238</v>
      </c>
      <c r="L3219">
        <v>3</v>
      </c>
      <c r="M3219">
        <v>3</v>
      </c>
      <c r="N3219">
        <v>3</v>
      </c>
      <c r="O3219">
        <v>2</v>
      </c>
      <c r="P3219">
        <v>356</v>
      </c>
      <c r="Q3219">
        <v>2.57</v>
      </c>
      <c r="R3219">
        <v>2.54</v>
      </c>
      <c r="S3219">
        <v>356</v>
      </c>
      <c r="T3219">
        <v>2.57</v>
      </c>
      <c r="U3219">
        <v>2.54</v>
      </c>
      <c r="V3219">
        <v>392</v>
      </c>
      <c r="W3219">
        <v>2.82</v>
      </c>
      <c r="X3219">
        <v>2.79</v>
      </c>
      <c r="Y3219">
        <v>380</v>
      </c>
      <c r="Z3219">
        <v>2.74</v>
      </c>
      <c r="AA3219">
        <v>2.71</v>
      </c>
      <c r="AB3219">
        <v>367</v>
      </c>
      <c r="AC3219">
        <v>2.64</v>
      </c>
      <c r="AD3219">
        <v>2.61</v>
      </c>
      <c r="AE3219">
        <v>367</v>
      </c>
      <c r="AF3219">
        <v>2.64</v>
      </c>
      <c r="AG3219">
        <v>2.61</v>
      </c>
      <c r="AH3219">
        <v>400</v>
      </c>
      <c r="AI3219">
        <v>2.88</v>
      </c>
      <c r="AJ3219">
        <v>2.85</v>
      </c>
      <c r="AK3219">
        <v>380</v>
      </c>
      <c r="AL3219">
        <v>2.74</v>
      </c>
      <c r="AM3219">
        <v>2.71</v>
      </c>
      <c r="AP3219" t="b">
        <v>0</v>
      </c>
      <c r="AQ3219" t="b">
        <v>0</v>
      </c>
      <c r="AR3219">
        <v>1734</v>
      </c>
      <c r="AS3219">
        <v>2000</v>
      </c>
      <c r="AT3219">
        <v>2000</v>
      </c>
      <c r="AU3219">
        <v>2000</v>
      </c>
      <c r="AV3219" t="s">
        <v>14239</v>
      </c>
    </row>
    <row r="3220" spans="1:48" x14ac:dyDescent="0.25">
      <c r="A3220">
        <v>8174</v>
      </c>
      <c r="B3220">
        <v>4283</v>
      </c>
      <c r="C3220" t="s">
        <v>14240</v>
      </c>
      <c r="D3220" t="s">
        <v>786</v>
      </c>
      <c r="E3220" t="s">
        <v>12628</v>
      </c>
      <c r="F3220" t="s">
        <v>59</v>
      </c>
      <c r="G3220" t="s">
        <v>14241</v>
      </c>
      <c r="H3220" t="s">
        <v>788</v>
      </c>
      <c r="I3220" t="s">
        <v>14242</v>
      </c>
      <c r="L3220">
        <v>3</v>
      </c>
      <c r="M3220">
        <v>3</v>
      </c>
      <c r="N3220">
        <v>3</v>
      </c>
      <c r="O3220">
        <v>2</v>
      </c>
      <c r="P3220">
        <v>293</v>
      </c>
      <c r="Q3220">
        <v>2.11</v>
      </c>
      <c r="R3220">
        <v>2.09</v>
      </c>
      <c r="S3220">
        <v>293</v>
      </c>
      <c r="T3220">
        <v>2.11</v>
      </c>
      <c r="U3220">
        <v>2.09</v>
      </c>
      <c r="V3220">
        <v>316</v>
      </c>
      <c r="W3220">
        <v>2.2799999999999998</v>
      </c>
      <c r="X3220">
        <v>2.2599999999999998</v>
      </c>
      <c r="Y3220">
        <v>316</v>
      </c>
      <c r="Z3220">
        <v>2.2799999999999998</v>
      </c>
      <c r="AA3220">
        <v>2.2599999999999998</v>
      </c>
      <c r="AB3220">
        <v>302</v>
      </c>
      <c r="AC3220">
        <v>2.1800000000000002</v>
      </c>
      <c r="AD3220">
        <v>2.16</v>
      </c>
      <c r="AE3220">
        <v>302</v>
      </c>
      <c r="AF3220">
        <v>2.1800000000000002</v>
      </c>
      <c r="AG3220">
        <v>2.16</v>
      </c>
      <c r="AH3220">
        <v>326</v>
      </c>
      <c r="AI3220">
        <v>2.35</v>
      </c>
      <c r="AJ3220">
        <v>2.33</v>
      </c>
      <c r="AK3220">
        <v>326</v>
      </c>
      <c r="AL3220">
        <v>2.35</v>
      </c>
      <c r="AM3220">
        <v>2.33</v>
      </c>
      <c r="AP3220" t="b">
        <v>0</v>
      </c>
      <c r="AQ3220" t="b">
        <v>0</v>
      </c>
      <c r="AR3220">
        <v>1734</v>
      </c>
      <c r="AS3220">
        <v>2000</v>
      </c>
      <c r="AT3220">
        <v>2000</v>
      </c>
      <c r="AU3220">
        <v>2000</v>
      </c>
      <c r="AV3220" t="s">
        <v>14243</v>
      </c>
    </row>
    <row r="3221" spans="1:48" x14ac:dyDescent="0.25">
      <c r="A3221">
        <v>8175</v>
      </c>
      <c r="B3221">
        <v>4582</v>
      </c>
      <c r="C3221" t="s">
        <v>14244</v>
      </c>
      <c r="D3221" t="s">
        <v>786</v>
      </c>
      <c r="E3221" t="s">
        <v>12628</v>
      </c>
      <c r="F3221" t="s">
        <v>89</v>
      </c>
      <c r="G3221" t="s">
        <v>14245</v>
      </c>
      <c r="H3221" t="s">
        <v>788</v>
      </c>
      <c r="I3221" t="s">
        <v>14246</v>
      </c>
      <c r="L3221">
        <v>3</v>
      </c>
      <c r="M3221">
        <v>3</v>
      </c>
      <c r="N3221">
        <v>3</v>
      </c>
      <c r="O3221">
        <v>2</v>
      </c>
      <c r="P3221">
        <v>207</v>
      </c>
      <c r="Q3221">
        <v>1.49</v>
      </c>
      <c r="R3221">
        <v>1.48</v>
      </c>
      <c r="S3221">
        <v>207</v>
      </c>
      <c r="T3221">
        <v>1.49</v>
      </c>
      <c r="U3221">
        <v>1.48</v>
      </c>
      <c r="V3221">
        <v>224</v>
      </c>
      <c r="W3221">
        <v>1.61</v>
      </c>
      <c r="X3221">
        <v>1.59</v>
      </c>
      <c r="Y3221">
        <v>224</v>
      </c>
      <c r="Z3221">
        <v>1.61</v>
      </c>
      <c r="AA3221">
        <v>1.59</v>
      </c>
      <c r="AB3221">
        <v>213</v>
      </c>
      <c r="AC3221">
        <v>1.53</v>
      </c>
      <c r="AD3221">
        <v>1.51</v>
      </c>
      <c r="AE3221">
        <v>213</v>
      </c>
      <c r="AF3221">
        <v>1.53</v>
      </c>
      <c r="AG3221">
        <v>1.51</v>
      </c>
      <c r="AH3221">
        <v>230</v>
      </c>
      <c r="AI3221">
        <v>1.66</v>
      </c>
      <c r="AJ3221">
        <v>1.64</v>
      </c>
      <c r="AK3221">
        <v>230</v>
      </c>
      <c r="AL3221">
        <v>1.66</v>
      </c>
      <c r="AM3221">
        <v>1.64</v>
      </c>
      <c r="AP3221" t="b">
        <v>0</v>
      </c>
      <c r="AQ3221" t="b">
        <v>0</v>
      </c>
      <c r="AR3221">
        <v>1734</v>
      </c>
      <c r="AS3221">
        <v>2000</v>
      </c>
      <c r="AT3221">
        <v>2000</v>
      </c>
      <c r="AU3221">
        <v>2000</v>
      </c>
      <c r="AV3221" t="s">
        <v>14247</v>
      </c>
    </row>
    <row r="3222" spans="1:48" x14ac:dyDescent="0.25">
      <c r="A3222">
        <v>8176</v>
      </c>
      <c r="B3222">
        <v>4283</v>
      </c>
      <c r="C3222" t="s">
        <v>14248</v>
      </c>
      <c r="D3222" t="s">
        <v>786</v>
      </c>
      <c r="E3222" t="s">
        <v>12628</v>
      </c>
      <c r="F3222" t="s">
        <v>59</v>
      </c>
      <c r="G3222" t="s">
        <v>14249</v>
      </c>
      <c r="H3222" t="s">
        <v>788</v>
      </c>
      <c r="I3222" t="s">
        <v>14250</v>
      </c>
      <c r="L3222">
        <v>3</v>
      </c>
      <c r="M3222">
        <v>3</v>
      </c>
      <c r="N3222">
        <v>3</v>
      </c>
      <c r="O3222">
        <v>2</v>
      </c>
      <c r="P3222">
        <v>293</v>
      </c>
      <c r="Q3222">
        <v>2.11</v>
      </c>
      <c r="R3222">
        <v>2.09</v>
      </c>
      <c r="S3222">
        <v>293</v>
      </c>
      <c r="T3222">
        <v>2.11</v>
      </c>
      <c r="U3222">
        <v>2.09</v>
      </c>
      <c r="V3222">
        <v>316</v>
      </c>
      <c r="W3222">
        <v>2.2799999999999998</v>
      </c>
      <c r="X3222">
        <v>2.2599999999999998</v>
      </c>
      <c r="Y3222">
        <v>316</v>
      </c>
      <c r="Z3222">
        <v>2.2799999999999998</v>
      </c>
      <c r="AA3222">
        <v>2.2599999999999998</v>
      </c>
      <c r="AB3222">
        <v>302</v>
      </c>
      <c r="AC3222">
        <v>2.1800000000000002</v>
      </c>
      <c r="AD3222">
        <v>2.16</v>
      </c>
      <c r="AE3222">
        <v>302</v>
      </c>
      <c r="AF3222">
        <v>2.1800000000000002</v>
      </c>
      <c r="AG3222">
        <v>2.16</v>
      </c>
      <c r="AH3222">
        <v>326</v>
      </c>
      <c r="AI3222">
        <v>2.35</v>
      </c>
      <c r="AJ3222">
        <v>2.33</v>
      </c>
      <c r="AK3222">
        <v>326</v>
      </c>
      <c r="AL3222">
        <v>2.35</v>
      </c>
      <c r="AM3222">
        <v>2.33</v>
      </c>
      <c r="AP3222" t="b">
        <v>0</v>
      </c>
      <c r="AQ3222" t="b">
        <v>0</v>
      </c>
      <c r="AR3222">
        <v>1734</v>
      </c>
      <c r="AS3222">
        <v>2000</v>
      </c>
      <c r="AT3222">
        <v>2000</v>
      </c>
      <c r="AU3222">
        <v>2000</v>
      </c>
      <c r="AV3222" t="s">
        <v>14251</v>
      </c>
    </row>
    <row r="3223" spans="1:48" x14ac:dyDescent="0.25">
      <c r="A3223">
        <v>8177</v>
      </c>
      <c r="B3223">
        <v>4582</v>
      </c>
      <c r="C3223" t="s">
        <v>14252</v>
      </c>
      <c r="D3223" t="s">
        <v>786</v>
      </c>
      <c r="E3223" t="s">
        <v>12628</v>
      </c>
      <c r="F3223" t="s">
        <v>89</v>
      </c>
      <c r="G3223" t="s">
        <v>14253</v>
      </c>
      <c r="H3223" t="s">
        <v>788</v>
      </c>
      <c r="I3223" t="s">
        <v>14254</v>
      </c>
      <c r="L3223">
        <v>3</v>
      </c>
      <c r="M3223">
        <v>3</v>
      </c>
      <c r="N3223">
        <v>3</v>
      </c>
      <c r="O3223">
        <v>2</v>
      </c>
      <c r="P3223">
        <v>356</v>
      </c>
      <c r="Q3223">
        <v>2.57</v>
      </c>
      <c r="R3223">
        <v>2.54</v>
      </c>
      <c r="S3223">
        <v>356</v>
      </c>
      <c r="T3223">
        <v>2.57</v>
      </c>
      <c r="U3223">
        <v>2.54</v>
      </c>
      <c r="V3223">
        <v>392</v>
      </c>
      <c r="W3223">
        <v>2.82</v>
      </c>
      <c r="X3223">
        <v>2.79</v>
      </c>
      <c r="Y3223">
        <v>380</v>
      </c>
      <c r="Z3223">
        <v>2.74</v>
      </c>
      <c r="AA3223">
        <v>2.71</v>
      </c>
      <c r="AB3223">
        <v>367</v>
      </c>
      <c r="AC3223">
        <v>2.64</v>
      </c>
      <c r="AD3223">
        <v>2.61</v>
      </c>
      <c r="AE3223">
        <v>367</v>
      </c>
      <c r="AF3223">
        <v>2.64</v>
      </c>
      <c r="AG3223">
        <v>2.61</v>
      </c>
      <c r="AH3223">
        <v>400</v>
      </c>
      <c r="AI3223">
        <v>2.88</v>
      </c>
      <c r="AJ3223">
        <v>2.85</v>
      </c>
      <c r="AK3223">
        <v>380</v>
      </c>
      <c r="AL3223">
        <v>2.74</v>
      </c>
      <c r="AM3223">
        <v>2.71</v>
      </c>
      <c r="AP3223" t="b">
        <v>0</v>
      </c>
      <c r="AQ3223" t="b">
        <v>0</v>
      </c>
      <c r="AR3223">
        <v>1734</v>
      </c>
      <c r="AS3223">
        <v>2000</v>
      </c>
      <c r="AT3223">
        <v>2000</v>
      </c>
      <c r="AU3223">
        <v>2000</v>
      </c>
      <c r="AV3223" t="s">
        <v>14255</v>
      </c>
    </row>
    <row r="3224" spans="1:48" x14ac:dyDescent="0.25">
      <c r="A3224">
        <v>8178</v>
      </c>
      <c r="B3224">
        <v>4283</v>
      </c>
      <c r="C3224" t="s">
        <v>14256</v>
      </c>
      <c r="D3224" t="s">
        <v>786</v>
      </c>
      <c r="E3224" t="s">
        <v>12628</v>
      </c>
      <c r="F3224" t="s">
        <v>59</v>
      </c>
      <c r="G3224" t="s">
        <v>14257</v>
      </c>
      <c r="H3224" t="s">
        <v>788</v>
      </c>
      <c r="I3224" t="s">
        <v>14258</v>
      </c>
      <c r="L3224">
        <v>3</v>
      </c>
      <c r="M3224">
        <v>3</v>
      </c>
      <c r="N3224">
        <v>3</v>
      </c>
      <c r="O3224">
        <v>2</v>
      </c>
      <c r="P3224">
        <v>302</v>
      </c>
      <c r="Q3224">
        <v>2.1800000000000002</v>
      </c>
      <c r="R3224">
        <v>2.16</v>
      </c>
      <c r="S3224">
        <v>302</v>
      </c>
      <c r="T3224">
        <v>2.1800000000000002</v>
      </c>
      <c r="U3224">
        <v>2.16</v>
      </c>
      <c r="V3224">
        <v>326</v>
      </c>
      <c r="W3224">
        <v>2.35</v>
      </c>
      <c r="X3224">
        <v>2.33</v>
      </c>
      <c r="Y3224">
        <v>326</v>
      </c>
      <c r="Z3224">
        <v>2.35</v>
      </c>
      <c r="AA3224">
        <v>2.33</v>
      </c>
      <c r="AB3224">
        <v>311</v>
      </c>
      <c r="AC3224">
        <v>2.2400000000000002</v>
      </c>
      <c r="AD3224">
        <v>2.2200000000000002</v>
      </c>
      <c r="AE3224">
        <v>311</v>
      </c>
      <c r="AF3224">
        <v>2.2400000000000002</v>
      </c>
      <c r="AG3224">
        <v>2.2200000000000002</v>
      </c>
      <c r="AH3224">
        <v>336</v>
      </c>
      <c r="AI3224">
        <v>2.42</v>
      </c>
      <c r="AJ3224">
        <v>2.4</v>
      </c>
      <c r="AK3224">
        <v>336</v>
      </c>
      <c r="AL3224">
        <v>2.42</v>
      </c>
      <c r="AM3224">
        <v>2.4</v>
      </c>
      <c r="AP3224" t="b">
        <v>0</v>
      </c>
      <c r="AQ3224" t="b">
        <v>0</v>
      </c>
      <c r="AR3224">
        <v>1734</v>
      </c>
      <c r="AS3224">
        <v>2000</v>
      </c>
      <c r="AT3224">
        <v>2000</v>
      </c>
      <c r="AU3224">
        <v>2000</v>
      </c>
      <c r="AV3224" t="s">
        <v>14259</v>
      </c>
    </row>
    <row r="3225" spans="1:48" x14ac:dyDescent="0.25">
      <c r="A3225">
        <v>8179</v>
      </c>
      <c r="B3225">
        <v>4582</v>
      </c>
      <c r="C3225" t="s">
        <v>14260</v>
      </c>
      <c r="D3225" t="s">
        <v>786</v>
      </c>
      <c r="E3225" t="s">
        <v>12628</v>
      </c>
      <c r="F3225" t="s">
        <v>89</v>
      </c>
      <c r="G3225" t="s">
        <v>14261</v>
      </c>
      <c r="H3225" t="s">
        <v>788</v>
      </c>
      <c r="I3225" t="s">
        <v>14262</v>
      </c>
      <c r="L3225">
        <v>3</v>
      </c>
      <c r="M3225">
        <v>3</v>
      </c>
      <c r="N3225">
        <v>3</v>
      </c>
      <c r="O3225">
        <v>2</v>
      </c>
      <c r="P3225">
        <v>378</v>
      </c>
      <c r="Q3225">
        <v>2.72</v>
      </c>
      <c r="R3225">
        <v>2.69</v>
      </c>
      <c r="S3225">
        <v>378</v>
      </c>
      <c r="T3225">
        <v>2.72</v>
      </c>
      <c r="U3225">
        <v>2.69</v>
      </c>
      <c r="V3225">
        <v>400</v>
      </c>
      <c r="W3225">
        <v>2.88</v>
      </c>
      <c r="X3225">
        <v>2.85</v>
      </c>
      <c r="Y3225">
        <v>380</v>
      </c>
      <c r="Z3225">
        <v>2.74</v>
      </c>
      <c r="AA3225">
        <v>2.71</v>
      </c>
      <c r="AB3225">
        <v>389</v>
      </c>
      <c r="AC3225">
        <v>2.8</v>
      </c>
      <c r="AD3225">
        <v>2.77</v>
      </c>
      <c r="AE3225">
        <v>380</v>
      </c>
      <c r="AF3225">
        <v>2.74</v>
      </c>
      <c r="AG3225">
        <v>2.71</v>
      </c>
      <c r="AH3225">
        <v>400</v>
      </c>
      <c r="AI3225">
        <v>2.88</v>
      </c>
      <c r="AJ3225">
        <v>2.85</v>
      </c>
      <c r="AK3225">
        <v>380</v>
      </c>
      <c r="AL3225">
        <v>2.74</v>
      </c>
      <c r="AM3225">
        <v>2.71</v>
      </c>
      <c r="AP3225" t="b">
        <v>0</v>
      </c>
      <c r="AQ3225" t="b">
        <v>0</v>
      </c>
      <c r="AR3225">
        <v>1734</v>
      </c>
      <c r="AS3225">
        <v>2000</v>
      </c>
      <c r="AT3225">
        <v>2000</v>
      </c>
      <c r="AU3225">
        <v>2000</v>
      </c>
      <c r="AV3225" t="s">
        <v>14263</v>
      </c>
    </row>
    <row r="3226" spans="1:48" x14ac:dyDescent="0.25">
      <c r="A3226">
        <v>8180</v>
      </c>
      <c r="B3226">
        <v>4283</v>
      </c>
      <c r="C3226" t="s">
        <v>14264</v>
      </c>
      <c r="D3226" t="s">
        <v>786</v>
      </c>
      <c r="E3226" t="s">
        <v>12628</v>
      </c>
      <c r="F3226" t="s">
        <v>59</v>
      </c>
      <c r="G3226" t="s">
        <v>14265</v>
      </c>
      <c r="H3226" t="s">
        <v>788</v>
      </c>
      <c r="I3226" t="s">
        <v>14266</v>
      </c>
      <c r="L3226">
        <v>3</v>
      </c>
      <c r="M3226">
        <v>3</v>
      </c>
      <c r="N3226">
        <v>3</v>
      </c>
      <c r="O3226">
        <v>2</v>
      </c>
      <c r="P3226">
        <v>333</v>
      </c>
      <c r="Q3226">
        <v>2.4</v>
      </c>
      <c r="R3226">
        <v>2.38</v>
      </c>
      <c r="S3226">
        <v>333</v>
      </c>
      <c r="T3226">
        <v>2.4</v>
      </c>
      <c r="U3226">
        <v>2.38</v>
      </c>
      <c r="V3226">
        <v>360</v>
      </c>
      <c r="W3226">
        <v>2.59</v>
      </c>
      <c r="X3226">
        <v>2.56</v>
      </c>
      <c r="Y3226">
        <v>360</v>
      </c>
      <c r="Z3226">
        <v>2.59</v>
      </c>
      <c r="AA3226">
        <v>2.56</v>
      </c>
      <c r="AB3226">
        <v>343</v>
      </c>
      <c r="AC3226">
        <v>2.4700000000000002</v>
      </c>
      <c r="AD3226">
        <v>2.4500000000000002</v>
      </c>
      <c r="AE3226">
        <v>343</v>
      </c>
      <c r="AF3226">
        <v>2.4700000000000002</v>
      </c>
      <c r="AG3226">
        <v>2.4500000000000002</v>
      </c>
      <c r="AH3226">
        <v>370</v>
      </c>
      <c r="AI3226">
        <v>2.67</v>
      </c>
      <c r="AJ3226">
        <v>2.64</v>
      </c>
      <c r="AK3226">
        <v>370</v>
      </c>
      <c r="AL3226">
        <v>2.67</v>
      </c>
      <c r="AM3226">
        <v>2.64</v>
      </c>
      <c r="AP3226" t="b">
        <v>0</v>
      </c>
      <c r="AQ3226" t="b">
        <v>0</v>
      </c>
      <c r="AR3226">
        <v>1734</v>
      </c>
      <c r="AS3226">
        <v>2000</v>
      </c>
      <c r="AT3226">
        <v>2000</v>
      </c>
      <c r="AU3226">
        <v>2000</v>
      </c>
      <c r="AV3226" t="s">
        <v>14267</v>
      </c>
    </row>
    <row r="3227" spans="1:48" x14ac:dyDescent="0.25">
      <c r="A3227">
        <v>8181</v>
      </c>
      <c r="B3227">
        <v>4271</v>
      </c>
      <c r="C3227" t="s">
        <v>14268</v>
      </c>
      <c r="D3227" t="s">
        <v>786</v>
      </c>
      <c r="E3227" t="s">
        <v>6817</v>
      </c>
      <c r="F3227" t="s">
        <v>1469</v>
      </c>
      <c r="G3227" t="s">
        <v>72</v>
      </c>
      <c r="H3227" t="s">
        <v>788</v>
      </c>
      <c r="I3227" t="s">
        <v>14269</v>
      </c>
      <c r="J3227" t="s">
        <v>14270</v>
      </c>
      <c r="L3227">
        <v>7</v>
      </c>
      <c r="M3227">
        <v>3</v>
      </c>
      <c r="N3227">
        <v>3</v>
      </c>
      <c r="O3227">
        <v>2</v>
      </c>
      <c r="P3227">
        <v>500</v>
      </c>
      <c r="Q3227">
        <v>10.8</v>
      </c>
      <c r="R3227">
        <v>10.69</v>
      </c>
      <c r="S3227">
        <v>500</v>
      </c>
      <c r="T3227">
        <v>10.8</v>
      </c>
      <c r="U3227">
        <v>10.69</v>
      </c>
      <c r="V3227">
        <v>500</v>
      </c>
      <c r="W3227">
        <v>10.8</v>
      </c>
      <c r="X3227">
        <v>10.69</v>
      </c>
      <c r="Y3227">
        <v>500</v>
      </c>
      <c r="Z3227">
        <v>10.8</v>
      </c>
      <c r="AA3227">
        <v>10.69</v>
      </c>
      <c r="AB3227">
        <v>500</v>
      </c>
      <c r="AC3227">
        <v>10.8</v>
      </c>
      <c r="AD3227">
        <v>10.69</v>
      </c>
      <c r="AE3227">
        <v>500</v>
      </c>
      <c r="AF3227">
        <v>10.8</v>
      </c>
      <c r="AG3227">
        <v>10.69</v>
      </c>
      <c r="AH3227">
        <v>500</v>
      </c>
      <c r="AI3227">
        <v>10.8</v>
      </c>
      <c r="AJ3227">
        <v>10.69</v>
      </c>
      <c r="AK3227">
        <v>500</v>
      </c>
      <c r="AL3227">
        <v>10.8</v>
      </c>
      <c r="AM3227">
        <v>10.69</v>
      </c>
      <c r="AP3227" t="b">
        <v>0</v>
      </c>
      <c r="AQ3227" t="b">
        <v>0</v>
      </c>
      <c r="AR3227">
        <v>1388</v>
      </c>
      <c r="AS3227">
        <v>1805</v>
      </c>
      <c r="AT3227">
        <v>1666</v>
      </c>
      <c r="AU3227">
        <v>2083</v>
      </c>
      <c r="AV3227" t="s">
        <v>14271</v>
      </c>
    </row>
    <row r="3228" spans="1:48" x14ac:dyDescent="0.25">
      <c r="A3228">
        <v>8182</v>
      </c>
      <c r="B3228">
        <v>4269</v>
      </c>
      <c r="C3228" t="s">
        <v>14272</v>
      </c>
      <c r="D3228" t="s">
        <v>786</v>
      </c>
      <c r="E3228" t="s">
        <v>6817</v>
      </c>
      <c r="F3228" t="s">
        <v>89</v>
      </c>
      <c r="G3228" t="s">
        <v>208</v>
      </c>
      <c r="H3228" t="s">
        <v>788</v>
      </c>
      <c r="I3228" t="s">
        <v>14273</v>
      </c>
      <c r="L3228">
        <v>7</v>
      </c>
      <c r="M3228">
        <v>3</v>
      </c>
      <c r="N3228">
        <v>3</v>
      </c>
      <c r="O3228">
        <v>2</v>
      </c>
      <c r="P3228">
        <v>500</v>
      </c>
      <c r="Q3228">
        <v>10.8</v>
      </c>
      <c r="R3228">
        <v>10.69</v>
      </c>
      <c r="S3228">
        <v>500</v>
      </c>
      <c r="T3228">
        <v>10.8</v>
      </c>
      <c r="U3228">
        <v>10.69</v>
      </c>
      <c r="V3228">
        <v>500</v>
      </c>
      <c r="W3228">
        <v>10.8</v>
      </c>
      <c r="X3228">
        <v>10.69</v>
      </c>
      <c r="Y3228">
        <v>500</v>
      </c>
      <c r="Z3228">
        <v>10.8</v>
      </c>
      <c r="AA3228">
        <v>10.69</v>
      </c>
      <c r="AB3228">
        <v>500</v>
      </c>
      <c r="AC3228">
        <v>10.8</v>
      </c>
      <c r="AD3228">
        <v>10.69</v>
      </c>
      <c r="AE3228">
        <v>500</v>
      </c>
      <c r="AF3228">
        <v>10.8</v>
      </c>
      <c r="AG3228">
        <v>10.69</v>
      </c>
      <c r="AH3228">
        <v>500</v>
      </c>
      <c r="AI3228">
        <v>10.8</v>
      </c>
      <c r="AJ3228">
        <v>10.69</v>
      </c>
      <c r="AK3228">
        <v>500</v>
      </c>
      <c r="AL3228">
        <v>10.8</v>
      </c>
      <c r="AM3228">
        <v>10.69</v>
      </c>
      <c r="AP3228" t="b">
        <v>0</v>
      </c>
      <c r="AQ3228" t="b">
        <v>0</v>
      </c>
      <c r="AR3228">
        <v>1388</v>
      </c>
      <c r="AS3228">
        <v>1805</v>
      </c>
      <c r="AT3228">
        <v>1666</v>
      </c>
      <c r="AU3228">
        <v>2083</v>
      </c>
      <c r="AV3228" t="s">
        <v>14274</v>
      </c>
    </row>
    <row r="3229" spans="1:48" x14ac:dyDescent="0.25">
      <c r="A3229">
        <v>8183</v>
      </c>
      <c r="B3229">
        <v>4763</v>
      </c>
      <c r="C3229" t="s">
        <v>14275</v>
      </c>
      <c r="D3229" t="s">
        <v>786</v>
      </c>
      <c r="E3229" t="s">
        <v>10675</v>
      </c>
      <c r="F3229" t="s">
        <v>14276</v>
      </c>
      <c r="G3229" t="s">
        <v>12247</v>
      </c>
      <c r="H3229" t="s">
        <v>788</v>
      </c>
      <c r="I3229" t="s">
        <v>14277</v>
      </c>
      <c r="L3229">
        <v>7</v>
      </c>
      <c r="M3229">
        <v>4</v>
      </c>
      <c r="N3229">
        <v>4</v>
      </c>
      <c r="O3229">
        <v>2</v>
      </c>
      <c r="P3229">
        <v>2000</v>
      </c>
      <c r="Q3229">
        <v>43.2</v>
      </c>
      <c r="R3229">
        <v>42.77</v>
      </c>
      <c r="S3229">
        <v>2000</v>
      </c>
      <c r="T3229">
        <v>43.2</v>
      </c>
      <c r="U3229">
        <v>42.77</v>
      </c>
      <c r="V3229">
        <v>2000</v>
      </c>
      <c r="W3229">
        <v>43.2</v>
      </c>
      <c r="X3229">
        <v>42.77</v>
      </c>
      <c r="Y3229">
        <v>2000</v>
      </c>
      <c r="Z3229">
        <v>43.2</v>
      </c>
      <c r="AA3229">
        <v>42.77</v>
      </c>
      <c r="AB3229">
        <v>2000</v>
      </c>
      <c r="AC3229">
        <v>43.2</v>
      </c>
      <c r="AD3229">
        <v>42.77</v>
      </c>
      <c r="AE3229">
        <v>2000</v>
      </c>
      <c r="AF3229">
        <v>43.2</v>
      </c>
      <c r="AG3229">
        <v>42.77</v>
      </c>
      <c r="AH3229">
        <v>2000</v>
      </c>
      <c r="AI3229">
        <v>43.2</v>
      </c>
      <c r="AJ3229">
        <v>42.77</v>
      </c>
      <c r="AK3229">
        <v>2000</v>
      </c>
      <c r="AL3229">
        <v>43.2</v>
      </c>
      <c r="AM3229">
        <v>42.77</v>
      </c>
      <c r="AP3229" t="b">
        <v>0</v>
      </c>
      <c r="AQ3229" t="b">
        <v>0</v>
      </c>
      <c r="AR3229">
        <v>2000</v>
      </c>
      <c r="AS3229">
        <v>2000</v>
      </c>
      <c r="AT3229">
        <v>2000</v>
      </c>
      <c r="AU3229">
        <v>2000</v>
      </c>
      <c r="AV3229" t="s">
        <v>14278</v>
      </c>
    </row>
    <row r="3230" spans="1:48" x14ac:dyDescent="0.25">
      <c r="A3230">
        <v>8184</v>
      </c>
      <c r="B3230">
        <v>4763</v>
      </c>
      <c r="C3230" t="s">
        <v>14279</v>
      </c>
      <c r="D3230" t="s">
        <v>786</v>
      </c>
      <c r="E3230" t="s">
        <v>10675</v>
      </c>
      <c r="F3230" t="s">
        <v>14276</v>
      </c>
      <c r="G3230" t="s">
        <v>14280</v>
      </c>
      <c r="H3230" t="s">
        <v>788</v>
      </c>
      <c r="I3230" t="s">
        <v>14281</v>
      </c>
      <c r="L3230">
        <v>7</v>
      </c>
      <c r="M3230">
        <v>4</v>
      </c>
      <c r="N3230">
        <v>4</v>
      </c>
      <c r="O3230">
        <v>2</v>
      </c>
      <c r="P3230">
        <v>3000</v>
      </c>
      <c r="Q3230">
        <v>64.8</v>
      </c>
      <c r="R3230">
        <v>64.150000000000006</v>
      </c>
      <c r="S3230">
        <v>3000</v>
      </c>
      <c r="T3230">
        <v>64.8</v>
      </c>
      <c r="U3230">
        <v>64.150000000000006</v>
      </c>
      <c r="V3230">
        <v>3000</v>
      </c>
      <c r="W3230">
        <v>64.8</v>
      </c>
      <c r="X3230">
        <v>64.150000000000006</v>
      </c>
      <c r="Y3230">
        <v>3000</v>
      </c>
      <c r="Z3230">
        <v>64.8</v>
      </c>
      <c r="AA3230">
        <v>64.150000000000006</v>
      </c>
      <c r="AB3230">
        <v>3000</v>
      </c>
      <c r="AC3230">
        <v>64.8</v>
      </c>
      <c r="AD3230">
        <v>64.150000000000006</v>
      </c>
      <c r="AE3230">
        <v>3000</v>
      </c>
      <c r="AF3230">
        <v>64.8</v>
      </c>
      <c r="AG3230">
        <v>64.150000000000006</v>
      </c>
      <c r="AH3230">
        <v>3000</v>
      </c>
      <c r="AI3230">
        <v>64.8</v>
      </c>
      <c r="AJ3230">
        <v>64.150000000000006</v>
      </c>
      <c r="AK3230">
        <v>3000</v>
      </c>
      <c r="AL3230">
        <v>64.8</v>
      </c>
      <c r="AM3230">
        <v>64.150000000000006</v>
      </c>
      <c r="AP3230" t="b">
        <v>0</v>
      </c>
      <c r="AQ3230" t="b">
        <v>0</v>
      </c>
      <c r="AR3230">
        <v>4000</v>
      </c>
      <c r="AS3230">
        <v>4000</v>
      </c>
      <c r="AT3230">
        <v>4000</v>
      </c>
      <c r="AU3230">
        <v>4000</v>
      </c>
      <c r="AV3230" t="s">
        <v>14282</v>
      </c>
    </row>
    <row r="3231" spans="1:48" x14ac:dyDescent="0.25">
      <c r="A3231">
        <v>8185</v>
      </c>
      <c r="B3231">
        <v>4764</v>
      </c>
      <c r="C3231" t="s">
        <v>14283</v>
      </c>
      <c r="D3231" t="s">
        <v>786</v>
      </c>
      <c r="E3231" t="s">
        <v>10675</v>
      </c>
      <c r="F3231" t="s">
        <v>14284</v>
      </c>
      <c r="G3231" t="s">
        <v>14285</v>
      </c>
      <c r="H3231" t="s">
        <v>788</v>
      </c>
      <c r="I3231" t="s">
        <v>14286</v>
      </c>
      <c r="L3231">
        <v>7</v>
      </c>
      <c r="M3231">
        <v>4</v>
      </c>
      <c r="N3231">
        <v>4</v>
      </c>
      <c r="O3231">
        <v>2</v>
      </c>
      <c r="P3231">
        <v>3000</v>
      </c>
      <c r="Q3231">
        <v>64.8</v>
      </c>
      <c r="R3231">
        <v>64.150000000000006</v>
      </c>
      <c r="S3231">
        <v>3000</v>
      </c>
      <c r="T3231">
        <v>64.8</v>
      </c>
      <c r="U3231">
        <v>64.150000000000006</v>
      </c>
      <c r="V3231">
        <v>3000</v>
      </c>
      <c r="W3231">
        <v>64.8</v>
      </c>
      <c r="X3231">
        <v>64.150000000000006</v>
      </c>
      <c r="Y3231">
        <v>3000</v>
      </c>
      <c r="Z3231">
        <v>64.8</v>
      </c>
      <c r="AA3231">
        <v>64.150000000000006</v>
      </c>
      <c r="AB3231">
        <v>3000</v>
      </c>
      <c r="AC3231">
        <v>64.8</v>
      </c>
      <c r="AD3231">
        <v>64.150000000000006</v>
      </c>
      <c r="AE3231">
        <v>3000</v>
      </c>
      <c r="AF3231">
        <v>64.8</v>
      </c>
      <c r="AG3231">
        <v>64.150000000000006</v>
      </c>
      <c r="AH3231">
        <v>3000</v>
      </c>
      <c r="AI3231">
        <v>64.8</v>
      </c>
      <c r="AJ3231">
        <v>64.150000000000006</v>
      </c>
      <c r="AK3231">
        <v>3000</v>
      </c>
      <c r="AL3231">
        <v>64.8</v>
      </c>
      <c r="AM3231">
        <v>64.150000000000006</v>
      </c>
      <c r="AP3231" t="b">
        <v>0</v>
      </c>
      <c r="AQ3231" t="b">
        <v>0</v>
      </c>
      <c r="AR3231">
        <v>4000</v>
      </c>
      <c r="AS3231">
        <v>4000</v>
      </c>
      <c r="AT3231">
        <v>4000</v>
      </c>
      <c r="AU3231">
        <v>4000</v>
      </c>
      <c r="AV3231" t="s">
        <v>14287</v>
      </c>
    </row>
    <row r="3232" spans="1:48" x14ac:dyDescent="0.25">
      <c r="A3232">
        <v>8186</v>
      </c>
      <c r="B3232">
        <v>4764</v>
      </c>
      <c r="C3232" t="s">
        <v>14288</v>
      </c>
      <c r="D3232" t="s">
        <v>786</v>
      </c>
      <c r="E3232" t="s">
        <v>10675</v>
      </c>
      <c r="F3232" t="s">
        <v>14284</v>
      </c>
      <c r="G3232" t="s">
        <v>12250</v>
      </c>
      <c r="H3232" t="s">
        <v>788</v>
      </c>
      <c r="I3232" t="s">
        <v>14289</v>
      </c>
      <c r="L3232">
        <v>7</v>
      </c>
      <c r="M3232">
        <v>4</v>
      </c>
      <c r="N3232">
        <v>4</v>
      </c>
      <c r="O3232">
        <v>2</v>
      </c>
      <c r="P3232">
        <v>3000</v>
      </c>
      <c r="Q3232">
        <v>64.8</v>
      </c>
      <c r="R3232">
        <v>64.150000000000006</v>
      </c>
      <c r="S3232">
        <v>3000</v>
      </c>
      <c r="T3232">
        <v>64.8</v>
      </c>
      <c r="U3232">
        <v>64.150000000000006</v>
      </c>
      <c r="V3232">
        <v>3000</v>
      </c>
      <c r="W3232">
        <v>64.8</v>
      </c>
      <c r="X3232">
        <v>64.150000000000006</v>
      </c>
      <c r="Y3232">
        <v>3000</v>
      </c>
      <c r="Z3232">
        <v>64.8</v>
      </c>
      <c r="AA3232">
        <v>64.150000000000006</v>
      </c>
      <c r="AB3232">
        <v>3000</v>
      </c>
      <c r="AC3232">
        <v>64.8</v>
      </c>
      <c r="AD3232">
        <v>64.150000000000006</v>
      </c>
      <c r="AE3232">
        <v>3000</v>
      </c>
      <c r="AF3232">
        <v>64.8</v>
      </c>
      <c r="AG3232">
        <v>64.150000000000006</v>
      </c>
      <c r="AH3232">
        <v>3000</v>
      </c>
      <c r="AI3232">
        <v>64.8</v>
      </c>
      <c r="AJ3232">
        <v>64.150000000000006</v>
      </c>
      <c r="AK3232">
        <v>3000</v>
      </c>
      <c r="AL3232">
        <v>64.8</v>
      </c>
      <c r="AM3232">
        <v>64.150000000000006</v>
      </c>
      <c r="AP3232" t="b">
        <v>0</v>
      </c>
      <c r="AQ3232" t="b">
        <v>0</v>
      </c>
      <c r="AR3232">
        <v>4000</v>
      </c>
      <c r="AS3232">
        <v>4000</v>
      </c>
      <c r="AT3232">
        <v>4000</v>
      </c>
      <c r="AU3232">
        <v>4000</v>
      </c>
      <c r="AV3232" t="s">
        <v>14290</v>
      </c>
    </row>
    <row r="3233" spans="1:48" x14ac:dyDescent="0.25">
      <c r="A3233">
        <v>8187</v>
      </c>
      <c r="B3233">
        <v>3850</v>
      </c>
      <c r="C3233" t="s">
        <v>14291</v>
      </c>
      <c r="D3233" t="s">
        <v>786</v>
      </c>
      <c r="E3233" t="s">
        <v>10675</v>
      </c>
      <c r="F3233" t="s">
        <v>89</v>
      </c>
      <c r="G3233" t="s">
        <v>1300</v>
      </c>
      <c r="H3233" t="s">
        <v>788</v>
      </c>
      <c r="I3233" t="s">
        <v>14292</v>
      </c>
      <c r="J3233" t="s">
        <v>14293</v>
      </c>
      <c r="L3233">
        <v>7</v>
      </c>
      <c r="M3233">
        <v>3</v>
      </c>
      <c r="N3233">
        <v>3</v>
      </c>
      <c r="O3233">
        <v>2</v>
      </c>
      <c r="P3233">
        <v>600</v>
      </c>
      <c r="Q3233">
        <v>12.96</v>
      </c>
      <c r="R3233">
        <v>12.83</v>
      </c>
      <c r="S3233">
        <v>600</v>
      </c>
      <c r="T3233">
        <v>12.96</v>
      </c>
      <c r="U3233">
        <v>12.83</v>
      </c>
      <c r="V3233">
        <v>600</v>
      </c>
      <c r="W3233">
        <v>12.96</v>
      </c>
      <c r="X3233">
        <v>12.83</v>
      </c>
      <c r="Y3233">
        <v>600</v>
      </c>
      <c r="Z3233">
        <v>12.96</v>
      </c>
      <c r="AA3233">
        <v>12.83</v>
      </c>
      <c r="AB3233">
        <v>600</v>
      </c>
      <c r="AC3233">
        <v>12.96</v>
      </c>
      <c r="AD3233">
        <v>12.83</v>
      </c>
      <c r="AE3233">
        <v>600</v>
      </c>
      <c r="AF3233">
        <v>12.96</v>
      </c>
      <c r="AG3233">
        <v>12.83</v>
      </c>
      <c r="AH3233">
        <v>600</v>
      </c>
      <c r="AI3233">
        <v>12.96</v>
      </c>
      <c r="AJ3233">
        <v>12.83</v>
      </c>
      <c r="AK3233">
        <v>600</v>
      </c>
      <c r="AL3233">
        <v>12.96</v>
      </c>
      <c r="AM3233">
        <v>12.83</v>
      </c>
      <c r="AP3233" t="b">
        <v>0</v>
      </c>
      <c r="AQ3233" t="b">
        <v>0</v>
      </c>
      <c r="AR3233">
        <v>2083</v>
      </c>
      <c r="AS3233">
        <v>2708</v>
      </c>
      <c r="AT3233">
        <v>2500</v>
      </c>
      <c r="AU3233">
        <v>3125</v>
      </c>
      <c r="AV3233" t="s">
        <v>14294</v>
      </c>
    </row>
    <row r="3234" spans="1:48" x14ac:dyDescent="0.25">
      <c r="A3234">
        <v>8188</v>
      </c>
      <c r="B3234">
        <v>3850</v>
      </c>
      <c r="C3234" t="s">
        <v>14295</v>
      </c>
      <c r="D3234" t="s">
        <v>786</v>
      </c>
      <c r="E3234" t="s">
        <v>10675</v>
      </c>
      <c r="F3234" t="s">
        <v>89</v>
      </c>
      <c r="G3234" t="s">
        <v>3742</v>
      </c>
      <c r="H3234" t="s">
        <v>788</v>
      </c>
      <c r="I3234" t="s">
        <v>14296</v>
      </c>
      <c r="J3234" t="s">
        <v>14297</v>
      </c>
      <c r="L3234">
        <v>7</v>
      </c>
      <c r="M3234">
        <v>3</v>
      </c>
      <c r="N3234">
        <v>3</v>
      </c>
      <c r="O3234">
        <v>2</v>
      </c>
      <c r="P3234">
        <v>541</v>
      </c>
      <c r="Q3234">
        <v>11.68</v>
      </c>
      <c r="R3234">
        <v>11.56</v>
      </c>
      <c r="S3234">
        <v>541</v>
      </c>
      <c r="T3234">
        <v>11.68</v>
      </c>
      <c r="U3234">
        <v>11.56</v>
      </c>
      <c r="V3234">
        <v>600</v>
      </c>
      <c r="W3234">
        <v>12.96</v>
      </c>
      <c r="X3234">
        <v>12.83</v>
      </c>
      <c r="Y3234">
        <v>600</v>
      </c>
      <c r="Z3234">
        <v>12.96</v>
      </c>
      <c r="AA3234">
        <v>12.83</v>
      </c>
      <c r="AB3234">
        <v>557</v>
      </c>
      <c r="AC3234">
        <v>12.03</v>
      </c>
      <c r="AD3234">
        <v>11.91</v>
      </c>
      <c r="AE3234">
        <v>557</v>
      </c>
      <c r="AF3234">
        <v>12.03</v>
      </c>
      <c r="AG3234">
        <v>11.91</v>
      </c>
      <c r="AH3234">
        <v>600</v>
      </c>
      <c r="AI3234">
        <v>12.96</v>
      </c>
      <c r="AJ3234">
        <v>12.83</v>
      </c>
      <c r="AK3234">
        <v>600</v>
      </c>
      <c r="AL3234">
        <v>12.96</v>
      </c>
      <c r="AM3234">
        <v>12.83</v>
      </c>
      <c r="AP3234" t="b">
        <v>0</v>
      </c>
      <c r="AQ3234" t="b">
        <v>0</v>
      </c>
      <c r="AR3234">
        <v>2083</v>
      </c>
      <c r="AS3234">
        <v>2708</v>
      </c>
      <c r="AT3234">
        <v>2500</v>
      </c>
      <c r="AU3234">
        <v>3125</v>
      </c>
      <c r="AV3234" t="s">
        <v>14298</v>
      </c>
    </row>
    <row r="3235" spans="1:48" x14ac:dyDescent="0.25">
      <c r="A3235">
        <v>8189</v>
      </c>
      <c r="B3235">
        <v>3850</v>
      </c>
      <c r="C3235" t="s">
        <v>14299</v>
      </c>
      <c r="D3235" t="s">
        <v>786</v>
      </c>
      <c r="E3235" t="s">
        <v>10675</v>
      </c>
      <c r="F3235" t="s">
        <v>89</v>
      </c>
      <c r="G3235" t="s">
        <v>1218</v>
      </c>
      <c r="H3235" t="s">
        <v>788</v>
      </c>
      <c r="I3235" t="s">
        <v>14300</v>
      </c>
      <c r="J3235" t="s">
        <v>14301</v>
      </c>
      <c r="L3235">
        <v>7</v>
      </c>
      <c r="M3235">
        <v>3</v>
      </c>
      <c r="N3235">
        <v>3</v>
      </c>
      <c r="O3235">
        <v>2</v>
      </c>
      <c r="P3235">
        <v>425</v>
      </c>
      <c r="Q3235">
        <v>9.18</v>
      </c>
      <c r="R3235">
        <v>9.09</v>
      </c>
      <c r="S3235">
        <v>425</v>
      </c>
      <c r="T3235">
        <v>9.18</v>
      </c>
      <c r="U3235">
        <v>9.09</v>
      </c>
      <c r="V3235">
        <v>476</v>
      </c>
      <c r="W3235">
        <v>10.28</v>
      </c>
      <c r="X3235">
        <v>10.18</v>
      </c>
      <c r="Y3235">
        <v>476</v>
      </c>
      <c r="Z3235">
        <v>10.28</v>
      </c>
      <c r="AA3235">
        <v>10.18</v>
      </c>
      <c r="AB3235">
        <v>438</v>
      </c>
      <c r="AC3235">
        <v>9.4600000000000009</v>
      </c>
      <c r="AD3235">
        <v>9.3699999999999992</v>
      </c>
      <c r="AE3235">
        <v>438</v>
      </c>
      <c r="AF3235">
        <v>9.4600000000000009</v>
      </c>
      <c r="AG3235">
        <v>9.3699999999999992</v>
      </c>
      <c r="AH3235">
        <v>490</v>
      </c>
      <c r="AI3235">
        <v>10.58</v>
      </c>
      <c r="AJ3235">
        <v>10.47</v>
      </c>
      <c r="AK3235">
        <v>490</v>
      </c>
      <c r="AL3235">
        <v>10.58</v>
      </c>
      <c r="AM3235">
        <v>10.47</v>
      </c>
      <c r="AP3235" t="b">
        <v>0</v>
      </c>
      <c r="AQ3235" t="b">
        <v>0</v>
      </c>
      <c r="AR3235">
        <v>2083</v>
      </c>
      <c r="AS3235">
        <v>2708</v>
      </c>
      <c r="AT3235">
        <v>2500</v>
      </c>
      <c r="AU3235">
        <v>3125</v>
      </c>
      <c r="AV3235" t="s">
        <v>14302</v>
      </c>
    </row>
    <row r="3236" spans="1:48" x14ac:dyDescent="0.25">
      <c r="A3236">
        <v>8191</v>
      </c>
      <c r="B3236">
        <v>3850</v>
      </c>
      <c r="C3236" t="s">
        <v>14303</v>
      </c>
      <c r="D3236" t="s">
        <v>786</v>
      </c>
      <c r="E3236" t="s">
        <v>10675</v>
      </c>
      <c r="F3236" t="s">
        <v>89</v>
      </c>
      <c r="G3236" t="s">
        <v>498</v>
      </c>
      <c r="H3236" t="s">
        <v>788</v>
      </c>
      <c r="I3236" t="s">
        <v>14304</v>
      </c>
      <c r="J3236" t="s">
        <v>14305</v>
      </c>
      <c r="L3236">
        <v>7</v>
      </c>
      <c r="M3236">
        <v>3</v>
      </c>
      <c r="N3236">
        <v>3</v>
      </c>
      <c r="O3236">
        <v>2</v>
      </c>
      <c r="P3236">
        <v>425</v>
      </c>
      <c r="Q3236">
        <v>9.18</v>
      </c>
      <c r="R3236">
        <v>9.09</v>
      </c>
      <c r="S3236">
        <v>425</v>
      </c>
      <c r="T3236">
        <v>9.18</v>
      </c>
      <c r="U3236">
        <v>9.09</v>
      </c>
      <c r="V3236">
        <v>476</v>
      </c>
      <c r="W3236">
        <v>10.28</v>
      </c>
      <c r="X3236">
        <v>10.18</v>
      </c>
      <c r="Y3236">
        <v>476</v>
      </c>
      <c r="Z3236">
        <v>10.28</v>
      </c>
      <c r="AA3236">
        <v>10.18</v>
      </c>
      <c r="AB3236">
        <v>438</v>
      </c>
      <c r="AC3236">
        <v>9.4600000000000009</v>
      </c>
      <c r="AD3236">
        <v>9.3699999999999992</v>
      </c>
      <c r="AE3236">
        <v>438</v>
      </c>
      <c r="AF3236">
        <v>9.4600000000000009</v>
      </c>
      <c r="AG3236">
        <v>9.3699999999999992</v>
      </c>
      <c r="AH3236">
        <v>490</v>
      </c>
      <c r="AI3236">
        <v>10.58</v>
      </c>
      <c r="AJ3236">
        <v>10.47</v>
      </c>
      <c r="AK3236">
        <v>490</v>
      </c>
      <c r="AL3236">
        <v>10.58</v>
      </c>
      <c r="AM3236">
        <v>10.47</v>
      </c>
      <c r="AP3236" t="b">
        <v>0</v>
      </c>
      <c r="AQ3236" t="b">
        <v>0</v>
      </c>
      <c r="AR3236">
        <v>2083</v>
      </c>
      <c r="AS3236">
        <v>2708</v>
      </c>
      <c r="AT3236">
        <v>2500</v>
      </c>
      <c r="AU3236">
        <v>3125</v>
      </c>
      <c r="AV3236" t="s">
        <v>14306</v>
      </c>
    </row>
    <row r="3237" spans="1:48" x14ac:dyDescent="0.25">
      <c r="A3237">
        <v>8192</v>
      </c>
      <c r="B3237">
        <v>3850</v>
      </c>
      <c r="C3237" t="s">
        <v>14307</v>
      </c>
      <c r="D3237" t="s">
        <v>786</v>
      </c>
      <c r="E3237" t="s">
        <v>10675</v>
      </c>
      <c r="F3237" t="s">
        <v>89</v>
      </c>
      <c r="G3237" t="s">
        <v>5488</v>
      </c>
      <c r="H3237" t="s">
        <v>788</v>
      </c>
      <c r="I3237" t="s">
        <v>14308</v>
      </c>
      <c r="J3237" t="s">
        <v>14309</v>
      </c>
      <c r="L3237">
        <v>7</v>
      </c>
      <c r="M3237">
        <v>3</v>
      </c>
      <c r="N3237">
        <v>3</v>
      </c>
      <c r="O3237">
        <v>2</v>
      </c>
      <c r="P3237">
        <v>492</v>
      </c>
      <c r="Q3237">
        <v>10.63</v>
      </c>
      <c r="R3237">
        <v>10.52</v>
      </c>
      <c r="S3237">
        <v>467</v>
      </c>
      <c r="T3237">
        <v>10.09</v>
      </c>
      <c r="U3237">
        <v>9.99</v>
      </c>
      <c r="V3237">
        <v>554</v>
      </c>
      <c r="W3237">
        <v>11.97</v>
      </c>
      <c r="X3237">
        <v>11.85</v>
      </c>
      <c r="Y3237">
        <v>526</v>
      </c>
      <c r="Z3237">
        <v>11.36</v>
      </c>
      <c r="AA3237">
        <v>11.25</v>
      </c>
      <c r="AB3237">
        <v>557</v>
      </c>
      <c r="AC3237">
        <v>12.03</v>
      </c>
      <c r="AD3237">
        <v>11.91</v>
      </c>
      <c r="AE3237">
        <v>532</v>
      </c>
      <c r="AF3237">
        <v>11.49</v>
      </c>
      <c r="AG3237">
        <v>11.38</v>
      </c>
      <c r="AH3237">
        <v>598</v>
      </c>
      <c r="AI3237">
        <v>12.92</v>
      </c>
      <c r="AJ3237">
        <v>12.79</v>
      </c>
      <c r="AK3237">
        <v>568</v>
      </c>
      <c r="AL3237">
        <v>12.27</v>
      </c>
      <c r="AM3237">
        <v>12.15</v>
      </c>
      <c r="AP3237" t="b">
        <v>0</v>
      </c>
      <c r="AQ3237" t="b">
        <v>0</v>
      </c>
      <c r="AR3237">
        <v>2083</v>
      </c>
      <c r="AS3237">
        <v>2708</v>
      </c>
      <c r="AT3237">
        <v>2500</v>
      </c>
      <c r="AU3237">
        <v>3125</v>
      </c>
      <c r="AV3237" t="s">
        <v>14310</v>
      </c>
    </row>
    <row r="3238" spans="1:48" x14ac:dyDescent="0.25">
      <c r="A3238">
        <v>8193</v>
      </c>
      <c r="B3238">
        <v>3851</v>
      </c>
      <c r="C3238" t="s">
        <v>14311</v>
      </c>
      <c r="D3238" t="s">
        <v>786</v>
      </c>
      <c r="E3238" t="s">
        <v>10675</v>
      </c>
      <c r="F3238" t="s">
        <v>225</v>
      </c>
      <c r="G3238" t="s">
        <v>1231</v>
      </c>
      <c r="H3238" t="s">
        <v>788</v>
      </c>
      <c r="I3238" t="s">
        <v>14312</v>
      </c>
      <c r="J3238" t="s">
        <v>14313</v>
      </c>
      <c r="L3238">
        <v>7</v>
      </c>
      <c r="M3238">
        <v>3</v>
      </c>
      <c r="N3238">
        <v>3</v>
      </c>
      <c r="O3238">
        <v>2</v>
      </c>
      <c r="P3238">
        <v>545</v>
      </c>
      <c r="Q3238">
        <v>11.77</v>
      </c>
      <c r="R3238">
        <v>11.65</v>
      </c>
      <c r="S3238">
        <v>545</v>
      </c>
      <c r="T3238">
        <v>11.77</v>
      </c>
      <c r="U3238">
        <v>11.65</v>
      </c>
      <c r="V3238">
        <v>600</v>
      </c>
      <c r="W3238">
        <v>12.96</v>
      </c>
      <c r="X3238">
        <v>12.83</v>
      </c>
      <c r="Y3238">
        <v>600</v>
      </c>
      <c r="Z3238">
        <v>12.96</v>
      </c>
      <c r="AA3238">
        <v>12.83</v>
      </c>
      <c r="AB3238">
        <v>556</v>
      </c>
      <c r="AC3238">
        <v>12.01</v>
      </c>
      <c r="AD3238">
        <v>11.89</v>
      </c>
      <c r="AE3238">
        <v>556</v>
      </c>
      <c r="AF3238">
        <v>12.01</v>
      </c>
      <c r="AG3238">
        <v>11.89</v>
      </c>
      <c r="AH3238">
        <v>600</v>
      </c>
      <c r="AI3238">
        <v>12.96</v>
      </c>
      <c r="AJ3238">
        <v>12.83</v>
      </c>
      <c r="AK3238">
        <v>600</v>
      </c>
      <c r="AL3238">
        <v>12.96</v>
      </c>
      <c r="AM3238">
        <v>12.83</v>
      </c>
      <c r="AP3238" t="b">
        <v>0</v>
      </c>
      <c r="AQ3238" t="b">
        <v>0</v>
      </c>
      <c r="AR3238">
        <v>2083</v>
      </c>
      <c r="AS3238">
        <v>2708</v>
      </c>
      <c r="AT3238">
        <v>2500</v>
      </c>
      <c r="AU3238">
        <v>3125</v>
      </c>
      <c r="AV3238" t="s">
        <v>14314</v>
      </c>
    </row>
    <row r="3239" spans="1:48" x14ac:dyDescent="0.25">
      <c r="A3239">
        <v>8194</v>
      </c>
      <c r="B3239">
        <v>3851</v>
      </c>
      <c r="C3239" t="s">
        <v>14315</v>
      </c>
      <c r="D3239" t="s">
        <v>786</v>
      </c>
      <c r="E3239" t="s">
        <v>10675</v>
      </c>
      <c r="F3239" t="s">
        <v>225</v>
      </c>
      <c r="G3239" t="s">
        <v>12722</v>
      </c>
      <c r="H3239" t="s">
        <v>788</v>
      </c>
      <c r="I3239" t="s">
        <v>14316</v>
      </c>
      <c r="J3239" t="s">
        <v>14317</v>
      </c>
      <c r="L3239">
        <v>7</v>
      </c>
      <c r="M3239">
        <v>3</v>
      </c>
      <c r="N3239">
        <v>3</v>
      </c>
      <c r="O3239">
        <v>2</v>
      </c>
      <c r="P3239">
        <v>541</v>
      </c>
      <c r="Q3239">
        <v>11.68</v>
      </c>
      <c r="R3239">
        <v>11.56</v>
      </c>
      <c r="S3239">
        <v>541</v>
      </c>
      <c r="T3239">
        <v>11.68</v>
      </c>
      <c r="U3239">
        <v>11.56</v>
      </c>
      <c r="V3239">
        <v>600</v>
      </c>
      <c r="W3239">
        <v>12.96</v>
      </c>
      <c r="X3239">
        <v>12.83</v>
      </c>
      <c r="Y3239">
        <v>600</v>
      </c>
      <c r="Z3239">
        <v>12.96</v>
      </c>
      <c r="AA3239">
        <v>12.83</v>
      </c>
      <c r="AB3239">
        <v>557</v>
      </c>
      <c r="AC3239">
        <v>12.03</v>
      </c>
      <c r="AD3239">
        <v>11.91</v>
      </c>
      <c r="AE3239">
        <v>557</v>
      </c>
      <c r="AF3239">
        <v>12.03</v>
      </c>
      <c r="AG3239">
        <v>11.91</v>
      </c>
      <c r="AH3239">
        <v>600</v>
      </c>
      <c r="AI3239">
        <v>12.96</v>
      </c>
      <c r="AJ3239">
        <v>12.83</v>
      </c>
      <c r="AK3239">
        <v>600</v>
      </c>
      <c r="AL3239">
        <v>12.96</v>
      </c>
      <c r="AM3239">
        <v>12.83</v>
      </c>
      <c r="AP3239" t="b">
        <v>0</v>
      </c>
      <c r="AQ3239" t="b">
        <v>0</v>
      </c>
      <c r="AR3239">
        <v>2083</v>
      </c>
      <c r="AS3239">
        <v>2708</v>
      </c>
      <c r="AT3239">
        <v>2500</v>
      </c>
      <c r="AU3239">
        <v>3125</v>
      </c>
      <c r="AV3239" t="s">
        <v>14318</v>
      </c>
    </row>
    <row r="3240" spans="1:48" x14ac:dyDescent="0.25">
      <c r="A3240">
        <v>8195</v>
      </c>
      <c r="B3240">
        <v>3851</v>
      </c>
      <c r="C3240" t="s">
        <v>14319</v>
      </c>
      <c r="D3240" t="s">
        <v>786</v>
      </c>
      <c r="E3240" t="s">
        <v>10675</v>
      </c>
      <c r="F3240" t="s">
        <v>225</v>
      </c>
      <c r="G3240" t="s">
        <v>12361</v>
      </c>
      <c r="H3240" t="s">
        <v>788</v>
      </c>
      <c r="I3240" t="s">
        <v>14320</v>
      </c>
      <c r="J3240" t="s">
        <v>14321</v>
      </c>
      <c r="L3240">
        <v>7</v>
      </c>
      <c r="M3240">
        <v>3</v>
      </c>
      <c r="N3240">
        <v>3</v>
      </c>
      <c r="O3240">
        <v>2</v>
      </c>
      <c r="P3240">
        <v>446</v>
      </c>
      <c r="Q3240">
        <v>9.6300000000000008</v>
      </c>
      <c r="R3240">
        <v>9.5299999999999994</v>
      </c>
      <c r="S3240">
        <v>446</v>
      </c>
      <c r="T3240">
        <v>9.6300000000000008</v>
      </c>
      <c r="U3240">
        <v>9.5299999999999994</v>
      </c>
      <c r="V3240">
        <v>549</v>
      </c>
      <c r="W3240">
        <v>11.86</v>
      </c>
      <c r="X3240">
        <v>11.74</v>
      </c>
      <c r="Y3240">
        <v>549</v>
      </c>
      <c r="Z3240">
        <v>11.86</v>
      </c>
      <c r="AA3240">
        <v>11.74</v>
      </c>
      <c r="AB3240">
        <v>459</v>
      </c>
      <c r="AC3240">
        <v>9.91</v>
      </c>
      <c r="AD3240">
        <v>9.81</v>
      </c>
      <c r="AE3240">
        <v>459</v>
      </c>
      <c r="AF3240">
        <v>9.91</v>
      </c>
      <c r="AG3240">
        <v>9.81</v>
      </c>
      <c r="AH3240">
        <v>556</v>
      </c>
      <c r="AI3240">
        <v>12.01</v>
      </c>
      <c r="AJ3240">
        <v>11.89</v>
      </c>
      <c r="AK3240">
        <v>556</v>
      </c>
      <c r="AL3240">
        <v>12.01</v>
      </c>
      <c r="AM3240">
        <v>11.89</v>
      </c>
      <c r="AP3240" t="b">
        <v>0</v>
      </c>
      <c r="AQ3240" t="b">
        <v>0</v>
      </c>
      <c r="AR3240">
        <v>2083</v>
      </c>
      <c r="AS3240">
        <v>2708</v>
      </c>
      <c r="AT3240">
        <v>2500</v>
      </c>
      <c r="AU3240">
        <v>3125</v>
      </c>
      <c r="AV3240" t="s">
        <v>14322</v>
      </c>
    </row>
    <row r="3241" spans="1:48" x14ac:dyDescent="0.25">
      <c r="A3241">
        <v>8196</v>
      </c>
      <c r="B3241">
        <v>4772</v>
      </c>
      <c r="C3241" t="s">
        <v>14323</v>
      </c>
      <c r="D3241" t="s">
        <v>5465</v>
      </c>
      <c r="E3241" t="s">
        <v>14324</v>
      </c>
      <c r="F3241" t="s">
        <v>59</v>
      </c>
      <c r="G3241" t="s">
        <v>60</v>
      </c>
      <c r="H3241" t="s">
        <v>788</v>
      </c>
      <c r="I3241" t="s">
        <v>14325</v>
      </c>
      <c r="J3241" t="s">
        <v>14326</v>
      </c>
      <c r="L3241">
        <v>8</v>
      </c>
      <c r="M3241">
        <v>3</v>
      </c>
      <c r="N3241">
        <v>3</v>
      </c>
      <c r="O3241">
        <v>2</v>
      </c>
      <c r="P3241">
        <v>219</v>
      </c>
      <c r="Q3241">
        <v>4.78</v>
      </c>
      <c r="R3241">
        <v>4.7300000000000004</v>
      </c>
      <c r="S3241">
        <v>219</v>
      </c>
      <c r="T3241">
        <v>4.78</v>
      </c>
      <c r="U3241">
        <v>4.7300000000000004</v>
      </c>
      <c r="V3241">
        <v>285</v>
      </c>
      <c r="W3241">
        <v>6.22</v>
      </c>
      <c r="X3241">
        <v>6.16</v>
      </c>
      <c r="Y3241">
        <v>285</v>
      </c>
      <c r="Z3241">
        <v>6.22</v>
      </c>
      <c r="AA3241">
        <v>6.16</v>
      </c>
      <c r="AB3241">
        <v>263</v>
      </c>
      <c r="AC3241">
        <v>5.74</v>
      </c>
      <c r="AD3241">
        <v>5.68</v>
      </c>
      <c r="AE3241">
        <v>263</v>
      </c>
      <c r="AF3241">
        <v>5.74</v>
      </c>
      <c r="AG3241">
        <v>5.68</v>
      </c>
      <c r="AH3241">
        <v>329</v>
      </c>
      <c r="AI3241">
        <v>7.18</v>
      </c>
      <c r="AJ3241">
        <v>7.11</v>
      </c>
      <c r="AK3241">
        <v>329</v>
      </c>
      <c r="AL3241">
        <v>7.18</v>
      </c>
      <c r="AM3241">
        <v>7.11</v>
      </c>
      <c r="AP3241" t="b">
        <v>0</v>
      </c>
      <c r="AQ3241" t="b">
        <v>0</v>
      </c>
      <c r="AR3241">
        <v>219</v>
      </c>
      <c r="AS3241">
        <v>285</v>
      </c>
      <c r="AT3241">
        <v>263</v>
      </c>
      <c r="AU3241">
        <v>329</v>
      </c>
      <c r="AV3241" t="s">
        <v>14327</v>
      </c>
    </row>
    <row r="3242" spans="1:48" x14ac:dyDescent="0.25">
      <c r="A3242">
        <v>8197</v>
      </c>
      <c r="B3242">
        <v>4425</v>
      </c>
      <c r="C3242" t="s">
        <v>14328</v>
      </c>
      <c r="D3242" t="s">
        <v>57</v>
      </c>
      <c r="E3242" t="s">
        <v>14329</v>
      </c>
      <c r="F3242" t="s">
        <v>1217</v>
      </c>
      <c r="G3242" t="s">
        <v>484</v>
      </c>
      <c r="H3242" t="s">
        <v>1331</v>
      </c>
      <c r="I3242" t="s">
        <v>14330</v>
      </c>
      <c r="J3242" t="s">
        <v>14331</v>
      </c>
      <c r="L3242">
        <v>8</v>
      </c>
      <c r="M3242">
        <v>2</v>
      </c>
      <c r="N3242">
        <v>2</v>
      </c>
      <c r="O3242">
        <v>1</v>
      </c>
      <c r="P3242">
        <v>68</v>
      </c>
      <c r="Q3242">
        <v>1.48</v>
      </c>
      <c r="R3242">
        <v>1.47</v>
      </c>
      <c r="S3242">
        <v>64</v>
      </c>
      <c r="T3242">
        <v>1.4</v>
      </c>
      <c r="U3242">
        <v>1.39</v>
      </c>
      <c r="V3242">
        <v>80</v>
      </c>
      <c r="W3242">
        <v>1.75</v>
      </c>
      <c r="X3242">
        <v>1.73</v>
      </c>
      <c r="Y3242">
        <v>76</v>
      </c>
      <c r="Z3242">
        <v>1.66</v>
      </c>
      <c r="AA3242">
        <v>1.64</v>
      </c>
      <c r="AB3242">
        <v>80</v>
      </c>
      <c r="AC3242">
        <v>1.75</v>
      </c>
      <c r="AD3242">
        <v>1.73</v>
      </c>
      <c r="AE3242">
        <v>76</v>
      </c>
      <c r="AF3242">
        <v>1.66</v>
      </c>
      <c r="AG3242">
        <v>1.64</v>
      </c>
      <c r="AH3242">
        <v>80</v>
      </c>
      <c r="AI3242">
        <v>1.75</v>
      </c>
      <c r="AJ3242">
        <v>1.73</v>
      </c>
      <c r="AK3242">
        <v>76</v>
      </c>
      <c r="AL3242">
        <v>1.66</v>
      </c>
      <c r="AM3242">
        <v>1.64</v>
      </c>
      <c r="AP3242" t="b">
        <v>1</v>
      </c>
      <c r="AQ3242" t="b">
        <v>0</v>
      </c>
      <c r="AR3242">
        <v>68</v>
      </c>
      <c r="AS3242">
        <v>80</v>
      </c>
      <c r="AT3242">
        <v>80</v>
      </c>
      <c r="AU3242">
        <v>80</v>
      </c>
      <c r="AV3242" t="s">
        <v>14332</v>
      </c>
    </row>
    <row r="3243" spans="1:48" x14ac:dyDescent="0.25">
      <c r="A3243">
        <v>8199</v>
      </c>
      <c r="B3243">
        <v>1169</v>
      </c>
      <c r="C3243" t="s">
        <v>14333</v>
      </c>
      <c r="D3243" t="s">
        <v>57</v>
      </c>
      <c r="E3243" t="s">
        <v>10833</v>
      </c>
      <c r="F3243" t="s">
        <v>59</v>
      </c>
      <c r="G3243" t="s">
        <v>203</v>
      </c>
      <c r="H3243" t="s">
        <v>1319</v>
      </c>
      <c r="I3243" t="s">
        <v>14334</v>
      </c>
      <c r="J3243" t="s">
        <v>14335</v>
      </c>
      <c r="L3243">
        <v>8</v>
      </c>
      <c r="M3243">
        <v>3</v>
      </c>
      <c r="N3243">
        <v>3</v>
      </c>
      <c r="O3243">
        <v>1</v>
      </c>
      <c r="P3243">
        <v>500</v>
      </c>
      <c r="Q3243">
        <v>10.91</v>
      </c>
      <c r="R3243">
        <v>10.8</v>
      </c>
      <c r="S3243">
        <v>500</v>
      </c>
      <c r="T3243">
        <v>10.91</v>
      </c>
      <c r="U3243">
        <v>10.8</v>
      </c>
      <c r="V3243">
        <v>500</v>
      </c>
      <c r="W3243">
        <v>10.91</v>
      </c>
      <c r="X3243">
        <v>10.8</v>
      </c>
      <c r="Y3243">
        <v>500</v>
      </c>
      <c r="Z3243">
        <v>10.91</v>
      </c>
      <c r="AA3243">
        <v>10.8</v>
      </c>
      <c r="AB3243">
        <v>500</v>
      </c>
      <c r="AC3243">
        <v>10.91</v>
      </c>
      <c r="AD3243">
        <v>10.8</v>
      </c>
      <c r="AE3243">
        <v>500</v>
      </c>
      <c r="AF3243">
        <v>10.91</v>
      </c>
      <c r="AG3243">
        <v>10.8</v>
      </c>
      <c r="AH3243">
        <v>500</v>
      </c>
      <c r="AI3243">
        <v>10.91</v>
      </c>
      <c r="AJ3243">
        <v>10.8</v>
      </c>
      <c r="AK3243">
        <v>500</v>
      </c>
      <c r="AL3243">
        <v>10.91</v>
      </c>
      <c r="AM3243">
        <v>10.8</v>
      </c>
      <c r="AP3243" t="b">
        <v>0</v>
      </c>
      <c r="AQ3243" t="b">
        <v>0</v>
      </c>
      <c r="AR3243">
        <v>916</v>
      </c>
      <c r="AS3243">
        <v>1125</v>
      </c>
      <c r="AT3243">
        <v>1100</v>
      </c>
      <c r="AU3243">
        <v>1200</v>
      </c>
      <c r="AV3243" t="s">
        <v>14336</v>
      </c>
    </row>
    <row r="3244" spans="1:48" x14ac:dyDescent="0.25">
      <c r="A3244">
        <v>8200</v>
      </c>
      <c r="B3244">
        <v>4760</v>
      </c>
      <c r="C3244" t="s">
        <v>14337</v>
      </c>
      <c r="D3244" t="s">
        <v>2304</v>
      </c>
      <c r="E3244" t="s">
        <v>12634</v>
      </c>
      <c r="F3244" t="s">
        <v>225</v>
      </c>
      <c r="G3244" t="s">
        <v>208</v>
      </c>
      <c r="H3244" t="s">
        <v>4638</v>
      </c>
      <c r="I3244" t="s">
        <v>14338</v>
      </c>
      <c r="J3244" t="s">
        <v>14339</v>
      </c>
      <c r="L3244">
        <v>7</v>
      </c>
      <c r="M3244">
        <v>3</v>
      </c>
      <c r="N3244">
        <v>3</v>
      </c>
      <c r="O3244">
        <v>2</v>
      </c>
      <c r="P3244">
        <v>600</v>
      </c>
      <c r="Q3244">
        <v>12.96</v>
      </c>
      <c r="R3244">
        <v>12.83</v>
      </c>
      <c r="S3244">
        <v>570</v>
      </c>
      <c r="T3244">
        <v>12.31</v>
      </c>
      <c r="U3244">
        <v>12.19</v>
      </c>
      <c r="V3244">
        <v>600</v>
      </c>
      <c r="W3244">
        <v>12.96</v>
      </c>
      <c r="X3244">
        <v>12.83</v>
      </c>
      <c r="Y3244">
        <v>570</v>
      </c>
      <c r="Z3244">
        <v>12.31</v>
      </c>
      <c r="AA3244">
        <v>12.19</v>
      </c>
      <c r="AB3244">
        <v>600</v>
      </c>
      <c r="AC3244">
        <v>12.96</v>
      </c>
      <c r="AD3244">
        <v>12.83</v>
      </c>
      <c r="AE3244">
        <v>570</v>
      </c>
      <c r="AF3244">
        <v>12.31</v>
      </c>
      <c r="AG3244">
        <v>12.19</v>
      </c>
      <c r="AH3244">
        <v>600</v>
      </c>
      <c r="AI3244">
        <v>12.96</v>
      </c>
      <c r="AJ3244">
        <v>12.83</v>
      </c>
      <c r="AK3244">
        <v>570</v>
      </c>
      <c r="AL3244">
        <v>12.31</v>
      </c>
      <c r="AM3244">
        <v>12.19</v>
      </c>
      <c r="AN3244" t="s">
        <v>14340</v>
      </c>
      <c r="AP3244" t="b">
        <v>0</v>
      </c>
      <c r="AQ3244" t="b">
        <v>0</v>
      </c>
      <c r="AR3244">
        <v>2083</v>
      </c>
      <c r="AS3244">
        <v>2640</v>
      </c>
      <c r="AT3244">
        <v>2200</v>
      </c>
      <c r="AU3244">
        <v>2640</v>
      </c>
      <c r="AV3244" t="s">
        <v>14341</v>
      </c>
    </row>
    <row r="3245" spans="1:48" x14ac:dyDescent="0.25">
      <c r="A3245">
        <v>8201</v>
      </c>
      <c r="B3245">
        <v>4760</v>
      </c>
      <c r="C3245" t="s">
        <v>14342</v>
      </c>
      <c r="D3245" t="s">
        <v>2304</v>
      </c>
      <c r="E3245" t="s">
        <v>12634</v>
      </c>
      <c r="F3245" t="s">
        <v>225</v>
      </c>
      <c r="G3245" t="s">
        <v>166</v>
      </c>
      <c r="H3245" t="s">
        <v>4638</v>
      </c>
      <c r="I3245" t="s">
        <v>14343</v>
      </c>
      <c r="J3245" t="s">
        <v>14344</v>
      </c>
      <c r="L3245">
        <v>7</v>
      </c>
      <c r="M3245">
        <v>3</v>
      </c>
      <c r="N3245">
        <v>3</v>
      </c>
      <c r="O3245">
        <v>2</v>
      </c>
      <c r="P3245">
        <v>600</v>
      </c>
      <c r="Q3245">
        <v>12.96</v>
      </c>
      <c r="R3245">
        <v>12.83</v>
      </c>
      <c r="S3245">
        <v>600</v>
      </c>
      <c r="T3245">
        <v>12.96</v>
      </c>
      <c r="U3245">
        <v>12.83</v>
      </c>
      <c r="V3245">
        <v>600</v>
      </c>
      <c r="W3245">
        <v>12.96</v>
      </c>
      <c r="X3245">
        <v>12.83</v>
      </c>
      <c r="Y3245">
        <v>600</v>
      </c>
      <c r="Z3245">
        <v>12.96</v>
      </c>
      <c r="AA3245">
        <v>12.83</v>
      </c>
      <c r="AB3245">
        <v>600</v>
      </c>
      <c r="AC3245">
        <v>12.96</v>
      </c>
      <c r="AD3245">
        <v>12.83</v>
      </c>
      <c r="AE3245">
        <v>600</v>
      </c>
      <c r="AF3245">
        <v>12.96</v>
      </c>
      <c r="AG3245">
        <v>12.83</v>
      </c>
      <c r="AH3245">
        <v>600</v>
      </c>
      <c r="AI3245">
        <v>12.96</v>
      </c>
      <c r="AJ3245">
        <v>12.83</v>
      </c>
      <c r="AK3245">
        <v>600</v>
      </c>
      <c r="AL3245">
        <v>12.96</v>
      </c>
      <c r="AM3245">
        <v>12.83</v>
      </c>
      <c r="AN3245" t="s">
        <v>14345</v>
      </c>
      <c r="AP3245" t="b">
        <v>0</v>
      </c>
      <c r="AQ3245" t="b">
        <v>0</v>
      </c>
      <c r="AR3245">
        <v>2083</v>
      </c>
      <c r="AS3245">
        <v>2640</v>
      </c>
      <c r="AT3245">
        <v>2200</v>
      </c>
      <c r="AU3245">
        <v>2640</v>
      </c>
      <c r="AV3245" t="s">
        <v>14346</v>
      </c>
    </row>
    <row r="3246" spans="1:48" x14ac:dyDescent="0.25">
      <c r="A3246">
        <v>8202</v>
      </c>
      <c r="B3246">
        <v>2769</v>
      </c>
      <c r="C3246" t="s">
        <v>14347</v>
      </c>
      <c r="D3246" t="s">
        <v>5465</v>
      </c>
      <c r="E3246" t="s">
        <v>5904</v>
      </c>
      <c r="F3246" t="s">
        <v>59</v>
      </c>
      <c r="G3246" t="s">
        <v>67</v>
      </c>
      <c r="H3246" t="s">
        <v>788</v>
      </c>
      <c r="I3246" t="s">
        <v>14348</v>
      </c>
      <c r="J3246" t="s">
        <v>14349</v>
      </c>
      <c r="L3246">
        <v>8</v>
      </c>
      <c r="M3246">
        <v>3</v>
      </c>
      <c r="N3246">
        <v>3</v>
      </c>
      <c r="O3246">
        <v>2</v>
      </c>
      <c r="P3246">
        <v>582</v>
      </c>
      <c r="Q3246">
        <v>12.7</v>
      </c>
      <c r="R3246">
        <v>12.57</v>
      </c>
      <c r="S3246">
        <v>552</v>
      </c>
      <c r="T3246">
        <v>12.05</v>
      </c>
      <c r="U3246">
        <v>11.93</v>
      </c>
      <c r="V3246">
        <v>600</v>
      </c>
      <c r="W3246">
        <v>13.09</v>
      </c>
      <c r="X3246">
        <v>12.96</v>
      </c>
      <c r="Y3246">
        <v>600</v>
      </c>
      <c r="Z3246">
        <v>13.09</v>
      </c>
      <c r="AA3246">
        <v>12.96</v>
      </c>
      <c r="AB3246">
        <v>600</v>
      </c>
      <c r="AC3246">
        <v>13.09</v>
      </c>
      <c r="AD3246">
        <v>12.96</v>
      </c>
      <c r="AE3246">
        <v>600</v>
      </c>
      <c r="AF3246">
        <v>13.09</v>
      </c>
      <c r="AG3246">
        <v>12.96</v>
      </c>
      <c r="AH3246">
        <v>600</v>
      </c>
      <c r="AI3246">
        <v>13.09</v>
      </c>
      <c r="AJ3246">
        <v>12.96</v>
      </c>
      <c r="AK3246">
        <v>600</v>
      </c>
      <c r="AL3246">
        <v>13.09</v>
      </c>
      <c r="AM3246">
        <v>12.96</v>
      </c>
      <c r="AP3246" t="b">
        <v>0</v>
      </c>
      <c r="AQ3246" t="b">
        <v>0</v>
      </c>
      <c r="AR3246">
        <v>1374</v>
      </c>
      <c r="AS3246">
        <v>1787</v>
      </c>
      <c r="AT3246">
        <v>1649</v>
      </c>
      <c r="AU3246">
        <v>2061</v>
      </c>
      <c r="AV3246" t="s">
        <v>14350</v>
      </c>
    </row>
    <row r="3247" spans="1:48" x14ac:dyDescent="0.25">
      <c r="A3247">
        <v>8203</v>
      </c>
      <c r="B3247">
        <v>2769</v>
      </c>
      <c r="C3247" t="s">
        <v>14351</v>
      </c>
      <c r="D3247" t="s">
        <v>5465</v>
      </c>
      <c r="E3247" t="s">
        <v>5904</v>
      </c>
      <c r="F3247" t="s">
        <v>59</v>
      </c>
      <c r="G3247" t="s">
        <v>72</v>
      </c>
      <c r="H3247" t="s">
        <v>788</v>
      </c>
      <c r="I3247" t="s">
        <v>14352</v>
      </c>
      <c r="J3247" t="s">
        <v>14353</v>
      </c>
      <c r="L3247">
        <v>8</v>
      </c>
      <c r="M3247">
        <v>3</v>
      </c>
      <c r="N3247">
        <v>3</v>
      </c>
      <c r="O3247">
        <v>2</v>
      </c>
      <c r="P3247">
        <v>582</v>
      </c>
      <c r="Q3247">
        <v>12.7</v>
      </c>
      <c r="R3247">
        <v>12.57</v>
      </c>
      <c r="S3247">
        <v>552</v>
      </c>
      <c r="T3247">
        <v>12.05</v>
      </c>
      <c r="U3247">
        <v>11.93</v>
      </c>
      <c r="V3247">
        <v>600</v>
      </c>
      <c r="W3247">
        <v>13.09</v>
      </c>
      <c r="X3247">
        <v>12.96</v>
      </c>
      <c r="Y3247">
        <v>600</v>
      </c>
      <c r="Z3247">
        <v>13.09</v>
      </c>
      <c r="AA3247">
        <v>12.96</v>
      </c>
      <c r="AB3247">
        <v>600</v>
      </c>
      <c r="AC3247">
        <v>13.09</v>
      </c>
      <c r="AD3247">
        <v>12.96</v>
      </c>
      <c r="AE3247">
        <v>600</v>
      </c>
      <c r="AF3247">
        <v>13.09</v>
      </c>
      <c r="AG3247">
        <v>12.96</v>
      </c>
      <c r="AH3247">
        <v>600</v>
      </c>
      <c r="AI3247">
        <v>13.09</v>
      </c>
      <c r="AJ3247">
        <v>12.96</v>
      </c>
      <c r="AK3247">
        <v>600</v>
      </c>
      <c r="AL3247">
        <v>13.09</v>
      </c>
      <c r="AM3247">
        <v>12.96</v>
      </c>
      <c r="AP3247" t="b">
        <v>0</v>
      </c>
      <c r="AQ3247" t="b">
        <v>0</v>
      </c>
      <c r="AR3247">
        <v>1374</v>
      </c>
      <c r="AS3247">
        <v>1787</v>
      </c>
      <c r="AT3247">
        <v>1649</v>
      </c>
      <c r="AU3247">
        <v>2061</v>
      </c>
      <c r="AV3247" t="s">
        <v>14354</v>
      </c>
    </row>
    <row r="3248" spans="1:48" x14ac:dyDescent="0.25">
      <c r="A3248">
        <v>8204</v>
      </c>
      <c r="B3248">
        <v>2769</v>
      </c>
      <c r="C3248" t="s">
        <v>14355</v>
      </c>
      <c r="D3248" t="s">
        <v>5465</v>
      </c>
      <c r="E3248" t="s">
        <v>5904</v>
      </c>
      <c r="F3248" t="s">
        <v>59</v>
      </c>
      <c r="G3248" t="s">
        <v>51</v>
      </c>
      <c r="H3248" t="s">
        <v>788</v>
      </c>
      <c r="I3248" t="s">
        <v>14356</v>
      </c>
      <c r="J3248" t="s">
        <v>14357</v>
      </c>
      <c r="L3248">
        <v>8</v>
      </c>
      <c r="M3248">
        <v>3</v>
      </c>
      <c r="N3248">
        <v>3</v>
      </c>
      <c r="O3248">
        <v>2</v>
      </c>
      <c r="P3248">
        <v>1200</v>
      </c>
      <c r="Q3248">
        <v>26.19</v>
      </c>
      <c r="R3248">
        <v>25.93</v>
      </c>
      <c r="S3248">
        <v>1200</v>
      </c>
      <c r="T3248">
        <v>26.19</v>
      </c>
      <c r="U3248">
        <v>25.93</v>
      </c>
      <c r="V3248">
        <v>1200</v>
      </c>
      <c r="W3248">
        <v>26.19</v>
      </c>
      <c r="X3248">
        <v>25.93</v>
      </c>
      <c r="Y3248">
        <v>1200</v>
      </c>
      <c r="Z3248">
        <v>26.19</v>
      </c>
      <c r="AA3248">
        <v>25.93</v>
      </c>
      <c r="AB3248">
        <v>1200</v>
      </c>
      <c r="AC3248">
        <v>26.19</v>
      </c>
      <c r="AD3248">
        <v>25.93</v>
      </c>
      <c r="AE3248">
        <v>1200</v>
      </c>
      <c r="AF3248">
        <v>26.19</v>
      </c>
      <c r="AG3248">
        <v>25.93</v>
      </c>
      <c r="AH3248">
        <v>1200</v>
      </c>
      <c r="AI3248">
        <v>26.19</v>
      </c>
      <c r="AJ3248">
        <v>25.93</v>
      </c>
      <c r="AK3248">
        <v>1200</v>
      </c>
      <c r="AL3248">
        <v>26.19</v>
      </c>
      <c r="AM3248">
        <v>25.93</v>
      </c>
      <c r="AN3248" t="s">
        <v>14358</v>
      </c>
      <c r="AP3248" t="b">
        <v>0</v>
      </c>
      <c r="AQ3248" t="b">
        <v>0</v>
      </c>
      <c r="AR3248">
        <v>1374</v>
      </c>
      <c r="AS3248">
        <v>1787</v>
      </c>
      <c r="AT3248">
        <v>1649</v>
      </c>
      <c r="AU3248">
        <v>2061</v>
      </c>
      <c r="AV3248" t="s">
        <v>14359</v>
      </c>
    </row>
    <row r="3249" spans="1:48" x14ac:dyDescent="0.25">
      <c r="A3249">
        <v>8205</v>
      </c>
      <c r="B3249">
        <v>2771</v>
      </c>
      <c r="C3249" t="s">
        <v>14360</v>
      </c>
      <c r="D3249" t="s">
        <v>5465</v>
      </c>
      <c r="E3249" t="s">
        <v>5904</v>
      </c>
      <c r="F3249" t="s">
        <v>225</v>
      </c>
      <c r="G3249" t="s">
        <v>192</v>
      </c>
      <c r="H3249" t="s">
        <v>788</v>
      </c>
      <c r="I3249" t="s">
        <v>14361</v>
      </c>
      <c r="J3249" t="s">
        <v>14362</v>
      </c>
      <c r="L3249">
        <v>8</v>
      </c>
      <c r="M3249">
        <v>3</v>
      </c>
      <c r="N3249">
        <v>3</v>
      </c>
      <c r="O3249">
        <v>2</v>
      </c>
      <c r="P3249">
        <v>600</v>
      </c>
      <c r="Q3249">
        <v>13.09</v>
      </c>
      <c r="R3249">
        <v>12.96</v>
      </c>
      <c r="S3249">
        <v>600</v>
      </c>
      <c r="T3249">
        <v>13.09</v>
      </c>
      <c r="U3249">
        <v>12.96</v>
      </c>
      <c r="V3249">
        <v>600</v>
      </c>
      <c r="W3249">
        <v>13.09</v>
      </c>
      <c r="X3249">
        <v>12.96</v>
      </c>
      <c r="Y3249">
        <v>600</v>
      </c>
      <c r="Z3249">
        <v>13.09</v>
      </c>
      <c r="AA3249">
        <v>12.96</v>
      </c>
      <c r="AB3249">
        <v>600</v>
      </c>
      <c r="AC3249">
        <v>13.09</v>
      </c>
      <c r="AD3249">
        <v>12.96</v>
      </c>
      <c r="AE3249">
        <v>600</v>
      </c>
      <c r="AF3249">
        <v>13.09</v>
      </c>
      <c r="AG3249">
        <v>12.96</v>
      </c>
      <c r="AH3249">
        <v>600</v>
      </c>
      <c r="AI3249">
        <v>13.09</v>
      </c>
      <c r="AJ3249">
        <v>12.96</v>
      </c>
      <c r="AK3249">
        <v>600</v>
      </c>
      <c r="AL3249">
        <v>13.09</v>
      </c>
      <c r="AM3249">
        <v>12.96</v>
      </c>
      <c r="AP3249" t="b">
        <v>0</v>
      </c>
      <c r="AQ3249" t="b">
        <v>0</v>
      </c>
      <c r="AR3249">
        <v>1374</v>
      </c>
      <c r="AS3249">
        <v>1787</v>
      </c>
      <c r="AT3249">
        <v>1649</v>
      </c>
      <c r="AU3249">
        <v>2061</v>
      </c>
      <c r="AV3249" t="s">
        <v>14363</v>
      </c>
    </row>
    <row r="3250" spans="1:48" x14ac:dyDescent="0.25">
      <c r="A3250">
        <v>8206</v>
      </c>
      <c r="B3250">
        <v>2771</v>
      </c>
      <c r="C3250" t="s">
        <v>14364</v>
      </c>
      <c r="D3250" t="s">
        <v>5465</v>
      </c>
      <c r="E3250" t="s">
        <v>5904</v>
      </c>
      <c r="F3250" t="s">
        <v>225</v>
      </c>
      <c r="G3250" t="s">
        <v>309</v>
      </c>
      <c r="H3250" t="s">
        <v>788</v>
      </c>
      <c r="I3250" t="s">
        <v>14365</v>
      </c>
      <c r="J3250" t="s">
        <v>14366</v>
      </c>
      <c r="L3250">
        <v>8</v>
      </c>
      <c r="M3250">
        <v>3</v>
      </c>
      <c r="N3250">
        <v>3</v>
      </c>
      <c r="O3250">
        <v>2</v>
      </c>
      <c r="P3250">
        <v>600</v>
      </c>
      <c r="Q3250">
        <v>13.09</v>
      </c>
      <c r="R3250">
        <v>12.96</v>
      </c>
      <c r="S3250">
        <v>600</v>
      </c>
      <c r="T3250">
        <v>13.09</v>
      </c>
      <c r="U3250">
        <v>12.96</v>
      </c>
      <c r="V3250">
        <v>600</v>
      </c>
      <c r="W3250">
        <v>13.09</v>
      </c>
      <c r="X3250">
        <v>12.96</v>
      </c>
      <c r="Y3250">
        <v>600</v>
      </c>
      <c r="Z3250">
        <v>13.09</v>
      </c>
      <c r="AA3250">
        <v>12.96</v>
      </c>
      <c r="AB3250">
        <v>600</v>
      </c>
      <c r="AC3250">
        <v>13.09</v>
      </c>
      <c r="AD3250">
        <v>12.96</v>
      </c>
      <c r="AE3250">
        <v>600</v>
      </c>
      <c r="AF3250">
        <v>13.09</v>
      </c>
      <c r="AG3250">
        <v>12.96</v>
      </c>
      <c r="AH3250">
        <v>600</v>
      </c>
      <c r="AI3250">
        <v>13.09</v>
      </c>
      <c r="AJ3250">
        <v>12.96</v>
      </c>
      <c r="AK3250">
        <v>600</v>
      </c>
      <c r="AL3250">
        <v>13.09</v>
      </c>
      <c r="AM3250">
        <v>12.96</v>
      </c>
      <c r="AP3250" t="b">
        <v>0</v>
      </c>
      <c r="AQ3250" t="b">
        <v>0</v>
      </c>
      <c r="AR3250">
        <v>1374</v>
      </c>
      <c r="AS3250">
        <v>1787</v>
      </c>
      <c r="AT3250">
        <v>1649</v>
      </c>
      <c r="AU3250">
        <v>2061</v>
      </c>
      <c r="AV3250" t="s">
        <v>14367</v>
      </c>
    </row>
    <row r="3251" spans="1:48" x14ac:dyDescent="0.25">
      <c r="A3251">
        <v>8207</v>
      </c>
      <c r="B3251">
        <v>2771</v>
      </c>
      <c r="C3251" t="s">
        <v>14368</v>
      </c>
      <c r="D3251" t="s">
        <v>5465</v>
      </c>
      <c r="E3251" t="s">
        <v>5904</v>
      </c>
      <c r="F3251" t="s">
        <v>225</v>
      </c>
      <c r="G3251" t="s">
        <v>197</v>
      </c>
      <c r="H3251" t="s">
        <v>788</v>
      </c>
      <c r="I3251" t="s">
        <v>14369</v>
      </c>
      <c r="L3251">
        <v>8</v>
      </c>
      <c r="M3251">
        <v>3</v>
      </c>
      <c r="N3251">
        <v>3</v>
      </c>
      <c r="O3251">
        <v>2</v>
      </c>
      <c r="P3251">
        <v>1200</v>
      </c>
      <c r="Q3251">
        <v>26.19</v>
      </c>
      <c r="R3251">
        <v>25.93</v>
      </c>
      <c r="S3251">
        <v>1140</v>
      </c>
      <c r="T3251">
        <v>24.88</v>
      </c>
      <c r="U3251">
        <v>24.63</v>
      </c>
      <c r="V3251">
        <v>1200</v>
      </c>
      <c r="W3251">
        <v>26.19</v>
      </c>
      <c r="X3251">
        <v>25.93</v>
      </c>
      <c r="Y3251">
        <v>1140</v>
      </c>
      <c r="Z3251">
        <v>24.88</v>
      </c>
      <c r="AA3251">
        <v>24.63</v>
      </c>
      <c r="AB3251">
        <v>1200</v>
      </c>
      <c r="AC3251">
        <v>26.19</v>
      </c>
      <c r="AD3251">
        <v>25.93</v>
      </c>
      <c r="AE3251">
        <v>1140</v>
      </c>
      <c r="AF3251">
        <v>24.88</v>
      </c>
      <c r="AG3251">
        <v>24.63</v>
      </c>
      <c r="AH3251">
        <v>1200</v>
      </c>
      <c r="AI3251">
        <v>26.19</v>
      </c>
      <c r="AJ3251">
        <v>25.93</v>
      </c>
      <c r="AK3251">
        <v>1140</v>
      </c>
      <c r="AL3251">
        <v>24.88</v>
      </c>
      <c r="AM3251">
        <v>24.63</v>
      </c>
      <c r="AP3251" t="b">
        <v>0</v>
      </c>
      <c r="AQ3251" t="b">
        <v>0</v>
      </c>
      <c r="AR3251">
        <v>1374</v>
      </c>
      <c r="AS3251">
        <v>1787</v>
      </c>
      <c r="AT3251">
        <v>1649</v>
      </c>
      <c r="AU3251">
        <v>2061</v>
      </c>
      <c r="AV3251" t="s">
        <v>14370</v>
      </c>
    </row>
    <row r="3252" spans="1:48" x14ac:dyDescent="0.25">
      <c r="A3252">
        <v>8208</v>
      </c>
      <c r="B3252">
        <v>2771</v>
      </c>
      <c r="C3252" t="s">
        <v>14371</v>
      </c>
      <c r="D3252" t="s">
        <v>5465</v>
      </c>
      <c r="E3252" t="s">
        <v>5904</v>
      </c>
      <c r="F3252" t="s">
        <v>225</v>
      </c>
      <c r="G3252" t="s">
        <v>203</v>
      </c>
      <c r="H3252" t="s">
        <v>788</v>
      </c>
      <c r="I3252" t="s">
        <v>14372</v>
      </c>
      <c r="J3252" t="s">
        <v>14373</v>
      </c>
      <c r="L3252">
        <v>8</v>
      </c>
      <c r="M3252">
        <v>3</v>
      </c>
      <c r="N3252">
        <v>3</v>
      </c>
      <c r="O3252">
        <v>2</v>
      </c>
      <c r="P3252">
        <v>582</v>
      </c>
      <c r="Q3252">
        <v>12.7</v>
      </c>
      <c r="R3252">
        <v>12.57</v>
      </c>
      <c r="S3252">
        <v>552</v>
      </c>
      <c r="T3252">
        <v>12.05</v>
      </c>
      <c r="U3252">
        <v>11.93</v>
      </c>
      <c r="V3252">
        <v>600</v>
      </c>
      <c r="W3252">
        <v>13.09</v>
      </c>
      <c r="X3252">
        <v>12.96</v>
      </c>
      <c r="Y3252">
        <v>600</v>
      </c>
      <c r="Z3252">
        <v>13.09</v>
      </c>
      <c r="AA3252">
        <v>12.96</v>
      </c>
      <c r="AB3252">
        <v>600</v>
      </c>
      <c r="AC3252">
        <v>13.09</v>
      </c>
      <c r="AD3252">
        <v>12.96</v>
      </c>
      <c r="AE3252">
        <v>570</v>
      </c>
      <c r="AF3252">
        <v>12.44</v>
      </c>
      <c r="AG3252">
        <v>12.32</v>
      </c>
      <c r="AH3252">
        <v>600</v>
      </c>
      <c r="AI3252">
        <v>13.09</v>
      </c>
      <c r="AJ3252">
        <v>12.96</v>
      </c>
      <c r="AK3252">
        <v>600</v>
      </c>
      <c r="AL3252">
        <v>13.09</v>
      </c>
      <c r="AM3252">
        <v>12.96</v>
      </c>
      <c r="AP3252" t="b">
        <v>0</v>
      </c>
      <c r="AQ3252" t="b">
        <v>0</v>
      </c>
      <c r="AR3252">
        <v>1374</v>
      </c>
      <c r="AS3252">
        <v>1787</v>
      </c>
      <c r="AT3252">
        <v>1649</v>
      </c>
      <c r="AU3252">
        <v>2061</v>
      </c>
      <c r="AV3252" t="s">
        <v>14374</v>
      </c>
    </row>
    <row r="3253" spans="1:48" x14ac:dyDescent="0.25">
      <c r="A3253">
        <v>8209</v>
      </c>
      <c r="B3253">
        <v>2771</v>
      </c>
      <c r="C3253" t="s">
        <v>14375</v>
      </c>
      <c r="D3253" t="s">
        <v>5465</v>
      </c>
      <c r="E3253" t="s">
        <v>5904</v>
      </c>
      <c r="F3253" t="s">
        <v>225</v>
      </c>
      <c r="G3253" t="s">
        <v>14376</v>
      </c>
      <c r="H3253" t="s">
        <v>788</v>
      </c>
      <c r="I3253" t="s">
        <v>14377</v>
      </c>
      <c r="L3253">
        <v>8</v>
      </c>
      <c r="M3253">
        <v>4</v>
      </c>
      <c r="N3253">
        <v>4</v>
      </c>
      <c r="O3253">
        <v>2</v>
      </c>
      <c r="P3253">
        <v>1374</v>
      </c>
      <c r="Q3253">
        <v>29.99</v>
      </c>
      <c r="R3253">
        <v>29.69</v>
      </c>
      <c r="S3253">
        <v>1374</v>
      </c>
      <c r="T3253">
        <v>29.99</v>
      </c>
      <c r="U3253">
        <v>29.69</v>
      </c>
      <c r="V3253">
        <v>1787</v>
      </c>
      <c r="W3253">
        <v>39</v>
      </c>
      <c r="X3253">
        <v>38.61</v>
      </c>
      <c r="Y3253">
        <v>1787</v>
      </c>
      <c r="Z3253">
        <v>39</v>
      </c>
      <c r="AA3253">
        <v>38.61</v>
      </c>
      <c r="AB3253">
        <v>1649</v>
      </c>
      <c r="AC3253">
        <v>35.99</v>
      </c>
      <c r="AD3253">
        <v>35.630000000000003</v>
      </c>
      <c r="AE3253">
        <v>1649</v>
      </c>
      <c r="AF3253">
        <v>35.99</v>
      </c>
      <c r="AG3253">
        <v>35.630000000000003</v>
      </c>
      <c r="AH3253">
        <v>2000</v>
      </c>
      <c r="AI3253">
        <v>43.65</v>
      </c>
      <c r="AJ3253">
        <v>43.21</v>
      </c>
      <c r="AK3253">
        <v>2000</v>
      </c>
      <c r="AL3253">
        <v>43.65</v>
      </c>
      <c r="AM3253">
        <v>43.21</v>
      </c>
      <c r="AP3253" t="b">
        <v>0</v>
      </c>
      <c r="AQ3253" t="b">
        <v>0</v>
      </c>
      <c r="AR3253">
        <v>1374</v>
      </c>
      <c r="AS3253">
        <v>1787</v>
      </c>
      <c r="AT3253">
        <v>1649</v>
      </c>
      <c r="AU3253">
        <v>2061</v>
      </c>
      <c r="AV3253" t="s">
        <v>14378</v>
      </c>
    </row>
    <row r="3254" spans="1:48" x14ac:dyDescent="0.25">
      <c r="A3254">
        <v>8210</v>
      </c>
      <c r="B3254">
        <v>2771</v>
      </c>
      <c r="C3254" t="s">
        <v>14379</v>
      </c>
      <c r="D3254" t="s">
        <v>5465</v>
      </c>
      <c r="E3254" t="s">
        <v>5904</v>
      </c>
      <c r="F3254" t="s">
        <v>225</v>
      </c>
      <c r="G3254" t="s">
        <v>14380</v>
      </c>
      <c r="H3254" t="s">
        <v>788</v>
      </c>
      <c r="I3254" t="s">
        <v>14381</v>
      </c>
      <c r="L3254">
        <v>8</v>
      </c>
      <c r="M3254">
        <v>4</v>
      </c>
      <c r="N3254">
        <v>4</v>
      </c>
      <c r="O3254">
        <v>2</v>
      </c>
      <c r="P3254">
        <v>1374</v>
      </c>
      <c r="Q3254">
        <v>29.99</v>
      </c>
      <c r="R3254">
        <v>29.69</v>
      </c>
      <c r="S3254">
        <v>1374</v>
      </c>
      <c r="T3254">
        <v>29.99</v>
      </c>
      <c r="U3254">
        <v>29.69</v>
      </c>
      <c r="V3254">
        <v>1787</v>
      </c>
      <c r="W3254">
        <v>39</v>
      </c>
      <c r="X3254">
        <v>38.61</v>
      </c>
      <c r="Y3254">
        <v>1787</v>
      </c>
      <c r="Z3254">
        <v>39</v>
      </c>
      <c r="AA3254">
        <v>38.61</v>
      </c>
      <c r="AB3254">
        <v>1649</v>
      </c>
      <c r="AC3254">
        <v>35.99</v>
      </c>
      <c r="AD3254">
        <v>35.630000000000003</v>
      </c>
      <c r="AE3254">
        <v>1649</v>
      </c>
      <c r="AF3254">
        <v>35.99</v>
      </c>
      <c r="AG3254">
        <v>35.630000000000003</v>
      </c>
      <c r="AH3254">
        <v>2000</v>
      </c>
      <c r="AI3254">
        <v>43.65</v>
      </c>
      <c r="AJ3254">
        <v>43.21</v>
      </c>
      <c r="AK3254">
        <v>2000</v>
      </c>
      <c r="AL3254">
        <v>43.65</v>
      </c>
      <c r="AM3254">
        <v>43.21</v>
      </c>
      <c r="AP3254" t="b">
        <v>0</v>
      </c>
      <c r="AQ3254" t="b">
        <v>0</v>
      </c>
      <c r="AR3254">
        <v>1374</v>
      </c>
      <c r="AS3254">
        <v>1787</v>
      </c>
      <c r="AT3254">
        <v>1649</v>
      </c>
      <c r="AU3254">
        <v>2061</v>
      </c>
      <c r="AV3254" t="s">
        <v>14382</v>
      </c>
    </row>
    <row r="3255" spans="1:48" x14ac:dyDescent="0.25">
      <c r="A3255">
        <v>8211</v>
      </c>
      <c r="B3255">
        <v>2771</v>
      </c>
      <c r="C3255" t="s">
        <v>14383</v>
      </c>
      <c r="D3255" t="s">
        <v>5465</v>
      </c>
      <c r="E3255" t="s">
        <v>5904</v>
      </c>
      <c r="F3255" t="s">
        <v>225</v>
      </c>
      <c r="G3255" t="s">
        <v>14384</v>
      </c>
      <c r="H3255" t="s">
        <v>788</v>
      </c>
      <c r="I3255" t="s">
        <v>14385</v>
      </c>
      <c r="L3255">
        <v>8</v>
      </c>
      <c r="M3255">
        <v>4</v>
      </c>
      <c r="N3255">
        <v>4</v>
      </c>
      <c r="O3255">
        <v>2</v>
      </c>
      <c r="P3255">
        <v>1374</v>
      </c>
      <c r="Q3255">
        <v>29.99</v>
      </c>
      <c r="R3255">
        <v>29.69</v>
      </c>
      <c r="S3255">
        <v>1374</v>
      </c>
      <c r="T3255">
        <v>29.99</v>
      </c>
      <c r="U3255">
        <v>29.69</v>
      </c>
      <c r="V3255">
        <v>1787</v>
      </c>
      <c r="W3255">
        <v>39</v>
      </c>
      <c r="X3255">
        <v>38.61</v>
      </c>
      <c r="Y3255">
        <v>1787</v>
      </c>
      <c r="Z3255">
        <v>39</v>
      </c>
      <c r="AA3255">
        <v>38.61</v>
      </c>
      <c r="AB3255">
        <v>1649</v>
      </c>
      <c r="AC3255">
        <v>35.99</v>
      </c>
      <c r="AD3255">
        <v>35.630000000000003</v>
      </c>
      <c r="AE3255">
        <v>1649</v>
      </c>
      <c r="AF3255">
        <v>35.99</v>
      </c>
      <c r="AG3255">
        <v>35.630000000000003</v>
      </c>
      <c r="AH3255">
        <v>2000</v>
      </c>
      <c r="AI3255">
        <v>43.65</v>
      </c>
      <c r="AJ3255">
        <v>43.21</v>
      </c>
      <c r="AK3255">
        <v>2000</v>
      </c>
      <c r="AL3255">
        <v>43.65</v>
      </c>
      <c r="AM3255">
        <v>43.21</v>
      </c>
      <c r="AP3255" t="b">
        <v>0</v>
      </c>
      <c r="AQ3255" t="b">
        <v>0</v>
      </c>
      <c r="AR3255">
        <v>1374</v>
      </c>
      <c r="AS3255">
        <v>1787</v>
      </c>
      <c r="AT3255">
        <v>1649</v>
      </c>
      <c r="AU3255">
        <v>2061</v>
      </c>
      <c r="AV3255" t="s">
        <v>14386</v>
      </c>
    </row>
    <row r="3256" spans="1:48" x14ac:dyDescent="0.25">
      <c r="A3256">
        <v>8212</v>
      </c>
      <c r="B3256">
        <v>2547</v>
      </c>
      <c r="C3256" t="s">
        <v>14387</v>
      </c>
      <c r="D3256" t="s">
        <v>786</v>
      </c>
      <c r="E3256" t="s">
        <v>9305</v>
      </c>
      <c r="F3256" t="s">
        <v>89</v>
      </c>
      <c r="G3256" t="s">
        <v>14388</v>
      </c>
      <c r="H3256" t="s">
        <v>788</v>
      </c>
      <c r="I3256" t="s">
        <v>14389</v>
      </c>
      <c r="L3256">
        <v>7</v>
      </c>
      <c r="M3256">
        <v>4</v>
      </c>
      <c r="N3256">
        <v>4</v>
      </c>
      <c r="O3256">
        <v>2</v>
      </c>
      <c r="P3256">
        <v>2083</v>
      </c>
      <c r="Q3256">
        <v>44.99</v>
      </c>
      <c r="R3256">
        <v>44.54</v>
      </c>
      <c r="S3256">
        <v>2083</v>
      </c>
      <c r="T3256">
        <v>44.99</v>
      </c>
      <c r="U3256">
        <v>44.54</v>
      </c>
      <c r="V3256">
        <v>2708</v>
      </c>
      <c r="W3256">
        <v>58.49</v>
      </c>
      <c r="X3256">
        <v>57.91</v>
      </c>
      <c r="Y3256">
        <v>2708</v>
      </c>
      <c r="Z3256">
        <v>58.49</v>
      </c>
      <c r="AA3256">
        <v>57.91</v>
      </c>
      <c r="AB3256">
        <v>2500</v>
      </c>
      <c r="AC3256">
        <v>54</v>
      </c>
      <c r="AD3256">
        <v>53.46</v>
      </c>
      <c r="AE3256">
        <v>2500</v>
      </c>
      <c r="AF3256">
        <v>54</v>
      </c>
      <c r="AG3256">
        <v>53.46</v>
      </c>
      <c r="AH3256">
        <v>3000</v>
      </c>
      <c r="AI3256">
        <v>64.8</v>
      </c>
      <c r="AJ3256">
        <v>64.150000000000006</v>
      </c>
      <c r="AK3256">
        <v>3000</v>
      </c>
      <c r="AL3256">
        <v>64.8</v>
      </c>
      <c r="AM3256">
        <v>64.150000000000006</v>
      </c>
      <c r="AP3256" t="b">
        <v>0</v>
      </c>
      <c r="AQ3256" t="b">
        <v>0</v>
      </c>
      <c r="AR3256">
        <v>2083</v>
      </c>
      <c r="AS3256">
        <v>2708</v>
      </c>
      <c r="AT3256">
        <v>2500</v>
      </c>
      <c r="AU3256">
        <v>3125</v>
      </c>
      <c r="AV3256" t="s">
        <v>14390</v>
      </c>
    </row>
    <row r="3257" spans="1:48" x14ac:dyDescent="0.25">
      <c r="A3257">
        <v>8213</v>
      </c>
      <c r="B3257">
        <v>2547</v>
      </c>
      <c r="C3257" t="s">
        <v>14391</v>
      </c>
      <c r="D3257" t="s">
        <v>786</v>
      </c>
      <c r="E3257" t="s">
        <v>9305</v>
      </c>
      <c r="F3257" t="s">
        <v>89</v>
      </c>
      <c r="G3257" t="s">
        <v>14392</v>
      </c>
      <c r="H3257" t="s">
        <v>788</v>
      </c>
      <c r="I3257" t="s">
        <v>14393</v>
      </c>
      <c r="L3257">
        <v>7</v>
      </c>
      <c r="M3257">
        <v>4</v>
      </c>
      <c r="N3257">
        <v>4</v>
      </c>
      <c r="O3257">
        <v>2</v>
      </c>
      <c r="P3257">
        <v>2083</v>
      </c>
      <c r="Q3257">
        <v>44.99</v>
      </c>
      <c r="R3257">
        <v>44.54</v>
      </c>
      <c r="S3257">
        <v>2083</v>
      </c>
      <c r="T3257">
        <v>44.99</v>
      </c>
      <c r="U3257">
        <v>44.54</v>
      </c>
      <c r="V3257">
        <v>2708</v>
      </c>
      <c r="W3257">
        <v>58.49</v>
      </c>
      <c r="X3257">
        <v>57.91</v>
      </c>
      <c r="Y3257">
        <v>2708</v>
      </c>
      <c r="Z3257">
        <v>58.49</v>
      </c>
      <c r="AA3257">
        <v>57.91</v>
      </c>
      <c r="AB3257">
        <v>2500</v>
      </c>
      <c r="AC3257">
        <v>54</v>
      </c>
      <c r="AD3257">
        <v>53.46</v>
      </c>
      <c r="AE3257">
        <v>2500</v>
      </c>
      <c r="AF3257">
        <v>54</v>
      </c>
      <c r="AG3257">
        <v>53.46</v>
      </c>
      <c r="AH3257">
        <v>3000</v>
      </c>
      <c r="AI3257">
        <v>64.8</v>
      </c>
      <c r="AJ3257">
        <v>64.150000000000006</v>
      </c>
      <c r="AK3257">
        <v>3000</v>
      </c>
      <c r="AL3257">
        <v>64.8</v>
      </c>
      <c r="AM3257">
        <v>64.150000000000006</v>
      </c>
      <c r="AP3257" t="b">
        <v>0</v>
      </c>
      <c r="AQ3257" t="b">
        <v>0</v>
      </c>
      <c r="AR3257">
        <v>2083</v>
      </c>
      <c r="AS3257">
        <v>2708</v>
      </c>
      <c r="AT3257">
        <v>2500</v>
      </c>
      <c r="AU3257">
        <v>3125</v>
      </c>
      <c r="AV3257" t="s">
        <v>14394</v>
      </c>
    </row>
    <row r="3258" spans="1:48" x14ac:dyDescent="0.25">
      <c r="A3258">
        <v>8214</v>
      </c>
      <c r="B3258">
        <v>4762</v>
      </c>
      <c r="C3258" t="s">
        <v>14395</v>
      </c>
      <c r="D3258" t="s">
        <v>786</v>
      </c>
      <c r="E3258" t="s">
        <v>9305</v>
      </c>
      <c r="F3258" t="s">
        <v>1305</v>
      </c>
      <c r="G3258" t="s">
        <v>2576</v>
      </c>
      <c r="H3258" t="s">
        <v>788</v>
      </c>
      <c r="I3258" t="s">
        <v>14396</v>
      </c>
      <c r="J3258" t="s">
        <v>14397</v>
      </c>
      <c r="L3258">
        <v>4</v>
      </c>
      <c r="M3258">
        <v>3</v>
      </c>
      <c r="N3258">
        <v>3</v>
      </c>
      <c r="O3258">
        <v>2</v>
      </c>
      <c r="P3258">
        <v>356</v>
      </c>
      <c r="Q3258">
        <v>2.69</v>
      </c>
      <c r="R3258">
        <v>2.66</v>
      </c>
      <c r="S3258">
        <v>356</v>
      </c>
      <c r="T3258">
        <v>2.69</v>
      </c>
      <c r="U3258">
        <v>2.66</v>
      </c>
      <c r="V3258">
        <v>392</v>
      </c>
      <c r="W3258">
        <v>2.97</v>
      </c>
      <c r="X3258">
        <v>2.94</v>
      </c>
      <c r="Y3258">
        <v>392</v>
      </c>
      <c r="Z3258">
        <v>2.97</v>
      </c>
      <c r="AA3258">
        <v>2.94</v>
      </c>
      <c r="AB3258">
        <v>367</v>
      </c>
      <c r="AC3258">
        <v>2.78</v>
      </c>
      <c r="AD3258">
        <v>2.75</v>
      </c>
      <c r="AE3258">
        <v>367</v>
      </c>
      <c r="AF3258">
        <v>2.78</v>
      </c>
      <c r="AG3258">
        <v>2.75</v>
      </c>
      <c r="AH3258">
        <v>403</v>
      </c>
      <c r="AI3258">
        <v>3.05</v>
      </c>
      <c r="AJ3258">
        <v>3.02</v>
      </c>
      <c r="AK3258">
        <v>403</v>
      </c>
      <c r="AL3258">
        <v>3.05</v>
      </c>
      <c r="AM3258">
        <v>3.02</v>
      </c>
      <c r="AP3258" t="b">
        <v>0</v>
      </c>
      <c r="AQ3258" t="b">
        <v>0</v>
      </c>
      <c r="AR3258">
        <v>924</v>
      </c>
      <c r="AS3258">
        <v>1202</v>
      </c>
      <c r="AT3258">
        <v>1109</v>
      </c>
      <c r="AU3258">
        <v>1387</v>
      </c>
      <c r="AV3258" t="s">
        <v>14398</v>
      </c>
    </row>
    <row r="3259" spans="1:48" x14ac:dyDescent="0.25">
      <c r="A3259">
        <v>8215</v>
      </c>
      <c r="B3259">
        <v>4762</v>
      </c>
      <c r="C3259" t="s">
        <v>14399</v>
      </c>
      <c r="D3259" t="s">
        <v>786</v>
      </c>
      <c r="E3259" t="s">
        <v>9305</v>
      </c>
      <c r="F3259" t="s">
        <v>1305</v>
      </c>
      <c r="G3259" t="s">
        <v>6542</v>
      </c>
      <c r="H3259" t="s">
        <v>788</v>
      </c>
      <c r="I3259" t="s">
        <v>14400</v>
      </c>
      <c r="J3259" t="s">
        <v>14401</v>
      </c>
      <c r="L3259">
        <v>4</v>
      </c>
      <c r="M3259">
        <v>3</v>
      </c>
      <c r="N3259">
        <v>3</v>
      </c>
      <c r="O3259">
        <v>2</v>
      </c>
      <c r="P3259">
        <v>356</v>
      </c>
      <c r="Q3259">
        <v>2.69</v>
      </c>
      <c r="R3259">
        <v>2.66</v>
      </c>
      <c r="S3259">
        <v>356</v>
      </c>
      <c r="T3259">
        <v>2.69</v>
      </c>
      <c r="U3259">
        <v>2.66</v>
      </c>
      <c r="V3259">
        <v>383</v>
      </c>
      <c r="W3259">
        <v>2.9</v>
      </c>
      <c r="X3259">
        <v>2.87</v>
      </c>
      <c r="Y3259">
        <v>383</v>
      </c>
      <c r="Z3259">
        <v>2.9</v>
      </c>
      <c r="AA3259">
        <v>2.87</v>
      </c>
      <c r="AB3259">
        <v>367</v>
      </c>
      <c r="AC3259">
        <v>2.78</v>
      </c>
      <c r="AD3259">
        <v>2.75</v>
      </c>
      <c r="AE3259">
        <v>367</v>
      </c>
      <c r="AF3259">
        <v>2.78</v>
      </c>
      <c r="AG3259">
        <v>2.75</v>
      </c>
      <c r="AH3259">
        <v>383</v>
      </c>
      <c r="AI3259">
        <v>2.9</v>
      </c>
      <c r="AJ3259">
        <v>2.87</v>
      </c>
      <c r="AK3259">
        <v>383</v>
      </c>
      <c r="AL3259">
        <v>2.9</v>
      </c>
      <c r="AM3259">
        <v>2.87</v>
      </c>
      <c r="AP3259" t="b">
        <v>0</v>
      </c>
      <c r="AQ3259" t="b">
        <v>0</v>
      </c>
      <c r="AR3259">
        <v>924</v>
      </c>
      <c r="AS3259">
        <v>1202</v>
      </c>
      <c r="AT3259">
        <v>1109</v>
      </c>
      <c r="AU3259">
        <v>1387</v>
      </c>
      <c r="AV3259" t="s">
        <v>14402</v>
      </c>
    </row>
    <row r="3260" spans="1:48" x14ac:dyDescent="0.25">
      <c r="A3260">
        <v>8216</v>
      </c>
      <c r="B3260">
        <v>4650</v>
      </c>
      <c r="C3260" t="s">
        <v>14403</v>
      </c>
      <c r="D3260" t="s">
        <v>2304</v>
      </c>
      <c r="E3260" t="s">
        <v>13442</v>
      </c>
      <c r="F3260" t="s">
        <v>89</v>
      </c>
      <c r="G3260" t="s">
        <v>100</v>
      </c>
      <c r="H3260" t="s">
        <v>2306</v>
      </c>
      <c r="I3260" t="s">
        <v>14404</v>
      </c>
      <c r="J3260" t="s">
        <v>14405</v>
      </c>
      <c r="L3260">
        <v>8</v>
      </c>
      <c r="M3260">
        <v>3</v>
      </c>
      <c r="N3260">
        <v>3</v>
      </c>
      <c r="O3260">
        <v>2</v>
      </c>
      <c r="P3260">
        <v>564</v>
      </c>
      <c r="Q3260">
        <v>12.31</v>
      </c>
      <c r="R3260">
        <v>12.19</v>
      </c>
      <c r="S3260">
        <v>564</v>
      </c>
      <c r="T3260">
        <v>12.31</v>
      </c>
      <c r="U3260">
        <v>12.19</v>
      </c>
      <c r="V3260">
        <v>600</v>
      </c>
      <c r="W3260">
        <v>13.09</v>
      </c>
      <c r="X3260">
        <v>12.96</v>
      </c>
      <c r="Y3260">
        <v>570</v>
      </c>
      <c r="Z3260">
        <v>12.44</v>
      </c>
      <c r="AA3260">
        <v>12.32</v>
      </c>
      <c r="AB3260">
        <v>600</v>
      </c>
      <c r="AC3260">
        <v>13.09</v>
      </c>
      <c r="AD3260">
        <v>12.96</v>
      </c>
      <c r="AE3260">
        <v>570</v>
      </c>
      <c r="AF3260">
        <v>12.44</v>
      </c>
      <c r="AG3260">
        <v>12.32</v>
      </c>
      <c r="AH3260">
        <v>600</v>
      </c>
      <c r="AI3260">
        <v>13.09</v>
      </c>
      <c r="AJ3260">
        <v>12.96</v>
      </c>
      <c r="AK3260">
        <v>570</v>
      </c>
      <c r="AL3260">
        <v>12.44</v>
      </c>
      <c r="AM3260">
        <v>12.32</v>
      </c>
      <c r="AP3260" t="b">
        <v>0</v>
      </c>
      <c r="AQ3260" t="b">
        <v>0</v>
      </c>
      <c r="AR3260">
        <v>2061</v>
      </c>
      <c r="AS3260">
        <v>2680</v>
      </c>
      <c r="AT3260">
        <v>2474</v>
      </c>
      <c r="AU3260">
        <v>3092</v>
      </c>
      <c r="AV3260" t="s">
        <v>14406</v>
      </c>
    </row>
    <row r="3261" spans="1:48" x14ac:dyDescent="0.25">
      <c r="A3261">
        <v>8217</v>
      </c>
      <c r="B3261">
        <v>4774</v>
      </c>
      <c r="C3261" t="s">
        <v>14407</v>
      </c>
      <c r="D3261" t="s">
        <v>786</v>
      </c>
      <c r="E3261" t="s">
        <v>4199</v>
      </c>
      <c r="F3261" t="s">
        <v>14408</v>
      </c>
      <c r="G3261" t="s">
        <v>72</v>
      </c>
      <c r="H3261" t="s">
        <v>788</v>
      </c>
      <c r="I3261" t="s">
        <v>14409</v>
      </c>
      <c r="J3261" t="s">
        <v>14410</v>
      </c>
      <c r="L3261">
        <v>7</v>
      </c>
      <c r="M3261">
        <v>4</v>
      </c>
      <c r="N3261">
        <v>4</v>
      </c>
      <c r="O3261">
        <v>2</v>
      </c>
      <c r="P3261">
        <v>600</v>
      </c>
      <c r="Q3261">
        <v>12.96</v>
      </c>
      <c r="R3261">
        <v>12.83</v>
      </c>
      <c r="S3261">
        <v>600</v>
      </c>
      <c r="T3261">
        <v>12.96</v>
      </c>
      <c r="U3261">
        <v>12.83</v>
      </c>
      <c r="V3261">
        <v>600</v>
      </c>
      <c r="W3261">
        <v>12.96</v>
      </c>
      <c r="X3261">
        <v>12.83</v>
      </c>
      <c r="Y3261">
        <v>600</v>
      </c>
      <c r="Z3261">
        <v>12.96</v>
      </c>
      <c r="AA3261">
        <v>12.83</v>
      </c>
      <c r="AB3261">
        <v>600</v>
      </c>
      <c r="AC3261">
        <v>12.96</v>
      </c>
      <c r="AD3261">
        <v>12.83</v>
      </c>
      <c r="AE3261">
        <v>600</v>
      </c>
      <c r="AF3261">
        <v>12.96</v>
      </c>
      <c r="AG3261">
        <v>12.83</v>
      </c>
      <c r="AH3261">
        <v>600</v>
      </c>
      <c r="AI3261">
        <v>12.96</v>
      </c>
      <c r="AJ3261">
        <v>12.83</v>
      </c>
      <c r="AK3261">
        <v>600</v>
      </c>
      <c r="AL3261">
        <v>12.96</v>
      </c>
      <c r="AM3261">
        <v>12.83</v>
      </c>
      <c r="AP3261" t="b">
        <v>0</v>
      </c>
      <c r="AQ3261" t="b">
        <v>0</v>
      </c>
      <c r="AR3261">
        <v>2000</v>
      </c>
      <c r="AS3261">
        <v>2000</v>
      </c>
      <c r="AT3261">
        <v>2000</v>
      </c>
      <c r="AU3261">
        <v>2000</v>
      </c>
      <c r="AV3261" t="s">
        <v>14411</v>
      </c>
    </row>
    <row r="3262" spans="1:48" x14ac:dyDescent="0.25">
      <c r="A3262">
        <v>8218</v>
      </c>
      <c r="B3262">
        <v>4774</v>
      </c>
      <c r="C3262" t="s">
        <v>14412</v>
      </c>
      <c r="D3262" t="s">
        <v>786</v>
      </c>
      <c r="E3262" t="s">
        <v>4199</v>
      </c>
      <c r="F3262" t="s">
        <v>14408</v>
      </c>
      <c r="G3262" t="s">
        <v>628</v>
      </c>
      <c r="H3262" t="s">
        <v>788</v>
      </c>
      <c r="I3262" t="s">
        <v>14413</v>
      </c>
      <c r="J3262" t="s">
        <v>14414</v>
      </c>
      <c r="L3262">
        <v>7</v>
      </c>
      <c r="M3262">
        <v>3</v>
      </c>
      <c r="N3262">
        <v>3</v>
      </c>
      <c r="O3262">
        <v>2</v>
      </c>
      <c r="P3262">
        <v>446</v>
      </c>
      <c r="Q3262">
        <v>9.6300000000000008</v>
      </c>
      <c r="R3262">
        <v>9.5299999999999994</v>
      </c>
      <c r="S3262">
        <v>446</v>
      </c>
      <c r="T3262">
        <v>9.6300000000000008</v>
      </c>
      <c r="U3262">
        <v>9.5299999999999994</v>
      </c>
      <c r="V3262">
        <v>549</v>
      </c>
      <c r="W3262">
        <v>11.86</v>
      </c>
      <c r="X3262">
        <v>11.74</v>
      </c>
      <c r="Y3262">
        <v>549</v>
      </c>
      <c r="Z3262">
        <v>11.86</v>
      </c>
      <c r="AA3262">
        <v>11.74</v>
      </c>
      <c r="AB3262">
        <v>459</v>
      </c>
      <c r="AC3262">
        <v>9.91</v>
      </c>
      <c r="AD3262">
        <v>9.81</v>
      </c>
      <c r="AE3262">
        <v>459</v>
      </c>
      <c r="AF3262">
        <v>9.91</v>
      </c>
      <c r="AG3262">
        <v>9.81</v>
      </c>
      <c r="AH3262">
        <v>556</v>
      </c>
      <c r="AI3262">
        <v>12.01</v>
      </c>
      <c r="AJ3262">
        <v>11.89</v>
      </c>
      <c r="AK3262">
        <v>556</v>
      </c>
      <c r="AL3262">
        <v>12.01</v>
      </c>
      <c r="AM3262">
        <v>11.89</v>
      </c>
      <c r="AP3262" t="b">
        <v>0</v>
      </c>
      <c r="AQ3262" t="b">
        <v>0</v>
      </c>
      <c r="AR3262">
        <v>2000</v>
      </c>
      <c r="AS3262">
        <v>2000</v>
      </c>
      <c r="AT3262">
        <v>2000</v>
      </c>
      <c r="AU3262">
        <v>2000</v>
      </c>
      <c r="AV3262" t="s">
        <v>14415</v>
      </c>
    </row>
    <row r="3263" spans="1:48" x14ac:dyDescent="0.25">
      <c r="A3263">
        <v>8219</v>
      </c>
      <c r="B3263">
        <v>4774</v>
      </c>
      <c r="C3263" t="s">
        <v>14416</v>
      </c>
      <c r="D3263" t="s">
        <v>786</v>
      </c>
      <c r="E3263" t="s">
        <v>4199</v>
      </c>
      <c r="F3263" t="s">
        <v>14408</v>
      </c>
      <c r="G3263" t="s">
        <v>95</v>
      </c>
      <c r="H3263" t="s">
        <v>788</v>
      </c>
      <c r="I3263" t="s">
        <v>14417</v>
      </c>
      <c r="J3263" t="s">
        <v>14418</v>
      </c>
      <c r="L3263">
        <v>7</v>
      </c>
      <c r="M3263">
        <v>3</v>
      </c>
      <c r="N3263">
        <v>3</v>
      </c>
      <c r="O3263">
        <v>2</v>
      </c>
      <c r="P3263">
        <v>545</v>
      </c>
      <c r="Q3263">
        <v>11.77</v>
      </c>
      <c r="R3263">
        <v>11.65</v>
      </c>
      <c r="S3263">
        <v>545</v>
      </c>
      <c r="T3263">
        <v>11.77</v>
      </c>
      <c r="U3263">
        <v>11.65</v>
      </c>
      <c r="V3263">
        <v>633</v>
      </c>
      <c r="W3263">
        <v>13.67</v>
      </c>
      <c r="X3263">
        <v>13.53</v>
      </c>
      <c r="Y3263">
        <v>633</v>
      </c>
      <c r="Z3263">
        <v>13.67</v>
      </c>
      <c r="AA3263">
        <v>13.53</v>
      </c>
      <c r="AB3263">
        <v>556</v>
      </c>
      <c r="AC3263">
        <v>12.01</v>
      </c>
      <c r="AD3263">
        <v>11.89</v>
      </c>
      <c r="AE3263">
        <v>556</v>
      </c>
      <c r="AF3263">
        <v>12.01</v>
      </c>
      <c r="AG3263">
        <v>11.89</v>
      </c>
      <c r="AH3263">
        <v>646</v>
      </c>
      <c r="AI3263">
        <v>13.95</v>
      </c>
      <c r="AJ3263">
        <v>13.81</v>
      </c>
      <c r="AK3263">
        <v>646</v>
      </c>
      <c r="AL3263">
        <v>13.95</v>
      </c>
      <c r="AM3263">
        <v>13.81</v>
      </c>
      <c r="AP3263" t="b">
        <v>0</v>
      </c>
      <c r="AQ3263" t="b">
        <v>0</v>
      </c>
      <c r="AR3263">
        <v>2000</v>
      </c>
      <c r="AS3263">
        <v>2000</v>
      </c>
      <c r="AT3263">
        <v>2000</v>
      </c>
      <c r="AU3263">
        <v>2000</v>
      </c>
      <c r="AV3263" t="s">
        <v>14419</v>
      </c>
    </row>
    <row r="3264" spans="1:48" x14ac:dyDescent="0.25">
      <c r="A3264">
        <v>8220</v>
      </c>
      <c r="B3264">
        <v>4774</v>
      </c>
      <c r="C3264" t="s">
        <v>14420</v>
      </c>
      <c r="D3264" t="s">
        <v>786</v>
      </c>
      <c r="E3264" t="s">
        <v>4199</v>
      </c>
      <c r="F3264" t="s">
        <v>14408</v>
      </c>
      <c r="G3264" t="s">
        <v>107</v>
      </c>
      <c r="H3264" t="s">
        <v>788</v>
      </c>
      <c r="I3264" t="s">
        <v>14421</v>
      </c>
      <c r="J3264" t="s">
        <v>14422</v>
      </c>
      <c r="L3264">
        <v>7</v>
      </c>
      <c r="M3264">
        <v>3</v>
      </c>
      <c r="N3264">
        <v>3</v>
      </c>
      <c r="O3264">
        <v>2</v>
      </c>
      <c r="P3264">
        <v>517</v>
      </c>
      <c r="Q3264">
        <v>11.17</v>
      </c>
      <c r="R3264">
        <v>11.06</v>
      </c>
      <c r="S3264">
        <v>517</v>
      </c>
      <c r="T3264">
        <v>11.17</v>
      </c>
      <c r="U3264">
        <v>11.06</v>
      </c>
      <c r="V3264">
        <v>600</v>
      </c>
      <c r="W3264">
        <v>12.96</v>
      </c>
      <c r="X3264">
        <v>12.83</v>
      </c>
      <c r="Y3264">
        <v>600</v>
      </c>
      <c r="Z3264">
        <v>12.96</v>
      </c>
      <c r="AA3264">
        <v>12.83</v>
      </c>
      <c r="AB3264">
        <v>527</v>
      </c>
      <c r="AC3264">
        <v>11.38</v>
      </c>
      <c r="AD3264">
        <v>11.27</v>
      </c>
      <c r="AE3264">
        <v>527</v>
      </c>
      <c r="AF3264">
        <v>11.38</v>
      </c>
      <c r="AG3264">
        <v>11.27</v>
      </c>
      <c r="AH3264">
        <v>600</v>
      </c>
      <c r="AI3264">
        <v>12.96</v>
      </c>
      <c r="AJ3264">
        <v>12.83</v>
      </c>
      <c r="AK3264">
        <v>600</v>
      </c>
      <c r="AL3264">
        <v>12.96</v>
      </c>
      <c r="AM3264">
        <v>12.83</v>
      </c>
      <c r="AP3264" t="b">
        <v>0</v>
      </c>
      <c r="AQ3264" t="b">
        <v>0</v>
      </c>
      <c r="AR3264">
        <v>2000</v>
      </c>
      <c r="AS3264">
        <v>2000</v>
      </c>
      <c r="AT3264">
        <v>2000</v>
      </c>
      <c r="AU3264">
        <v>2000</v>
      </c>
      <c r="AV3264" t="s">
        <v>14423</v>
      </c>
    </row>
    <row r="3265" spans="1:48" x14ac:dyDescent="0.25">
      <c r="A3265">
        <v>8221</v>
      </c>
      <c r="B3265">
        <v>4776</v>
      </c>
      <c r="C3265" t="s">
        <v>14424</v>
      </c>
      <c r="D3265" t="s">
        <v>4724</v>
      </c>
      <c r="E3265" t="s">
        <v>14425</v>
      </c>
      <c r="F3265" t="s">
        <v>59</v>
      </c>
      <c r="G3265" t="s">
        <v>7163</v>
      </c>
      <c r="H3265" t="s">
        <v>788</v>
      </c>
      <c r="I3265" t="s">
        <v>14426</v>
      </c>
      <c r="L3265">
        <v>4</v>
      </c>
      <c r="M3265">
        <v>4</v>
      </c>
      <c r="N3265">
        <v>4</v>
      </c>
      <c r="O3265">
        <v>2</v>
      </c>
      <c r="P3265">
        <v>924</v>
      </c>
      <c r="Q3265">
        <v>6.99</v>
      </c>
      <c r="R3265">
        <v>6.92</v>
      </c>
      <c r="S3265">
        <v>924</v>
      </c>
      <c r="T3265">
        <v>6.99</v>
      </c>
      <c r="U3265">
        <v>6.92</v>
      </c>
      <c r="V3265">
        <v>1202</v>
      </c>
      <c r="W3265">
        <v>9.1</v>
      </c>
      <c r="X3265">
        <v>9.01</v>
      </c>
      <c r="Y3265">
        <v>1202</v>
      </c>
      <c r="Z3265">
        <v>9.1</v>
      </c>
      <c r="AA3265">
        <v>9.01</v>
      </c>
      <c r="AB3265">
        <v>1109</v>
      </c>
      <c r="AC3265">
        <v>8.39</v>
      </c>
      <c r="AD3265">
        <v>8.31</v>
      </c>
      <c r="AE3265">
        <v>1109</v>
      </c>
      <c r="AF3265">
        <v>8.39</v>
      </c>
      <c r="AG3265">
        <v>8.31</v>
      </c>
      <c r="AH3265">
        <v>1387</v>
      </c>
      <c r="AI3265">
        <v>10.5</v>
      </c>
      <c r="AJ3265">
        <v>10.4</v>
      </c>
      <c r="AK3265">
        <v>1387</v>
      </c>
      <c r="AL3265">
        <v>10.5</v>
      </c>
      <c r="AM3265">
        <v>10.4</v>
      </c>
      <c r="AP3265" t="b">
        <v>0</v>
      </c>
      <c r="AQ3265" t="b">
        <v>0</v>
      </c>
      <c r="AR3265">
        <v>924</v>
      </c>
      <c r="AS3265">
        <v>1202</v>
      </c>
      <c r="AT3265">
        <v>1109</v>
      </c>
      <c r="AU3265">
        <v>1387</v>
      </c>
      <c r="AV3265" t="s">
        <v>14427</v>
      </c>
    </row>
    <row r="3266" spans="1:48" x14ac:dyDescent="0.25">
      <c r="A3266">
        <v>8222</v>
      </c>
      <c r="B3266">
        <v>4776</v>
      </c>
      <c r="C3266" t="s">
        <v>14428</v>
      </c>
      <c r="D3266" t="s">
        <v>4724</v>
      </c>
      <c r="E3266" t="s">
        <v>14425</v>
      </c>
      <c r="F3266" t="s">
        <v>59</v>
      </c>
      <c r="G3266" t="s">
        <v>2576</v>
      </c>
      <c r="H3266" t="s">
        <v>788</v>
      </c>
      <c r="I3266" t="s">
        <v>14429</v>
      </c>
      <c r="J3266" t="s">
        <v>14430</v>
      </c>
      <c r="L3266">
        <v>4</v>
      </c>
      <c r="M3266">
        <v>3</v>
      </c>
      <c r="N3266">
        <v>3</v>
      </c>
      <c r="O3266">
        <v>2</v>
      </c>
      <c r="P3266">
        <v>409</v>
      </c>
      <c r="Q3266">
        <v>3.1</v>
      </c>
      <c r="R3266">
        <v>3.07</v>
      </c>
      <c r="S3266">
        <v>409</v>
      </c>
      <c r="T3266">
        <v>3.1</v>
      </c>
      <c r="U3266">
        <v>3.07</v>
      </c>
      <c r="V3266">
        <v>474</v>
      </c>
      <c r="W3266">
        <v>3.59</v>
      </c>
      <c r="X3266">
        <v>3.55</v>
      </c>
      <c r="Y3266">
        <v>474</v>
      </c>
      <c r="Z3266">
        <v>3.59</v>
      </c>
      <c r="AA3266">
        <v>3.55</v>
      </c>
      <c r="AB3266">
        <v>417</v>
      </c>
      <c r="AC3266">
        <v>3.16</v>
      </c>
      <c r="AD3266">
        <v>3.13</v>
      </c>
      <c r="AE3266">
        <v>417</v>
      </c>
      <c r="AF3266">
        <v>3.16</v>
      </c>
      <c r="AG3266">
        <v>3.13</v>
      </c>
      <c r="AH3266">
        <v>483</v>
      </c>
      <c r="AI3266">
        <v>3.66</v>
      </c>
      <c r="AJ3266">
        <v>3.62</v>
      </c>
      <c r="AK3266">
        <v>483</v>
      </c>
      <c r="AL3266">
        <v>3.66</v>
      </c>
      <c r="AM3266">
        <v>3.62</v>
      </c>
      <c r="AP3266" t="b">
        <v>0</v>
      </c>
      <c r="AQ3266" t="b">
        <v>0</v>
      </c>
      <c r="AR3266">
        <v>924</v>
      </c>
      <c r="AS3266">
        <v>1202</v>
      </c>
      <c r="AT3266">
        <v>1109</v>
      </c>
      <c r="AU3266">
        <v>1387</v>
      </c>
      <c r="AV3266" t="s">
        <v>14431</v>
      </c>
    </row>
    <row r="3267" spans="1:48" x14ac:dyDescent="0.25">
      <c r="A3267">
        <v>8223</v>
      </c>
      <c r="B3267">
        <v>4776</v>
      </c>
      <c r="C3267" t="s">
        <v>14432</v>
      </c>
      <c r="D3267" t="s">
        <v>4724</v>
      </c>
      <c r="E3267" t="s">
        <v>14425</v>
      </c>
      <c r="F3267" t="s">
        <v>59</v>
      </c>
      <c r="G3267" t="s">
        <v>5107</v>
      </c>
      <c r="H3267" t="s">
        <v>788</v>
      </c>
      <c r="I3267" t="s">
        <v>14433</v>
      </c>
      <c r="J3267" t="s">
        <v>14434</v>
      </c>
      <c r="L3267">
        <v>4</v>
      </c>
      <c r="M3267">
        <v>3</v>
      </c>
      <c r="N3267">
        <v>3</v>
      </c>
      <c r="O3267">
        <v>2</v>
      </c>
      <c r="P3267">
        <v>462</v>
      </c>
      <c r="Q3267">
        <v>3.5</v>
      </c>
      <c r="R3267">
        <v>3.47</v>
      </c>
      <c r="S3267">
        <v>462</v>
      </c>
      <c r="T3267">
        <v>3.5</v>
      </c>
      <c r="U3267">
        <v>3.47</v>
      </c>
      <c r="V3267">
        <v>500</v>
      </c>
      <c r="W3267">
        <v>3.78</v>
      </c>
      <c r="X3267">
        <v>3.74</v>
      </c>
      <c r="Y3267">
        <v>500</v>
      </c>
      <c r="Z3267">
        <v>3.78</v>
      </c>
      <c r="AA3267">
        <v>3.74</v>
      </c>
      <c r="AB3267">
        <v>471</v>
      </c>
      <c r="AC3267">
        <v>3.57</v>
      </c>
      <c r="AD3267">
        <v>3.53</v>
      </c>
      <c r="AE3267">
        <v>471</v>
      </c>
      <c r="AF3267">
        <v>3.57</v>
      </c>
      <c r="AG3267">
        <v>3.53</v>
      </c>
      <c r="AH3267">
        <v>500</v>
      </c>
      <c r="AI3267">
        <v>3.78</v>
      </c>
      <c r="AJ3267">
        <v>3.74</v>
      </c>
      <c r="AK3267">
        <v>500</v>
      </c>
      <c r="AL3267">
        <v>3.78</v>
      </c>
      <c r="AM3267">
        <v>3.74</v>
      </c>
      <c r="AP3267" t="b">
        <v>0</v>
      </c>
      <c r="AQ3267" t="b">
        <v>0</v>
      </c>
      <c r="AR3267">
        <v>924</v>
      </c>
      <c r="AS3267">
        <v>1202</v>
      </c>
      <c r="AT3267">
        <v>1109</v>
      </c>
      <c r="AU3267">
        <v>1387</v>
      </c>
      <c r="AV3267" t="s">
        <v>14435</v>
      </c>
    </row>
    <row r="3268" spans="1:48" x14ac:dyDescent="0.25">
      <c r="A3268">
        <v>8224</v>
      </c>
      <c r="B3268">
        <v>4776</v>
      </c>
      <c r="C3268" t="s">
        <v>14436</v>
      </c>
      <c r="D3268" t="s">
        <v>4724</v>
      </c>
      <c r="E3268" t="s">
        <v>14425</v>
      </c>
      <c r="F3268" t="s">
        <v>59</v>
      </c>
      <c r="G3268" t="s">
        <v>14437</v>
      </c>
      <c r="H3268" t="s">
        <v>788</v>
      </c>
      <c r="I3268" t="s">
        <v>14438</v>
      </c>
      <c r="L3268">
        <v>4</v>
      </c>
      <c r="M3268">
        <v>4</v>
      </c>
      <c r="N3268">
        <v>4</v>
      </c>
      <c r="O3268">
        <v>2</v>
      </c>
      <c r="P3268">
        <v>924</v>
      </c>
      <c r="Q3268">
        <v>6.99</v>
      </c>
      <c r="R3268">
        <v>6.92</v>
      </c>
      <c r="S3268">
        <v>924</v>
      </c>
      <c r="T3268">
        <v>6.99</v>
      </c>
      <c r="U3268">
        <v>6.92</v>
      </c>
      <c r="V3268">
        <v>1202</v>
      </c>
      <c r="W3268">
        <v>9.1</v>
      </c>
      <c r="X3268">
        <v>9.01</v>
      </c>
      <c r="Y3268">
        <v>1202</v>
      </c>
      <c r="Z3268">
        <v>9.1</v>
      </c>
      <c r="AA3268">
        <v>9.01</v>
      </c>
      <c r="AB3268">
        <v>1109</v>
      </c>
      <c r="AC3268">
        <v>8.39</v>
      </c>
      <c r="AD3268">
        <v>8.31</v>
      </c>
      <c r="AE3268">
        <v>1109</v>
      </c>
      <c r="AF3268">
        <v>8.39</v>
      </c>
      <c r="AG3268">
        <v>8.31</v>
      </c>
      <c r="AH3268">
        <v>1387</v>
      </c>
      <c r="AI3268">
        <v>10.5</v>
      </c>
      <c r="AJ3268">
        <v>10.4</v>
      </c>
      <c r="AK3268">
        <v>1387</v>
      </c>
      <c r="AL3268">
        <v>10.5</v>
      </c>
      <c r="AM3268">
        <v>10.4</v>
      </c>
      <c r="AP3268" t="b">
        <v>0</v>
      </c>
      <c r="AQ3268" t="b">
        <v>0</v>
      </c>
      <c r="AR3268">
        <v>924</v>
      </c>
      <c r="AS3268">
        <v>1202</v>
      </c>
      <c r="AT3268">
        <v>1109</v>
      </c>
      <c r="AU3268">
        <v>1387</v>
      </c>
      <c r="AV3268" t="s">
        <v>14439</v>
      </c>
    </row>
    <row r="3269" spans="1:48" x14ac:dyDescent="0.25">
      <c r="A3269">
        <v>8225</v>
      </c>
      <c r="B3269">
        <v>4775</v>
      </c>
      <c r="C3269" t="s">
        <v>14440</v>
      </c>
      <c r="D3269" t="s">
        <v>4724</v>
      </c>
      <c r="E3269" t="s">
        <v>14425</v>
      </c>
      <c r="F3269" t="s">
        <v>89</v>
      </c>
      <c r="G3269" t="s">
        <v>14441</v>
      </c>
      <c r="H3269" t="s">
        <v>788</v>
      </c>
      <c r="I3269" t="s">
        <v>14442</v>
      </c>
      <c r="L3269">
        <v>4</v>
      </c>
      <c r="M3269">
        <v>4</v>
      </c>
      <c r="N3269">
        <v>4</v>
      </c>
      <c r="O3269">
        <v>2</v>
      </c>
      <c r="P3269">
        <v>924</v>
      </c>
      <c r="Q3269">
        <v>6.99</v>
      </c>
      <c r="R3269">
        <v>6.92</v>
      </c>
      <c r="S3269">
        <v>924</v>
      </c>
      <c r="T3269">
        <v>6.99</v>
      </c>
      <c r="U3269">
        <v>6.92</v>
      </c>
      <c r="V3269">
        <v>1202</v>
      </c>
      <c r="W3269">
        <v>9.1</v>
      </c>
      <c r="X3269">
        <v>9.01</v>
      </c>
      <c r="Y3269">
        <v>1202</v>
      </c>
      <c r="Z3269">
        <v>9.1</v>
      </c>
      <c r="AA3269">
        <v>9.01</v>
      </c>
      <c r="AB3269">
        <v>1109</v>
      </c>
      <c r="AC3269">
        <v>8.39</v>
      </c>
      <c r="AD3269">
        <v>8.31</v>
      </c>
      <c r="AE3269">
        <v>1109</v>
      </c>
      <c r="AF3269">
        <v>8.39</v>
      </c>
      <c r="AG3269">
        <v>8.31</v>
      </c>
      <c r="AH3269">
        <v>1387</v>
      </c>
      <c r="AI3269">
        <v>10.5</v>
      </c>
      <c r="AJ3269">
        <v>10.4</v>
      </c>
      <c r="AK3269">
        <v>1387</v>
      </c>
      <c r="AL3269">
        <v>10.5</v>
      </c>
      <c r="AM3269">
        <v>10.4</v>
      </c>
      <c r="AP3269" t="b">
        <v>0</v>
      </c>
      <c r="AQ3269" t="b">
        <v>0</v>
      </c>
      <c r="AR3269">
        <v>924</v>
      </c>
      <c r="AS3269">
        <v>1202</v>
      </c>
      <c r="AT3269">
        <v>1109</v>
      </c>
      <c r="AU3269">
        <v>1387</v>
      </c>
      <c r="AV3269" t="s">
        <v>14443</v>
      </c>
    </row>
    <row r="3270" spans="1:48" x14ac:dyDescent="0.25">
      <c r="A3270">
        <v>8226</v>
      </c>
      <c r="B3270">
        <v>4775</v>
      </c>
      <c r="C3270" t="s">
        <v>14444</v>
      </c>
      <c r="D3270" t="s">
        <v>4724</v>
      </c>
      <c r="E3270" t="s">
        <v>14425</v>
      </c>
      <c r="F3270" t="s">
        <v>89</v>
      </c>
      <c r="G3270" t="s">
        <v>7874</v>
      </c>
      <c r="H3270" t="s">
        <v>788</v>
      </c>
      <c r="I3270" t="s">
        <v>14445</v>
      </c>
      <c r="J3270" t="s">
        <v>14446</v>
      </c>
      <c r="L3270">
        <v>4</v>
      </c>
      <c r="M3270">
        <v>3</v>
      </c>
      <c r="N3270">
        <v>3</v>
      </c>
      <c r="O3270">
        <v>2</v>
      </c>
      <c r="P3270">
        <v>462</v>
      </c>
      <c r="Q3270">
        <v>3.5</v>
      </c>
      <c r="R3270">
        <v>3.47</v>
      </c>
      <c r="S3270">
        <v>462</v>
      </c>
      <c r="T3270">
        <v>3.5</v>
      </c>
      <c r="U3270">
        <v>3.47</v>
      </c>
      <c r="V3270">
        <v>500</v>
      </c>
      <c r="W3270">
        <v>3.78</v>
      </c>
      <c r="X3270">
        <v>3.74</v>
      </c>
      <c r="Y3270">
        <v>500</v>
      </c>
      <c r="Z3270">
        <v>3.78</v>
      </c>
      <c r="AA3270">
        <v>3.74</v>
      </c>
      <c r="AB3270">
        <v>471</v>
      </c>
      <c r="AC3270">
        <v>3.57</v>
      </c>
      <c r="AD3270">
        <v>3.53</v>
      </c>
      <c r="AE3270">
        <v>471</v>
      </c>
      <c r="AF3270">
        <v>3.57</v>
      </c>
      <c r="AG3270">
        <v>3.53</v>
      </c>
      <c r="AH3270">
        <v>500</v>
      </c>
      <c r="AI3270">
        <v>3.78</v>
      </c>
      <c r="AJ3270">
        <v>3.74</v>
      </c>
      <c r="AK3270">
        <v>500</v>
      </c>
      <c r="AL3270">
        <v>3.78</v>
      </c>
      <c r="AM3270">
        <v>3.74</v>
      </c>
      <c r="AP3270" t="b">
        <v>0</v>
      </c>
      <c r="AQ3270" t="b">
        <v>0</v>
      </c>
      <c r="AR3270">
        <v>924</v>
      </c>
      <c r="AS3270">
        <v>1202</v>
      </c>
      <c r="AT3270">
        <v>1109</v>
      </c>
      <c r="AU3270">
        <v>1387</v>
      </c>
      <c r="AV3270" t="s">
        <v>14447</v>
      </c>
    </row>
    <row r="3271" spans="1:48" x14ac:dyDescent="0.25">
      <c r="A3271">
        <v>8227</v>
      </c>
      <c r="B3271">
        <v>4775</v>
      </c>
      <c r="C3271" t="s">
        <v>14448</v>
      </c>
      <c r="D3271" t="s">
        <v>4724</v>
      </c>
      <c r="E3271" t="s">
        <v>14425</v>
      </c>
      <c r="F3271" t="s">
        <v>89</v>
      </c>
      <c r="G3271" t="s">
        <v>6531</v>
      </c>
      <c r="H3271" t="s">
        <v>788</v>
      </c>
      <c r="I3271" t="s">
        <v>14449</v>
      </c>
      <c r="J3271" t="s">
        <v>14450</v>
      </c>
      <c r="L3271">
        <v>4</v>
      </c>
      <c r="M3271">
        <v>3</v>
      </c>
      <c r="N3271">
        <v>3</v>
      </c>
      <c r="O3271">
        <v>2</v>
      </c>
      <c r="P3271">
        <v>500</v>
      </c>
      <c r="Q3271">
        <v>3.78</v>
      </c>
      <c r="R3271">
        <v>3.74</v>
      </c>
      <c r="S3271">
        <v>500</v>
      </c>
      <c r="T3271">
        <v>3.78</v>
      </c>
      <c r="U3271">
        <v>3.74</v>
      </c>
      <c r="V3271">
        <v>500</v>
      </c>
      <c r="W3271">
        <v>3.78</v>
      </c>
      <c r="X3271">
        <v>3.74</v>
      </c>
      <c r="Y3271">
        <v>500</v>
      </c>
      <c r="Z3271">
        <v>3.78</v>
      </c>
      <c r="AA3271">
        <v>3.74</v>
      </c>
      <c r="AB3271">
        <v>500</v>
      </c>
      <c r="AC3271">
        <v>3.78</v>
      </c>
      <c r="AD3271">
        <v>3.74</v>
      </c>
      <c r="AE3271">
        <v>500</v>
      </c>
      <c r="AF3271">
        <v>3.78</v>
      </c>
      <c r="AG3271">
        <v>3.74</v>
      </c>
      <c r="AH3271">
        <v>500</v>
      </c>
      <c r="AI3271">
        <v>3.78</v>
      </c>
      <c r="AJ3271">
        <v>3.74</v>
      </c>
      <c r="AK3271">
        <v>500</v>
      </c>
      <c r="AL3271">
        <v>3.78</v>
      </c>
      <c r="AM3271">
        <v>3.74</v>
      </c>
      <c r="AP3271" t="b">
        <v>0</v>
      </c>
      <c r="AQ3271" t="b">
        <v>0</v>
      </c>
      <c r="AR3271">
        <v>924</v>
      </c>
      <c r="AS3271">
        <v>1202</v>
      </c>
      <c r="AT3271">
        <v>1109</v>
      </c>
      <c r="AU3271">
        <v>1387</v>
      </c>
      <c r="AV3271" t="s">
        <v>14451</v>
      </c>
    </row>
    <row r="3272" spans="1:48" x14ac:dyDescent="0.25">
      <c r="A3272">
        <v>8228</v>
      </c>
      <c r="B3272">
        <v>4777</v>
      </c>
      <c r="C3272" t="s">
        <v>14452</v>
      </c>
      <c r="D3272" t="s">
        <v>4724</v>
      </c>
      <c r="E3272" t="s">
        <v>7817</v>
      </c>
      <c r="F3272" t="s">
        <v>1305</v>
      </c>
      <c r="G3272" t="s">
        <v>72</v>
      </c>
      <c r="H3272" t="s">
        <v>788</v>
      </c>
      <c r="I3272" t="s">
        <v>14453</v>
      </c>
      <c r="J3272" t="s">
        <v>14454</v>
      </c>
      <c r="L3272">
        <v>8</v>
      </c>
      <c r="M3272">
        <v>3</v>
      </c>
      <c r="N3272">
        <v>3</v>
      </c>
      <c r="O3272">
        <v>2</v>
      </c>
      <c r="P3272">
        <v>458</v>
      </c>
      <c r="Q3272">
        <v>10</v>
      </c>
      <c r="R3272">
        <v>9.9</v>
      </c>
      <c r="S3272">
        <v>458</v>
      </c>
      <c r="T3272">
        <v>10</v>
      </c>
      <c r="U3272">
        <v>9.9</v>
      </c>
      <c r="V3272">
        <v>595</v>
      </c>
      <c r="W3272">
        <v>12.99</v>
      </c>
      <c r="X3272">
        <v>12.86</v>
      </c>
      <c r="Y3272">
        <v>570</v>
      </c>
      <c r="Z3272">
        <v>12.44</v>
      </c>
      <c r="AA3272">
        <v>12.32</v>
      </c>
      <c r="AB3272">
        <v>549</v>
      </c>
      <c r="AC3272">
        <v>11.98</v>
      </c>
      <c r="AD3272">
        <v>11.86</v>
      </c>
      <c r="AE3272">
        <v>549</v>
      </c>
      <c r="AF3272">
        <v>11.98</v>
      </c>
      <c r="AG3272">
        <v>11.86</v>
      </c>
      <c r="AH3272">
        <v>600</v>
      </c>
      <c r="AI3272">
        <v>13.09</v>
      </c>
      <c r="AJ3272">
        <v>12.96</v>
      </c>
      <c r="AK3272">
        <v>570</v>
      </c>
      <c r="AL3272">
        <v>12.44</v>
      </c>
      <c r="AM3272">
        <v>12.32</v>
      </c>
      <c r="AP3272" t="b">
        <v>0</v>
      </c>
      <c r="AQ3272" t="b">
        <v>0</v>
      </c>
      <c r="AR3272">
        <v>458</v>
      </c>
      <c r="AS3272">
        <v>595</v>
      </c>
      <c r="AT3272">
        <v>549</v>
      </c>
      <c r="AU3272">
        <v>687</v>
      </c>
      <c r="AV3272" t="s">
        <v>14455</v>
      </c>
    </row>
    <row r="3273" spans="1:48" x14ac:dyDescent="0.25">
      <c r="A3273">
        <v>8231</v>
      </c>
      <c r="B3273">
        <v>4780</v>
      </c>
      <c r="C3273" t="s">
        <v>14456</v>
      </c>
      <c r="D3273" t="s">
        <v>4724</v>
      </c>
      <c r="E3273" t="s">
        <v>8133</v>
      </c>
      <c r="F3273" t="s">
        <v>89</v>
      </c>
      <c r="G3273" t="s">
        <v>7874</v>
      </c>
      <c r="H3273" t="s">
        <v>788</v>
      </c>
      <c r="I3273" t="s">
        <v>14457</v>
      </c>
      <c r="J3273" t="s">
        <v>14458</v>
      </c>
      <c r="L3273">
        <v>4</v>
      </c>
      <c r="M3273">
        <v>3</v>
      </c>
      <c r="N3273">
        <v>3</v>
      </c>
      <c r="O3273">
        <v>2</v>
      </c>
      <c r="P3273">
        <v>400</v>
      </c>
      <c r="Q3273">
        <v>3.03</v>
      </c>
      <c r="R3273">
        <v>3</v>
      </c>
      <c r="S3273">
        <v>380</v>
      </c>
      <c r="T3273">
        <v>2.88</v>
      </c>
      <c r="U3273">
        <v>2.85</v>
      </c>
      <c r="V3273">
        <v>400</v>
      </c>
      <c r="W3273">
        <v>3.03</v>
      </c>
      <c r="X3273">
        <v>3</v>
      </c>
      <c r="Y3273">
        <v>380</v>
      </c>
      <c r="Z3273">
        <v>2.88</v>
      </c>
      <c r="AA3273">
        <v>2.85</v>
      </c>
      <c r="AB3273">
        <v>400</v>
      </c>
      <c r="AC3273">
        <v>3.03</v>
      </c>
      <c r="AD3273">
        <v>3</v>
      </c>
      <c r="AE3273">
        <v>380</v>
      </c>
      <c r="AF3273">
        <v>2.88</v>
      </c>
      <c r="AG3273">
        <v>2.85</v>
      </c>
      <c r="AH3273">
        <v>400</v>
      </c>
      <c r="AI3273">
        <v>3.03</v>
      </c>
      <c r="AJ3273">
        <v>3</v>
      </c>
      <c r="AK3273">
        <v>380</v>
      </c>
      <c r="AL3273">
        <v>2.88</v>
      </c>
      <c r="AM3273">
        <v>2.85</v>
      </c>
      <c r="AP3273" t="b">
        <v>0</v>
      </c>
      <c r="AQ3273" t="b">
        <v>0</v>
      </c>
      <c r="AR3273">
        <v>660</v>
      </c>
      <c r="AS3273">
        <v>858</v>
      </c>
      <c r="AT3273">
        <v>792</v>
      </c>
      <c r="AU3273">
        <v>990</v>
      </c>
      <c r="AV3273" t="s">
        <v>14459</v>
      </c>
    </row>
    <row r="3274" spans="1:48" x14ac:dyDescent="0.25">
      <c r="A3274">
        <v>8232</v>
      </c>
      <c r="B3274">
        <v>4780</v>
      </c>
      <c r="C3274" t="s">
        <v>14460</v>
      </c>
      <c r="D3274" t="s">
        <v>4724</v>
      </c>
      <c r="E3274" t="s">
        <v>8133</v>
      </c>
      <c r="F3274" t="s">
        <v>89</v>
      </c>
      <c r="G3274" t="s">
        <v>6531</v>
      </c>
      <c r="H3274" t="s">
        <v>788</v>
      </c>
      <c r="I3274" t="s">
        <v>14461</v>
      </c>
      <c r="J3274" t="s">
        <v>14462</v>
      </c>
      <c r="L3274">
        <v>4</v>
      </c>
      <c r="M3274">
        <v>3</v>
      </c>
      <c r="N3274">
        <v>3</v>
      </c>
      <c r="O3274">
        <v>2</v>
      </c>
      <c r="P3274">
        <v>365</v>
      </c>
      <c r="Q3274">
        <v>2.76</v>
      </c>
      <c r="R3274">
        <v>2.73</v>
      </c>
      <c r="S3274">
        <v>365</v>
      </c>
      <c r="T3274">
        <v>2.76</v>
      </c>
      <c r="U3274">
        <v>2.73</v>
      </c>
      <c r="V3274">
        <v>394</v>
      </c>
      <c r="W3274">
        <v>2.98</v>
      </c>
      <c r="X3274">
        <v>2.95</v>
      </c>
      <c r="Y3274">
        <v>380</v>
      </c>
      <c r="Z3274">
        <v>2.88</v>
      </c>
      <c r="AA3274">
        <v>2.85</v>
      </c>
      <c r="AB3274">
        <v>376</v>
      </c>
      <c r="AC3274">
        <v>2.85</v>
      </c>
      <c r="AD3274">
        <v>2.82</v>
      </c>
      <c r="AE3274">
        <v>376</v>
      </c>
      <c r="AF3274">
        <v>2.85</v>
      </c>
      <c r="AG3274">
        <v>2.82</v>
      </c>
      <c r="AH3274">
        <v>400</v>
      </c>
      <c r="AI3274">
        <v>3.03</v>
      </c>
      <c r="AJ3274">
        <v>3</v>
      </c>
      <c r="AK3274">
        <v>380</v>
      </c>
      <c r="AL3274">
        <v>2.88</v>
      </c>
      <c r="AM3274">
        <v>2.85</v>
      </c>
      <c r="AP3274" t="b">
        <v>0</v>
      </c>
      <c r="AQ3274" t="b">
        <v>0</v>
      </c>
      <c r="AR3274">
        <v>660</v>
      </c>
      <c r="AS3274">
        <v>858</v>
      </c>
      <c r="AT3274">
        <v>792</v>
      </c>
      <c r="AU3274">
        <v>990</v>
      </c>
      <c r="AV3274" t="s">
        <v>14463</v>
      </c>
    </row>
    <row r="3275" spans="1:48" x14ac:dyDescent="0.25">
      <c r="A3275">
        <v>8233</v>
      </c>
      <c r="B3275">
        <v>4426</v>
      </c>
      <c r="C3275" t="s">
        <v>14464</v>
      </c>
      <c r="D3275" t="s">
        <v>4724</v>
      </c>
      <c r="E3275" t="s">
        <v>8133</v>
      </c>
      <c r="F3275" t="s">
        <v>59</v>
      </c>
      <c r="G3275" t="s">
        <v>5107</v>
      </c>
      <c r="H3275" t="s">
        <v>788</v>
      </c>
      <c r="I3275" t="s">
        <v>14465</v>
      </c>
      <c r="J3275" t="s">
        <v>14466</v>
      </c>
      <c r="L3275">
        <v>4</v>
      </c>
      <c r="M3275">
        <v>3</v>
      </c>
      <c r="N3275">
        <v>3</v>
      </c>
      <c r="O3275">
        <v>2</v>
      </c>
      <c r="P3275">
        <v>330</v>
      </c>
      <c r="Q3275">
        <v>2.5</v>
      </c>
      <c r="R3275">
        <v>2.48</v>
      </c>
      <c r="S3275">
        <v>330</v>
      </c>
      <c r="T3275">
        <v>2.5</v>
      </c>
      <c r="U3275">
        <v>2.48</v>
      </c>
      <c r="V3275">
        <v>400</v>
      </c>
      <c r="W3275">
        <v>3.03</v>
      </c>
      <c r="X3275">
        <v>3</v>
      </c>
      <c r="Y3275">
        <v>380</v>
      </c>
      <c r="Z3275">
        <v>2.88</v>
      </c>
      <c r="AA3275">
        <v>2.85</v>
      </c>
      <c r="AB3275">
        <v>396</v>
      </c>
      <c r="AC3275">
        <v>3</v>
      </c>
      <c r="AD3275">
        <v>2.97</v>
      </c>
      <c r="AE3275">
        <v>380</v>
      </c>
      <c r="AF3275">
        <v>2.88</v>
      </c>
      <c r="AG3275">
        <v>2.85</v>
      </c>
      <c r="AH3275">
        <v>400</v>
      </c>
      <c r="AI3275">
        <v>3.03</v>
      </c>
      <c r="AJ3275">
        <v>3</v>
      </c>
      <c r="AK3275">
        <v>380</v>
      </c>
      <c r="AL3275">
        <v>2.88</v>
      </c>
      <c r="AM3275">
        <v>2.85</v>
      </c>
      <c r="AP3275" t="b">
        <v>0</v>
      </c>
      <c r="AQ3275" t="b">
        <v>0</v>
      </c>
      <c r="AR3275">
        <v>330</v>
      </c>
      <c r="AS3275">
        <v>429</v>
      </c>
      <c r="AT3275">
        <v>396</v>
      </c>
      <c r="AU3275">
        <v>495</v>
      </c>
      <c r="AV3275" t="s">
        <v>14467</v>
      </c>
    </row>
    <row r="3276" spans="1:48" x14ac:dyDescent="0.25">
      <c r="A3276">
        <v>8234</v>
      </c>
      <c r="B3276">
        <v>4736</v>
      </c>
      <c r="C3276" t="s">
        <v>14468</v>
      </c>
      <c r="D3276" t="s">
        <v>2304</v>
      </c>
      <c r="E3276" t="s">
        <v>14469</v>
      </c>
      <c r="F3276" t="s">
        <v>59</v>
      </c>
      <c r="G3276" t="s">
        <v>67</v>
      </c>
      <c r="H3276" t="s">
        <v>4606</v>
      </c>
      <c r="I3276" t="s">
        <v>14470</v>
      </c>
      <c r="J3276" t="s">
        <v>14471</v>
      </c>
      <c r="L3276">
        <v>8</v>
      </c>
      <c r="M3276">
        <v>3</v>
      </c>
      <c r="N3276">
        <v>3</v>
      </c>
      <c r="O3276">
        <v>2</v>
      </c>
      <c r="P3276">
        <v>600</v>
      </c>
      <c r="Q3276">
        <v>13.09</v>
      </c>
      <c r="R3276">
        <v>12.96</v>
      </c>
      <c r="S3276">
        <v>570</v>
      </c>
      <c r="T3276">
        <v>12.44</v>
      </c>
      <c r="U3276">
        <v>12.32</v>
      </c>
      <c r="V3276">
        <v>600</v>
      </c>
      <c r="W3276">
        <v>13.09</v>
      </c>
      <c r="X3276">
        <v>12.96</v>
      </c>
      <c r="Y3276">
        <v>570</v>
      </c>
      <c r="Z3276">
        <v>12.44</v>
      </c>
      <c r="AA3276">
        <v>12.32</v>
      </c>
      <c r="AB3276">
        <v>600</v>
      </c>
      <c r="AC3276">
        <v>13.09</v>
      </c>
      <c r="AD3276">
        <v>12.96</v>
      </c>
      <c r="AE3276">
        <v>570</v>
      </c>
      <c r="AF3276">
        <v>12.44</v>
      </c>
      <c r="AG3276">
        <v>12.32</v>
      </c>
      <c r="AH3276">
        <v>600</v>
      </c>
      <c r="AI3276">
        <v>13.09</v>
      </c>
      <c r="AJ3276">
        <v>12.96</v>
      </c>
      <c r="AK3276">
        <v>570</v>
      </c>
      <c r="AL3276">
        <v>12.44</v>
      </c>
      <c r="AM3276">
        <v>12.32</v>
      </c>
      <c r="AP3276" t="b">
        <v>0</v>
      </c>
      <c r="AQ3276" t="b">
        <v>0</v>
      </c>
      <c r="AR3276">
        <v>1945</v>
      </c>
      <c r="AS3276">
        <v>2380</v>
      </c>
      <c r="AT3276">
        <v>2000</v>
      </c>
      <c r="AU3276">
        <v>2400</v>
      </c>
      <c r="AV3276" t="s">
        <v>14472</v>
      </c>
    </row>
    <row r="3277" spans="1:48" x14ac:dyDescent="0.25">
      <c r="A3277">
        <v>8236</v>
      </c>
      <c r="B3277">
        <v>4736</v>
      </c>
      <c r="C3277" t="s">
        <v>14473</v>
      </c>
      <c r="D3277" t="s">
        <v>2304</v>
      </c>
      <c r="E3277" t="s">
        <v>14469</v>
      </c>
      <c r="F3277" t="s">
        <v>59</v>
      </c>
      <c r="G3277" t="s">
        <v>72</v>
      </c>
      <c r="H3277" t="s">
        <v>4606</v>
      </c>
      <c r="I3277" t="s">
        <v>14474</v>
      </c>
      <c r="J3277" t="s">
        <v>14475</v>
      </c>
      <c r="L3277">
        <v>8</v>
      </c>
      <c r="M3277">
        <v>3</v>
      </c>
      <c r="N3277">
        <v>3</v>
      </c>
      <c r="O3277">
        <v>2</v>
      </c>
      <c r="P3277">
        <v>517</v>
      </c>
      <c r="Q3277">
        <v>11.28</v>
      </c>
      <c r="R3277">
        <v>11.17</v>
      </c>
      <c r="S3277">
        <v>517</v>
      </c>
      <c r="T3277">
        <v>11.28</v>
      </c>
      <c r="U3277">
        <v>11.17</v>
      </c>
      <c r="V3277">
        <v>600</v>
      </c>
      <c r="W3277">
        <v>13.09</v>
      </c>
      <c r="X3277">
        <v>12.96</v>
      </c>
      <c r="Y3277">
        <v>600</v>
      </c>
      <c r="Z3277">
        <v>13.09</v>
      </c>
      <c r="AA3277">
        <v>12.96</v>
      </c>
      <c r="AB3277">
        <v>527</v>
      </c>
      <c r="AC3277">
        <v>11.5</v>
      </c>
      <c r="AD3277">
        <v>11.39</v>
      </c>
      <c r="AE3277">
        <v>527</v>
      </c>
      <c r="AF3277">
        <v>11.5</v>
      </c>
      <c r="AG3277">
        <v>11.39</v>
      </c>
      <c r="AH3277">
        <v>600</v>
      </c>
      <c r="AI3277">
        <v>13.09</v>
      </c>
      <c r="AJ3277">
        <v>12.96</v>
      </c>
      <c r="AK3277">
        <v>600</v>
      </c>
      <c r="AL3277">
        <v>13.09</v>
      </c>
      <c r="AM3277">
        <v>12.96</v>
      </c>
      <c r="AP3277" t="b">
        <v>0</v>
      </c>
      <c r="AQ3277" t="b">
        <v>0</v>
      </c>
      <c r="AR3277">
        <v>1945</v>
      </c>
      <c r="AS3277">
        <v>2380</v>
      </c>
      <c r="AT3277">
        <v>2000</v>
      </c>
      <c r="AU3277">
        <v>2400</v>
      </c>
      <c r="AV3277" t="s">
        <v>14476</v>
      </c>
    </row>
    <row r="3278" spans="1:48" x14ac:dyDescent="0.25">
      <c r="A3278">
        <v>8238</v>
      </c>
      <c r="B3278">
        <v>4736</v>
      </c>
      <c r="C3278" t="s">
        <v>14477</v>
      </c>
      <c r="D3278" t="s">
        <v>2304</v>
      </c>
      <c r="E3278" t="s">
        <v>14469</v>
      </c>
      <c r="F3278" t="s">
        <v>59</v>
      </c>
      <c r="G3278" t="s">
        <v>51</v>
      </c>
      <c r="H3278" t="s">
        <v>4606</v>
      </c>
      <c r="I3278" t="s">
        <v>14478</v>
      </c>
      <c r="J3278" t="s">
        <v>14479</v>
      </c>
      <c r="L3278">
        <v>8</v>
      </c>
      <c r="M3278">
        <v>3</v>
      </c>
      <c r="N3278">
        <v>3</v>
      </c>
      <c r="O3278">
        <v>2</v>
      </c>
      <c r="P3278">
        <v>517</v>
      </c>
      <c r="Q3278">
        <v>11.28</v>
      </c>
      <c r="R3278">
        <v>11.17</v>
      </c>
      <c r="S3278">
        <v>517</v>
      </c>
      <c r="T3278">
        <v>11.28</v>
      </c>
      <c r="U3278">
        <v>11.17</v>
      </c>
      <c r="V3278">
        <v>600</v>
      </c>
      <c r="W3278">
        <v>13.09</v>
      </c>
      <c r="X3278">
        <v>12.96</v>
      </c>
      <c r="Y3278">
        <v>570</v>
      </c>
      <c r="Z3278">
        <v>12.44</v>
      </c>
      <c r="AA3278">
        <v>12.32</v>
      </c>
      <c r="AB3278">
        <v>527</v>
      </c>
      <c r="AC3278">
        <v>11.5</v>
      </c>
      <c r="AD3278">
        <v>11.39</v>
      </c>
      <c r="AE3278">
        <v>527</v>
      </c>
      <c r="AF3278">
        <v>11.5</v>
      </c>
      <c r="AG3278">
        <v>11.39</v>
      </c>
      <c r="AH3278">
        <v>600</v>
      </c>
      <c r="AI3278">
        <v>13.09</v>
      </c>
      <c r="AJ3278">
        <v>12.96</v>
      </c>
      <c r="AK3278">
        <v>570</v>
      </c>
      <c r="AL3278">
        <v>12.44</v>
      </c>
      <c r="AM3278">
        <v>12.32</v>
      </c>
      <c r="AP3278" t="b">
        <v>0</v>
      </c>
      <c r="AQ3278" t="b">
        <v>0</v>
      </c>
      <c r="AR3278">
        <v>1945</v>
      </c>
      <c r="AS3278">
        <v>2380</v>
      </c>
      <c r="AT3278">
        <v>2000</v>
      </c>
      <c r="AU3278">
        <v>2400</v>
      </c>
      <c r="AV3278" t="s">
        <v>14480</v>
      </c>
    </row>
    <row r="3279" spans="1:48" x14ac:dyDescent="0.25">
      <c r="A3279">
        <v>8239</v>
      </c>
      <c r="B3279">
        <v>4736</v>
      </c>
      <c r="C3279" t="s">
        <v>14481</v>
      </c>
      <c r="D3279" t="s">
        <v>2304</v>
      </c>
      <c r="E3279" t="s">
        <v>14469</v>
      </c>
      <c r="F3279" t="s">
        <v>59</v>
      </c>
      <c r="G3279" t="s">
        <v>90</v>
      </c>
      <c r="H3279" t="s">
        <v>4606</v>
      </c>
      <c r="I3279" t="s">
        <v>14482</v>
      </c>
      <c r="J3279" t="s">
        <v>14483</v>
      </c>
      <c r="L3279">
        <v>8</v>
      </c>
      <c r="M3279">
        <v>3</v>
      </c>
      <c r="N3279">
        <v>3</v>
      </c>
      <c r="O3279">
        <v>2</v>
      </c>
      <c r="P3279">
        <v>542</v>
      </c>
      <c r="Q3279">
        <v>11.83</v>
      </c>
      <c r="R3279">
        <v>11.71</v>
      </c>
      <c r="S3279">
        <v>542</v>
      </c>
      <c r="T3279">
        <v>11.83</v>
      </c>
      <c r="U3279">
        <v>11.71</v>
      </c>
      <c r="V3279">
        <v>600</v>
      </c>
      <c r="W3279">
        <v>13.09</v>
      </c>
      <c r="X3279">
        <v>12.96</v>
      </c>
      <c r="Y3279">
        <v>600</v>
      </c>
      <c r="Z3279">
        <v>13.09</v>
      </c>
      <c r="AA3279">
        <v>12.96</v>
      </c>
      <c r="AB3279">
        <v>558</v>
      </c>
      <c r="AC3279">
        <v>12.18</v>
      </c>
      <c r="AD3279">
        <v>12.06</v>
      </c>
      <c r="AE3279">
        <v>558</v>
      </c>
      <c r="AF3279">
        <v>12.18</v>
      </c>
      <c r="AG3279">
        <v>12.06</v>
      </c>
      <c r="AH3279">
        <v>600</v>
      </c>
      <c r="AI3279">
        <v>13.09</v>
      </c>
      <c r="AJ3279">
        <v>12.96</v>
      </c>
      <c r="AK3279">
        <v>600</v>
      </c>
      <c r="AL3279">
        <v>13.09</v>
      </c>
      <c r="AM3279">
        <v>12.96</v>
      </c>
      <c r="AP3279" t="b">
        <v>0</v>
      </c>
      <c r="AQ3279" t="b">
        <v>0</v>
      </c>
      <c r="AR3279">
        <v>1945</v>
      </c>
      <c r="AS3279">
        <v>2380</v>
      </c>
      <c r="AT3279">
        <v>2000</v>
      </c>
      <c r="AU3279">
        <v>2400</v>
      </c>
      <c r="AV3279" t="s">
        <v>14484</v>
      </c>
    </row>
    <row r="3280" spans="1:48" x14ac:dyDescent="0.25">
      <c r="A3280">
        <v>8241</v>
      </c>
      <c r="B3280">
        <v>4738</v>
      </c>
      <c r="C3280" t="s">
        <v>14485</v>
      </c>
      <c r="D3280" t="s">
        <v>2304</v>
      </c>
      <c r="E3280" t="s">
        <v>14469</v>
      </c>
      <c r="F3280" t="s">
        <v>89</v>
      </c>
      <c r="G3280" t="s">
        <v>95</v>
      </c>
      <c r="H3280" t="s">
        <v>4606</v>
      </c>
      <c r="I3280" t="s">
        <v>14486</v>
      </c>
      <c r="J3280" t="s">
        <v>14487</v>
      </c>
      <c r="L3280">
        <v>8</v>
      </c>
      <c r="M3280">
        <v>3</v>
      </c>
      <c r="N3280">
        <v>3</v>
      </c>
      <c r="O3280">
        <v>2</v>
      </c>
      <c r="P3280">
        <v>467</v>
      </c>
      <c r="Q3280">
        <v>10.19</v>
      </c>
      <c r="R3280">
        <v>10.09</v>
      </c>
      <c r="S3280">
        <v>467</v>
      </c>
      <c r="T3280">
        <v>10.19</v>
      </c>
      <c r="U3280">
        <v>10.09</v>
      </c>
      <c r="V3280">
        <v>523</v>
      </c>
      <c r="W3280">
        <v>11.41</v>
      </c>
      <c r="X3280">
        <v>11.3</v>
      </c>
      <c r="Y3280">
        <v>523</v>
      </c>
      <c r="Z3280">
        <v>11.41</v>
      </c>
      <c r="AA3280">
        <v>11.3</v>
      </c>
      <c r="AB3280">
        <v>481</v>
      </c>
      <c r="AC3280">
        <v>10.5</v>
      </c>
      <c r="AD3280">
        <v>10.4</v>
      </c>
      <c r="AE3280">
        <v>481</v>
      </c>
      <c r="AF3280">
        <v>10.5</v>
      </c>
      <c r="AG3280">
        <v>10.4</v>
      </c>
      <c r="AH3280">
        <v>539</v>
      </c>
      <c r="AI3280">
        <v>11.76</v>
      </c>
      <c r="AJ3280">
        <v>11.64</v>
      </c>
      <c r="AK3280">
        <v>539</v>
      </c>
      <c r="AL3280">
        <v>11.76</v>
      </c>
      <c r="AM3280">
        <v>11.64</v>
      </c>
      <c r="AP3280" t="b">
        <v>0</v>
      </c>
      <c r="AQ3280" t="b">
        <v>0</v>
      </c>
      <c r="AR3280">
        <v>1374</v>
      </c>
      <c r="AS3280">
        <v>1787</v>
      </c>
      <c r="AT3280">
        <v>1649</v>
      </c>
      <c r="AU3280">
        <v>2061</v>
      </c>
      <c r="AV3280" t="s">
        <v>14488</v>
      </c>
    </row>
    <row r="3281" spans="1:48" x14ac:dyDescent="0.25">
      <c r="A3281">
        <v>8242</v>
      </c>
      <c r="B3281">
        <v>4738</v>
      </c>
      <c r="C3281" t="s">
        <v>14489</v>
      </c>
      <c r="D3281" t="s">
        <v>2304</v>
      </c>
      <c r="E3281" t="s">
        <v>14469</v>
      </c>
      <c r="F3281" t="s">
        <v>89</v>
      </c>
      <c r="G3281" t="s">
        <v>100</v>
      </c>
      <c r="H3281" t="s">
        <v>4606</v>
      </c>
      <c r="I3281" t="s">
        <v>14490</v>
      </c>
      <c r="J3281" t="s">
        <v>14491</v>
      </c>
      <c r="L3281">
        <v>8</v>
      </c>
      <c r="M3281">
        <v>3</v>
      </c>
      <c r="N3281">
        <v>3</v>
      </c>
      <c r="O3281">
        <v>2</v>
      </c>
      <c r="P3281">
        <v>600</v>
      </c>
      <c r="Q3281">
        <v>13.09</v>
      </c>
      <c r="R3281">
        <v>12.96</v>
      </c>
      <c r="S3281">
        <v>570</v>
      </c>
      <c r="T3281">
        <v>12.44</v>
      </c>
      <c r="U3281">
        <v>12.32</v>
      </c>
      <c r="V3281">
        <v>600</v>
      </c>
      <c r="W3281">
        <v>13.09</v>
      </c>
      <c r="X3281">
        <v>12.96</v>
      </c>
      <c r="Y3281">
        <v>570</v>
      </c>
      <c r="Z3281">
        <v>12.44</v>
      </c>
      <c r="AA3281">
        <v>12.32</v>
      </c>
      <c r="AB3281">
        <v>600</v>
      </c>
      <c r="AC3281">
        <v>13.09</v>
      </c>
      <c r="AD3281">
        <v>12.96</v>
      </c>
      <c r="AE3281">
        <v>570</v>
      </c>
      <c r="AF3281">
        <v>12.44</v>
      </c>
      <c r="AG3281">
        <v>12.32</v>
      </c>
      <c r="AH3281">
        <v>600</v>
      </c>
      <c r="AI3281">
        <v>13.09</v>
      </c>
      <c r="AJ3281">
        <v>12.96</v>
      </c>
      <c r="AK3281">
        <v>570</v>
      </c>
      <c r="AL3281">
        <v>12.44</v>
      </c>
      <c r="AM3281">
        <v>12.32</v>
      </c>
      <c r="AP3281" t="b">
        <v>0</v>
      </c>
      <c r="AQ3281" t="b">
        <v>0</v>
      </c>
      <c r="AR3281">
        <v>1374</v>
      </c>
      <c r="AS3281">
        <v>1787</v>
      </c>
      <c r="AT3281">
        <v>1649</v>
      </c>
      <c r="AU3281">
        <v>2061</v>
      </c>
      <c r="AV3281" t="s">
        <v>14492</v>
      </c>
    </row>
    <row r="3282" spans="1:48" x14ac:dyDescent="0.25">
      <c r="A3282">
        <v>8243</v>
      </c>
      <c r="B3282">
        <v>4738</v>
      </c>
      <c r="C3282" t="s">
        <v>14493</v>
      </c>
      <c r="D3282" t="s">
        <v>2304</v>
      </c>
      <c r="E3282" t="s">
        <v>14469</v>
      </c>
      <c r="F3282" t="s">
        <v>89</v>
      </c>
      <c r="G3282" t="s">
        <v>107</v>
      </c>
      <c r="H3282" t="s">
        <v>4606</v>
      </c>
      <c r="I3282" t="s">
        <v>14494</v>
      </c>
      <c r="J3282" t="s">
        <v>14495</v>
      </c>
      <c r="L3282">
        <v>8</v>
      </c>
      <c r="M3282">
        <v>3</v>
      </c>
      <c r="N3282">
        <v>3</v>
      </c>
      <c r="O3282">
        <v>2</v>
      </c>
      <c r="P3282">
        <v>582</v>
      </c>
      <c r="Q3282">
        <v>12.7</v>
      </c>
      <c r="R3282">
        <v>12.57</v>
      </c>
      <c r="S3282">
        <v>552</v>
      </c>
      <c r="T3282">
        <v>12.05</v>
      </c>
      <c r="U3282">
        <v>11.93</v>
      </c>
      <c r="V3282">
        <v>600</v>
      </c>
      <c r="W3282">
        <v>13.09</v>
      </c>
      <c r="X3282">
        <v>12.96</v>
      </c>
      <c r="Y3282">
        <v>570</v>
      </c>
      <c r="Z3282">
        <v>12.44</v>
      </c>
      <c r="AA3282">
        <v>12.32</v>
      </c>
      <c r="AB3282">
        <v>600</v>
      </c>
      <c r="AC3282">
        <v>13.09</v>
      </c>
      <c r="AD3282">
        <v>12.96</v>
      </c>
      <c r="AE3282">
        <v>570</v>
      </c>
      <c r="AF3282">
        <v>12.44</v>
      </c>
      <c r="AG3282">
        <v>12.32</v>
      </c>
      <c r="AH3282">
        <v>600</v>
      </c>
      <c r="AI3282">
        <v>13.09</v>
      </c>
      <c r="AJ3282">
        <v>12.96</v>
      </c>
      <c r="AK3282">
        <v>570</v>
      </c>
      <c r="AL3282">
        <v>12.44</v>
      </c>
      <c r="AM3282">
        <v>12.32</v>
      </c>
      <c r="AP3282" t="b">
        <v>0</v>
      </c>
      <c r="AQ3282" t="b">
        <v>0</v>
      </c>
      <c r="AR3282">
        <v>1374</v>
      </c>
      <c r="AS3282">
        <v>1787</v>
      </c>
      <c r="AT3282">
        <v>1649</v>
      </c>
      <c r="AU3282">
        <v>2061</v>
      </c>
      <c r="AV3282" t="s">
        <v>14496</v>
      </c>
    </row>
    <row r="3283" spans="1:48" x14ac:dyDescent="0.25">
      <c r="A3283">
        <v>8244</v>
      </c>
      <c r="B3283">
        <v>4738</v>
      </c>
      <c r="C3283" t="s">
        <v>14497</v>
      </c>
      <c r="D3283" t="s">
        <v>2304</v>
      </c>
      <c r="E3283" t="s">
        <v>14469</v>
      </c>
      <c r="F3283" t="s">
        <v>89</v>
      </c>
      <c r="G3283" t="s">
        <v>192</v>
      </c>
      <c r="H3283" t="s">
        <v>4606</v>
      </c>
      <c r="I3283" t="s">
        <v>14498</v>
      </c>
      <c r="J3283" t="s">
        <v>14499</v>
      </c>
      <c r="L3283">
        <v>8</v>
      </c>
      <c r="M3283">
        <v>3</v>
      </c>
      <c r="N3283">
        <v>3</v>
      </c>
      <c r="O3283">
        <v>2</v>
      </c>
      <c r="P3283">
        <v>600</v>
      </c>
      <c r="Q3283">
        <v>13.09</v>
      </c>
      <c r="R3283">
        <v>12.96</v>
      </c>
      <c r="S3283">
        <v>570</v>
      </c>
      <c r="T3283">
        <v>12.44</v>
      </c>
      <c r="U3283">
        <v>12.32</v>
      </c>
      <c r="V3283">
        <v>600</v>
      </c>
      <c r="W3283">
        <v>13.09</v>
      </c>
      <c r="X3283">
        <v>12.96</v>
      </c>
      <c r="Y3283">
        <v>570</v>
      </c>
      <c r="Z3283">
        <v>12.44</v>
      </c>
      <c r="AA3283">
        <v>12.32</v>
      </c>
      <c r="AB3283">
        <v>600</v>
      </c>
      <c r="AC3283">
        <v>13.09</v>
      </c>
      <c r="AD3283">
        <v>12.96</v>
      </c>
      <c r="AE3283">
        <v>570</v>
      </c>
      <c r="AF3283">
        <v>12.44</v>
      </c>
      <c r="AG3283">
        <v>12.32</v>
      </c>
      <c r="AH3283">
        <v>600</v>
      </c>
      <c r="AI3283">
        <v>13.09</v>
      </c>
      <c r="AJ3283">
        <v>12.96</v>
      </c>
      <c r="AK3283">
        <v>570</v>
      </c>
      <c r="AL3283">
        <v>12.44</v>
      </c>
      <c r="AM3283">
        <v>12.32</v>
      </c>
      <c r="AP3283" t="b">
        <v>0</v>
      </c>
      <c r="AQ3283" t="b">
        <v>0</v>
      </c>
      <c r="AR3283">
        <v>1374</v>
      </c>
      <c r="AS3283">
        <v>1787</v>
      </c>
      <c r="AT3283">
        <v>1649</v>
      </c>
      <c r="AU3283">
        <v>2061</v>
      </c>
      <c r="AV3283" t="s">
        <v>14500</v>
      </c>
    </row>
    <row r="3284" spans="1:48" x14ac:dyDescent="0.25">
      <c r="A3284">
        <v>8245</v>
      </c>
      <c r="B3284">
        <v>4778</v>
      </c>
      <c r="C3284" t="s">
        <v>14501</v>
      </c>
      <c r="D3284" t="s">
        <v>2304</v>
      </c>
      <c r="E3284" t="s">
        <v>14469</v>
      </c>
      <c r="F3284" t="s">
        <v>225</v>
      </c>
      <c r="G3284" t="s">
        <v>309</v>
      </c>
      <c r="H3284" t="s">
        <v>4606</v>
      </c>
      <c r="I3284" t="s">
        <v>14502</v>
      </c>
      <c r="J3284" t="s">
        <v>14503</v>
      </c>
      <c r="L3284">
        <v>8</v>
      </c>
      <c r="M3284">
        <v>3</v>
      </c>
      <c r="N3284">
        <v>3</v>
      </c>
      <c r="O3284">
        <v>2</v>
      </c>
      <c r="P3284">
        <v>541</v>
      </c>
      <c r="Q3284">
        <v>11.81</v>
      </c>
      <c r="R3284">
        <v>11.69</v>
      </c>
      <c r="S3284">
        <v>541</v>
      </c>
      <c r="T3284">
        <v>11.81</v>
      </c>
      <c r="U3284">
        <v>11.69</v>
      </c>
      <c r="V3284">
        <v>600</v>
      </c>
      <c r="W3284">
        <v>13.09</v>
      </c>
      <c r="X3284">
        <v>12.96</v>
      </c>
      <c r="Y3284">
        <v>570</v>
      </c>
      <c r="Z3284">
        <v>12.44</v>
      </c>
      <c r="AA3284">
        <v>12.32</v>
      </c>
      <c r="AB3284">
        <v>557</v>
      </c>
      <c r="AC3284">
        <v>12.16</v>
      </c>
      <c r="AD3284">
        <v>12.04</v>
      </c>
      <c r="AE3284">
        <v>557</v>
      </c>
      <c r="AF3284">
        <v>12.16</v>
      </c>
      <c r="AG3284">
        <v>12.04</v>
      </c>
      <c r="AH3284">
        <v>600</v>
      </c>
      <c r="AI3284">
        <v>13.09</v>
      </c>
      <c r="AJ3284">
        <v>12.96</v>
      </c>
      <c r="AK3284">
        <v>570</v>
      </c>
      <c r="AL3284">
        <v>12.44</v>
      </c>
      <c r="AM3284">
        <v>12.32</v>
      </c>
      <c r="AP3284" t="b">
        <v>0</v>
      </c>
      <c r="AQ3284" t="b">
        <v>0</v>
      </c>
      <c r="AR3284">
        <v>5533</v>
      </c>
      <c r="AS3284">
        <v>5533</v>
      </c>
      <c r="AT3284">
        <v>5533</v>
      </c>
      <c r="AU3284">
        <v>5533</v>
      </c>
      <c r="AV3284" t="s">
        <v>14504</v>
      </c>
    </row>
    <row r="3285" spans="1:48" x14ac:dyDescent="0.25">
      <c r="A3285">
        <v>8246</v>
      </c>
      <c r="B3285">
        <v>4778</v>
      </c>
      <c r="C3285" t="s">
        <v>14505</v>
      </c>
      <c r="D3285" t="s">
        <v>2304</v>
      </c>
      <c r="E3285" t="s">
        <v>14469</v>
      </c>
      <c r="F3285" t="s">
        <v>225</v>
      </c>
      <c r="G3285" t="s">
        <v>197</v>
      </c>
      <c r="H3285" t="s">
        <v>4606</v>
      </c>
      <c r="I3285" t="s">
        <v>14506</v>
      </c>
      <c r="J3285" t="s">
        <v>14507</v>
      </c>
      <c r="L3285">
        <v>8</v>
      </c>
      <c r="M3285">
        <v>3</v>
      </c>
      <c r="N3285">
        <v>3</v>
      </c>
      <c r="O3285">
        <v>2</v>
      </c>
      <c r="P3285">
        <v>541</v>
      </c>
      <c r="Q3285">
        <v>11.81</v>
      </c>
      <c r="R3285">
        <v>11.69</v>
      </c>
      <c r="S3285">
        <v>541</v>
      </c>
      <c r="T3285">
        <v>11.81</v>
      </c>
      <c r="U3285">
        <v>11.69</v>
      </c>
      <c r="V3285">
        <v>600</v>
      </c>
      <c r="W3285">
        <v>13.09</v>
      </c>
      <c r="X3285">
        <v>12.96</v>
      </c>
      <c r="Y3285">
        <v>600</v>
      </c>
      <c r="Z3285">
        <v>13.09</v>
      </c>
      <c r="AA3285">
        <v>12.96</v>
      </c>
      <c r="AB3285">
        <v>557</v>
      </c>
      <c r="AC3285">
        <v>12.16</v>
      </c>
      <c r="AD3285">
        <v>12.04</v>
      </c>
      <c r="AE3285">
        <v>557</v>
      </c>
      <c r="AF3285">
        <v>12.16</v>
      </c>
      <c r="AG3285">
        <v>12.04</v>
      </c>
      <c r="AH3285">
        <v>600</v>
      </c>
      <c r="AI3285">
        <v>13.09</v>
      </c>
      <c r="AJ3285">
        <v>12.96</v>
      </c>
      <c r="AK3285">
        <v>600</v>
      </c>
      <c r="AL3285">
        <v>13.09</v>
      </c>
      <c r="AM3285">
        <v>12.96</v>
      </c>
      <c r="AP3285" t="b">
        <v>0</v>
      </c>
      <c r="AQ3285" t="b">
        <v>0</v>
      </c>
      <c r="AR3285">
        <v>5533</v>
      </c>
      <c r="AS3285">
        <v>5533</v>
      </c>
      <c r="AT3285">
        <v>5533</v>
      </c>
      <c r="AU3285">
        <v>5533</v>
      </c>
      <c r="AV3285" t="s">
        <v>14508</v>
      </c>
    </row>
    <row r="3286" spans="1:48" x14ac:dyDescent="0.25">
      <c r="A3286">
        <v>8247</v>
      </c>
      <c r="B3286">
        <v>4778</v>
      </c>
      <c r="C3286" t="s">
        <v>14509</v>
      </c>
      <c r="D3286" t="s">
        <v>2304</v>
      </c>
      <c r="E3286" t="s">
        <v>14469</v>
      </c>
      <c r="F3286" t="s">
        <v>225</v>
      </c>
      <c r="G3286" t="s">
        <v>203</v>
      </c>
      <c r="H3286" t="s">
        <v>4606</v>
      </c>
      <c r="I3286" t="s">
        <v>14510</v>
      </c>
      <c r="J3286" t="s">
        <v>14511</v>
      </c>
      <c r="L3286">
        <v>8</v>
      </c>
      <c r="M3286">
        <v>3</v>
      </c>
      <c r="N3286">
        <v>3</v>
      </c>
      <c r="O3286">
        <v>2</v>
      </c>
      <c r="P3286">
        <v>541</v>
      </c>
      <c r="Q3286">
        <v>11.81</v>
      </c>
      <c r="R3286">
        <v>11.69</v>
      </c>
      <c r="S3286">
        <v>541</v>
      </c>
      <c r="T3286">
        <v>11.81</v>
      </c>
      <c r="U3286">
        <v>11.69</v>
      </c>
      <c r="V3286">
        <v>600</v>
      </c>
      <c r="W3286">
        <v>13.09</v>
      </c>
      <c r="X3286">
        <v>12.96</v>
      </c>
      <c r="Y3286">
        <v>570</v>
      </c>
      <c r="Z3286">
        <v>12.44</v>
      </c>
      <c r="AA3286">
        <v>12.32</v>
      </c>
      <c r="AB3286">
        <v>557</v>
      </c>
      <c r="AC3286">
        <v>12.16</v>
      </c>
      <c r="AD3286">
        <v>12.04</v>
      </c>
      <c r="AE3286">
        <v>557</v>
      </c>
      <c r="AF3286">
        <v>12.16</v>
      </c>
      <c r="AG3286">
        <v>12.04</v>
      </c>
      <c r="AH3286">
        <v>600</v>
      </c>
      <c r="AI3286">
        <v>13.09</v>
      </c>
      <c r="AJ3286">
        <v>12.96</v>
      </c>
      <c r="AK3286">
        <v>570</v>
      </c>
      <c r="AL3286">
        <v>12.44</v>
      </c>
      <c r="AM3286">
        <v>12.32</v>
      </c>
      <c r="AP3286" t="b">
        <v>0</v>
      </c>
      <c r="AQ3286" t="b">
        <v>0</v>
      </c>
      <c r="AR3286">
        <v>5533</v>
      </c>
      <c r="AS3286">
        <v>5533</v>
      </c>
      <c r="AT3286">
        <v>5533</v>
      </c>
      <c r="AU3286">
        <v>5533</v>
      </c>
      <c r="AV3286" t="s">
        <v>14512</v>
      </c>
    </row>
    <row r="3287" spans="1:48" x14ac:dyDescent="0.25">
      <c r="A3287">
        <v>8248</v>
      </c>
      <c r="B3287">
        <v>4778</v>
      </c>
      <c r="C3287" t="s">
        <v>14513</v>
      </c>
      <c r="D3287" t="s">
        <v>2304</v>
      </c>
      <c r="E3287" t="s">
        <v>14469</v>
      </c>
      <c r="F3287" t="s">
        <v>225</v>
      </c>
      <c r="G3287" t="s">
        <v>208</v>
      </c>
      <c r="H3287" t="s">
        <v>4606</v>
      </c>
      <c r="I3287" t="s">
        <v>14514</v>
      </c>
      <c r="J3287" t="s">
        <v>14515</v>
      </c>
      <c r="L3287">
        <v>8</v>
      </c>
      <c r="M3287">
        <v>3</v>
      </c>
      <c r="N3287">
        <v>3</v>
      </c>
      <c r="O3287">
        <v>2</v>
      </c>
      <c r="P3287">
        <v>400</v>
      </c>
      <c r="Q3287">
        <v>8.73</v>
      </c>
      <c r="R3287">
        <v>8.64</v>
      </c>
      <c r="S3287">
        <v>400</v>
      </c>
      <c r="T3287">
        <v>8.73</v>
      </c>
      <c r="U3287">
        <v>8.64</v>
      </c>
      <c r="V3287">
        <v>400</v>
      </c>
      <c r="W3287">
        <v>8.73</v>
      </c>
      <c r="X3287">
        <v>8.64</v>
      </c>
      <c r="Y3287">
        <v>400</v>
      </c>
      <c r="Z3287">
        <v>8.73</v>
      </c>
      <c r="AA3287">
        <v>8.64</v>
      </c>
      <c r="AB3287">
        <v>400</v>
      </c>
      <c r="AC3287">
        <v>8.73</v>
      </c>
      <c r="AD3287">
        <v>8.64</v>
      </c>
      <c r="AE3287">
        <v>400</v>
      </c>
      <c r="AF3287">
        <v>8.73</v>
      </c>
      <c r="AG3287">
        <v>8.64</v>
      </c>
      <c r="AH3287">
        <v>400</v>
      </c>
      <c r="AI3287">
        <v>8.73</v>
      </c>
      <c r="AJ3287">
        <v>8.64</v>
      </c>
      <c r="AK3287">
        <v>400</v>
      </c>
      <c r="AL3287">
        <v>8.73</v>
      </c>
      <c r="AM3287">
        <v>8.64</v>
      </c>
      <c r="AP3287" t="b">
        <v>0</v>
      </c>
      <c r="AQ3287" t="b">
        <v>0</v>
      </c>
      <c r="AR3287">
        <v>5533</v>
      </c>
      <c r="AS3287">
        <v>5533</v>
      </c>
      <c r="AT3287">
        <v>5533</v>
      </c>
      <c r="AU3287">
        <v>5533</v>
      </c>
      <c r="AV3287" t="s">
        <v>14516</v>
      </c>
    </row>
    <row r="3288" spans="1:48" x14ac:dyDescent="0.25">
      <c r="A3288">
        <v>8252</v>
      </c>
      <c r="B3288">
        <v>2298</v>
      </c>
      <c r="C3288" t="s">
        <v>14517</v>
      </c>
      <c r="D3288" t="s">
        <v>541</v>
      </c>
      <c r="E3288" t="s">
        <v>2336</v>
      </c>
      <c r="F3288" t="s">
        <v>59</v>
      </c>
      <c r="G3288" t="s">
        <v>239</v>
      </c>
      <c r="H3288" t="s">
        <v>1331</v>
      </c>
      <c r="I3288" t="s">
        <v>14518</v>
      </c>
      <c r="J3288" t="s">
        <v>14519</v>
      </c>
      <c r="L3288">
        <v>8</v>
      </c>
      <c r="M3288">
        <v>3</v>
      </c>
      <c r="N3288">
        <v>3</v>
      </c>
      <c r="O3288">
        <v>1</v>
      </c>
      <c r="P3288">
        <v>500</v>
      </c>
      <c r="Q3288">
        <v>10.91</v>
      </c>
      <c r="R3288">
        <v>10.8</v>
      </c>
      <c r="S3288">
        <v>475</v>
      </c>
      <c r="T3288">
        <v>10.37</v>
      </c>
      <c r="U3288">
        <v>10.27</v>
      </c>
      <c r="V3288">
        <v>500</v>
      </c>
      <c r="W3288">
        <v>10.91</v>
      </c>
      <c r="X3288">
        <v>10.8</v>
      </c>
      <c r="Y3288">
        <v>475</v>
      </c>
      <c r="Z3288">
        <v>10.37</v>
      </c>
      <c r="AA3288">
        <v>10.27</v>
      </c>
      <c r="AB3288">
        <v>500</v>
      </c>
      <c r="AC3288">
        <v>10.91</v>
      </c>
      <c r="AD3288">
        <v>10.8</v>
      </c>
      <c r="AE3288">
        <v>475</v>
      </c>
      <c r="AF3288">
        <v>10.37</v>
      </c>
      <c r="AG3288">
        <v>10.27</v>
      </c>
      <c r="AH3288">
        <v>500</v>
      </c>
      <c r="AI3288">
        <v>10.91</v>
      </c>
      <c r="AJ3288">
        <v>10.8</v>
      </c>
      <c r="AK3288">
        <v>475</v>
      </c>
      <c r="AL3288">
        <v>10.37</v>
      </c>
      <c r="AM3288">
        <v>10.27</v>
      </c>
      <c r="AP3288" t="b">
        <v>0</v>
      </c>
      <c r="AQ3288" t="b">
        <v>0</v>
      </c>
      <c r="AR3288">
        <v>916</v>
      </c>
      <c r="AS3288">
        <v>1125</v>
      </c>
      <c r="AT3288">
        <v>1100</v>
      </c>
      <c r="AU3288">
        <v>1200</v>
      </c>
      <c r="AV3288" t="s">
        <v>14520</v>
      </c>
    </row>
    <row r="3289" spans="1:48" x14ac:dyDescent="0.25">
      <c r="A3289">
        <v>8255</v>
      </c>
      <c r="B3289">
        <v>4034</v>
      </c>
      <c r="C3289" t="s">
        <v>14521</v>
      </c>
      <c r="D3289" t="s">
        <v>3147</v>
      </c>
      <c r="E3289" t="s">
        <v>8091</v>
      </c>
      <c r="F3289" t="s">
        <v>59</v>
      </c>
      <c r="G3289" t="s">
        <v>60</v>
      </c>
      <c r="H3289" t="s">
        <v>3149</v>
      </c>
      <c r="I3289" t="s">
        <v>14522</v>
      </c>
      <c r="L3289">
        <v>7</v>
      </c>
      <c r="M3289">
        <v>4</v>
      </c>
      <c r="N3289">
        <v>4</v>
      </c>
      <c r="O3289">
        <v>2</v>
      </c>
      <c r="P3289">
        <v>1200</v>
      </c>
      <c r="Q3289">
        <v>25.92</v>
      </c>
      <c r="R3289">
        <v>25.66</v>
      </c>
      <c r="S3289">
        <v>1200</v>
      </c>
      <c r="T3289">
        <v>25.92</v>
      </c>
      <c r="U3289">
        <v>25.66</v>
      </c>
      <c r="V3289">
        <v>1200</v>
      </c>
      <c r="W3289">
        <v>25.92</v>
      </c>
      <c r="X3289">
        <v>25.66</v>
      </c>
      <c r="Y3289">
        <v>1200</v>
      </c>
      <c r="Z3289">
        <v>25.92</v>
      </c>
      <c r="AA3289">
        <v>25.66</v>
      </c>
      <c r="AB3289">
        <v>1200</v>
      </c>
      <c r="AC3289">
        <v>25.92</v>
      </c>
      <c r="AD3289">
        <v>25.66</v>
      </c>
      <c r="AE3289">
        <v>1200</v>
      </c>
      <c r="AF3289">
        <v>25.92</v>
      </c>
      <c r="AG3289">
        <v>25.66</v>
      </c>
      <c r="AH3289">
        <v>1200</v>
      </c>
      <c r="AI3289">
        <v>25.92</v>
      </c>
      <c r="AJ3289">
        <v>25.66</v>
      </c>
      <c r="AK3289">
        <v>1200</v>
      </c>
      <c r="AL3289">
        <v>25.92</v>
      </c>
      <c r="AM3289">
        <v>25.66</v>
      </c>
      <c r="AN3289" t="s">
        <v>14523</v>
      </c>
      <c r="AP3289" t="b">
        <v>0</v>
      </c>
      <c r="AQ3289" t="b">
        <v>0</v>
      </c>
      <c r="AR3289">
        <v>2083</v>
      </c>
      <c r="AS3289">
        <v>2640</v>
      </c>
      <c r="AT3289">
        <v>2200</v>
      </c>
      <c r="AU3289">
        <v>2640</v>
      </c>
      <c r="AV3289" t="s">
        <v>14524</v>
      </c>
    </row>
    <row r="3290" spans="1:48" x14ac:dyDescent="0.25">
      <c r="A3290">
        <v>8257</v>
      </c>
      <c r="B3290">
        <v>2330</v>
      </c>
      <c r="C3290" t="s">
        <v>14525</v>
      </c>
      <c r="D3290" t="s">
        <v>82</v>
      </c>
      <c r="E3290" t="s">
        <v>483</v>
      </c>
      <c r="F3290" t="s">
        <v>89</v>
      </c>
      <c r="G3290" t="s">
        <v>605</v>
      </c>
      <c r="H3290" t="s">
        <v>4606</v>
      </c>
      <c r="I3290" t="s">
        <v>14526</v>
      </c>
      <c r="J3290" t="s">
        <v>14527</v>
      </c>
      <c r="L3290">
        <v>22</v>
      </c>
      <c r="M3290">
        <v>3</v>
      </c>
      <c r="N3290">
        <v>3</v>
      </c>
      <c r="O3290">
        <v>2</v>
      </c>
      <c r="P3290">
        <v>201</v>
      </c>
      <c r="Q3290">
        <v>7.23</v>
      </c>
      <c r="R3290">
        <v>7.16</v>
      </c>
      <c r="S3290">
        <v>190</v>
      </c>
      <c r="T3290">
        <v>6.84</v>
      </c>
      <c r="U3290">
        <v>6.77</v>
      </c>
      <c r="V3290">
        <v>227</v>
      </c>
      <c r="W3290">
        <v>8.17</v>
      </c>
      <c r="X3290">
        <v>8.09</v>
      </c>
      <c r="Y3290">
        <v>215</v>
      </c>
      <c r="Z3290">
        <v>7.74</v>
      </c>
      <c r="AA3290">
        <v>7.66</v>
      </c>
      <c r="AB3290">
        <v>266</v>
      </c>
      <c r="AC3290">
        <v>9.57</v>
      </c>
      <c r="AD3290">
        <v>9.4700000000000006</v>
      </c>
      <c r="AE3290">
        <v>252</v>
      </c>
      <c r="AF3290">
        <v>9.07</v>
      </c>
      <c r="AG3290">
        <v>8.98</v>
      </c>
      <c r="AH3290">
        <v>284</v>
      </c>
      <c r="AI3290">
        <v>10.220000000000001</v>
      </c>
      <c r="AJ3290">
        <v>10.119999999999999</v>
      </c>
      <c r="AK3290">
        <v>269</v>
      </c>
      <c r="AL3290">
        <v>9.68</v>
      </c>
      <c r="AM3290">
        <v>9.58</v>
      </c>
      <c r="AP3290" t="b">
        <v>0</v>
      </c>
      <c r="AQ3290" t="b">
        <v>0</v>
      </c>
      <c r="AR3290">
        <v>1250</v>
      </c>
      <c r="AS3290">
        <v>1625</v>
      </c>
      <c r="AT3290">
        <v>1500</v>
      </c>
      <c r="AU3290">
        <v>1806</v>
      </c>
      <c r="AV3290" t="s">
        <v>14528</v>
      </c>
    </row>
    <row r="3291" spans="1:48" x14ac:dyDescent="0.25">
      <c r="A3291">
        <v>8258</v>
      </c>
      <c r="B3291">
        <v>2487</v>
      </c>
      <c r="C3291" t="s">
        <v>14529</v>
      </c>
      <c r="D3291" t="s">
        <v>48</v>
      </c>
      <c r="E3291" t="s">
        <v>14530</v>
      </c>
      <c r="F3291" t="s">
        <v>14531</v>
      </c>
      <c r="G3291" t="s">
        <v>60</v>
      </c>
      <c r="H3291" t="s">
        <v>778</v>
      </c>
      <c r="I3291" t="s">
        <v>14532</v>
      </c>
      <c r="J3291" t="s">
        <v>14533</v>
      </c>
      <c r="L3291">
        <v>8</v>
      </c>
      <c r="M3291">
        <v>4</v>
      </c>
      <c r="N3291">
        <v>4</v>
      </c>
      <c r="O3291">
        <v>2</v>
      </c>
      <c r="P3291">
        <v>600</v>
      </c>
      <c r="Q3291">
        <v>13.09</v>
      </c>
      <c r="R3291">
        <v>12.96</v>
      </c>
      <c r="S3291">
        <v>600</v>
      </c>
      <c r="T3291">
        <v>13.09</v>
      </c>
      <c r="U3291">
        <v>12.96</v>
      </c>
      <c r="V3291">
        <v>600</v>
      </c>
      <c r="W3291">
        <v>13.09</v>
      </c>
      <c r="X3291">
        <v>12.96</v>
      </c>
      <c r="Y3291">
        <v>600</v>
      </c>
      <c r="Z3291">
        <v>13.09</v>
      </c>
      <c r="AA3291">
        <v>12.96</v>
      </c>
      <c r="AB3291">
        <v>600</v>
      </c>
      <c r="AC3291">
        <v>13.09</v>
      </c>
      <c r="AD3291">
        <v>12.96</v>
      </c>
      <c r="AE3291">
        <v>600</v>
      </c>
      <c r="AF3291">
        <v>13.09</v>
      </c>
      <c r="AG3291">
        <v>12.96</v>
      </c>
      <c r="AH3291">
        <v>600</v>
      </c>
      <c r="AI3291">
        <v>13.09</v>
      </c>
      <c r="AJ3291">
        <v>12.96</v>
      </c>
      <c r="AK3291">
        <v>600</v>
      </c>
      <c r="AL3291">
        <v>13.09</v>
      </c>
      <c r="AM3291">
        <v>12.96</v>
      </c>
      <c r="AP3291" t="b">
        <v>0</v>
      </c>
      <c r="AQ3291" t="b">
        <v>0</v>
      </c>
      <c r="AR3291">
        <v>733</v>
      </c>
      <c r="AS3291">
        <v>953</v>
      </c>
      <c r="AT3291">
        <v>879</v>
      </c>
      <c r="AU3291">
        <v>1099</v>
      </c>
      <c r="AV3291" t="s">
        <v>14534</v>
      </c>
    </row>
    <row r="3292" spans="1:48" x14ac:dyDescent="0.25">
      <c r="A3292">
        <v>8259</v>
      </c>
      <c r="B3292">
        <v>2487</v>
      </c>
      <c r="C3292" t="s">
        <v>14535</v>
      </c>
      <c r="D3292" t="s">
        <v>48</v>
      </c>
      <c r="E3292" t="s">
        <v>14530</v>
      </c>
      <c r="F3292" t="s">
        <v>14531</v>
      </c>
      <c r="G3292" t="s">
        <v>67</v>
      </c>
      <c r="H3292" t="s">
        <v>778</v>
      </c>
      <c r="I3292" t="s">
        <v>14536</v>
      </c>
      <c r="J3292" t="s">
        <v>14537</v>
      </c>
      <c r="L3292">
        <v>8</v>
      </c>
      <c r="M3292">
        <v>4</v>
      </c>
      <c r="N3292">
        <v>4</v>
      </c>
      <c r="O3292">
        <v>2</v>
      </c>
      <c r="P3292">
        <v>572</v>
      </c>
      <c r="Q3292">
        <v>12.48</v>
      </c>
      <c r="R3292">
        <v>12.36</v>
      </c>
      <c r="S3292">
        <v>572</v>
      </c>
      <c r="T3292">
        <v>12.48</v>
      </c>
      <c r="U3292">
        <v>12.36</v>
      </c>
      <c r="V3292">
        <v>600</v>
      </c>
      <c r="W3292">
        <v>13.09</v>
      </c>
      <c r="X3292">
        <v>12.96</v>
      </c>
      <c r="Y3292">
        <v>600</v>
      </c>
      <c r="Z3292">
        <v>13.09</v>
      </c>
      <c r="AA3292">
        <v>12.96</v>
      </c>
      <c r="AB3292">
        <v>600</v>
      </c>
      <c r="AC3292">
        <v>13.09</v>
      </c>
      <c r="AD3292">
        <v>12.96</v>
      </c>
      <c r="AE3292">
        <v>600</v>
      </c>
      <c r="AF3292">
        <v>13.09</v>
      </c>
      <c r="AG3292">
        <v>12.96</v>
      </c>
      <c r="AH3292">
        <v>600</v>
      </c>
      <c r="AI3292">
        <v>13.09</v>
      </c>
      <c r="AJ3292">
        <v>12.96</v>
      </c>
      <c r="AK3292">
        <v>600</v>
      </c>
      <c r="AL3292">
        <v>13.09</v>
      </c>
      <c r="AM3292">
        <v>12.96</v>
      </c>
      <c r="AP3292" t="b">
        <v>0</v>
      </c>
      <c r="AQ3292" t="b">
        <v>0</v>
      </c>
      <c r="AR3292">
        <v>733</v>
      </c>
      <c r="AS3292">
        <v>953</v>
      </c>
      <c r="AT3292">
        <v>879</v>
      </c>
      <c r="AU3292">
        <v>1099</v>
      </c>
      <c r="AV3292" t="s">
        <v>14538</v>
      </c>
    </row>
    <row r="3293" spans="1:48" x14ac:dyDescent="0.25">
      <c r="A3293">
        <v>8264</v>
      </c>
      <c r="B3293">
        <v>2407</v>
      </c>
      <c r="C3293" t="s">
        <v>14539</v>
      </c>
      <c r="D3293" t="s">
        <v>82</v>
      </c>
      <c r="E3293" t="s">
        <v>3123</v>
      </c>
      <c r="F3293" t="s">
        <v>225</v>
      </c>
      <c r="G3293" t="s">
        <v>60</v>
      </c>
      <c r="H3293" t="s">
        <v>778</v>
      </c>
      <c r="I3293" t="s">
        <v>14540</v>
      </c>
      <c r="J3293" t="s">
        <v>3125</v>
      </c>
      <c r="L3293">
        <v>8</v>
      </c>
      <c r="M3293">
        <v>4</v>
      </c>
      <c r="N3293">
        <v>4</v>
      </c>
      <c r="O3293">
        <v>2</v>
      </c>
      <c r="P3293">
        <v>307</v>
      </c>
      <c r="Q3293">
        <v>6.7</v>
      </c>
      <c r="R3293">
        <v>6.63</v>
      </c>
      <c r="S3293">
        <v>307</v>
      </c>
      <c r="T3293">
        <v>6.7</v>
      </c>
      <c r="U3293">
        <v>6.63</v>
      </c>
      <c r="V3293">
        <v>399</v>
      </c>
      <c r="W3293">
        <v>8.7100000000000009</v>
      </c>
      <c r="X3293">
        <v>8.6199999999999992</v>
      </c>
      <c r="Y3293">
        <v>399</v>
      </c>
      <c r="Z3293">
        <v>8.7100000000000009</v>
      </c>
      <c r="AA3293">
        <v>8.6199999999999992</v>
      </c>
      <c r="AB3293">
        <v>368</v>
      </c>
      <c r="AC3293">
        <v>8.0299999999999994</v>
      </c>
      <c r="AD3293">
        <v>7.95</v>
      </c>
      <c r="AE3293">
        <v>368</v>
      </c>
      <c r="AF3293">
        <v>8.0299999999999994</v>
      </c>
      <c r="AG3293">
        <v>7.95</v>
      </c>
      <c r="AH3293">
        <v>400</v>
      </c>
      <c r="AI3293">
        <v>8.73</v>
      </c>
      <c r="AJ3293">
        <v>8.64</v>
      </c>
      <c r="AK3293">
        <v>400</v>
      </c>
      <c r="AL3293">
        <v>8.73</v>
      </c>
      <c r="AM3293">
        <v>8.64</v>
      </c>
      <c r="AP3293" t="b">
        <v>0</v>
      </c>
      <c r="AQ3293" t="b">
        <v>0</v>
      </c>
      <c r="AR3293">
        <v>307</v>
      </c>
      <c r="AS3293">
        <v>399</v>
      </c>
      <c r="AT3293">
        <v>368</v>
      </c>
      <c r="AU3293">
        <v>460</v>
      </c>
      <c r="AV3293" t="s">
        <v>14541</v>
      </c>
    </row>
    <row r="3294" spans="1:48" x14ac:dyDescent="0.25">
      <c r="A3294">
        <v>8265</v>
      </c>
      <c r="B3294">
        <v>2407</v>
      </c>
      <c r="C3294" t="s">
        <v>14542</v>
      </c>
      <c r="D3294" t="s">
        <v>82</v>
      </c>
      <c r="E3294" t="s">
        <v>3123</v>
      </c>
      <c r="F3294" t="s">
        <v>225</v>
      </c>
      <c r="G3294" t="s">
        <v>67</v>
      </c>
      <c r="H3294" t="s">
        <v>778</v>
      </c>
      <c r="I3294" t="s">
        <v>14543</v>
      </c>
      <c r="J3294" t="s">
        <v>3128</v>
      </c>
      <c r="L3294">
        <v>8</v>
      </c>
      <c r="M3294">
        <v>4</v>
      </c>
      <c r="N3294">
        <v>4</v>
      </c>
      <c r="O3294">
        <v>2</v>
      </c>
      <c r="P3294">
        <v>307</v>
      </c>
      <c r="Q3294">
        <v>6.7</v>
      </c>
      <c r="R3294">
        <v>6.63</v>
      </c>
      <c r="S3294">
        <v>307</v>
      </c>
      <c r="T3294">
        <v>6.7</v>
      </c>
      <c r="U3294">
        <v>6.63</v>
      </c>
      <c r="V3294">
        <v>399</v>
      </c>
      <c r="W3294">
        <v>8.7100000000000009</v>
      </c>
      <c r="X3294">
        <v>8.6199999999999992</v>
      </c>
      <c r="Y3294">
        <v>399</v>
      </c>
      <c r="Z3294">
        <v>8.7100000000000009</v>
      </c>
      <c r="AA3294">
        <v>8.6199999999999992</v>
      </c>
      <c r="AB3294">
        <v>368</v>
      </c>
      <c r="AC3294">
        <v>8.0299999999999994</v>
      </c>
      <c r="AD3294">
        <v>7.95</v>
      </c>
      <c r="AE3294">
        <v>368</v>
      </c>
      <c r="AF3294">
        <v>8.0299999999999994</v>
      </c>
      <c r="AG3294">
        <v>7.95</v>
      </c>
      <c r="AH3294">
        <v>400</v>
      </c>
      <c r="AI3294">
        <v>8.73</v>
      </c>
      <c r="AJ3294">
        <v>8.64</v>
      </c>
      <c r="AK3294">
        <v>400</v>
      </c>
      <c r="AL3294">
        <v>8.73</v>
      </c>
      <c r="AM3294">
        <v>8.64</v>
      </c>
      <c r="AP3294" t="b">
        <v>0</v>
      </c>
      <c r="AQ3294" t="b">
        <v>0</v>
      </c>
      <c r="AR3294">
        <v>307</v>
      </c>
      <c r="AS3294">
        <v>399</v>
      </c>
      <c r="AT3294">
        <v>368</v>
      </c>
      <c r="AU3294">
        <v>460</v>
      </c>
      <c r="AV3294" t="s">
        <v>14544</v>
      </c>
    </row>
    <row r="3295" spans="1:48" x14ac:dyDescent="0.25">
      <c r="A3295">
        <v>8269</v>
      </c>
      <c r="B3295">
        <v>2395</v>
      </c>
      <c r="C3295" t="s">
        <v>14545</v>
      </c>
      <c r="D3295" t="s">
        <v>541</v>
      </c>
      <c r="E3295" t="s">
        <v>14546</v>
      </c>
      <c r="F3295" t="s">
        <v>1217</v>
      </c>
      <c r="G3295" t="s">
        <v>484</v>
      </c>
      <c r="H3295" t="s">
        <v>1331</v>
      </c>
      <c r="I3295" t="s">
        <v>14547</v>
      </c>
      <c r="J3295" t="s">
        <v>14548</v>
      </c>
      <c r="L3295">
        <v>8</v>
      </c>
      <c r="M3295">
        <v>4</v>
      </c>
      <c r="N3295">
        <v>4</v>
      </c>
      <c r="O3295">
        <v>2</v>
      </c>
      <c r="P3295">
        <v>38</v>
      </c>
      <c r="Q3295">
        <v>0.83</v>
      </c>
      <c r="R3295">
        <v>0.82</v>
      </c>
      <c r="S3295">
        <v>38</v>
      </c>
      <c r="T3295">
        <v>0.83</v>
      </c>
      <c r="U3295">
        <v>0.82</v>
      </c>
      <c r="V3295">
        <v>38</v>
      </c>
      <c r="W3295">
        <v>0.83</v>
      </c>
      <c r="X3295">
        <v>0.82</v>
      </c>
      <c r="Y3295">
        <v>38</v>
      </c>
      <c r="Z3295">
        <v>0.83</v>
      </c>
      <c r="AA3295">
        <v>0.82</v>
      </c>
      <c r="AB3295">
        <v>38</v>
      </c>
      <c r="AC3295">
        <v>0.83</v>
      </c>
      <c r="AD3295">
        <v>0.82</v>
      </c>
      <c r="AE3295">
        <v>38</v>
      </c>
      <c r="AF3295">
        <v>0.83</v>
      </c>
      <c r="AG3295">
        <v>0.82</v>
      </c>
      <c r="AH3295">
        <v>38</v>
      </c>
      <c r="AI3295">
        <v>0.83</v>
      </c>
      <c r="AJ3295">
        <v>0.82</v>
      </c>
      <c r="AK3295">
        <v>38</v>
      </c>
      <c r="AL3295">
        <v>0.83</v>
      </c>
      <c r="AM3295">
        <v>0.82</v>
      </c>
      <c r="AP3295" t="b">
        <v>0</v>
      </c>
      <c r="AQ3295" t="b">
        <v>0</v>
      </c>
      <c r="AR3295">
        <v>38</v>
      </c>
      <c r="AS3295">
        <v>38</v>
      </c>
      <c r="AT3295">
        <v>38</v>
      </c>
      <c r="AU3295">
        <v>38</v>
      </c>
      <c r="AV3295" t="s">
        <v>14549</v>
      </c>
    </row>
    <row r="3296" spans="1:48" x14ac:dyDescent="0.25">
      <c r="A3296">
        <v>8270</v>
      </c>
      <c r="B3296">
        <v>3921</v>
      </c>
      <c r="C3296" t="s">
        <v>14550</v>
      </c>
      <c r="D3296" t="s">
        <v>82</v>
      </c>
      <c r="E3296" t="s">
        <v>7296</v>
      </c>
      <c r="F3296" t="s">
        <v>89</v>
      </c>
      <c r="G3296" t="s">
        <v>10052</v>
      </c>
      <c r="H3296" t="s">
        <v>778</v>
      </c>
      <c r="I3296" t="s">
        <v>14551</v>
      </c>
      <c r="J3296" t="s">
        <v>14552</v>
      </c>
      <c r="L3296">
        <v>12</v>
      </c>
      <c r="M3296">
        <v>4</v>
      </c>
      <c r="N3296">
        <v>4</v>
      </c>
      <c r="O3296">
        <v>2</v>
      </c>
      <c r="P3296">
        <v>515</v>
      </c>
      <c r="Q3296">
        <v>19.46</v>
      </c>
      <c r="R3296">
        <v>19.27</v>
      </c>
      <c r="S3296">
        <v>515</v>
      </c>
      <c r="T3296">
        <v>19.46</v>
      </c>
      <c r="U3296">
        <v>19.27</v>
      </c>
      <c r="V3296">
        <v>578</v>
      </c>
      <c r="W3296">
        <v>21.84</v>
      </c>
      <c r="X3296">
        <v>21.62</v>
      </c>
      <c r="Y3296">
        <v>578</v>
      </c>
      <c r="Z3296">
        <v>21.84</v>
      </c>
      <c r="AA3296">
        <v>21.62</v>
      </c>
      <c r="AB3296">
        <v>600</v>
      </c>
      <c r="AC3296">
        <v>22.68</v>
      </c>
      <c r="AD3296">
        <v>22.45</v>
      </c>
      <c r="AE3296">
        <v>600</v>
      </c>
      <c r="AF3296">
        <v>22.68</v>
      </c>
      <c r="AG3296">
        <v>22.45</v>
      </c>
      <c r="AH3296">
        <v>600</v>
      </c>
      <c r="AI3296">
        <v>22.68</v>
      </c>
      <c r="AJ3296">
        <v>22.45</v>
      </c>
      <c r="AK3296">
        <v>600</v>
      </c>
      <c r="AL3296">
        <v>22.68</v>
      </c>
      <c r="AM3296">
        <v>22.45</v>
      </c>
      <c r="AP3296" t="b">
        <v>0</v>
      </c>
      <c r="AQ3296" t="b">
        <v>0</v>
      </c>
      <c r="AR3296">
        <v>793</v>
      </c>
      <c r="AS3296">
        <v>924</v>
      </c>
      <c r="AT3296">
        <v>924</v>
      </c>
      <c r="AU3296">
        <v>924</v>
      </c>
      <c r="AV3296" t="s">
        <v>14553</v>
      </c>
    </row>
    <row r="3297" spans="1:48" x14ac:dyDescent="0.25">
      <c r="A3297">
        <v>8272</v>
      </c>
      <c r="B3297">
        <v>4454</v>
      </c>
      <c r="C3297" t="s">
        <v>14554</v>
      </c>
      <c r="D3297" t="s">
        <v>4724</v>
      </c>
      <c r="E3297" t="s">
        <v>11436</v>
      </c>
      <c r="F3297" t="s">
        <v>11552</v>
      </c>
      <c r="G3297" t="s">
        <v>203</v>
      </c>
      <c r="H3297" t="s">
        <v>14555</v>
      </c>
      <c r="I3297" t="s">
        <v>14556</v>
      </c>
      <c r="J3297" t="s">
        <v>14557</v>
      </c>
      <c r="L3297">
        <v>8</v>
      </c>
      <c r="M3297">
        <v>3</v>
      </c>
      <c r="N3297">
        <v>3</v>
      </c>
      <c r="O3297">
        <v>2</v>
      </c>
      <c r="P3297">
        <v>600</v>
      </c>
      <c r="Q3297">
        <v>13.09</v>
      </c>
      <c r="R3297">
        <v>12.96</v>
      </c>
      <c r="S3297">
        <v>600</v>
      </c>
      <c r="T3297">
        <v>13.09</v>
      </c>
      <c r="U3297">
        <v>12.96</v>
      </c>
      <c r="V3297">
        <v>600</v>
      </c>
      <c r="W3297">
        <v>13.09</v>
      </c>
      <c r="X3297">
        <v>12.96</v>
      </c>
      <c r="Y3297">
        <v>600</v>
      </c>
      <c r="Z3297">
        <v>13.09</v>
      </c>
      <c r="AA3297">
        <v>12.96</v>
      </c>
      <c r="AB3297">
        <v>600</v>
      </c>
      <c r="AC3297">
        <v>13.09</v>
      </c>
      <c r="AD3297">
        <v>12.96</v>
      </c>
      <c r="AE3297">
        <v>600</v>
      </c>
      <c r="AF3297">
        <v>13.09</v>
      </c>
      <c r="AG3297">
        <v>12.96</v>
      </c>
      <c r="AH3297">
        <v>600</v>
      </c>
      <c r="AI3297">
        <v>13.09</v>
      </c>
      <c r="AJ3297">
        <v>12.96</v>
      </c>
      <c r="AK3297">
        <v>600</v>
      </c>
      <c r="AL3297">
        <v>13.09</v>
      </c>
      <c r="AM3297">
        <v>12.96</v>
      </c>
      <c r="AN3297" t="s">
        <v>14558</v>
      </c>
      <c r="AP3297" t="b">
        <v>0</v>
      </c>
      <c r="AQ3297" t="b">
        <v>0</v>
      </c>
      <c r="AR3297">
        <v>2061</v>
      </c>
      <c r="AS3297">
        <v>2680</v>
      </c>
      <c r="AT3297">
        <v>2474</v>
      </c>
      <c r="AU3297">
        <v>3000</v>
      </c>
      <c r="AV3297" t="s">
        <v>14559</v>
      </c>
    </row>
    <row r="3298" spans="1:48" x14ac:dyDescent="0.25">
      <c r="A3298">
        <v>8273</v>
      </c>
      <c r="B3298">
        <v>2294</v>
      </c>
      <c r="C3298" t="s">
        <v>14560</v>
      </c>
      <c r="D3298" t="s">
        <v>541</v>
      </c>
      <c r="E3298" t="s">
        <v>2290</v>
      </c>
      <c r="F3298" t="s">
        <v>59</v>
      </c>
      <c r="G3298" t="s">
        <v>203</v>
      </c>
      <c r="H3298" t="s">
        <v>2291</v>
      </c>
      <c r="I3298" t="s">
        <v>14561</v>
      </c>
      <c r="J3298" t="s">
        <v>14562</v>
      </c>
      <c r="L3298">
        <v>8</v>
      </c>
      <c r="M3298">
        <v>3</v>
      </c>
      <c r="N3298">
        <v>3</v>
      </c>
      <c r="O3298">
        <v>1</v>
      </c>
      <c r="P3298">
        <v>500</v>
      </c>
      <c r="Q3298">
        <v>10.91</v>
      </c>
      <c r="R3298">
        <v>10.8</v>
      </c>
      <c r="S3298">
        <v>500</v>
      </c>
      <c r="T3298">
        <v>10.91</v>
      </c>
      <c r="U3298">
        <v>10.8</v>
      </c>
      <c r="V3298">
        <v>500</v>
      </c>
      <c r="W3298">
        <v>10.91</v>
      </c>
      <c r="X3298">
        <v>10.8</v>
      </c>
      <c r="Y3298">
        <v>500</v>
      </c>
      <c r="Z3298">
        <v>10.91</v>
      </c>
      <c r="AA3298">
        <v>10.8</v>
      </c>
      <c r="AB3298">
        <v>500</v>
      </c>
      <c r="AC3298">
        <v>10.91</v>
      </c>
      <c r="AD3298">
        <v>10.8</v>
      </c>
      <c r="AE3298">
        <v>500</v>
      </c>
      <c r="AF3298">
        <v>10.91</v>
      </c>
      <c r="AG3298">
        <v>10.8</v>
      </c>
      <c r="AH3298">
        <v>500</v>
      </c>
      <c r="AI3298">
        <v>10.91</v>
      </c>
      <c r="AJ3298">
        <v>10.8</v>
      </c>
      <c r="AK3298">
        <v>500</v>
      </c>
      <c r="AL3298">
        <v>10.91</v>
      </c>
      <c r="AM3298">
        <v>10.8</v>
      </c>
      <c r="AP3298" t="b">
        <v>0</v>
      </c>
      <c r="AQ3298" t="b">
        <v>0</v>
      </c>
      <c r="AR3298">
        <v>2061</v>
      </c>
      <c r="AS3298">
        <v>2680</v>
      </c>
      <c r="AT3298">
        <v>2474</v>
      </c>
      <c r="AU3298">
        <v>3000</v>
      </c>
      <c r="AV3298" t="s">
        <v>14563</v>
      </c>
    </row>
  </sheetData>
  <pageMargins left="0.7" right="0.7" top="0.75" bottom="0.75" header="0.3" footer="0.3"/>
  <ignoredErrors>
    <ignoredError sqref="J2:K32 J33:K329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98"/>
  <sheetViews>
    <sheetView topLeftCell="A3238" workbookViewId="0">
      <selection activeCell="F2" sqref="F2:F3298"/>
    </sheetView>
  </sheetViews>
  <sheetFormatPr defaultRowHeight="15" x14ac:dyDescent="0.25"/>
  <cols>
    <col min="1" max="1" width="11" bestFit="1" customWidth="1"/>
    <col min="5" max="6" width="10" bestFit="1" customWidth="1"/>
    <col min="7" max="7" width="19.5703125" bestFit="1" customWidth="1"/>
  </cols>
  <sheetData>
    <row r="1" spans="1:7" x14ac:dyDescent="0.25">
      <c r="A1" t="s">
        <v>9</v>
      </c>
      <c r="B1" t="s">
        <v>14564</v>
      </c>
      <c r="E1" t="s">
        <v>14565</v>
      </c>
      <c r="F1" t="s">
        <v>15516</v>
      </c>
      <c r="G1" t="s">
        <v>17180</v>
      </c>
    </row>
    <row r="2" spans="1:7" x14ac:dyDescent="0.25">
      <c r="A2" t="s">
        <v>54</v>
      </c>
      <c r="B2">
        <f>LEN(A2)</f>
        <v>9</v>
      </c>
      <c r="E2" t="str">
        <f>A2</f>
        <v>182631104</v>
      </c>
      <c r="F2" t="s">
        <v>54</v>
      </c>
      <c r="G2">
        <f>LEN(F2)</f>
        <v>9</v>
      </c>
    </row>
    <row r="3" spans="1:7" x14ac:dyDescent="0.25">
      <c r="A3" t="s">
        <v>63</v>
      </c>
      <c r="B3">
        <f t="shared" ref="B3:B66" si="0">LEN(A3)</f>
        <v>10</v>
      </c>
      <c r="C3" t="str">
        <f>LEFT(A3,5)</f>
        <v>25204</v>
      </c>
      <c r="D3" t="str">
        <f>RIGHT(A3,4)</f>
        <v>1101</v>
      </c>
      <c r="E3" t="str">
        <f>C3&amp;D3</f>
        <v>252041101</v>
      </c>
      <c r="F3" t="s">
        <v>14566</v>
      </c>
      <c r="G3">
        <f t="shared" ref="G3:G66" si="1">LEN(F3)</f>
        <v>9</v>
      </c>
    </row>
    <row r="4" spans="1:7" x14ac:dyDescent="0.25">
      <c r="A4" t="s">
        <v>69</v>
      </c>
      <c r="B4">
        <f t="shared" si="0"/>
        <v>10</v>
      </c>
      <c r="C4" t="str">
        <f t="shared" ref="C4:C5" si="2">LEFT(A4,5)</f>
        <v>25204</v>
      </c>
      <c r="D4" t="str">
        <f t="shared" ref="D4:D5" si="3">RIGHT(A4,4)</f>
        <v>1102</v>
      </c>
      <c r="E4" t="str">
        <f t="shared" ref="E4:E5" si="4">C4&amp;D4</f>
        <v>252041102</v>
      </c>
      <c r="F4" t="s">
        <v>14567</v>
      </c>
      <c r="G4">
        <f t="shared" si="1"/>
        <v>9</v>
      </c>
    </row>
    <row r="5" spans="1:7" x14ac:dyDescent="0.25">
      <c r="A5" t="s">
        <v>74</v>
      </c>
      <c r="B5">
        <f t="shared" si="0"/>
        <v>10</v>
      </c>
      <c r="C5" t="str">
        <f t="shared" si="2"/>
        <v>25204</v>
      </c>
      <c r="D5" t="str">
        <f t="shared" si="3"/>
        <v>1103</v>
      </c>
      <c r="E5" t="str">
        <f t="shared" si="4"/>
        <v>252041103</v>
      </c>
      <c r="F5" t="s">
        <v>14568</v>
      </c>
      <c r="G5">
        <f t="shared" si="1"/>
        <v>9</v>
      </c>
    </row>
    <row r="6" spans="1:7" x14ac:dyDescent="0.25">
      <c r="A6" t="s">
        <v>78</v>
      </c>
      <c r="B6">
        <f t="shared" si="0"/>
        <v>9</v>
      </c>
      <c r="E6" t="str">
        <f>A6</f>
        <v>252041104</v>
      </c>
      <c r="F6" t="s">
        <v>78</v>
      </c>
      <c r="G6">
        <f t="shared" si="1"/>
        <v>9</v>
      </c>
    </row>
    <row r="7" spans="1:7" x14ac:dyDescent="0.25">
      <c r="A7" t="s">
        <v>86</v>
      </c>
      <c r="B7">
        <f t="shared" si="0"/>
        <v>10</v>
      </c>
      <c r="C7" t="str">
        <f t="shared" ref="C7:C9" si="5">LEFT(A7,5)</f>
        <v>18233</v>
      </c>
      <c r="D7" t="str">
        <f t="shared" ref="D7:D9" si="6">RIGHT(A7,4)</f>
        <v>1101</v>
      </c>
      <c r="E7" t="str">
        <f t="shared" ref="E7:E9" si="7">C7&amp;D7</f>
        <v>182331101</v>
      </c>
      <c r="F7" t="s">
        <v>14569</v>
      </c>
      <c r="G7">
        <f t="shared" si="1"/>
        <v>9</v>
      </c>
    </row>
    <row r="8" spans="1:7" x14ac:dyDescent="0.25">
      <c r="A8" t="s">
        <v>92</v>
      </c>
      <c r="B8">
        <f t="shared" si="0"/>
        <v>10</v>
      </c>
      <c r="C8" t="str">
        <f t="shared" si="5"/>
        <v>25204</v>
      </c>
      <c r="D8" t="str">
        <f t="shared" si="6"/>
        <v>1105</v>
      </c>
      <c r="E8" t="str">
        <f t="shared" si="7"/>
        <v>252041105</v>
      </c>
      <c r="F8" t="s">
        <v>14570</v>
      </c>
      <c r="G8">
        <f t="shared" si="1"/>
        <v>9</v>
      </c>
    </row>
    <row r="9" spans="1:7" x14ac:dyDescent="0.25">
      <c r="A9" t="s">
        <v>97</v>
      </c>
      <c r="B9">
        <f t="shared" si="0"/>
        <v>10</v>
      </c>
      <c r="C9" t="str">
        <f t="shared" si="5"/>
        <v>25204</v>
      </c>
      <c r="D9" t="str">
        <f t="shared" si="6"/>
        <v>1106</v>
      </c>
      <c r="E9" t="str">
        <f t="shared" si="7"/>
        <v>252041106</v>
      </c>
      <c r="F9" t="s">
        <v>14571</v>
      </c>
      <c r="G9">
        <f t="shared" si="1"/>
        <v>9</v>
      </c>
    </row>
    <row r="10" spans="1:7" x14ac:dyDescent="0.25">
      <c r="A10" t="s">
        <v>102</v>
      </c>
      <c r="B10">
        <f t="shared" si="0"/>
        <v>9</v>
      </c>
      <c r="E10" t="str">
        <f>A10</f>
        <v>252041107</v>
      </c>
      <c r="F10" t="s">
        <v>102</v>
      </c>
      <c r="G10">
        <f t="shared" si="1"/>
        <v>9</v>
      </c>
    </row>
    <row r="11" spans="1:7" x14ac:dyDescent="0.25">
      <c r="A11" t="s">
        <v>109</v>
      </c>
      <c r="B11">
        <f t="shared" si="0"/>
        <v>10</v>
      </c>
      <c r="C11" t="str">
        <f t="shared" ref="C11:C13" si="8">LEFT(A11,5)</f>
        <v>25204</v>
      </c>
      <c r="D11" t="str">
        <f t="shared" ref="D11:D13" si="9">RIGHT(A11,4)</f>
        <v>1108</v>
      </c>
      <c r="E11" t="str">
        <f t="shared" ref="E11:E13" si="10">C11&amp;D11</f>
        <v>252041108</v>
      </c>
      <c r="F11" t="s">
        <v>14572</v>
      </c>
      <c r="G11">
        <f t="shared" si="1"/>
        <v>9</v>
      </c>
    </row>
    <row r="12" spans="1:7" x14ac:dyDescent="0.25">
      <c r="A12" t="s">
        <v>118</v>
      </c>
      <c r="B12">
        <f t="shared" si="0"/>
        <v>10</v>
      </c>
      <c r="C12" t="str">
        <f t="shared" si="8"/>
        <v>25400</v>
      </c>
      <c r="D12" t="str">
        <f t="shared" si="9"/>
        <v>1103</v>
      </c>
      <c r="E12" t="str">
        <f t="shared" si="10"/>
        <v>254001103</v>
      </c>
      <c r="F12" t="s">
        <v>14573</v>
      </c>
      <c r="G12">
        <f t="shared" si="1"/>
        <v>9</v>
      </c>
    </row>
    <row r="13" spans="1:7" x14ac:dyDescent="0.25">
      <c r="A13" t="s">
        <v>123</v>
      </c>
      <c r="B13">
        <f t="shared" si="0"/>
        <v>10</v>
      </c>
      <c r="C13" t="str">
        <f t="shared" si="8"/>
        <v>25400</v>
      </c>
      <c r="D13" t="str">
        <f t="shared" si="9"/>
        <v>1104</v>
      </c>
      <c r="E13" t="str">
        <f t="shared" si="10"/>
        <v>254001104</v>
      </c>
      <c r="F13" t="s">
        <v>14574</v>
      </c>
      <c r="G13">
        <f t="shared" si="1"/>
        <v>9</v>
      </c>
    </row>
    <row r="14" spans="1:7" x14ac:dyDescent="0.25">
      <c r="A14" t="s">
        <v>130</v>
      </c>
      <c r="B14">
        <f t="shared" si="0"/>
        <v>9</v>
      </c>
      <c r="E14" t="str">
        <f>A14</f>
        <v>254001105</v>
      </c>
      <c r="F14" t="s">
        <v>130</v>
      </c>
      <c r="G14">
        <f t="shared" si="1"/>
        <v>9</v>
      </c>
    </row>
    <row r="15" spans="1:7" x14ac:dyDescent="0.25">
      <c r="A15" t="s">
        <v>134</v>
      </c>
      <c r="B15">
        <f t="shared" si="0"/>
        <v>10</v>
      </c>
      <c r="C15" t="str">
        <f t="shared" ref="C15:C59" si="11">LEFT(A15,5)</f>
        <v>25400</v>
      </c>
      <c r="D15" t="str">
        <f t="shared" ref="D15:D59" si="12">RIGHT(A15,4)</f>
        <v>1106</v>
      </c>
      <c r="E15" t="str">
        <f t="shared" ref="E15:E59" si="13">C15&amp;D15</f>
        <v>254001106</v>
      </c>
      <c r="F15" t="s">
        <v>14575</v>
      </c>
      <c r="G15">
        <f t="shared" si="1"/>
        <v>9</v>
      </c>
    </row>
    <row r="16" spans="1:7" x14ac:dyDescent="0.25">
      <c r="A16" t="s">
        <v>141</v>
      </c>
      <c r="B16">
        <f t="shared" si="0"/>
        <v>10</v>
      </c>
      <c r="C16" t="str">
        <f t="shared" si="11"/>
        <v>25215</v>
      </c>
      <c r="D16" t="str">
        <f t="shared" si="12"/>
        <v>1102</v>
      </c>
      <c r="E16" t="str">
        <f t="shared" si="13"/>
        <v>252151102</v>
      </c>
      <c r="F16" t="s">
        <v>14576</v>
      </c>
      <c r="G16">
        <f t="shared" si="1"/>
        <v>9</v>
      </c>
    </row>
    <row r="17" spans="1:7" x14ac:dyDescent="0.25">
      <c r="A17" t="s">
        <v>146</v>
      </c>
      <c r="B17">
        <f t="shared" si="0"/>
        <v>10</v>
      </c>
      <c r="C17" t="str">
        <f t="shared" si="11"/>
        <v>25215</v>
      </c>
      <c r="D17" t="str">
        <f t="shared" si="12"/>
        <v>1103</v>
      </c>
      <c r="E17" t="str">
        <f t="shared" si="13"/>
        <v>252151103</v>
      </c>
      <c r="F17" t="s">
        <v>14577</v>
      </c>
      <c r="G17">
        <f t="shared" si="1"/>
        <v>9</v>
      </c>
    </row>
    <row r="18" spans="1:7" x14ac:dyDescent="0.25">
      <c r="A18" t="s">
        <v>150</v>
      </c>
      <c r="B18">
        <f t="shared" si="0"/>
        <v>10</v>
      </c>
      <c r="C18" t="str">
        <f t="shared" si="11"/>
        <v>25215</v>
      </c>
      <c r="D18" t="str">
        <f t="shared" si="12"/>
        <v>1104</v>
      </c>
      <c r="E18" t="str">
        <f t="shared" si="13"/>
        <v>252151104</v>
      </c>
      <c r="F18" t="s">
        <v>14578</v>
      </c>
      <c r="G18">
        <f t="shared" si="1"/>
        <v>9</v>
      </c>
    </row>
    <row r="19" spans="1:7" x14ac:dyDescent="0.25">
      <c r="A19" t="s">
        <v>154</v>
      </c>
      <c r="B19">
        <f t="shared" si="0"/>
        <v>10</v>
      </c>
      <c r="C19" t="str">
        <f t="shared" si="11"/>
        <v>18233</v>
      </c>
      <c r="D19" t="str">
        <f t="shared" si="12"/>
        <v>1102</v>
      </c>
      <c r="E19" t="str">
        <f t="shared" si="13"/>
        <v>182331102</v>
      </c>
      <c r="F19" t="s">
        <v>14579</v>
      </c>
      <c r="G19">
        <f t="shared" si="1"/>
        <v>9</v>
      </c>
    </row>
    <row r="20" spans="1:7" x14ac:dyDescent="0.25">
      <c r="A20" t="s">
        <v>159</v>
      </c>
      <c r="B20">
        <f t="shared" si="0"/>
        <v>10</v>
      </c>
      <c r="C20" t="str">
        <f t="shared" si="11"/>
        <v>25205</v>
      </c>
      <c r="D20" t="str">
        <f t="shared" si="12"/>
        <v>1102</v>
      </c>
      <c r="E20" t="str">
        <f t="shared" si="13"/>
        <v>252051102</v>
      </c>
      <c r="F20" t="s">
        <v>14580</v>
      </c>
      <c r="G20">
        <f t="shared" si="1"/>
        <v>9</v>
      </c>
    </row>
    <row r="21" spans="1:7" x14ac:dyDescent="0.25">
      <c r="A21" t="s">
        <v>163</v>
      </c>
      <c r="B21">
        <f t="shared" si="0"/>
        <v>10</v>
      </c>
      <c r="C21" t="str">
        <f t="shared" si="11"/>
        <v>25205</v>
      </c>
      <c r="D21" t="str">
        <f t="shared" si="12"/>
        <v>1107</v>
      </c>
      <c r="E21" t="str">
        <f t="shared" si="13"/>
        <v>252051107</v>
      </c>
      <c r="F21" t="s">
        <v>14581</v>
      </c>
      <c r="G21">
        <f t="shared" si="1"/>
        <v>9</v>
      </c>
    </row>
    <row r="22" spans="1:7" x14ac:dyDescent="0.25">
      <c r="A22" t="s">
        <v>168</v>
      </c>
      <c r="B22">
        <f t="shared" si="0"/>
        <v>10</v>
      </c>
      <c r="C22" t="str">
        <f t="shared" si="11"/>
        <v>25205</v>
      </c>
      <c r="D22" t="str">
        <f t="shared" si="12"/>
        <v>1114</v>
      </c>
      <c r="E22" t="str">
        <f t="shared" si="13"/>
        <v>252051114</v>
      </c>
      <c r="F22" t="s">
        <v>14582</v>
      </c>
      <c r="G22">
        <f t="shared" si="1"/>
        <v>9</v>
      </c>
    </row>
    <row r="23" spans="1:7" x14ac:dyDescent="0.25">
      <c r="A23" t="s">
        <v>173</v>
      </c>
      <c r="B23">
        <f t="shared" si="0"/>
        <v>10</v>
      </c>
      <c r="C23" t="str">
        <f t="shared" si="11"/>
        <v>25205</v>
      </c>
      <c r="D23" t="str">
        <f t="shared" si="12"/>
        <v>2105</v>
      </c>
      <c r="E23" t="str">
        <f t="shared" si="13"/>
        <v>252052105</v>
      </c>
      <c r="F23" t="s">
        <v>14583</v>
      </c>
      <c r="G23">
        <f t="shared" si="1"/>
        <v>9</v>
      </c>
    </row>
    <row r="24" spans="1:7" x14ac:dyDescent="0.25">
      <c r="A24" t="s">
        <v>179</v>
      </c>
      <c r="B24">
        <f t="shared" si="0"/>
        <v>10</v>
      </c>
      <c r="C24" t="str">
        <f t="shared" si="11"/>
        <v>25205</v>
      </c>
      <c r="D24" t="str">
        <f t="shared" si="12"/>
        <v>2110</v>
      </c>
      <c r="E24" t="str">
        <f t="shared" si="13"/>
        <v>252052110</v>
      </c>
      <c r="F24" t="s">
        <v>14584</v>
      </c>
      <c r="G24">
        <f t="shared" si="1"/>
        <v>9</v>
      </c>
    </row>
    <row r="25" spans="1:7" x14ac:dyDescent="0.25">
      <c r="A25" t="s">
        <v>184</v>
      </c>
      <c r="B25">
        <f t="shared" si="0"/>
        <v>10</v>
      </c>
      <c r="C25" t="str">
        <f t="shared" si="11"/>
        <v>25205</v>
      </c>
      <c r="D25" t="str">
        <f t="shared" si="12"/>
        <v>2119</v>
      </c>
      <c r="E25" t="str">
        <f t="shared" si="13"/>
        <v>252052119</v>
      </c>
      <c r="F25" t="s">
        <v>14585</v>
      </c>
      <c r="G25">
        <f t="shared" si="1"/>
        <v>9</v>
      </c>
    </row>
    <row r="26" spans="1:7" x14ac:dyDescent="0.25">
      <c r="A26" t="s">
        <v>189</v>
      </c>
      <c r="B26">
        <f t="shared" si="0"/>
        <v>10</v>
      </c>
      <c r="C26" t="str">
        <f t="shared" si="11"/>
        <v>25205</v>
      </c>
      <c r="D26" t="str">
        <f t="shared" si="12"/>
        <v>1103</v>
      </c>
      <c r="E26" t="str">
        <f t="shared" si="13"/>
        <v>252051103</v>
      </c>
      <c r="F26" t="s">
        <v>14586</v>
      </c>
      <c r="G26">
        <f t="shared" si="1"/>
        <v>9</v>
      </c>
    </row>
    <row r="27" spans="1:7" x14ac:dyDescent="0.25">
      <c r="A27" t="s">
        <v>194</v>
      </c>
      <c r="B27">
        <f t="shared" si="0"/>
        <v>10</v>
      </c>
      <c r="C27" t="str">
        <f t="shared" si="11"/>
        <v>25205</v>
      </c>
      <c r="D27" t="str">
        <f t="shared" si="12"/>
        <v>1109</v>
      </c>
      <c r="E27" t="str">
        <f t="shared" si="13"/>
        <v>252051109</v>
      </c>
      <c r="F27" t="s">
        <v>14587</v>
      </c>
      <c r="G27">
        <f t="shared" si="1"/>
        <v>9</v>
      </c>
    </row>
    <row r="28" spans="1:7" x14ac:dyDescent="0.25">
      <c r="A28" t="s">
        <v>199</v>
      </c>
      <c r="B28">
        <f t="shared" si="0"/>
        <v>10</v>
      </c>
      <c r="C28" t="str">
        <f t="shared" si="11"/>
        <v>25205</v>
      </c>
      <c r="D28" t="str">
        <f t="shared" si="12"/>
        <v>1111</v>
      </c>
      <c r="E28" t="str">
        <f t="shared" si="13"/>
        <v>252051111</v>
      </c>
      <c r="F28" t="s">
        <v>14588</v>
      </c>
      <c r="G28">
        <f t="shared" si="1"/>
        <v>9</v>
      </c>
    </row>
    <row r="29" spans="1:7" x14ac:dyDescent="0.25">
      <c r="A29" t="s">
        <v>205</v>
      </c>
      <c r="B29">
        <f t="shared" si="0"/>
        <v>10</v>
      </c>
      <c r="C29" t="str">
        <f t="shared" si="11"/>
        <v>25205</v>
      </c>
      <c r="D29" t="str">
        <f t="shared" si="12"/>
        <v>1112</v>
      </c>
      <c r="E29" t="str">
        <f t="shared" si="13"/>
        <v>252051112</v>
      </c>
      <c r="F29" t="s">
        <v>14589</v>
      </c>
      <c r="G29">
        <f t="shared" si="1"/>
        <v>9</v>
      </c>
    </row>
    <row r="30" spans="1:7" x14ac:dyDescent="0.25">
      <c r="A30" t="s">
        <v>210</v>
      </c>
      <c r="B30">
        <f t="shared" si="0"/>
        <v>10</v>
      </c>
      <c r="C30" t="str">
        <f t="shared" si="11"/>
        <v>25205</v>
      </c>
      <c r="D30" t="str">
        <f t="shared" si="12"/>
        <v>1113</v>
      </c>
      <c r="E30" t="str">
        <f t="shared" si="13"/>
        <v>252051113</v>
      </c>
      <c r="F30" t="s">
        <v>14590</v>
      </c>
      <c r="G30">
        <f t="shared" si="1"/>
        <v>9</v>
      </c>
    </row>
    <row r="31" spans="1:7" x14ac:dyDescent="0.25">
      <c r="A31" t="s">
        <v>215</v>
      </c>
      <c r="B31">
        <f t="shared" si="0"/>
        <v>10</v>
      </c>
      <c r="C31" t="str">
        <f t="shared" si="11"/>
        <v>25205</v>
      </c>
      <c r="D31" t="str">
        <f t="shared" si="12"/>
        <v>2115</v>
      </c>
      <c r="E31" t="str">
        <f t="shared" si="13"/>
        <v>252052115</v>
      </c>
      <c r="F31" t="s">
        <v>14591</v>
      </c>
      <c r="G31">
        <f t="shared" si="1"/>
        <v>9</v>
      </c>
    </row>
    <row r="32" spans="1:7" x14ac:dyDescent="0.25">
      <c r="A32" t="s">
        <v>221</v>
      </c>
      <c r="B32">
        <f t="shared" si="0"/>
        <v>10</v>
      </c>
      <c r="C32" t="str">
        <f t="shared" si="11"/>
        <v>25205</v>
      </c>
      <c r="D32" t="str">
        <f t="shared" si="12"/>
        <v>2117</v>
      </c>
      <c r="E32" t="str">
        <f t="shared" si="13"/>
        <v>252052117</v>
      </c>
      <c r="F32" t="s">
        <v>14592</v>
      </c>
      <c r="G32">
        <f t="shared" si="1"/>
        <v>9</v>
      </c>
    </row>
    <row r="33" spans="1:7" x14ac:dyDescent="0.25">
      <c r="A33" t="s">
        <v>227</v>
      </c>
      <c r="B33">
        <f t="shared" si="0"/>
        <v>10</v>
      </c>
      <c r="C33" t="str">
        <f t="shared" si="11"/>
        <v>25205</v>
      </c>
      <c r="D33" t="str">
        <f t="shared" si="12"/>
        <v>1104</v>
      </c>
      <c r="E33" t="str">
        <f t="shared" si="13"/>
        <v>252051104</v>
      </c>
      <c r="F33" t="s">
        <v>14593</v>
      </c>
      <c r="G33">
        <f t="shared" si="1"/>
        <v>9</v>
      </c>
    </row>
    <row r="34" spans="1:7" x14ac:dyDescent="0.25">
      <c r="A34" t="s">
        <v>232</v>
      </c>
      <c r="B34">
        <f t="shared" si="0"/>
        <v>10</v>
      </c>
      <c r="C34" t="str">
        <f t="shared" si="11"/>
        <v>25205</v>
      </c>
      <c r="D34" t="str">
        <f t="shared" si="12"/>
        <v>1106</v>
      </c>
      <c r="E34" t="str">
        <f t="shared" si="13"/>
        <v>252051106</v>
      </c>
      <c r="F34" t="s">
        <v>14594</v>
      </c>
      <c r="G34">
        <f t="shared" si="1"/>
        <v>9</v>
      </c>
    </row>
    <row r="35" spans="1:7" x14ac:dyDescent="0.25">
      <c r="A35" t="s">
        <v>236</v>
      </c>
      <c r="B35">
        <f t="shared" si="0"/>
        <v>10</v>
      </c>
      <c r="C35" t="str">
        <f t="shared" si="11"/>
        <v>25205</v>
      </c>
      <c r="D35" t="str">
        <f t="shared" si="12"/>
        <v>1108</v>
      </c>
      <c r="E35" t="str">
        <f t="shared" si="13"/>
        <v>252051108</v>
      </c>
      <c r="F35" t="s">
        <v>14595</v>
      </c>
      <c r="G35">
        <f t="shared" si="1"/>
        <v>9</v>
      </c>
    </row>
    <row r="36" spans="1:7" x14ac:dyDescent="0.25">
      <c r="A36" t="s">
        <v>241</v>
      </c>
      <c r="B36">
        <f t="shared" si="0"/>
        <v>10</v>
      </c>
      <c r="C36" t="str">
        <f t="shared" si="11"/>
        <v>25205</v>
      </c>
      <c r="D36" t="str">
        <f t="shared" si="12"/>
        <v>1116</v>
      </c>
      <c r="E36" t="str">
        <f t="shared" si="13"/>
        <v>252051116</v>
      </c>
      <c r="F36" t="s">
        <v>14596</v>
      </c>
      <c r="G36">
        <f t="shared" si="1"/>
        <v>9</v>
      </c>
    </row>
    <row r="37" spans="1:7" x14ac:dyDescent="0.25">
      <c r="A37" t="s">
        <v>246</v>
      </c>
      <c r="B37">
        <f t="shared" si="0"/>
        <v>10</v>
      </c>
      <c r="C37" t="str">
        <f t="shared" si="11"/>
        <v>25205</v>
      </c>
      <c r="D37" t="str">
        <f t="shared" si="12"/>
        <v>2101</v>
      </c>
      <c r="E37" t="str">
        <f t="shared" si="13"/>
        <v>252052101</v>
      </c>
      <c r="F37" t="s">
        <v>14597</v>
      </c>
      <c r="G37">
        <f t="shared" si="1"/>
        <v>9</v>
      </c>
    </row>
    <row r="38" spans="1:7" x14ac:dyDescent="0.25">
      <c r="A38" t="s">
        <v>252</v>
      </c>
      <c r="B38">
        <f t="shared" si="0"/>
        <v>10</v>
      </c>
      <c r="C38" t="str">
        <f t="shared" si="11"/>
        <v>25205</v>
      </c>
      <c r="D38" t="str">
        <f t="shared" si="12"/>
        <v>2118</v>
      </c>
      <c r="E38" t="str">
        <f t="shared" si="13"/>
        <v>252052118</v>
      </c>
      <c r="F38" t="s">
        <v>14598</v>
      </c>
      <c r="G38">
        <f t="shared" si="1"/>
        <v>9</v>
      </c>
    </row>
    <row r="39" spans="1:7" x14ac:dyDescent="0.25">
      <c r="A39" t="s">
        <v>258</v>
      </c>
      <c r="B39">
        <f t="shared" si="0"/>
        <v>10</v>
      </c>
      <c r="C39" t="str">
        <f t="shared" si="11"/>
        <v>25415</v>
      </c>
      <c r="D39" t="str">
        <f t="shared" si="12"/>
        <v>1102</v>
      </c>
      <c r="E39" t="str">
        <f t="shared" si="13"/>
        <v>254151102</v>
      </c>
      <c r="F39" t="s">
        <v>14599</v>
      </c>
      <c r="G39">
        <f t="shared" si="1"/>
        <v>9</v>
      </c>
    </row>
    <row r="40" spans="1:7" x14ac:dyDescent="0.25">
      <c r="A40" t="s">
        <v>264</v>
      </c>
      <c r="B40">
        <f t="shared" si="0"/>
        <v>10</v>
      </c>
      <c r="C40" t="str">
        <f t="shared" si="11"/>
        <v>25415</v>
      </c>
      <c r="D40" t="str">
        <f t="shared" si="12"/>
        <v>1101</v>
      </c>
      <c r="E40" t="str">
        <f t="shared" si="13"/>
        <v>254151101</v>
      </c>
      <c r="F40" t="s">
        <v>14600</v>
      </c>
      <c r="G40">
        <f t="shared" si="1"/>
        <v>9</v>
      </c>
    </row>
    <row r="41" spans="1:7" x14ac:dyDescent="0.25">
      <c r="A41" t="s">
        <v>270</v>
      </c>
      <c r="B41">
        <f t="shared" si="0"/>
        <v>10</v>
      </c>
      <c r="C41" t="str">
        <f t="shared" si="11"/>
        <v>25500</v>
      </c>
      <c r="D41" t="str">
        <f t="shared" si="12"/>
        <v>2101</v>
      </c>
      <c r="E41" t="str">
        <f t="shared" si="13"/>
        <v>255002101</v>
      </c>
      <c r="F41" t="s">
        <v>14601</v>
      </c>
      <c r="G41">
        <f t="shared" si="1"/>
        <v>9</v>
      </c>
    </row>
    <row r="42" spans="1:7" x14ac:dyDescent="0.25">
      <c r="A42" t="s">
        <v>277</v>
      </c>
      <c r="B42">
        <f t="shared" si="0"/>
        <v>10</v>
      </c>
      <c r="C42" t="str">
        <f t="shared" si="11"/>
        <v>25250</v>
      </c>
      <c r="D42" t="str">
        <f t="shared" si="12"/>
        <v>1101</v>
      </c>
      <c r="E42" t="str">
        <f t="shared" si="13"/>
        <v>252501101</v>
      </c>
      <c r="F42" t="s">
        <v>14602</v>
      </c>
      <c r="G42">
        <f t="shared" si="1"/>
        <v>9</v>
      </c>
    </row>
    <row r="43" spans="1:7" x14ac:dyDescent="0.25">
      <c r="A43" t="s">
        <v>282</v>
      </c>
      <c r="B43">
        <f t="shared" si="0"/>
        <v>10</v>
      </c>
      <c r="C43" t="str">
        <f t="shared" si="11"/>
        <v>25357</v>
      </c>
      <c r="D43" t="str">
        <f t="shared" si="12"/>
        <v>1101</v>
      </c>
      <c r="E43" t="str">
        <f t="shared" si="13"/>
        <v>253571101</v>
      </c>
      <c r="F43" t="s">
        <v>14603</v>
      </c>
      <c r="G43">
        <f t="shared" si="1"/>
        <v>9</v>
      </c>
    </row>
    <row r="44" spans="1:7" x14ac:dyDescent="0.25">
      <c r="A44" t="s">
        <v>286</v>
      </c>
      <c r="B44">
        <f t="shared" si="0"/>
        <v>10</v>
      </c>
      <c r="C44" t="str">
        <f t="shared" si="11"/>
        <v>25357</v>
      </c>
      <c r="D44" t="str">
        <f t="shared" si="12"/>
        <v>1102</v>
      </c>
      <c r="E44" t="str">
        <f t="shared" si="13"/>
        <v>253571102</v>
      </c>
      <c r="F44" t="s">
        <v>14604</v>
      </c>
      <c r="G44">
        <f t="shared" si="1"/>
        <v>9</v>
      </c>
    </row>
    <row r="45" spans="1:7" x14ac:dyDescent="0.25">
      <c r="A45" t="s">
        <v>290</v>
      </c>
      <c r="B45">
        <f t="shared" si="0"/>
        <v>10</v>
      </c>
      <c r="C45" t="str">
        <f t="shared" si="11"/>
        <v>25357</v>
      </c>
      <c r="D45" t="str">
        <f t="shared" si="12"/>
        <v>1104</v>
      </c>
      <c r="E45" t="str">
        <f t="shared" si="13"/>
        <v>253571104</v>
      </c>
      <c r="F45" t="s">
        <v>14605</v>
      </c>
      <c r="G45">
        <f t="shared" si="1"/>
        <v>9</v>
      </c>
    </row>
    <row r="46" spans="1:7" x14ac:dyDescent="0.25">
      <c r="A46" t="s">
        <v>294</v>
      </c>
      <c r="B46">
        <f t="shared" si="0"/>
        <v>10</v>
      </c>
      <c r="C46" t="str">
        <f t="shared" si="11"/>
        <v>25357</v>
      </c>
      <c r="D46" t="str">
        <f t="shared" si="12"/>
        <v>1105</v>
      </c>
      <c r="E46" t="str">
        <f t="shared" si="13"/>
        <v>253571105</v>
      </c>
      <c r="F46" t="s">
        <v>14606</v>
      </c>
      <c r="G46">
        <f t="shared" si="1"/>
        <v>9</v>
      </c>
    </row>
    <row r="47" spans="1:7" x14ac:dyDescent="0.25">
      <c r="A47" t="s">
        <v>298</v>
      </c>
      <c r="B47">
        <f t="shared" si="0"/>
        <v>10</v>
      </c>
      <c r="C47" t="str">
        <f t="shared" si="11"/>
        <v>25357</v>
      </c>
      <c r="D47" t="str">
        <f t="shared" si="12"/>
        <v>1106</v>
      </c>
      <c r="E47" t="str">
        <f t="shared" si="13"/>
        <v>253571106</v>
      </c>
      <c r="F47" t="s">
        <v>14607</v>
      </c>
      <c r="G47">
        <f t="shared" si="1"/>
        <v>9</v>
      </c>
    </row>
    <row r="48" spans="1:7" x14ac:dyDescent="0.25">
      <c r="A48" t="s">
        <v>302</v>
      </c>
      <c r="B48">
        <f t="shared" si="0"/>
        <v>10</v>
      </c>
      <c r="C48" t="str">
        <f t="shared" si="11"/>
        <v>25357</v>
      </c>
      <c r="D48" t="str">
        <f t="shared" si="12"/>
        <v>1108</v>
      </c>
      <c r="E48" t="str">
        <f t="shared" si="13"/>
        <v>253571108</v>
      </c>
      <c r="F48" t="s">
        <v>14608</v>
      </c>
      <c r="G48">
        <f t="shared" si="1"/>
        <v>9</v>
      </c>
    </row>
    <row r="49" spans="1:7" x14ac:dyDescent="0.25">
      <c r="A49" t="s">
        <v>306</v>
      </c>
      <c r="B49">
        <f t="shared" si="0"/>
        <v>10</v>
      </c>
      <c r="C49" t="str">
        <f t="shared" si="11"/>
        <v>25357</v>
      </c>
      <c r="D49" t="str">
        <f t="shared" si="12"/>
        <v>1109</v>
      </c>
      <c r="E49" t="str">
        <f t="shared" si="13"/>
        <v>253571109</v>
      </c>
      <c r="F49" t="s">
        <v>14609</v>
      </c>
      <c r="G49">
        <f t="shared" si="1"/>
        <v>9</v>
      </c>
    </row>
    <row r="50" spans="1:7" x14ac:dyDescent="0.25">
      <c r="A50" t="s">
        <v>311</v>
      </c>
      <c r="B50">
        <f t="shared" si="0"/>
        <v>10</v>
      </c>
      <c r="C50" t="str">
        <f t="shared" si="11"/>
        <v>25357</v>
      </c>
      <c r="D50" t="str">
        <f t="shared" si="12"/>
        <v>1110</v>
      </c>
      <c r="E50" t="str">
        <f t="shared" si="13"/>
        <v>253571110</v>
      </c>
      <c r="F50" t="s">
        <v>14610</v>
      </c>
      <c r="G50">
        <f t="shared" si="1"/>
        <v>9</v>
      </c>
    </row>
    <row r="51" spans="1:7" x14ac:dyDescent="0.25">
      <c r="A51" t="s">
        <v>315</v>
      </c>
      <c r="B51">
        <f t="shared" si="0"/>
        <v>10</v>
      </c>
      <c r="C51" t="str">
        <f t="shared" si="11"/>
        <v>25357</v>
      </c>
      <c r="D51" t="str">
        <f t="shared" si="12"/>
        <v>1111</v>
      </c>
      <c r="E51" t="str">
        <f t="shared" si="13"/>
        <v>253571111</v>
      </c>
      <c r="F51" t="s">
        <v>14611</v>
      </c>
      <c r="G51">
        <f t="shared" si="1"/>
        <v>9</v>
      </c>
    </row>
    <row r="52" spans="1:7" x14ac:dyDescent="0.25">
      <c r="A52" t="s">
        <v>319</v>
      </c>
      <c r="B52">
        <f t="shared" si="0"/>
        <v>10</v>
      </c>
      <c r="C52" t="str">
        <f t="shared" si="11"/>
        <v>25357</v>
      </c>
      <c r="D52" t="str">
        <f t="shared" si="12"/>
        <v>1112</v>
      </c>
      <c r="E52" t="str">
        <f t="shared" si="13"/>
        <v>253571112</v>
      </c>
      <c r="F52" t="s">
        <v>14612</v>
      </c>
      <c r="G52">
        <f t="shared" si="1"/>
        <v>9</v>
      </c>
    </row>
    <row r="53" spans="1:7" x14ac:dyDescent="0.25">
      <c r="A53" t="s">
        <v>323</v>
      </c>
      <c r="B53">
        <f t="shared" si="0"/>
        <v>10</v>
      </c>
      <c r="C53" t="str">
        <f t="shared" si="11"/>
        <v>25357</v>
      </c>
      <c r="D53" t="str">
        <f t="shared" si="12"/>
        <v>1114</v>
      </c>
      <c r="E53" t="str">
        <f t="shared" si="13"/>
        <v>253571114</v>
      </c>
      <c r="F53" t="s">
        <v>14613</v>
      </c>
      <c r="G53">
        <f t="shared" si="1"/>
        <v>9</v>
      </c>
    </row>
    <row r="54" spans="1:7" x14ac:dyDescent="0.25">
      <c r="A54" t="s">
        <v>328</v>
      </c>
      <c r="B54">
        <f t="shared" si="0"/>
        <v>10</v>
      </c>
      <c r="C54" t="str">
        <f t="shared" si="11"/>
        <v>25357</v>
      </c>
      <c r="D54" t="str">
        <f t="shared" si="12"/>
        <v>1115</v>
      </c>
      <c r="E54" t="str">
        <f t="shared" si="13"/>
        <v>253571115</v>
      </c>
      <c r="F54" t="s">
        <v>14614</v>
      </c>
      <c r="G54">
        <f t="shared" si="1"/>
        <v>9</v>
      </c>
    </row>
    <row r="55" spans="1:7" x14ac:dyDescent="0.25">
      <c r="A55" t="s">
        <v>333</v>
      </c>
      <c r="B55">
        <f t="shared" si="0"/>
        <v>10</v>
      </c>
      <c r="C55" t="str">
        <f t="shared" si="11"/>
        <v>25357</v>
      </c>
      <c r="D55" t="str">
        <f t="shared" si="12"/>
        <v>1116</v>
      </c>
      <c r="E55" t="str">
        <f t="shared" si="13"/>
        <v>253571116</v>
      </c>
      <c r="F55" t="s">
        <v>14615</v>
      </c>
      <c r="G55">
        <f t="shared" si="1"/>
        <v>9</v>
      </c>
    </row>
    <row r="56" spans="1:7" x14ac:dyDescent="0.25">
      <c r="A56" t="s">
        <v>338</v>
      </c>
      <c r="B56">
        <f t="shared" si="0"/>
        <v>10</v>
      </c>
      <c r="C56" t="str">
        <f t="shared" si="11"/>
        <v>25221</v>
      </c>
      <c r="D56" t="str">
        <f t="shared" si="12"/>
        <v>1101</v>
      </c>
      <c r="E56" t="str">
        <f t="shared" si="13"/>
        <v>252211101</v>
      </c>
      <c r="F56" t="s">
        <v>14616</v>
      </c>
      <c r="G56">
        <f t="shared" si="1"/>
        <v>9</v>
      </c>
    </row>
    <row r="57" spans="1:7" x14ac:dyDescent="0.25">
      <c r="A57" t="s">
        <v>342</v>
      </c>
      <c r="B57">
        <f t="shared" si="0"/>
        <v>10</v>
      </c>
      <c r="C57" t="str">
        <f t="shared" si="11"/>
        <v>25221</v>
      </c>
      <c r="D57" t="str">
        <f t="shared" si="12"/>
        <v>1102</v>
      </c>
      <c r="E57" t="str">
        <f t="shared" si="13"/>
        <v>252211102</v>
      </c>
      <c r="F57" t="s">
        <v>14617</v>
      </c>
      <c r="G57">
        <f t="shared" si="1"/>
        <v>9</v>
      </c>
    </row>
    <row r="58" spans="1:7" x14ac:dyDescent="0.25">
      <c r="A58" t="s">
        <v>346</v>
      </c>
      <c r="B58">
        <f t="shared" si="0"/>
        <v>10</v>
      </c>
      <c r="C58" t="str">
        <f t="shared" si="11"/>
        <v>25221</v>
      </c>
      <c r="D58" t="str">
        <f t="shared" si="12"/>
        <v>1103</v>
      </c>
      <c r="E58" t="str">
        <f t="shared" si="13"/>
        <v>252211103</v>
      </c>
      <c r="F58" t="s">
        <v>14618</v>
      </c>
      <c r="G58">
        <f t="shared" si="1"/>
        <v>9</v>
      </c>
    </row>
    <row r="59" spans="1:7" x14ac:dyDescent="0.25">
      <c r="A59" t="s">
        <v>351</v>
      </c>
      <c r="B59">
        <f t="shared" si="0"/>
        <v>10</v>
      </c>
      <c r="C59" t="str">
        <f t="shared" si="11"/>
        <v>25221</v>
      </c>
      <c r="D59" t="str">
        <f t="shared" si="12"/>
        <v>1104</v>
      </c>
      <c r="E59" t="str">
        <f t="shared" si="13"/>
        <v>252211104</v>
      </c>
      <c r="F59" t="s">
        <v>14619</v>
      </c>
      <c r="G59">
        <f t="shared" si="1"/>
        <v>9</v>
      </c>
    </row>
    <row r="60" spans="1:7" x14ac:dyDescent="0.25">
      <c r="A60" t="s">
        <v>356</v>
      </c>
      <c r="B60">
        <f t="shared" si="0"/>
        <v>9</v>
      </c>
      <c r="E60" t="str">
        <f>A60</f>
        <v>253961101</v>
      </c>
      <c r="F60" t="s">
        <v>356</v>
      </c>
      <c r="G60">
        <f t="shared" si="1"/>
        <v>9</v>
      </c>
    </row>
    <row r="61" spans="1:7" x14ac:dyDescent="0.25">
      <c r="A61" t="s">
        <v>362</v>
      </c>
      <c r="B61">
        <f t="shared" si="0"/>
        <v>10</v>
      </c>
      <c r="C61" t="str">
        <f t="shared" ref="C61:C124" si="14">LEFT(A61,5)</f>
        <v>25353</v>
      </c>
      <c r="D61" t="str">
        <f t="shared" ref="D61:D124" si="15">RIGHT(A61,4)</f>
        <v>1101</v>
      </c>
      <c r="E61" t="str">
        <f t="shared" ref="E61:E124" si="16">C61&amp;D61</f>
        <v>253531101</v>
      </c>
      <c r="F61" t="s">
        <v>14620</v>
      </c>
      <c r="G61">
        <f t="shared" si="1"/>
        <v>9</v>
      </c>
    </row>
    <row r="62" spans="1:7" x14ac:dyDescent="0.25">
      <c r="A62" t="s">
        <v>366</v>
      </c>
      <c r="B62">
        <f t="shared" si="0"/>
        <v>10</v>
      </c>
      <c r="C62" t="str">
        <f t="shared" si="14"/>
        <v>25353</v>
      </c>
      <c r="D62" t="str">
        <f t="shared" si="15"/>
        <v>1102</v>
      </c>
      <c r="E62" t="str">
        <f t="shared" si="16"/>
        <v>253531102</v>
      </c>
      <c r="F62" t="s">
        <v>14621</v>
      </c>
      <c r="G62">
        <f t="shared" si="1"/>
        <v>9</v>
      </c>
    </row>
    <row r="63" spans="1:7" x14ac:dyDescent="0.25">
      <c r="A63" t="s">
        <v>370</v>
      </c>
      <c r="B63">
        <f t="shared" si="0"/>
        <v>10</v>
      </c>
      <c r="C63" t="str">
        <f t="shared" si="14"/>
        <v>25353</v>
      </c>
      <c r="D63" t="str">
        <f t="shared" si="15"/>
        <v>1103</v>
      </c>
      <c r="E63" t="str">
        <f t="shared" si="16"/>
        <v>253531103</v>
      </c>
      <c r="F63" t="s">
        <v>14622</v>
      </c>
      <c r="G63">
        <f t="shared" si="1"/>
        <v>9</v>
      </c>
    </row>
    <row r="64" spans="1:7" x14ac:dyDescent="0.25">
      <c r="A64" t="s">
        <v>374</v>
      </c>
      <c r="B64">
        <f t="shared" si="0"/>
        <v>10</v>
      </c>
      <c r="C64" t="str">
        <f t="shared" si="14"/>
        <v>25353</v>
      </c>
      <c r="D64" t="str">
        <f t="shared" si="15"/>
        <v>1104</v>
      </c>
      <c r="E64" t="str">
        <f t="shared" si="16"/>
        <v>253531104</v>
      </c>
      <c r="F64" t="s">
        <v>14623</v>
      </c>
      <c r="G64">
        <f t="shared" si="1"/>
        <v>9</v>
      </c>
    </row>
    <row r="65" spans="1:7" x14ac:dyDescent="0.25">
      <c r="A65" t="s">
        <v>380</v>
      </c>
      <c r="B65">
        <f t="shared" si="0"/>
        <v>10</v>
      </c>
      <c r="C65" t="str">
        <f t="shared" si="14"/>
        <v>25396</v>
      </c>
      <c r="D65" t="str">
        <f t="shared" si="15"/>
        <v>2111</v>
      </c>
      <c r="E65" t="str">
        <f t="shared" si="16"/>
        <v>253962111</v>
      </c>
      <c r="F65" t="s">
        <v>14624</v>
      </c>
      <c r="G65">
        <f t="shared" si="1"/>
        <v>9</v>
      </c>
    </row>
    <row r="66" spans="1:7" x14ac:dyDescent="0.25">
      <c r="A66" t="s">
        <v>386</v>
      </c>
      <c r="B66">
        <f t="shared" si="0"/>
        <v>10</v>
      </c>
      <c r="C66" t="str">
        <f t="shared" si="14"/>
        <v>25396</v>
      </c>
      <c r="D66" t="str">
        <f t="shared" si="15"/>
        <v>2112</v>
      </c>
      <c r="E66" t="str">
        <f t="shared" si="16"/>
        <v>253962112</v>
      </c>
      <c r="F66" t="s">
        <v>14625</v>
      </c>
      <c r="G66">
        <f t="shared" si="1"/>
        <v>9</v>
      </c>
    </row>
    <row r="67" spans="1:7" x14ac:dyDescent="0.25">
      <c r="A67" t="s">
        <v>392</v>
      </c>
      <c r="B67">
        <f t="shared" ref="B67:B130" si="17">LEN(A67)</f>
        <v>10</v>
      </c>
      <c r="C67" t="str">
        <f t="shared" si="14"/>
        <v>25396</v>
      </c>
      <c r="D67" t="str">
        <f t="shared" si="15"/>
        <v>2114</v>
      </c>
      <c r="E67" t="str">
        <f t="shared" si="16"/>
        <v>253962114</v>
      </c>
      <c r="F67" t="s">
        <v>14626</v>
      </c>
      <c r="G67">
        <f t="shared" ref="G67:G130" si="18">LEN(F67)</f>
        <v>9</v>
      </c>
    </row>
    <row r="68" spans="1:7" x14ac:dyDescent="0.25">
      <c r="A68" t="s">
        <v>396</v>
      </c>
      <c r="B68">
        <f t="shared" si="17"/>
        <v>10</v>
      </c>
      <c r="C68" t="str">
        <f t="shared" si="14"/>
        <v>25396</v>
      </c>
      <c r="D68" t="str">
        <f t="shared" si="15"/>
        <v>1105</v>
      </c>
      <c r="E68" t="str">
        <f t="shared" si="16"/>
        <v>253961105</v>
      </c>
      <c r="F68" t="s">
        <v>14627</v>
      </c>
      <c r="G68">
        <f t="shared" si="18"/>
        <v>9</v>
      </c>
    </row>
    <row r="69" spans="1:7" x14ac:dyDescent="0.25">
      <c r="A69" t="s">
        <v>400</v>
      </c>
      <c r="B69">
        <f t="shared" si="17"/>
        <v>10</v>
      </c>
      <c r="C69" t="str">
        <f t="shared" si="14"/>
        <v>25396</v>
      </c>
      <c r="D69" t="str">
        <f t="shared" si="15"/>
        <v>1106</v>
      </c>
      <c r="E69" t="str">
        <f t="shared" si="16"/>
        <v>253961106</v>
      </c>
      <c r="F69" t="s">
        <v>14628</v>
      </c>
      <c r="G69">
        <f t="shared" si="18"/>
        <v>9</v>
      </c>
    </row>
    <row r="70" spans="1:7" x14ac:dyDescent="0.25">
      <c r="A70" t="s">
        <v>404</v>
      </c>
      <c r="B70">
        <f t="shared" si="17"/>
        <v>10</v>
      </c>
      <c r="C70" t="str">
        <f t="shared" si="14"/>
        <v>25396</v>
      </c>
      <c r="D70" t="str">
        <f t="shared" si="15"/>
        <v>1107</v>
      </c>
      <c r="E70" t="str">
        <f t="shared" si="16"/>
        <v>253961107</v>
      </c>
      <c r="F70" t="s">
        <v>14629</v>
      </c>
      <c r="G70">
        <f t="shared" si="18"/>
        <v>9</v>
      </c>
    </row>
    <row r="71" spans="1:7" x14ac:dyDescent="0.25">
      <c r="A71" t="s">
        <v>408</v>
      </c>
      <c r="B71">
        <f t="shared" si="17"/>
        <v>10</v>
      </c>
      <c r="C71" t="str">
        <f t="shared" si="14"/>
        <v>25396</v>
      </c>
      <c r="D71" t="str">
        <f t="shared" si="15"/>
        <v>1108</v>
      </c>
      <c r="E71" t="str">
        <f t="shared" si="16"/>
        <v>253961108</v>
      </c>
      <c r="F71" t="s">
        <v>14630</v>
      </c>
      <c r="G71">
        <f t="shared" si="18"/>
        <v>9</v>
      </c>
    </row>
    <row r="72" spans="1:7" x14ac:dyDescent="0.25">
      <c r="A72" t="s">
        <v>412</v>
      </c>
      <c r="B72">
        <f t="shared" si="17"/>
        <v>10</v>
      </c>
      <c r="C72" t="str">
        <f t="shared" si="14"/>
        <v>25396</v>
      </c>
      <c r="D72" t="str">
        <f t="shared" si="15"/>
        <v>1109</v>
      </c>
      <c r="E72" t="str">
        <f t="shared" si="16"/>
        <v>253961109</v>
      </c>
      <c r="F72" t="s">
        <v>14631</v>
      </c>
      <c r="G72">
        <f t="shared" si="18"/>
        <v>9</v>
      </c>
    </row>
    <row r="73" spans="1:7" x14ac:dyDescent="0.25">
      <c r="A73" t="s">
        <v>416</v>
      </c>
      <c r="B73">
        <f t="shared" si="17"/>
        <v>10</v>
      </c>
      <c r="C73" t="str">
        <f t="shared" si="14"/>
        <v>25396</v>
      </c>
      <c r="D73" t="str">
        <f t="shared" si="15"/>
        <v>1110</v>
      </c>
      <c r="E73" t="str">
        <f t="shared" si="16"/>
        <v>253961110</v>
      </c>
      <c r="F73" t="s">
        <v>14632</v>
      </c>
      <c r="G73">
        <f t="shared" si="18"/>
        <v>9</v>
      </c>
    </row>
    <row r="74" spans="1:7" x14ac:dyDescent="0.25">
      <c r="A74" t="s">
        <v>420</v>
      </c>
      <c r="B74">
        <f t="shared" si="17"/>
        <v>10</v>
      </c>
      <c r="C74" t="str">
        <f t="shared" si="14"/>
        <v>25396</v>
      </c>
      <c r="D74" t="str">
        <f t="shared" si="15"/>
        <v>1101</v>
      </c>
      <c r="E74" t="str">
        <f t="shared" si="16"/>
        <v>253961101</v>
      </c>
      <c r="F74" t="s">
        <v>356</v>
      </c>
      <c r="G74">
        <f t="shared" si="18"/>
        <v>9</v>
      </c>
    </row>
    <row r="75" spans="1:7" x14ac:dyDescent="0.25">
      <c r="A75" t="s">
        <v>423</v>
      </c>
      <c r="B75">
        <f t="shared" si="17"/>
        <v>10</v>
      </c>
      <c r="C75" t="str">
        <f t="shared" si="14"/>
        <v>25396</v>
      </c>
      <c r="D75" t="str">
        <f t="shared" si="15"/>
        <v>1102</v>
      </c>
      <c r="E75" t="str">
        <f t="shared" si="16"/>
        <v>253961102</v>
      </c>
      <c r="F75" t="s">
        <v>14633</v>
      </c>
      <c r="G75">
        <f t="shared" si="18"/>
        <v>9</v>
      </c>
    </row>
    <row r="76" spans="1:7" x14ac:dyDescent="0.25">
      <c r="A76" t="s">
        <v>428</v>
      </c>
      <c r="B76">
        <f t="shared" si="17"/>
        <v>10</v>
      </c>
      <c r="C76" t="str">
        <f t="shared" si="14"/>
        <v>25396</v>
      </c>
      <c r="D76" t="str">
        <f t="shared" si="15"/>
        <v>1103</v>
      </c>
      <c r="E76" t="str">
        <f t="shared" si="16"/>
        <v>253961103</v>
      </c>
      <c r="F76" t="s">
        <v>14634</v>
      </c>
      <c r="G76">
        <f t="shared" si="18"/>
        <v>9</v>
      </c>
    </row>
    <row r="77" spans="1:7" x14ac:dyDescent="0.25">
      <c r="A77" t="s">
        <v>432</v>
      </c>
      <c r="B77">
        <f t="shared" si="17"/>
        <v>10</v>
      </c>
      <c r="C77" t="str">
        <f t="shared" si="14"/>
        <v>25396</v>
      </c>
      <c r="D77" t="str">
        <f t="shared" si="15"/>
        <v>1104</v>
      </c>
      <c r="E77" t="str">
        <f t="shared" si="16"/>
        <v>253961104</v>
      </c>
      <c r="F77" t="s">
        <v>14635</v>
      </c>
      <c r="G77">
        <f t="shared" si="18"/>
        <v>9</v>
      </c>
    </row>
    <row r="78" spans="1:7" x14ac:dyDescent="0.25">
      <c r="A78" t="s">
        <v>436</v>
      </c>
      <c r="B78">
        <f t="shared" si="17"/>
        <v>10</v>
      </c>
      <c r="C78" t="str">
        <f t="shared" si="14"/>
        <v>25396</v>
      </c>
      <c r="D78" t="str">
        <f t="shared" si="15"/>
        <v>1113</v>
      </c>
      <c r="E78" t="str">
        <f t="shared" si="16"/>
        <v>253961113</v>
      </c>
      <c r="F78" t="s">
        <v>14636</v>
      </c>
      <c r="G78">
        <f t="shared" si="18"/>
        <v>9</v>
      </c>
    </row>
    <row r="79" spans="1:7" x14ac:dyDescent="0.25">
      <c r="A79" t="s">
        <v>441</v>
      </c>
      <c r="B79">
        <f t="shared" si="17"/>
        <v>10</v>
      </c>
      <c r="C79" t="str">
        <f t="shared" si="14"/>
        <v>25344</v>
      </c>
      <c r="D79" t="str">
        <f t="shared" si="15"/>
        <v>1101</v>
      </c>
      <c r="E79" t="str">
        <f t="shared" si="16"/>
        <v>253441101</v>
      </c>
      <c r="F79" t="s">
        <v>14637</v>
      </c>
      <c r="G79">
        <f t="shared" si="18"/>
        <v>9</v>
      </c>
    </row>
    <row r="80" spans="1:7" x14ac:dyDescent="0.25">
      <c r="A80" t="s">
        <v>445</v>
      </c>
      <c r="B80">
        <f t="shared" si="17"/>
        <v>10</v>
      </c>
      <c r="C80" t="str">
        <f t="shared" si="14"/>
        <v>25344</v>
      </c>
      <c r="D80" t="str">
        <f t="shared" si="15"/>
        <v>1102</v>
      </c>
      <c r="E80" t="str">
        <f t="shared" si="16"/>
        <v>253441102</v>
      </c>
      <c r="F80" t="s">
        <v>14638</v>
      </c>
      <c r="G80">
        <f t="shared" si="18"/>
        <v>9</v>
      </c>
    </row>
    <row r="81" spans="1:7" x14ac:dyDescent="0.25">
      <c r="A81" t="s">
        <v>449</v>
      </c>
      <c r="B81">
        <f t="shared" si="17"/>
        <v>10</v>
      </c>
      <c r="C81" t="str">
        <f t="shared" si="14"/>
        <v>25344</v>
      </c>
      <c r="D81" t="str">
        <f t="shared" si="15"/>
        <v>1103</v>
      </c>
      <c r="E81" t="str">
        <f t="shared" si="16"/>
        <v>253441103</v>
      </c>
      <c r="F81" t="s">
        <v>14639</v>
      </c>
      <c r="G81">
        <f t="shared" si="18"/>
        <v>9</v>
      </c>
    </row>
    <row r="82" spans="1:7" x14ac:dyDescent="0.25">
      <c r="A82" t="s">
        <v>453</v>
      </c>
      <c r="B82">
        <f t="shared" si="17"/>
        <v>10</v>
      </c>
      <c r="C82" t="str">
        <f t="shared" si="14"/>
        <v>25344</v>
      </c>
      <c r="D82" t="str">
        <f t="shared" si="15"/>
        <v>1104</v>
      </c>
      <c r="E82" t="str">
        <f t="shared" si="16"/>
        <v>253441104</v>
      </c>
      <c r="F82" t="s">
        <v>14640</v>
      </c>
      <c r="G82">
        <f t="shared" si="18"/>
        <v>9</v>
      </c>
    </row>
    <row r="83" spans="1:7" x14ac:dyDescent="0.25">
      <c r="A83" t="s">
        <v>458</v>
      </c>
      <c r="B83">
        <f t="shared" si="17"/>
        <v>10</v>
      </c>
      <c r="C83" t="str">
        <f t="shared" si="14"/>
        <v>18261</v>
      </c>
      <c r="D83" t="str">
        <f t="shared" si="15"/>
        <v>1108</v>
      </c>
      <c r="E83" t="str">
        <f t="shared" si="16"/>
        <v>182611108</v>
      </c>
      <c r="F83" t="s">
        <v>14641</v>
      </c>
      <c r="G83">
        <f t="shared" si="18"/>
        <v>9</v>
      </c>
    </row>
    <row r="84" spans="1:7" x14ac:dyDescent="0.25">
      <c r="A84" t="s">
        <v>463</v>
      </c>
      <c r="B84">
        <f t="shared" si="17"/>
        <v>10</v>
      </c>
      <c r="C84" t="str">
        <f t="shared" si="14"/>
        <v>18238</v>
      </c>
      <c r="D84" t="str">
        <f t="shared" si="15"/>
        <v>1101</v>
      </c>
      <c r="E84" t="str">
        <f t="shared" si="16"/>
        <v>182381101</v>
      </c>
      <c r="F84" t="s">
        <v>14642</v>
      </c>
      <c r="G84">
        <f t="shared" si="18"/>
        <v>9</v>
      </c>
    </row>
    <row r="85" spans="1:7" x14ac:dyDescent="0.25">
      <c r="A85" t="s">
        <v>467</v>
      </c>
      <c r="B85">
        <f t="shared" si="17"/>
        <v>10</v>
      </c>
      <c r="C85" t="str">
        <f t="shared" si="14"/>
        <v>18238</v>
      </c>
      <c r="D85" t="str">
        <f t="shared" si="15"/>
        <v>1103</v>
      </c>
      <c r="E85" t="str">
        <f t="shared" si="16"/>
        <v>182381103</v>
      </c>
      <c r="F85" t="s">
        <v>14643</v>
      </c>
      <c r="G85">
        <f t="shared" si="18"/>
        <v>9</v>
      </c>
    </row>
    <row r="86" spans="1:7" x14ac:dyDescent="0.25">
      <c r="A86" t="s">
        <v>474</v>
      </c>
      <c r="B86">
        <f t="shared" si="17"/>
        <v>10</v>
      </c>
      <c r="C86" t="str">
        <f t="shared" si="14"/>
        <v>19202</v>
      </c>
      <c r="D86" t="str">
        <f t="shared" si="15"/>
        <v>1106</v>
      </c>
      <c r="E86" t="str">
        <f t="shared" si="16"/>
        <v>192021106</v>
      </c>
      <c r="F86" t="s">
        <v>14644</v>
      </c>
      <c r="G86">
        <f t="shared" si="18"/>
        <v>9</v>
      </c>
    </row>
    <row r="87" spans="1:7" x14ac:dyDescent="0.25">
      <c r="A87" t="s">
        <v>479</v>
      </c>
      <c r="B87">
        <f t="shared" si="17"/>
        <v>10</v>
      </c>
      <c r="C87" t="str">
        <f t="shared" si="14"/>
        <v>25359</v>
      </c>
      <c r="D87" t="str">
        <f t="shared" si="15"/>
        <v>1101</v>
      </c>
      <c r="E87" t="str">
        <f t="shared" si="16"/>
        <v>253591101</v>
      </c>
      <c r="F87" t="s">
        <v>14645</v>
      </c>
      <c r="G87">
        <f t="shared" si="18"/>
        <v>9</v>
      </c>
    </row>
    <row r="88" spans="1:7" x14ac:dyDescent="0.25">
      <c r="A88" t="s">
        <v>486</v>
      </c>
      <c r="B88">
        <f t="shared" si="17"/>
        <v>10</v>
      </c>
      <c r="C88" t="str">
        <f t="shared" si="14"/>
        <v>18240</v>
      </c>
      <c r="D88" t="str">
        <f t="shared" si="15"/>
        <v>1101</v>
      </c>
      <c r="E88" t="str">
        <f t="shared" si="16"/>
        <v>182401101</v>
      </c>
      <c r="F88" t="s">
        <v>14646</v>
      </c>
      <c r="G88">
        <f t="shared" si="18"/>
        <v>9</v>
      </c>
    </row>
    <row r="89" spans="1:7" x14ac:dyDescent="0.25">
      <c r="A89" t="s">
        <v>491</v>
      </c>
      <c r="B89">
        <f t="shared" si="17"/>
        <v>10</v>
      </c>
      <c r="C89" t="str">
        <f t="shared" si="14"/>
        <v>18240</v>
      </c>
      <c r="D89" t="str">
        <f t="shared" si="15"/>
        <v>1102</v>
      </c>
      <c r="E89" t="str">
        <f t="shared" si="16"/>
        <v>182401102</v>
      </c>
      <c r="F89" t="s">
        <v>14647</v>
      </c>
      <c r="G89">
        <f t="shared" si="18"/>
        <v>9</v>
      </c>
    </row>
    <row r="90" spans="1:7" x14ac:dyDescent="0.25">
      <c r="A90" t="s">
        <v>495</v>
      </c>
      <c r="B90">
        <f t="shared" si="17"/>
        <v>10</v>
      </c>
      <c r="C90" t="str">
        <f t="shared" si="14"/>
        <v>25359</v>
      </c>
      <c r="D90" t="str">
        <f t="shared" si="15"/>
        <v>1102</v>
      </c>
      <c r="E90" t="str">
        <f t="shared" si="16"/>
        <v>253591102</v>
      </c>
      <c r="F90" t="s">
        <v>14648</v>
      </c>
      <c r="G90">
        <f t="shared" si="18"/>
        <v>9</v>
      </c>
    </row>
    <row r="91" spans="1:7" x14ac:dyDescent="0.25">
      <c r="A91" t="s">
        <v>500</v>
      </c>
      <c r="B91">
        <f t="shared" si="17"/>
        <v>10</v>
      </c>
      <c r="C91" t="str">
        <f t="shared" si="14"/>
        <v>19202</v>
      </c>
      <c r="D91" t="str">
        <f t="shared" si="15"/>
        <v>1123</v>
      </c>
      <c r="E91" t="str">
        <f t="shared" si="16"/>
        <v>192021123</v>
      </c>
      <c r="F91" t="s">
        <v>14649</v>
      </c>
      <c r="G91">
        <f t="shared" si="18"/>
        <v>9</v>
      </c>
    </row>
    <row r="92" spans="1:7" x14ac:dyDescent="0.25">
      <c r="A92" t="s">
        <v>504</v>
      </c>
      <c r="B92">
        <f t="shared" si="17"/>
        <v>10</v>
      </c>
      <c r="C92" t="str">
        <f t="shared" si="14"/>
        <v>25359</v>
      </c>
      <c r="D92" t="str">
        <f t="shared" si="15"/>
        <v>1103</v>
      </c>
      <c r="E92" t="str">
        <f t="shared" si="16"/>
        <v>253591103</v>
      </c>
      <c r="F92" t="s">
        <v>14650</v>
      </c>
      <c r="G92">
        <f t="shared" si="18"/>
        <v>9</v>
      </c>
    </row>
    <row r="93" spans="1:7" x14ac:dyDescent="0.25">
      <c r="A93" t="s">
        <v>508</v>
      </c>
      <c r="B93">
        <f t="shared" si="17"/>
        <v>10</v>
      </c>
      <c r="C93" t="str">
        <f t="shared" si="14"/>
        <v>25359</v>
      </c>
      <c r="D93" t="str">
        <f t="shared" si="15"/>
        <v>1104</v>
      </c>
      <c r="E93" t="str">
        <f t="shared" si="16"/>
        <v>253591104</v>
      </c>
      <c r="F93" t="s">
        <v>14651</v>
      </c>
      <c r="G93">
        <f t="shared" si="18"/>
        <v>9</v>
      </c>
    </row>
    <row r="94" spans="1:7" x14ac:dyDescent="0.25">
      <c r="A94" t="s">
        <v>512</v>
      </c>
      <c r="B94">
        <f t="shared" si="17"/>
        <v>10</v>
      </c>
      <c r="C94" t="str">
        <f t="shared" si="14"/>
        <v>25359</v>
      </c>
      <c r="D94" t="str">
        <f t="shared" si="15"/>
        <v>1105</v>
      </c>
      <c r="E94" t="str">
        <f t="shared" si="16"/>
        <v>253591105</v>
      </c>
      <c r="F94" t="s">
        <v>14652</v>
      </c>
      <c r="G94">
        <f t="shared" si="18"/>
        <v>9</v>
      </c>
    </row>
    <row r="95" spans="1:7" x14ac:dyDescent="0.25">
      <c r="A95" t="s">
        <v>519</v>
      </c>
      <c r="B95">
        <f t="shared" si="17"/>
        <v>10</v>
      </c>
      <c r="C95" t="str">
        <f t="shared" si="14"/>
        <v>15256</v>
      </c>
      <c r="D95" t="str">
        <f t="shared" si="15"/>
        <v>1105</v>
      </c>
      <c r="E95" t="str">
        <f t="shared" si="16"/>
        <v>152561105</v>
      </c>
      <c r="F95" t="s">
        <v>14653</v>
      </c>
      <c r="G95">
        <f t="shared" si="18"/>
        <v>9</v>
      </c>
    </row>
    <row r="96" spans="1:7" x14ac:dyDescent="0.25">
      <c r="A96" t="s">
        <v>523</v>
      </c>
      <c r="B96">
        <f t="shared" si="17"/>
        <v>10</v>
      </c>
      <c r="C96" t="str">
        <f t="shared" si="14"/>
        <v>15256</v>
      </c>
      <c r="D96" t="str">
        <f t="shared" si="15"/>
        <v>1106</v>
      </c>
      <c r="E96" t="str">
        <f t="shared" si="16"/>
        <v>152561106</v>
      </c>
      <c r="F96" t="s">
        <v>14654</v>
      </c>
      <c r="G96">
        <f t="shared" si="18"/>
        <v>9</v>
      </c>
    </row>
    <row r="97" spans="1:7" x14ac:dyDescent="0.25">
      <c r="A97" t="s">
        <v>527</v>
      </c>
      <c r="B97">
        <f t="shared" si="17"/>
        <v>10</v>
      </c>
      <c r="C97" t="str">
        <f t="shared" si="14"/>
        <v>15256</v>
      </c>
      <c r="D97" t="str">
        <f t="shared" si="15"/>
        <v>1107</v>
      </c>
      <c r="E97" t="str">
        <f t="shared" si="16"/>
        <v>152561107</v>
      </c>
      <c r="F97" t="s">
        <v>14655</v>
      </c>
      <c r="G97">
        <f t="shared" si="18"/>
        <v>9</v>
      </c>
    </row>
    <row r="98" spans="1:7" x14ac:dyDescent="0.25">
      <c r="A98" t="s">
        <v>533</v>
      </c>
      <c r="B98">
        <f t="shared" si="17"/>
        <v>10</v>
      </c>
      <c r="C98" t="str">
        <f t="shared" si="14"/>
        <v>15244</v>
      </c>
      <c r="D98" t="str">
        <f t="shared" si="15"/>
        <v>2103</v>
      </c>
      <c r="E98" t="str">
        <f t="shared" si="16"/>
        <v>152442103</v>
      </c>
      <c r="F98" t="s">
        <v>14656</v>
      </c>
      <c r="G98">
        <f t="shared" si="18"/>
        <v>9</v>
      </c>
    </row>
    <row r="99" spans="1:7" x14ac:dyDescent="0.25">
      <c r="A99" t="s">
        <v>538</v>
      </c>
      <c r="B99">
        <f t="shared" si="17"/>
        <v>10</v>
      </c>
      <c r="C99" t="str">
        <f t="shared" si="14"/>
        <v>15244</v>
      </c>
      <c r="D99" t="str">
        <f t="shared" si="15"/>
        <v>2104</v>
      </c>
      <c r="E99" t="str">
        <f t="shared" si="16"/>
        <v>152442104</v>
      </c>
      <c r="F99" t="s">
        <v>14657</v>
      </c>
      <c r="G99">
        <f t="shared" si="18"/>
        <v>9</v>
      </c>
    </row>
    <row r="100" spans="1:7" x14ac:dyDescent="0.25">
      <c r="A100" t="s">
        <v>545</v>
      </c>
      <c r="B100">
        <f t="shared" si="17"/>
        <v>10</v>
      </c>
      <c r="C100" t="str">
        <f t="shared" si="14"/>
        <v>25219</v>
      </c>
      <c r="D100" t="str">
        <f t="shared" si="15"/>
        <v>2101</v>
      </c>
      <c r="E100" t="str">
        <f t="shared" si="16"/>
        <v>252192101</v>
      </c>
      <c r="F100" t="s">
        <v>14658</v>
      </c>
      <c r="G100">
        <f t="shared" si="18"/>
        <v>9</v>
      </c>
    </row>
    <row r="101" spans="1:7" x14ac:dyDescent="0.25">
      <c r="A101" t="s">
        <v>550</v>
      </c>
      <c r="B101">
        <f t="shared" si="17"/>
        <v>10</v>
      </c>
      <c r="C101" t="str">
        <f t="shared" si="14"/>
        <v>25219</v>
      </c>
      <c r="D101" t="str">
        <f t="shared" si="15"/>
        <v>2105</v>
      </c>
      <c r="E101" t="str">
        <f t="shared" si="16"/>
        <v>252192105</v>
      </c>
      <c r="F101" t="s">
        <v>14659</v>
      </c>
      <c r="G101">
        <f t="shared" si="18"/>
        <v>9</v>
      </c>
    </row>
    <row r="102" spans="1:7" x14ac:dyDescent="0.25">
      <c r="A102" t="s">
        <v>555</v>
      </c>
      <c r="B102">
        <f t="shared" si="17"/>
        <v>10</v>
      </c>
      <c r="C102" t="str">
        <f t="shared" si="14"/>
        <v>25539</v>
      </c>
      <c r="D102" t="str">
        <f t="shared" si="15"/>
        <v>1101</v>
      </c>
      <c r="E102" t="str">
        <f t="shared" si="16"/>
        <v>255391101</v>
      </c>
      <c r="F102" t="s">
        <v>14660</v>
      </c>
      <c r="G102">
        <f t="shared" si="18"/>
        <v>9</v>
      </c>
    </row>
    <row r="103" spans="1:7" x14ac:dyDescent="0.25">
      <c r="A103" t="s">
        <v>559</v>
      </c>
      <c r="B103">
        <f t="shared" si="17"/>
        <v>10</v>
      </c>
      <c r="C103" t="str">
        <f t="shared" si="14"/>
        <v>25539</v>
      </c>
      <c r="D103" t="str">
        <f t="shared" si="15"/>
        <v>1102</v>
      </c>
      <c r="E103" t="str">
        <f t="shared" si="16"/>
        <v>255391102</v>
      </c>
      <c r="F103" t="s">
        <v>14661</v>
      </c>
      <c r="G103">
        <f t="shared" si="18"/>
        <v>9</v>
      </c>
    </row>
    <row r="104" spans="1:7" x14ac:dyDescent="0.25">
      <c r="A104" t="s">
        <v>563</v>
      </c>
      <c r="B104">
        <f t="shared" si="17"/>
        <v>10</v>
      </c>
      <c r="C104" t="str">
        <f t="shared" si="14"/>
        <v>25539</v>
      </c>
      <c r="D104" t="str">
        <f t="shared" si="15"/>
        <v>1103</v>
      </c>
      <c r="E104" t="str">
        <f t="shared" si="16"/>
        <v>255391103</v>
      </c>
      <c r="F104" t="s">
        <v>14662</v>
      </c>
      <c r="G104">
        <f t="shared" si="18"/>
        <v>9</v>
      </c>
    </row>
    <row r="105" spans="1:7" x14ac:dyDescent="0.25">
      <c r="A105" t="s">
        <v>568</v>
      </c>
      <c r="B105">
        <f t="shared" si="17"/>
        <v>10</v>
      </c>
      <c r="C105" t="str">
        <f t="shared" si="14"/>
        <v>25512</v>
      </c>
      <c r="D105" t="str">
        <f t="shared" si="15"/>
        <v>1101</v>
      </c>
      <c r="E105" t="str">
        <f t="shared" si="16"/>
        <v>255121101</v>
      </c>
      <c r="F105" t="s">
        <v>14663</v>
      </c>
      <c r="G105">
        <f t="shared" si="18"/>
        <v>9</v>
      </c>
    </row>
    <row r="106" spans="1:7" x14ac:dyDescent="0.25">
      <c r="A106" t="s">
        <v>572</v>
      </c>
      <c r="B106">
        <f t="shared" si="17"/>
        <v>10</v>
      </c>
      <c r="C106" t="str">
        <f t="shared" si="14"/>
        <v>25512</v>
      </c>
      <c r="D106" t="str">
        <f t="shared" si="15"/>
        <v>1102</v>
      </c>
      <c r="E106" t="str">
        <f t="shared" si="16"/>
        <v>255121102</v>
      </c>
      <c r="F106" t="s">
        <v>14664</v>
      </c>
      <c r="G106">
        <f t="shared" si="18"/>
        <v>9</v>
      </c>
    </row>
    <row r="107" spans="1:7" x14ac:dyDescent="0.25">
      <c r="A107" t="s">
        <v>576</v>
      </c>
      <c r="B107">
        <f t="shared" si="17"/>
        <v>10</v>
      </c>
      <c r="C107" t="str">
        <f t="shared" si="14"/>
        <v>25512</v>
      </c>
      <c r="D107" t="str">
        <f t="shared" si="15"/>
        <v>1103</v>
      </c>
      <c r="E107" t="str">
        <f t="shared" si="16"/>
        <v>255121103</v>
      </c>
      <c r="F107" t="s">
        <v>14665</v>
      </c>
      <c r="G107">
        <f t="shared" si="18"/>
        <v>9</v>
      </c>
    </row>
    <row r="108" spans="1:7" x14ac:dyDescent="0.25">
      <c r="A108" t="s">
        <v>581</v>
      </c>
      <c r="B108">
        <f t="shared" si="17"/>
        <v>10</v>
      </c>
      <c r="C108" t="str">
        <f t="shared" si="14"/>
        <v>25209</v>
      </c>
      <c r="D108" t="str">
        <f t="shared" si="15"/>
        <v>1101</v>
      </c>
      <c r="E108" t="str">
        <f t="shared" si="16"/>
        <v>252091101</v>
      </c>
      <c r="F108" t="s">
        <v>14666</v>
      </c>
      <c r="G108">
        <f t="shared" si="18"/>
        <v>9</v>
      </c>
    </row>
    <row r="109" spans="1:7" x14ac:dyDescent="0.25">
      <c r="A109" t="s">
        <v>585</v>
      </c>
      <c r="B109">
        <f t="shared" si="17"/>
        <v>10</v>
      </c>
      <c r="C109" t="str">
        <f t="shared" si="14"/>
        <v>25209</v>
      </c>
      <c r="D109" t="str">
        <f t="shared" si="15"/>
        <v>1104</v>
      </c>
      <c r="E109" t="str">
        <f t="shared" si="16"/>
        <v>252091104</v>
      </c>
      <c r="F109" t="s">
        <v>14667</v>
      </c>
      <c r="G109">
        <f t="shared" si="18"/>
        <v>9</v>
      </c>
    </row>
    <row r="110" spans="1:7" x14ac:dyDescent="0.25">
      <c r="A110" t="s">
        <v>589</v>
      </c>
      <c r="B110">
        <f t="shared" si="17"/>
        <v>10</v>
      </c>
      <c r="C110" t="str">
        <f t="shared" si="14"/>
        <v>25209</v>
      </c>
      <c r="D110" t="str">
        <f t="shared" si="15"/>
        <v>1106</v>
      </c>
      <c r="E110" t="str">
        <f t="shared" si="16"/>
        <v>252091106</v>
      </c>
      <c r="F110" t="s">
        <v>14668</v>
      </c>
      <c r="G110">
        <f t="shared" si="18"/>
        <v>9</v>
      </c>
    </row>
    <row r="111" spans="1:7" x14ac:dyDescent="0.25">
      <c r="A111" t="s">
        <v>593</v>
      </c>
      <c r="B111">
        <f t="shared" si="17"/>
        <v>10</v>
      </c>
      <c r="C111" t="str">
        <f t="shared" si="14"/>
        <v>25209</v>
      </c>
      <c r="D111" t="str">
        <f t="shared" si="15"/>
        <v>1102</v>
      </c>
      <c r="E111" t="str">
        <f t="shared" si="16"/>
        <v>252091102</v>
      </c>
      <c r="F111" t="s">
        <v>14669</v>
      </c>
      <c r="G111">
        <f t="shared" si="18"/>
        <v>9</v>
      </c>
    </row>
    <row r="112" spans="1:7" x14ac:dyDescent="0.25">
      <c r="A112" t="s">
        <v>597</v>
      </c>
      <c r="B112">
        <f t="shared" si="17"/>
        <v>10</v>
      </c>
      <c r="C112" t="str">
        <f t="shared" si="14"/>
        <v>25209</v>
      </c>
      <c r="D112" t="str">
        <f t="shared" si="15"/>
        <v>1103</v>
      </c>
      <c r="E112" t="str">
        <f t="shared" si="16"/>
        <v>252091103</v>
      </c>
      <c r="F112" t="s">
        <v>14670</v>
      </c>
      <c r="G112">
        <f t="shared" si="18"/>
        <v>9</v>
      </c>
    </row>
    <row r="113" spans="1:7" x14ac:dyDescent="0.25">
      <c r="A113" t="s">
        <v>601</v>
      </c>
      <c r="B113">
        <f t="shared" si="17"/>
        <v>10</v>
      </c>
      <c r="C113" t="str">
        <f t="shared" si="14"/>
        <v>25209</v>
      </c>
      <c r="D113" t="str">
        <f t="shared" si="15"/>
        <v>1105</v>
      </c>
      <c r="E113" t="str">
        <f t="shared" si="16"/>
        <v>252091105</v>
      </c>
      <c r="F113" t="s">
        <v>14671</v>
      </c>
      <c r="G113">
        <f t="shared" si="18"/>
        <v>9</v>
      </c>
    </row>
    <row r="114" spans="1:7" x14ac:dyDescent="0.25">
      <c r="A114" t="s">
        <v>607</v>
      </c>
      <c r="B114">
        <f t="shared" si="17"/>
        <v>10</v>
      </c>
      <c r="C114" t="str">
        <f t="shared" si="14"/>
        <v>25427</v>
      </c>
      <c r="D114" t="str">
        <f t="shared" si="15"/>
        <v>2107</v>
      </c>
      <c r="E114" t="str">
        <f t="shared" si="16"/>
        <v>254272107</v>
      </c>
      <c r="F114" t="s">
        <v>14672</v>
      </c>
      <c r="G114">
        <f t="shared" si="18"/>
        <v>9</v>
      </c>
    </row>
    <row r="115" spans="1:7" x14ac:dyDescent="0.25">
      <c r="A115" t="s">
        <v>612</v>
      </c>
      <c r="B115">
        <f t="shared" si="17"/>
        <v>10</v>
      </c>
      <c r="C115" t="str">
        <f t="shared" si="14"/>
        <v>25427</v>
      </c>
      <c r="D115" t="str">
        <f t="shared" si="15"/>
        <v>2108</v>
      </c>
      <c r="E115" t="str">
        <f t="shared" si="16"/>
        <v>254272108</v>
      </c>
      <c r="F115" t="s">
        <v>14673</v>
      </c>
      <c r="G115">
        <f t="shared" si="18"/>
        <v>9</v>
      </c>
    </row>
    <row r="116" spans="1:7" x14ac:dyDescent="0.25">
      <c r="A116" t="s">
        <v>617</v>
      </c>
      <c r="B116">
        <f t="shared" si="17"/>
        <v>10</v>
      </c>
      <c r="C116" t="str">
        <f t="shared" si="14"/>
        <v>25410</v>
      </c>
      <c r="D116" t="str">
        <f t="shared" si="15"/>
        <v>1101</v>
      </c>
      <c r="E116" t="str">
        <f t="shared" si="16"/>
        <v>254101101</v>
      </c>
      <c r="F116" t="s">
        <v>14674</v>
      </c>
      <c r="G116">
        <f t="shared" si="18"/>
        <v>9</v>
      </c>
    </row>
    <row r="117" spans="1:7" x14ac:dyDescent="0.25">
      <c r="A117" t="s">
        <v>621</v>
      </c>
      <c r="B117">
        <f t="shared" si="17"/>
        <v>10</v>
      </c>
      <c r="C117" t="str">
        <f t="shared" si="14"/>
        <v>25410</v>
      </c>
      <c r="D117" t="str">
        <f t="shared" si="15"/>
        <v>1102</v>
      </c>
      <c r="E117" t="str">
        <f t="shared" si="16"/>
        <v>254101102</v>
      </c>
      <c r="F117" t="s">
        <v>14675</v>
      </c>
      <c r="G117">
        <f t="shared" si="18"/>
        <v>9</v>
      </c>
    </row>
    <row r="118" spans="1:7" x14ac:dyDescent="0.25">
      <c r="A118" t="s">
        <v>625</v>
      </c>
      <c r="B118">
        <f t="shared" si="17"/>
        <v>10</v>
      </c>
      <c r="C118" t="str">
        <f t="shared" si="14"/>
        <v>25410</v>
      </c>
      <c r="D118" t="str">
        <f t="shared" si="15"/>
        <v>1103</v>
      </c>
      <c r="E118" t="str">
        <f t="shared" si="16"/>
        <v>254101103</v>
      </c>
      <c r="F118" t="s">
        <v>14676</v>
      </c>
      <c r="G118">
        <f t="shared" si="18"/>
        <v>9</v>
      </c>
    </row>
    <row r="119" spans="1:7" x14ac:dyDescent="0.25">
      <c r="A119" t="s">
        <v>630</v>
      </c>
      <c r="B119">
        <f t="shared" si="17"/>
        <v>10</v>
      </c>
      <c r="C119" t="str">
        <f t="shared" si="14"/>
        <v>25410</v>
      </c>
      <c r="D119" t="str">
        <f t="shared" si="15"/>
        <v>1104</v>
      </c>
      <c r="E119" t="str">
        <f t="shared" si="16"/>
        <v>254101104</v>
      </c>
      <c r="F119" t="s">
        <v>14677</v>
      </c>
      <c r="G119">
        <f t="shared" si="18"/>
        <v>9</v>
      </c>
    </row>
    <row r="120" spans="1:7" x14ac:dyDescent="0.25">
      <c r="A120" t="s">
        <v>635</v>
      </c>
      <c r="B120">
        <f t="shared" si="17"/>
        <v>10</v>
      </c>
      <c r="C120" t="str">
        <f t="shared" si="14"/>
        <v>25410</v>
      </c>
      <c r="D120" t="str">
        <f t="shared" si="15"/>
        <v>1105</v>
      </c>
      <c r="E120" t="str">
        <f t="shared" si="16"/>
        <v>254101105</v>
      </c>
      <c r="F120" t="s">
        <v>14678</v>
      </c>
      <c r="G120">
        <f t="shared" si="18"/>
        <v>9</v>
      </c>
    </row>
    <row r="121" spans="1:7" x14ac:dyDescent="0.25">
      <c r="A121" t="s">
        <v>640</v>
      </c>
      <c r="B121">
        <f t="shared" si="17"/>
        <v>10</v>
      </c>
      <c r="C121" t="str">
        <f t="shared" si="14"/>
        <v>25410</v>
      </c>
      <c r="D121" t="str">
        <f t="shared" si="15"/>
        <v>1106</v>
      </c>
      <c r="E121" t="str">
        <f t="shared" si="16"/>
        <v>254101106</v>
      </c>
      <c r="F121" t="s">
        <v>14679</v>
      </c>
      <c r="G121">
        <f t="shared" si="18"/>
        <v>9</v>
      </c>
    </row>
    <row r="122" spans="1:7" x14ac:dyDescent="0.25">
      <c r="A122" t="s">
        <v>645</v>
      </c>
      <c r="B122">
        <f t="shared" si="17"/>
        <v>10</v>
      </c>
      <c r="C122" t="str">
        <f t="shared" si="14"/>
        <v>25443</v>
      </c>
      <c r="D122" t="str">
        <f t="shared" si="15"/>
        <v>2103</v>
      </c>
      <c r="E122" t="str">
        <f t="shared" si="16"/>
        <v>254432103</v>
      </c>
      <c r="F122" t="s">
        <v>14680</v>
      </c>
      <c r="G122">
        <f t="shared" si="18"/>
        <v>9</v>
      </c>
    </row>
    <row r="123" spans="1:7" x14ac:dyDescent="0.25">
      <c r="A123" t="s">
        <v>649</v>
      </c>
      <c r="B123">
        <f t="shared" si="17"/>
        <v>10</v>
      </c>
      <c r="C123" t="str">
        <f t="shared" si="14"/>
        <v>25443</v>
      </c>
      <c r="D123" t="str">
        <f t="shared" si="15"/>
        <v>2104</v>
      </c>
      <c r="E123" t="str">
        <f t="shared" si="16"/>
        <v>254432104</v>
      </c>
      <c r="F123" t="s">
        <v>14681</v>
      </c>
      <c r="G123">
        <f t="shared" si="18"/>
        <v>9</v>
      </c>
    </row>
    <row r="124" spans="1:7" x14ac:dyDescent="0.25">
      <c r="A124" t="s">
        <v>655</v>
      </c>
      <c r="B124">
        <f t="shared" si="17"/>
        <v>10</v>
      </c>
      <c r="C124" t="str">
        <f t="shared" si="14"/>
        <v>16335</v>
      </c>
      <c r="D124" t="str">
        <f t="shared" si="15"/>
        <v>1701</v>
      </c>
      <c r="E124" t="str">
        <f t="shared" si="16"/>
        <v>163351701</v>
      </c>
      <c r="F124" t="s">
        <v>14682</v>
      </c>
      <c r="G124">
        <f t="shared" si="18"/>
        <v>9</v>
      </c>
    </row>
    <row r="125" spans="1:7" x14ac:dyDescent="0.25">
      <c r="A125" t="s">
        <v>660</v>
      </c>
      <c r="B125">
        <f t="shared" si="17"/>
        <v>10</v>
      </c>
      <c r="C125" t="str">
        <f t="shared" ref="C125:C131" si="19">LEFT(A125,5)</f>
        <v>16335</v>
      </c>
      <c r="D125" t="str">
        <f t="shared" ref="D125:D131" si="20">RIGHT(A125,4)</f>
        <v>1702</v>
      </c>
      <c r="E125" t="str">
        <f t="shared" ref="E125:E131" si="21">C125&amp;D125</f>
        <v>163351702</v>
      </c>
      <c r="F125" t="s">
        <v>14683</v>
      </c>
      <c r="G125">
        <f t="shared" si="18"/>
        <v>9</v>
      </c>
    </row>
    <row r="126" spans="1:7" x14ac:dyDescent="0.25">
      <c r="A126" t="s">
        <v>665</v>
      </c>
      <c r="B126">
        <f t="shared" si="17"/>
        <v>10</v>
      </c>
      <c r="C126" t="str">
        <f t="shared" si="19"/>
        <v>16335</v>
      </c>
      <c r="D126" t="str">
        <f t="shared" si="20"/>
        <v>1703</v>
      </c>
      <c r="E126" t="str">
        <f t="shared" si="21"/>
        <v>163351703</v>
      </c>
      <c r="F126" t="s">
        <v>14684</v>
      </c>
      <c r="G126">
        <f t="shared" si="18"/>
        <v>9</v>
      </c>
    </row>
    <row r="127" spans="1:7" x14ac:dyDescent="0.25">
      <c r="A127" t="s">
        <v>670</v>
      </c>
      <c r="B127">
        <f t="shared" si="17"/>
        <v>10</v>
      </c>
      <c r="C127" t="str">
        <f t="shared" si="19"/>
        <v>16335</v>
      </c>
      <c r="D127" t="str">
        <f t="shared" si="20"/>
        <v>1704</v>
      </c>
      <c r="E127" t="str">
        <f t="shared" si="21"/>
        <v>163351704</v>
      </c>
      <c r="F127" t="s">
        <v>14685</v>
      </c>
      <c r="G127">
        <f t="shared" si="18"/>
        <v>9</v>
      </c>
    </row>
    <row r="128" spans="1:7" x14ac:dyDescent="0.25">
      <c r="A128" t="s">
        <v>675</v>
      </c>
      <c r="B128">
        <f t="shared" si="17"/>
        <v>10</v>
      </c>
      <c r="C128" t="str">
        <f t="shared" si="19"/>
        <v>16335</v>
      </c>
      <c r="D128" t="str">
        <f t="shared" si="20"/>
        <v>1705</v>
      </c>
      <c r="E128" t="str">
        <f t="shared" si="21"/>
        <v>163351705</v>
      </c>
      <c r="F128" t="s">
        <v>14686</v>
      </c>
      <c r="G128">
        <f t="shared" si="18"/>
        <v>9</v>
      </c>
    </row>
    <row r="129" spans="1:7" x14ac:dyDescent="0.25">
      <c r="A129" t="s">
        <v>680</v>
      </c>
      <c r="B129">
        <f t="shared" si="17"/>
        <v>10</v>
      </c>
      <c r="C129" t="str">
        <f t="shared" si="19"/>
        <v>25242</v>
      </c>
      <c r="D129" t="str">
        <f t="shared" si="20"/>
        <v>1102</v>
      </c>
      <c r="E129" t="str">
        <f t="shared" si="21"/>
        <v>252421102</v>
      </c>
      <c r="F129" t="s">
        <v>14687</v>
      </c>
      <c r="G129">
        <f t="shared" si="18"/>
        <v>9</v>
      </c>
    </row>
    <row r="130" spans="1:7" x14ac:dyDescent="0.25">
      <c r="A130" t="s">
        <v>684</v>
      </c>
      <c r="B130">
        <f t="shared" si="17"/>
        <v>10</v>
      </c>
      <c r="C130" t="str">
        <f t="shared" si="19"/>
        <v>25242</v>
      </c>
      <c r="D130" t="str">
        <f t="shared" si="20"/>
        <v>1105</v>
      </c>
      <c r="E130" t="str">
        <f t="shared" si="21"/>
        <v>252421105</v>
      </c>
      <c r="F130" t="s">
        <v>14688</v>
      </c>
      <c r="G130">
        <f t="shared" si="18"/>
        <v>9</v>
      </c>
    </row>
    <row r="131" spans="1:7" x14ac:dyDescent="0.25">
      <c r="A131" t="s">
        <v>688</v>
      </c>
      <c r="B131">
        <f t="shared" ref="B131:B194" si="22">LEN(A131)</f>
        <v>10</v>
      </c>
      <c r="C131" t="str">
        <f t="shared" si="19"/>
        <v>25242</v>
      </c>
      <c r="D131" t="str">
        <f t="shared" si="20"/>
        <v>1109</v>
      </c>
      <c r="E131" t="str">
        <f t="shared" si="21"/>
        <v>252421109</v>
      </c>
      <c r="F131" t="s">
        <v>14689</v>
      </c>
      <c r="G131">
        <f t="shared" ref="G131:G194" si="23">LEN(F131)</f>
        <v>9</v>
      </c>
    </row>
    <row r="132" spans="1:7" x14ac:dyDescent="0.25">
      <c r="A132" t="s">
        <v>692</v>
      </c>
      <c r="B132">
        <f t="shared" si="22"/>
        <v>9</v>
      </c>
      <c r="E132" t="str">
        <f>A132</f>
        <v>252421111</v>
      </c>
      <c r="F132" t="s">
        <v>692</v>
      </c>
      <c r="G132">
        <f t="shared" si="23"/>
        <v>9</v>
      </c>
    </row>
    <row r="133" spans="1:7" x14ac:dyDescent="0.25">
      <c r="A133" t="s">
        <v>696</v>
      </c>
      <c r="B133">
        <f t="shared" si="22"/>
        <v>10</v>
      </c>
      <c r="C133" t="str">
        <f t="shared" ref="C133:C148" si="24">LEFT(A133,5)</f>
        <v>25242</v>
      </c>
      <c r="D133" t="str">
        <f t="shared" ref="D133:D148" si="25">RIGHT(A133,4)</f>
        <v>1112</v>
      </c>
      <c r="E133" t="str">
        <f t="shared" ref="E133:E148" si="26">C133&amp;D133</f>
        <v>252421112</v>
      </c>
      <c r="F133" t="s">
        <v>14690</v>
      </c>
      <c r="G133">
        <f t="shared" si="23"/>
        <v>9</v>
      </c>
    </row>
    <row r="134" spans="1:7" x14ac:dyDescent="0.25">
      <c r="A134" t="s">
        <v>701</v>
      </c>
      <c r="B134">
        <f t="shared" si="22"/>
        <v>10</v>
      </c>
      <c r="C134" t="str">
        <f t="shared" si="24"/>
        <v>25242</v>
      </c>
      <c r="D134" t="str">
        <f t="shared" si="25"/>
        <v>1113</v>
      </c>
      <c r="E134" t="str">
        <f t="shared" si="26"/>
        <v>252421113</v>
      </c>
      <c r="F134" t="s">
        <v>14691</v>
      </c>
      <c r="G134">
        <f t="shared" si="23"/>
        <v>9</v>
      </c>
    </row>
    <row r="135" spans="1:7" x14ac:dyDescent="0.25">
      <c r="A135" t="s">
        <v>706</v>
      </c>
      <c r="B135">
        <f t="shared" si="22"/>
        <v>10</v>
      </c>
      <c r="C135" t="str">
        <f t="shared" si="24"/>
        <v>15218</v>
      </c>
      <c r="D135" t="str">
        <f t="shared" si="25"/>
        <v>1101</v>
      </c>
      <c r="E135" t="str">
        <f t="shared" si="26"/>
        <v>152181101</v>
      </c>
      <c r="F135" t="s">
        <v>14692</v>
      </c>
      <c r="G135">
        <f t="shared" si="23"/>
        <v>9</v>
      </c>
    </row>
    <row r="136" spans="1:7" x14ac:dyDescent="0.25">
      <c r="A136" t="s">
        <v>710</v>
      </c>
      <c r="B136">
        <f t="shared" si="22"/>
        <v>10</v>
      </c>
      <c r="C136" t="str">
        <f t="shared" si="24"/>
        <v>15218</v>
      </c>
      <c r="D136" t="str">
        <f t="shared" si="25"/>
        <v>1102</v>
      </c>
      <c r="E136" t="str">
        <f t="shared" si="26"/>
        <v>152181102</v>
      </c>
      <c r="F136" t="s">
        <v>14693</v>
      </c>
      <c r="G136">
        <f t="shared" si="23"/>
        <v>9</v>
      </c>
    </row>
    <row r="137" spans="1:7" x14ac:dyDescent="0.25">
      <c r="A137" t="s">
        <v>716</v>
      </c>
      <c r="B137">
        <f t="shared" si="22"/>
        <v>10</v>
      </c>
      <c r="C137" t="str">
        <f t="shared" si="24"/>
        <v>15257</v>
      </c>
      <c r="D137" t="str">
        <f t="shared" si="25"/>
        <v>1101</v>
      </c>
      <c r="E137" t="str">
        <f t="shared" si="26"/>
        <v>152571101</v>
      </c>
      <c r="F137" t="s">
        <v>14694</v>
      </c>
      <c r="G137">
        <f t="shared" si="23"/>
        <v>9</v>
      </c>
    </row>
    <row r="138" spans="1:7" x14ac:dyDescent="0.25">
      <c r="A138" t="s">
        <v>720</v>
      </c>
      <c r="B138">
        <f t="shared" si="22"/>
        <v>10</v>
      </c>
      <c r="C138" t="str">
        <f t="shared" si="24"/>
        <v>15257</v>
      </c>
      <c r="D138" t="str">
        <f t="shared" si="25"/>
        <v>1102</v>
      </c>
      <c r="E138" t="str">
        <f t="shared" si="26"/>
        <v>152571102</v>
      </c>
      <c r="F138" t="s">
        <v>14695</v>
      </c>
      <c r="G138">
        <f t="shared" si="23"/>
        <v>9</v>
      </c>
    </row>
    <row r="139" spans="1:7" x14ac:dyDescent="0.25">
      <c r="A139" t="s">
        <v>724</v>
      </c>
      <c r="B139">
        <f t="shared" si="22"/>
        <v>10</v>
      </c>
      <c r="C139" t="str">
        <f t="shared" si="24"/>
        <v>15257</v>
      </c>
      <c r="D139" t="str">
        <f t="shared" si="25"/>
        <v>1103</v>
      </c>
      <c r="E139" t="str">
        <f t="shared" si="26"/>
        <v>152571103</v>
      </c>
      <c r="F139" t="s">
        <v>14696</v>
      </c>
      <c r="G139">
        <f t="shared" si="23"/>
        <v>9</v>
      </c>
    </row>
    <row r="140" spans="1:7" x14ac:dyDescent="0.25">
      <c r="A140" t="s">
        <v>728</v>
      </c>
      <c r="B140">
        <f t="shared" si="22"/>
        <v>10</v>
      </c>
      <c r="C140" t="str">
        <f t="shared" si="24"/>
        <v>15257</v>
      </c>
      <c r="D140" t="str">
        <f t="shared" si="25"/>
        <v>1104</v>
      </c>
      <c r="E140" t="str">
        <f t="shared" si="26"/>
        <v>152571104</v>
      </c>
      <c r="F140" t="s">
        <v>14697</v>
      </c>
      <c r="G140">
        <f t="shared" si="23"/>
        <v>9</v>
      </c>
    </row>
    <row r="141" spans="1:7" x14ac:dyDescent="0.25">
      <c r="A141" t="s">
        <v>732</v>
      </c>
      <c r="B141">
        <f t="shared" si="22"/>
        <v>10</v>
      </c>
      <c r="C141" t="str">
        <f t="shared" si="24"/>
        <v>15257</v>
      </c>
      <c r="D141" t="str">
        <f t="shared" si="25"/>
        <v>1105</v>
      </c>
      <c r="E141" t="str">
        <f t="shared" si="26"/>
        <v>152571105</v>
      </c>
      <c r="F141" t="s">
        <v>14698</v>
      </c>
      <c r="G141">
        <f t="shared" si="23"/>
        <v>9</v>
      </c>
    </row>
    <row r="142" spans="1:7" x14ac:dyDescent="0.25">
      <c r="A142" t="s">
        <v>736</v>
      </c>
      <c r="B142">
        <f t="shared" si="22"/>
        <v>10</v>
      </c>
      <c r="C142" t="str">
        <f t="shared" si="24"/>
        <v>15257</v>
      </c>
      <c r="D142" t="str">
        <f t="shared" si="25"/>
        <v>1106</v>
      </c>
      <c r="E142" t="str">
        <f t="shared" si="26"/>
        <v>152571106</v>
      </c>
      <c r="F142" t="s">
        <v>14699</v>
      </c>
      <c r="G142">
        <f t="shared" si="23"/>
        <v>9</v>
      </c>
    </row>
    <row r="143" spans="1:7" x14ac:dyDescent="0.25">
      <c r="A143" t="s">
        <v>742</v>
      </c>
      <c r="B143">
        <f t="shared" si="22"/>
        <v>10</v>
      </c>
      <c r="C143" t="str">
        <f t="shared" si="24"/>
        <v>08333</v>
      </c>
      <c r="D143" t="str">
        <f t="shared" si="25"/>
        <v>2101</v>
      </c>
      <c r="E143" t="str">
        <f t="shared" si="26"/>
        <v>083332101</v>
      </c>
      <c r="F143" t="s">
        <v>14700</v>
      </c>
      <c r="G143">
        <f t="shared" si="23"/>
        <v>9</v>
      </c>
    </row>
    <row r="144" spans="1:7" x14ac:dyDescent="0.25">
      <c r="A144" t="s">
        <v>746</v>
      </c>
      <c r="B144">
        <f t="shared" si="22"/>
        <v>10</v>
      </c>
      <c r="C144" t="str">
        <f t="shared" si="24"/>
        <v>15370</v>
      </c>
      <c r="D144" t="str">
        <f t="shared" si="25"/>
        <v>1101</v>
      </c>
      <c r="E144" t="str">
        <f t="shared" si="26"/>
        <v>153701101</v>
      </c>
      <c r="F144" t="s">
        <v>14701</v>
      </c>
      <c r="G144">
        <f t="shared" si="23"/>
        <v>9</v>
      </c>
    </row>
    <row r="145" spans="1:7" x14ac:dyDescent="0.25">
      <c r="A145" t="s">
        <v>750</v>
      </c>
      <c r="B145">
        <f t="shared" si="22"/>
        <v>10</v>
      </c>
      <c r="C145" t="str">
        <f t="shared" si="24"/>
        <v>15370</v>
      </c>
      <c r="D145" t="str">
        <f t="shared" si="25"/>
        <v>1102</v>
      </c>
      <c r="E145" t="str">
        <f t="shared" si="26"/>
        <v>153701102</v>
      </c>
      <c r="F145" t="s">
        <v>14702</v>
      </c>
      <c r="G145">
        <f t="shared" si="23"/>
        <v>9</v>
      </c>
    </row>
    <row r="146" spans="1:7" x14ac:dyDescent="0.25">
      <c r="A146" t="s">
        <v>754</v>
      </c>
      <c r="B146">
        <f t="shared" si="22"/>
        <v>10</v>
      </c>
      <c r="C146" t="str">
        <f t="shared" si="24"/>
        <v>15370</v>
      </c>
      <c r="D146" t="str">
        <f t="shared" si="25"/>
        <v>2108</v>
      </c>
      <c r="E146" t="str">
        <f t="shared" si="26"/>
        <v>153702108</v>
      </c>
      <c r="F146" t="s">
        <v>14703</v>
      </c>
      <c r="G146">
        <f t="shared" si="23"/>
        <v>9</v>
      </c>
    </row>
    <row r="147" spans="1:7" x14ac:dyDescent="0.25">
      <c r="A147" t="s">
        <v>759</v>
      </c>
      <c r="B147">
        <f t="shared" si="22"/>
        <v>10</v>
      </c>
      <c r="C147" t="str">
        <f t="shared" si="24"/>
        <v>15370</v>
      </c>
      <c r="D147" t="str">
        <f t="shared" si="25"/>
        <v>1104</v>
      </c>
      <c r="E147" t="str">
        <f t="shared" si="26"/>
        <v>153701104</v>
      </c>
      <c r="F147" t="s">
        <v>14704</v>
      </c>
      <c r="G147">
        <f t="shared" si="23"/>
        <v>9</v>
      </c>
    </row>
    <row r="148" spans="1:7" x14ac:dyDescent="0.25">
      <c r="A148" t="s">
        <v>763</v>
      </c>
      <c r="B148">
        <f t="shared" si="22"/>
        <v>10</v>
      </c>
      <c r="C148" t="str">
        <f t="shared" si="24"/>
        <v>15370</v>
      </c>
      <c r="D148" t="str">
        <f t="shared" si="25"/>
        <v>1105</v>
      </c>
      <c r="E148" t="str">
        <f t="shared" si="26"/>
        <v>153701105</v>
      </c>
      <c r="F148" t="s">
        <v>14705</v>
      </c>
      <c r="G148">
        <f t="shared" si="23"/>
        <v>9</v>
      </c>
    </row>
    <row r="149" spans="1:7" x14ac:dyDescent="0.25">
      <c r="A149" t="s">
        <v>769</v>
      </c>
      <c r="B149">
        <f t="shared" si="22"/>
        <v>9</v>
      </c>
      <c r="E149" t="str">
        <f t="shared" ref="E149:E152" si="27">A149</f>
        <v>083010401</v>
      </c>
      <c r="F149" t="s">
        <v>769</v>
      </c>
      <c r="G149">
        <f t="shared" si="23"/>
        <v>9</v>
      </c>
    </row>
    <row r="150" spans="1:7" x14ac:dyDescent="0.25">
      <c r="A150" t="s">
        <v>774</v>
      </c>
      <c r="B150">
        <f t="shared" si="22"/>
        <v>9</v>
      </c>
      <c r="E150" t="str">
        <f t="shared" si="27"/>
        <v>083010402</v>
      </c>
      <c r="F150" t="s">
        <v>774</v>
      </c>
      <c r="G150">
        <f t="shared" si="23"/>
        <v>9</v>
      </c>
    </row>
    <row r="151" spans="1:7" x14ac:dyDescent="0.25">
      <c r="A151" t="s">
        <v>780</v>
      </c>
      <c r="B151">
        <f t="shared" si="22"/>
        <v>9</v>
      </c>
      <c r="E151" t="str">
        <f t="shared" si="27"/>
        <v>083040401</v>
      </c>
      <c r="F151" t="s">
        <v>780</v>
      </c>
      <c r="G151">
        <f t="shared" si="23"/>
        <v>9</v>
      </c>
    </row>
    <row r="152" spans="1:7" x14ac:dyDescent="0.25">
      <c r="A152" t="s">
        <v>784</v>
      </c>
      <c r="B152">
        <f t="shared" si="22"/>
        <v>9</v>
      </c>
      <c r="E152" t="str">
        <f t="shared" si="27"/>
        <v>083041101</v>
      </c>
      <c r="F152" t="s">
        <v>784</v>
      </c>
      <c r="G152">
        <f t="shared" si="23"/>
        <v>9</v>
      </c>
    </row>
    <row r="153" spans="1:7" x14ac:dyDescent="0.25">
      <c r="A153" t="s">
        <v>790</v>
      </c>
      <c r="B153">
        <f t="shared" si="22"/>
        <v>10</v>
      </c>
      <c r="C153" t="str">
        <f t="shared" ref="C153:C176" si="28">LEFT(A153,5)</f>
        <v>01437</v>
      </c>
      <c r="D153" t="str">
        <f t="shared" ref="D153:D176" si="29">RIGHT(A153,4)</f>
        <v>1105</v>
      </c>
      <c r="E153" t="str">
        <f t="shared" ref="E153:E176" si="30">C153&amp;D153</f>
        <v>014371105</v>
      </c>
      <c r="F153" t="s">
        <v>14706</v>
      </c>
      <c r="G153">
        <f t="shared" si="23"/>
        <v>9</v>
      </c>
    </row>
    <row r="154" spans="1:7" x14ac:dyDescent="0.25">
      <c r="A154" t="s">
        <v>794</v>
      </c>
      <c r="B154">
        <f t="shared" si="22"/>
        <v>10</v>
      </c>
      <c r="C154" t="str">
        <f t="shared" si="28"/>
        <v>01437</v>
      </c>
      <c r="D154" t="str">
        <f t="shared" si="29"/>
        <v>1106</v>
      </c>
      <c r="E154" t="str">
        <f t="shared" si="30"/>
        <v>014371106</v>
      </c>
      <c r="F154" t="s">
        <v>14707</v>
      </c>
      <c r="G154">
        <f t="shared" si="23"/>
        <v>9</v>
      </c>
    </row>
    <row r="155" spans="1:7" x14ac:dyDescent="0.25">
      <c r="A155" t="s">
        <v>799</v>
      </c>
      <c r="B155">
        <f t="shared" si="22"/>
        <v>10</v>
      </c>
      <c r="C155" t="str">
        <f t="shared" si="28"/>
        <v>15258</v>
      </c>
      <c r="D155" t="str">
        <f t="shared" si="29"/>
        <v>1103</v>
      </c>
      <c r="E155" t="str">
        <f t="shared" si="30"/>
        <v>152581103</v>
      </c>
      <c r="F155" t="s">
        <v>14708</v>
      </c>
      <c r="G155">
        <f t="shared" si="23"/>
        <v>9</v>
      </c>
    </row>
    <row r="156" spans="1:7" x14ac:dyDescent="0.25">
      <c r="A156" t="s">
        <v>803</v>
      </c>
      <c r="B156">
        <f t="shared" si="22"/>
        <v>10</v>
      </c>
      <c r="C156" t="str">
        <f t="shared" si="28"/>
        <v>15258</v>
      </c>
      <c r="D156" t="str">
        <f t="shared" si="29"/>
        <v>1104</v>
      </c>
      <c r="E156" t="str">
        <f t="shared" si="30"/>
        <v>152581104</v>
      </c>
      <c r="F156" t="s">
        <v>14709</v>
      </c>
      <c r="G156">
        <f t="shared" si="23"/>
        <v>9</v>
      </c>
    </row>
    <row r="157" spans="1:7" x14ac:dyDescent="0.25">
      <c r="A157" t="s">
        <v>808</v>
      </c>
      <c r="B157">
        <f t="shared" si="22"/>
        <v>10</v>
      </c>
      <c r="C157" t="str">
        <f t="shared" si="28"/>
        <v>01426</v>
      </c>
      <c r="D157" t="str">
        <f t="shared" si="29"/>
        <v>1101</v>
      </c>
      <c r="E157" t="str">
        <f t="shared" si="30"/>
        <v>014261101</v>
      </c>
      <c r="F157" t="s">
        <v>14710</v>
      </c>
      <c r="G157">
        <f t="shared" si="23"/>
        <v>9</v>
      </c>
    </row>
    <row r="158" spans="1:7" x14ac:dyDescent="0.25">
      <c r="A158" t="s">
        <v>812</v>
      </c>
      <c r="B158">
        <f t="shared" si="22"/>
        <v>10</v>
      </c>
      <c r="C158" t="str">
        <f t="shared" si="28"/>
        <v>01426</v>
      </c>
      <c r="D158" t="str">
        <f t="shared" si="29"/>
        <v>1102</v>
      </c>
      <c r="E158" t="str">
        <f t="shared" si="30"/>
        <v>014261102</v>
      </c>
      <c r="F158" t="s">
        <v>14711</v>
      </c>
      <c r="G158">
        <f t="shared" si="23"/>
        <v>9</v>
      </c>
    </row>
    <row r="159" spans="1:7" x14ac:dyDescent="0.25">
      <c r="A159" t="s">
        <v>816</v>
      </c>
      <c r="B159">
        <f t="shared" si="22"/>
        <v>10</v>
      </c>
      <c r="C159" t="str">
        <f t="shared" si="28"/>
        <v>01426</v>
      </c>
      <c r="D159" t="str">
        <f t="shared" si="29"/>
        <v>1103</v>
      </c>
      <c r="E159" t="str">
        <f t="shared" si="30"/>
        <v>014261103</v>
      </c>
      <c r="F159" t="s">
        <v>14712</v>
      </c>
      <c r="G159">
        <f t="shared" si="23"/>
        <v>9</v>
      </c>
    </row>
    <row r="160" spans="1:7" x14ac:dyDescent="0.25">
      <c r="A160" t="s">
        <v>820</v>
      </c>
      <c r="B160">
        <f t="shared" si="22"/>
        <v>10</v>
      </c>
      <c r="C160" t="str">
        <f t="shared" si="28"/>
        <v>15258</v>
      </c>
      <c r="D160" t="str">
        <f t="shared" si="29"/>
        <v>2105</v>
      </c>
      <c r="E160" t="str">
        <f t="shared" si="30"/>
        <v>152582105</v>
      </c>
      <c r="F160" t="s">
        <v>14713</v>
      </c>
      <c r="G160">
        <f t="shared" si="23"/>
        <v>9</v>
      </c>
    </row>
    <row r="161" spans="1:7" x14ac:dyDescent="0.25">
      <c r="A161" t="s">
        <v>825</v>
      </c>
      <c r="B161">
        <f t="shared" si="22"/>
        <v>10</v>
      </c>
      <c r="C161" t="str">
        <f t="shared" si="28"/>
        <v>15258</v>
      </c>
      <c r="D161" t="str">
        <f t="shared" si="29"/>
        <v>2106</v>
      </c>
      <c r="E161" t="str">
        <f t="shared" si="30"/>
        <v>152582106</v>
      </c>
      <c r="F161" t="s">
        <v>14714</v>
      </c>
      <c r="G161">
        <f t="shared" si="23"/>
        <v>9</v>
      </c>
    </row>
    <row r="162" spans="1:7" x14ac:dyDescent="0.25">
      <c r="A162" t="s">
        <v>830</v>
      </c>
      <c r="B162">
        <f t="shared" si="22"/>
        <v>10</v>
      </c>
      <c r="C162" t="str">
        <f t="shared" si="28"/>
        <v>01434</v>
      </c>
      <c r="D162" t="str">
        <f t="shared" si="29"/>
        <v>1103</v>
      </c>
      <c r="E162" t="str">
        <f t="shared" si="30"/>
        <v>014341103</v>
      </c>
      <c r="F162" t="s">
        <v>14715</v>
      </c>
      <c r="G162">
        <f t="shared" si="23"/>
        <v>9</v>
      </c>
    </row>
    <row r="163" spans="1:7" x14ac:dyDescent="0.25">
      <c r="A163" t="s">
        <v>834</v>
      </c>
      <c r="B163">
        <f t="shared" si="22"/>
        <v>10</v>
      </c>
      <c r="C163" t="str">
        <f t="shared" si="28"/>
        <v>01434</v>
      </c>
      <c r="D163" t="str">
        <f t="shared" si="29"/>
        <v>1105</v>
      </c>
      <c r="E163" t="str">
        <f t="shared" si="30"/>
        <v>014341105</v>
      </c>
      <c r="F163" t="s">
        <v>14716</v>
      </c>
      <c r="G163">
        <f t="shared" si="23"/>
        <v>9</v>
      </c>
    </row>
    <row r="164" spans="1:7" x14ac:dyDescent="0.25">
      <c r="A164" t="s">
        <v>838</v>
      </c>
      <c r="B164">
        <f t="shared" si="22"/>
        <v>10</v>
      </c>
      <c r="C164" t="str">
        <f t="shared" si="28"/>
        <v>01434</v>
      </c>
      <c r="D164" t="str">
        <f t="shared" si="29"/>
        <v>1106</v>
      </c>
      <c r="E164" t="str">
        <f t="shared" si="30"/>
        <v>014341106</v>
      </c>
      <c r="F164" t="s">
        <v>14717</v>
      </c>
      <c r="G164">
        <f t="shared" si="23"/>
        <v>9</v>
      </c>
    </row>
    <row r="165" spans="1:7" x14ac:dyDescent="0.25">
      <c r="A165" t="s">
        <v>843</v>
      </c>
      <c r="B165">
        <f t="shared" si="22"/>
        <v>10</v>
      </c>
      <c r="C165" t="str">
        <f t="shared" si="28"/>
        <v>15258</v>
      </c>
      <c r="D165" t="str">
        <f t="shared" si="29"/>
        <v>2109</v>
      </c>
      <c r="E165" t="str">
        <f t="shared" si="30"/>
        <v>152582109</v>
      </c>
      <c r="F165" t="s">
        <v>14718</v>
      </c>
      <c r="G165">
        <f t="shared" si="23"/>
        <v>9</v>
      </c>
    </row>
    <row r="166" spans="1:7" x14ac:dyDescent="0.25">
      <c r="A166" t="s">
        <v>848</v>
      </c>
      <c r="B166">
        <f t="shared" si="22"/>
        <v>10</v>
      </c>
      <c r="C166" t="str">
        <f t="shared" si="28"/>
        <v>01392</v>
      </c>
      <c r="D166" t="str">
        <f t="shared" si="29"/>
        <v>1101</v>
      </c>
      <c r="E166" t="str">
        <f t="shared" si="30"/>
        <v>013921101</v>
      </c>
      <c r="F166" t="s">
        <v>14719</v>
      </c>
      <c r="G166">
        <f t="shared" si="23"/>
        <v>9</v>
      </c>
    </row>
    <row r="167" spans="1:7" x14ac:dyDescent="0.25">
      <c r="A167" t="s">
        <v>852</v>
      </c>
      <c r="B167">
        <f t="shared" si="22"/>
        <v>10</v>
      </c>
      <c r="C167" t="str">
        <f t="shared" si="28"/>
        <v>01392</v>
      </c>
      <c r="D167" t="str">
        <f t="shared" si="29"/>
        <v>1102</v>
      </c>
      <c r="E167" t="str">
        <f t="shared" si="30"/>
        <v>013921102</v>
      </c>
      <c r="F167" t="s">
        <v>14720</v>
      </c>
      <c r="G167">
        <f t="shared" si="23"/>
        <v>9</v>
      </c>
    </row>
    <row r="168" spans="1:7" x14ac:dyDescent="0.25">
      <c r="A168" t="s">
        <v>856</v>
      </c>
      <c r="B168">
        <f t="shared" si="22"/>
        <v>10</v>
      </c>
      <c r="C168" t="str">
        <f t="shared" si="28"/>
        <v>01392</v>
      </c>
      <c r="D168" t="str">
        <f t="shared" si="29"/>
        <v>1103</v>
      </c>
      <c r="E168" t="str">
        <f t="shared" si="30"/>
        <v>013921103</v>
      </c>
      <c r="F168" t="s">
        <v>14721</v>
      </c>
      <c r="G168">
        <f t="shared" si="23"/>
        <v>9</v>
      </c>
    </row>
    <row r="169" spans="1:7" x14ac:dyDescent="0.25">
      <c r="A169" t="s">
        <v>860</v>
      </c>
      <c r="B169">
        <f t="shared" si="22"/>
        <v>10</v>
      </c>
      <c r="C169" t="str">
        <f t="shared" si="28"/>
        <v>01392</v>
      </c>
      <c r="D169" t="str">
        <f t="shared" si="29"/>
        <v>1104</v>
      </c>
      <c r="E169" t="str">
        <f t="shared" si="30"/>
        <v>013921104</v>
      </c>
      <c r="F169" t="s">
        <v>14722</v>
      </c>
      <c r="G169">
        <f t="shared" si="23"/>
        <v>9</v>
      </c>
    </row>
    <row r="170" spans="1:7" x14ac:dyDescent="0.25">
      <c r="A170" t="s">
        <v>864</v>
      </c>
      <c r="B170">
        <f t="shared" si="22"/>
        <v>10</v>
      </c>
      <c r="C170" t="str">
        <f t="shared" si="28"/>
        <v>15258</v>
      </c>
      <c r="D170" t="str">
        <f t="shared" si="29"/>
        <v>2110</v>
      </c>
      <c r="E170" t="str">
        <f t="shared" si="30"/>
        <v>152582110</v>
      </c>
      <c r="F170" t="s">
        <v>14723</v>
      </c>
      <c r="G170">
        <f t="shared" si="23"/>
        <v>9</v>
      </c>
    </row>
    <row r="171" spans="1:7" x14ac:dyDescent="0.25">
      <c r="A171" t="s">
        <v>870</v>
      </c>
      <c r="B171">
        <f t="shared" si="22"/>
        <v>10</v>
      </c>
      <c r="C171" t="str">
        <f t="shared" si="28"/>
        <v>01250</v>
      </c>
      <c r="D171" t="str">
        <f t="shared" si="29"/>
        <v>1103</v>
      </c>
      <c r="E171" t="str">
        <f t="shared" si="30"/>
        <v>012501103</v>
      </c>
      <c r="F171" t="s">
        <v>14724</v>
      </c>
      <c r="G171">
        <f t="shared" si="23"/>
        <v>9</v>
      </c>
    </row>
    <row r="172" spans="1:7" x14ac:dyDescent="0.25">
      <c r="A172" t="s">
        <v>875</v>
      </c>
      <c r="B172">
        <f t="shared" si="22"/>
        <v>10</v>
      </c>
      <c r="C172" t="str">
        <f t="shared" si="28"/>
        <v>01250</v>
      </c>
      <c r="D172" t="str">
        <f t="shared" si="29"/>
        <v>1108</v>
      </c>
      <c r="E172" t="str">
        <f t="shared" si="30"/>
        <v>012501108</v>
      </c>
      <c r="F172" t="s">
        <v>14725</v>
      </c>
      <c r="G172">
        <f t="shared" si="23"/>
        <v>9</v>
      </c>
    </row>
    <row r="173" spans="1:7" x14ac:dyDescent="0.25">
      <c r="A173" t="s">
        <v>880</v>
      </c>
      <c r="B173">
        <f t="shared" si="22"/>
        <v>10</v>
      </c>
      <c r="C173" t="str">
        <f t="shared" si="28"/>
        <v>01250</v>
      </c>
      <c r="D173" t="str">
        <f t="shared" si="29"/>
        <v>1109</v>
      </c>
      <c r="E173" t="str">
        <f t="shared" si="30"/>
        <v>012501109</v>
      </c>
      <c r="F173" t="s">
        <v>14726</v>
      </c>
      <c r="G173">
        <f t="shared" si="23"/>
        <v>9</v>
      </c>
    </row>
    <row r="174" spans="1:7" x14ac:dyDescent="0.25">
      <c r="A174" t="s">
        <v>886</v>
      </c>
      <c r="B174">
        <f t="shared" si="22"/>
        <v>10</v>
      </c>
      <c r="C174" t="str">
        <f t="shared" si="28"/>
        <v>01250</v>
      </c>
      <c r="D174" t="str">
        <f t="shared" si="29"/>
        <v>1112</v>
      </c>
      <c r="E174" t="str">
        <f t="shared" si="30"/>
        <v>012501112</v>
      </c>
      <c r="F174" t="s">
        <v>14727</v>
      </c>
      <c r="G174">
        <f t="shared" si="23"/>
        <v>9</v>
      </c>
    </row>
    <row r="175" spans="1:7" x14ac:dyDescent="0.25">
      <c r="A175" t="s">
        <v>891</v>
      </c>
      <c r="B175">
        <f t="shared" si="22"/>
        <v>10</v>
      </c>
      <c r="C175" t="str">
        <f t="shared" si="28"/>
        <v>08284</v>
      </c>
      <c r="D175" t="str">
        <f t="shared" si="29"/>
        <v>1101</v>
      </c>
      <c r="E175" t="str">
        <f t="shared" si="30"/>
        <v>082841101</v>
      </c>
      <c r="F175" t="s">
        <v>14728</v>
      </c>
      <c r="G175">
        <f t="shared" si="23"/>
        <v>9</v>
      </c>
    </row>
    <row r="176" spans="1:7" x14ac:dyDescent="0.25">
      <c r="A176" t="s">
        <v>895</v>
      </c>
      <c r="B176">
        <f t="shared" si="22"/>
        <v>10</v>
      </c>
      <c r="C176" t="str">
        <f t="shared" si="28"/>
        <v>08284</v>
      </c>
      <c r="D176" t="str">
        <f t="shared" si="29"/>
        <v>1102</v>
      </c>
      <c r="E176" t="str">
        <f t="shared" si="30"/>
        <v>082841102</v>
      </c>
      <c r="F176" t="s">
        <v>14729</v>
      </c>
      <c r="G176">
        <f t="shared" si="23"/>
        <v>9</v>
      </c>
    </row>
    <row r="177" spans="1:7" x14ac:dyDescent="0.25">
      <c r="A177" t="s">
        <v>900</v>
      </c>
      <c r="B177">
        <f t="shared" si="22"/>
        <v>9</v>
      </c>
      <c r="E177" t="str">
        <f>A177</f>
        <v>083050402</v>
      </c>
      <c r="F177" t="s">
        <v>900</v>
      </c>
      <c r="G177">
        <f t="shared" si="23"/>
        <v>9</v>
      </c>
    </row>
    <row r="178" spans="1:7" x14ac:dyDescent="0.25">
      <c r="A178" t="s">
        <v>905</v>
      </c>
      <c r="B178">
        <f t="shared" si="22"/>
        <v>10</v>
      </c>
      <c r="C178" t="str">
        <f t="shared" ref="C178:C210" si="31">LEFT(A178,5)</f>
        <v>18246</v>
      </c>
      <c r="D178" t="str">
        <f t="shared" ref="D178:D210" si="32">RIGHT(A178,4)</f>
        <v>1101</v>
      </c>
      <c r="E178" t="str">
        <f t="shared" ref="E178:E210" si="33">C178&amp;D178</f>
        <v>182461101</v>
      </c>
      <c r="F178" t="s">
        <v>14730</v>
      </c>
      <c r="G178">
        <f t="shared" si="23"/>
        <v>9</v>
      </c>
    </row>
    <row r="179" spans="1:7" x14ac:dyDescent="0.25">
      <c r="A179" t="s">
        <v>909</v>
      </c>
      <c r="B179">
        <f t="shared" si="22"/>
        <v>10</v>
      </c>
      <c r="C179" t="str">
        <f t="shared" si="31"/>
        <v>18246</v>
      </c>
      <c r="D179" t="str">
        <f t="shared" si="32"/>
        <v>1102</v>
      </c>
      <c r="E179" t="str">
        <f t="shared" si="33"/>
        <v>182461102</v>
      </c>
      <c r="F179" t="s">
        <v>14731</v>
      </c>
      <c r="G179">
        <f t="shared" si="23"/>
        <v>9</v>
      </c>
    </row>
    <row r="180" spans="1:7" x14ac:dyDescent="0.25">
      <c r="A180" t="s">
        <v>914</v>
      </c>
      <c r="B180">
        <f t="shared" si="22"/>
        <v>10</v>
      </c>
      <c r="C180" t="str">
        <f t="shared" si="31"/>
        <v>18226</v>
      </c>
      <c r="D180" t="str">
        <f t="shared" si="32"/>
        <v>1101</v>
      </c>
      <c r="E180" t="str">
        <f t="shared" si="33"/>
        <v>182261101</v>
      </c>
      <c r="F180" t="s">
        <v>14732</v>
      </c>
      <c r="G180">
        <f t="shared" si="23"/>
        <v>9</v>
      </c>
    </row>
    <row r="181" spans="1:7" x14ac:dyDescent="0.25">
      <c r="A181" t="s">
        <v>918</v>
      </c>
      <c r="B181">
        <f t="shared" si="22"/>
        <v>10</v>
      </c>
      <c r="C181" t="str">
        <f t="shared" si="31"/>
        <v>18226</v>
      </c>
      <c r="D181" t="str">
        <f t="shared" si="32"/>
        <v>1102</v>
      </c>
      <c r="E181" t="str">
        <f t="shared" si="33"/>
        <v>182261102</v>
      </c>
      <c r="F181" t="s">
        <v>14733</v>
      </c>
      <c r="G181">
        <f t="shared" si="23"/>
        <v>9</v>
      </c>
    </row>
    <row r="182" spans="1:7" x14ac:dyDescent="0.25">
      <c r="A182" t="s">
        <v>922</v>
      </c>
      <c r="B182">
        <f t="shared" si="22"/>
        <v>10</v>
      </c>
      <c r="C182" t="str">
        <f t="shared" si="31"/>
        <v>18226</v>
      </c>
      <c r="D182" t="str">
        <f t="shared" si="32"/>
        <v>1106</v>
      </c>
      <c r="E182" t="str">
        <f t="shared" si="33"/>
        <v>182261106</v>
      </c>
      <c r="F182" t="s">
        <v>14734</v>
      </c>
      <c r="G182">
        <f t="shared" si="23"/>
        <v>9</v>
      </c>
    </row>
    <row r="183" spans="1:7" x14ac:dyDescent="0.25">
      <c r="A183" t="s">
        <v>926</v>
      </c>
      <c r="B183">
        <f t="shared" si="22"/>
        <v>10</v>
      </c>
      <c r="C183" t="str">
        <f t="shared" si="31"/>
        <v>18226</v>
      </c>
      <c r="D183" t="str">
        <f t="shared" si="32"/>
        <v>1103</v>
      </c>
      <c r="E183" t="str">
        <f t="shared" si="33"/>
        <v>182261103</v>
      </c>
      <c r="F183" t="s">
        <v>14735</v>
      </c>
      <c r="G183">
        <f t="shared" si="23"/>
        <v>9</v>
      </c>
    </row>
    <row r="184" spans="1:7" x14ac:dyDescent="0.25">
      <c r="A184" t="s">
        <v>930</v>
      </c>
      <c r="B184">
        <f t="shared" si="22"/>
        <v>10</v>
      </c>
      <c r="C184" t="str">
        <f t="shared" si="31"/>
        <v>18226</v>
      </c>
      <c r="D184" t="str">
        <f t="shared" si="32"/>
        <v>1104</v>
      </c>
      <c r="E184" t="str">
        <f t="shared" si="33"/>
        <v>182261104</v>
      </c>
      <c r="F184" t="s">
        <v>14736</v>
      </c>
      <c r="G184">
        <f t="shared" si="23"/>
        <v>9</v>
      </c>
    </row>
    <row r="185" spans="1:7" x14ac:dyDescent="0.25">
      <c r="A185" t="s">
        <v>935</v>
      </c>
      <c r="B185">
        <f t="shared" si="22"/>
        <v>10</v>
      </c>
      <c r="C185" t="str">
        <f t="shared" si="31"/>
        <v>18358</v>
      </c>
      <c r="D185" t="str">
        <f t="shared" si="32"/>
        <v>2101</v>
      </c>
      <c r="E185" t="str">
        <f t="shared" si="33"/>
        <v>183582101</v>
      </c>
      <c r="F185" t="s">
        <v>14737</v>
      </c>
      <c r="G185">
        <f t="shared" si="23"/>
        <v>9</v>
      </c>
    </row>
    <row r="186" spans="1:7" x14ac:dyDescent="0.25">
      <c r="A186" t="s">
        <v>940</v>
      </c>
      <c r="B186">
        <f t="shared" si="22"/>
        <v>10</v>
      </c>
      <c r="C186" t="str">
        <f t="shared" si="31"/>
        <v>08362</v>
      </c>
      <c r="D186" t="str">
        <f t="shared" si="32"/>
        <v>2103</v>
      </c>
      <c r="E186" t="str">
        <f t="shared" si="33"/>
        <v>083622103</v>
      </c>
      <c r="F186" t="s">
        <v>14738</v>
      </c>
      <c r="G186">
        <f t="shared" si="23"/>
        <v>9</v>
      </c>
    </row>
    <row r="187" spans="1:7" x14ac:dyDescent="0.25">
      <c r="A187" t="s">
        <v>944</v>
      </c>
      <c r="B187">
        <f t="shared" si="22"/>
        <v>10</v>
      </c>
      <c r="C187" t="str">
        <f t="shared" si="31"/>
        <v>08362</v>
      </c>
      <c r="D187" t="str">
        <f t="shared" si="32"/>
        <v>2104</v>
      </c>
      <c r="E187" t="str">
        <f t="shared" si="33"/>
        <v>083622104</v>
      </c>
      <c r="F187" t="s">
        <v>14739</v>
      </c>
      <c r="G187">
        <f t="shared" si="23"/>
        <v>9</v>
      </c>
    </row>
    <row r="188" spans="1:7" x14ac:dyDescent="0.25">
      <c r="A188" t="s">
        <v>950</v>
      </c>
      <c r="B188">
        <f t="shared" si="22"/>
        <v>10</v>
      </c>
      <c r="C188" t="str">
        <f t="shared" si="31"/>
        <v>25228</v>
      </c>
      <c r="D188" t="str">
        <f t="shared" si="32"/>
        <v>1110</v>
      </c>
      <c r="E188" t="str">
        <f t="shared" si="33"/>
        <v>252281110</v>
      </c>
      <c r="F188" t="s">
        <v>14740</v>
      </c>
      <c r="G188">
        <f t="shared" si="23"/>
        <v>9</v>
      </c>
    </row>
    <row r="189" spans="1:7" x14ac:dyDescent="0.25">
      <c r="A189" t="s">
        <v>955</v>
      </c>
      <c r="B189">
        <f t="shared" si="22"/>
        <v>10</v>
      </c>
      <c r="C189" t="str">
        <f t="shared" si="31"/>
        <v>08362</v>
      </c>
      <c r="D189" t="str">
        <f t="shared" si="32"/>
        <v>2105</v>
      </c>
      <c r="E189" t="str">
        <f t="shared" si="33"/>
        <v>083622105</v>
      </c>
      <c r="F189" t="s">
        <v>14741</v>
      </c>
      <c r="G189">
        <f t="shared" si="23"/>
        <v>9</v>
      </c>
    </row>
    <row r="190" spans="1:7" x14ac:dyDescent="0.25">
      <c r="A190" t="s">
        <v>959</v>
      </c>
      <c r="B190">
        <f t="shared" si="22"/>
        <v>10</v>
      </c>
      <c r="C190" t="str">
        <f t="shared" si="31"/>
        <v>25228</v>
      </c>
      <c r="D190" t="str">
        <f t="shared" si="32"/>
        <v>1113</v>
      </c>
      <c r="E190" t="str">
        <f t="shared" si="33"/>
        <v>252281113</v>
      </c>
      <c r="F190" t="s">
        <v>14742</v>
      </c>
      <c r="G190">
        <f t="shared" si="23"/>
        <v>9</v>
      </c>
    </row>
    <row r="191" spans="1:7" x14ac:dyDescent="0.25">
      <c r="A191" t="s">
        <v>963</v>
      </c>
      <c r="B191">
        <f t="shared" si="22"/>
        <v>10</v>
      </c>
      <c r="C191" t="str">
        <f t="shared" si="31"/>
        <v>25228</v>
      </c>
      <c r="D191" t="str">
        <f t="shared" si="32"/>
        <v>1114</v>
      </c>
      <c r="E191" t="str">
        <f t="shared" si="33"/>
        <v>252281114</v>
      </c>
      <c r="F191" t="s">
        <v>14743</v>
      </c>
      <c r="G191">
        <f t="shared" si="23"/>
        <v>9</v>
      </c>
    </row>
    <row r="192" spans="1:7" x14ac:dyDescent="0.25">
      <c r="A192" t="s">
        <v>968</v>
      </c>
      <c r="B192">
        <f t="shared" si="22"/>
        <v>10</v>
      </c>
      <c r="C192" t="str">
        <f t="shared" si="31"/>
        <v>25228</v>
      </c>
      <c r="D192" t="str">
        <f t="shared" si="32"/>
        <v>1117</v>
      </c>
      <c r="E192" t="str">
        <f t="shared" si="33"/>
        <v>252281117</v>
      </c>
      <c r="F192" t="s">
        <v>14744</v>
      </c>
      <c r="G192">
        <f t="shared" si="23"/>
        <v>9</v>
      </c>
    </row>
    <row r="193" spans="1:7" x14ac:dyDescent="0.25">
      <c r="A193" t="s">
        <v>972</v>
      </c>
      <c r="B193">
        <f t="shared" si="22"/>
        <v>10</v>
      </c>
      <c r="C193" t="str">
        <f t="shared" si="31"/>
        <v>25228</v>
      </c>
      <c r="D193" t="str">
        <f t="shared" si="32"/>
        <v>1106</v>
      </c>
      <c r="E193" t="str">
        <f t="shared" si="33"/>
        <v>252281106</v>
      </c>
      <c r="F193" t="s">
        <v>14745</v>
      </c>
      <c r="G193">
        <f t="shared" si="23"/>
        <v>9</v>
      </c>
    </row>
    <row r="194" spans="1:7" x14ac:dyDescent="0.25">
      <c r="A194" t="s">
        <v>976</v>
      </c>
      <c r="B194">
        <f t="shared" si="22"/>
        <v>10</v>
      </c>
      <c r="C194" t="str">
        <f t="shared" si="31"/>
        <v>25228</v>
      </c>
      <c r="D194" t="str">
        <f t="shared" si="32"/>
        <v>1111</v>
      </c>
      <c r="E194" t="str">
        <f t="shared" si="33"/>
        <v>252281111</v>
      </c>
      <c r="F194" t="s">
        <v>14746</v>
      </c>
      <c r="G194">
        <f t="shared" si="23"/>
        <v>9</v>
      </c>
    </row>
    <row r="195" spans="1:7" x14ac:dyDescent="0.25">
      <c r="A195" t="s">
        <v>981</v>
      </c>
      <c r="B195">
        <f t="shared" ref="B195:B258" si="34">LEN(A195)</f>
        <v>10</v>
      </c>
      <c r="C195" t="str">
        <f t="shared" si="31"/>
        <v>25228</v>
      </c>
      <c r="D195" t="str">
        <f t="shared" si="32"/>
        <v>1112</v>
      </c>
      <c r="E195" t="str">
        <f t="shared" si="33"/>
        <v>252281112</v>
      </c>
      <c r="F195" t="s">
        <v>14747</v>
      </c>
      <c r="G195">
        <f t="shared" ref="G195:G258" si="35">LEN(F195)</f>
        <v>9</v>
      </c>
    </row>
    <row r="196" spans="1:7" x14ac:dyDescent="0.25">
      <c r="A196" t="s">
        <v>985</v>
      </c>
      <c r="B196">
        <f t="shared" si="34"/>
        <v>10</v>
      </c>
      <c r="C196" t="str">
        <f t="shared" si="31"/>
        <v>25228</v>
      </c>
      <c r="D196" t="str">
        <f t="shared" si="32"/>
        <v>1116</v>
      </c>
      <c r="E196" t="str">
        <f t="shared" si="33"/>
        <v>252281116</v>
      </c>
      <c r="F196" t="s">
        <v>14748</v>
      </c>
      <c r="G196">
        <f t="shared" si="35"/>
        <v>9</v>
      </c>
    </row>
    <row r="197" spans="1:7" x14ac:dyDescent="0.25">
      <c r="A197" t="s">
        <v>989</v>
      </c>
      <c r="B197">
        <f t="shared" si="34"/>
        <v>10</v>
      </c>
      <c r="C197" t="str">
        <f t="shared" si="31"/>
        <v>25228</v>
      </c>
      <c r="D197" t="str">
        <f t="shared" si="32"/>
        <v>1102</v>
      </c>
      <c r="E197" t="str">
        <f t="shared" si="33"/>
        <v>252281102</v>
      </c>
      <c r="F197" t="s">
        <v>14749</v>
      </c>
      <c r="G197">
        <f t="shared" si="35"/>
        <v>9</v>
      </c>
    </row>
    <row r="198" spans="1:7" x14ac:dyDescent="0.25">
      <c r="A198" t="s">
        <v>993</v>
      </c>
      <c r="B198">
        <f t="shared" si="34"/>
        <v>10</v>
      </c>
      <c r="C198" t="str">
        <f t="shared" si="31"/>
        <v>08362</v>
      </c>
      <c r="D198" t="str">
        <f t="shared" si="32"/>
        <v>2106</v>
      </c>
      <c r="E198" t="str">
        <f t="shared" si="33"/>
        <v>083622106</v>
      </c>
      <c r="F198" t="s">
        <v>14750</v>
      </c>
      <c r="G198">
        <f t="shared" si="35"/>
        <v>9</v>
      </c>
    </row>
    <row r="199" spans="1:7" x14ac:dyDescent="0.25">
      <c r="A199" t="s">
        <v>997</v>
      </c>
      <c r="B199">
        <f t="shared" si="34"/>
        <v>10</v>
      </c>
      <c r="C199" t="str">
        <f t="shared" si="31"/>
        <v>25228</v>
      </c>
      <c r="D199" t="str">
        <f t="shared" si="32"/>
        <v>1103</v>
      </c>
      <c r="E199" t="str">
        <f t="shared" si="33"/>
        <v>252281103</v>
      </c>
      <c r="F199" t="s">
        <v>14751</v>
      </c>
      <c r="G199">
        <f t="shared" si="35"/>
        <v>9</v>
      </c>
    </row>
    <row r="200" spans="1:7" x14ac:dyDescent="0.25">
      <c r="A200" t="s">
        <v>1001</v>
      </c>
      <c r="B200">
        <f t="shared" si="34"/>
        <v>10</v>
      </c>
      <c r="C200" t="str">
        <f t="shared" si="31"/>
        <v>25228</v>
      </c>
      <c r="D200" t="str">
        <f t="shared" si="32"/>
        <v>1104</v>
      </c>
      <c r="E200" t="str">
        <f t="shared" si="33"/>
        <v>252281104</v>
      </c>
      <c r="F200" t="s">
        <v>14752</v>
      </c>
      <c r="G200">
        <f t="shared" si="35"/>
        <v>9</v>
      </c>
    </row>
    <row r="201" spans="1:7" x14ac:dyDescent="0.25">
      <c r="A201" t="s">
        <v>1005</v>
      </c>
      <c r="B201">
        <f t="shared" si="34"/>
        <v>10</v>
      </c>
      <c r="C201" t="str">
        <f t="shared" si="31"/>
        <v>25228</v>
      </c>
      <c r="D201" t="str">
        <f t="shared" si="32"/>
        <v>1108</v>
      </c>
      <c r="E201" t="str">
        <f t="shared" si="33"/>
        <v>252281108</v>
      </c>
      <c r="F201" t="s">
        <v>14753</v>
      </c>
      <c r="G201">
        <f t="shared" si="35"/>
        <v>9</v>
      </c>
    </row>
    <row r="202" spans="1:7" x14ac:dyDescent="0.25">
      <c r="A202" t="s">
        <v>1010</v>
      </c>
      <c r="B202">
        <f t="shared" si="34"/>
        <v>10</v>
      </c>
      <c r="C202" t="str">
        <f t="shared" si="31"/>
        <v>25230</v>
      </c>
      <c r="D202" t="str">
        <f t="shared" si="32"/>
        <v>1103</v>
      </c>
      <c r="E202" t="str">
        <f t="shared" si="33"/>
        <v>252301103</v>
      </c>
      <c r="F202" t="s">
        <v>14754</v>
      </c>
      <c r="G202">
        <f t="shared" si="35"/>
        <v>9</v>
      </c>
    </row>
    <row r="203" spans="1:7" x14ac:dyDescent="0.25">
      <c r="A203" t="s">
        <v>1015</v>
      </c>
      <c r="B203">
        <f t="shared" si="34"/>
        <v>10</v>
      </c>
      <c r="C203" t="str">
        <f t="shared" si="31"/>
        <v>25230</v>
      </c>
      <c r="D203" t="str">
        <f t="shared" si="32"/>
        <v>1104</v>
      </c>
      <c r="E203" t="str">
        <f t="shared" si="33"/>
        <v>252301104</v>
      </c>
      <c r="F203" t="s">
        <v>14755</v>
      </c>
      <c r="G203">
        <f t="shared" si="35"/>
        <v>9</v>
      </c>
    </row>
    <row r="204" spans="1:7" x14ac:dyDescent="0.25">
      <c r="A204" t="s">
        <v>1020</v>
      </c>
      <c r="B204">
        <f t="shared" si="34"/>
        <v>10</v>
      </c>
      <c r="C204" t="str">
        <f t="shared" si="31"/>
        <v>25230</v>
      </c>
      <c r="D204" t="str">
        <f t="shared" si="32"/>
        <v>1105</v>
      </c>
      <c r="E204" t="str">
        <f t="shared" si="33"/>
        <v>252301105</v>
      </c>
      <c r="F204" t="s">
        <v>14756</v>
      </c>
      <c r="G204">
        <f t="shared" si="35"/>
        <v>9</v>
      </c>
    </row>
    <row r="205" spans="1:7" x14ac:dyDescent="0.25">
      <c r="A205" t="s">
        <v>1024</v>
      </c>
      <c r="B205">
        <f t="shared" si="34"/>
        <v>10</v>
      </c>
      <c r="C205" t="str">
        <f t="shared" si="31"/>
        <v>25230</v>
      </c>
      <c r="D205" t="str">
        <f t="shared" si="32"/>
        <v>1102</v>
      </c>
      <c r="E205" t="str">
        <f t="shared" si="33"/>
        <v>252301102</v>
      </c>
      <c r="F205" t="s">
        <v>14757</v>
      </c>
      <c r="G205">
        <f t="shared" si="35"/>
        <v>9</v>
      </c>
    </row>
    <row r="206" spans="1:7" x14ac:dyDescent="0.25">
      <c r="A206" t="s">
        <v>1029</v>
      </c>
      <c r="B206">
        <f t="shared" si="34"/>
        <v>10</v>
      </c>
      <c r="C206" t="str">
        <f t="shared" si="31"/>
        <v>25237</v>
      </c>
      <c r="D206" t="str">
        <f t="shared" si="32"/>
        <v>1101</v>
      </c>
      <c r="E206" t="str">
        <f t="shared" si="33"/>
        <v>252371101</v>
      </c>
      <c r="F206" t="s">
        <v>14758</v>
      </c>
      <c r="G206">
        <f t="shared" si="35"/>
        <v>9</v>
      </c>
    </row>
    <row r="207" spans="1:7" x14ac:dyDescent="0.25">
      <c r="A207" t="s">
        <v>1034</v>
      </c>
      <c r="B207">
        <f t="shared" si="34"/>
        <v>10</v>
      </c>
      <c r="C207" t="str">
        <f t="shared" si="31"/>
        <v>25237</v>
      </c>
      <c r="D207" t="str">
        <f t="shared" si="32"/>
        <v>1102</v>
      </c>
      <c r="E207" t="str">
        <f t="shared" si="33"/>
        <v>252371102</v>
      </c>
      <c r="F207" t="s">
        <v>14759</v>
      </c>
      <c r="G207">
        <f t="shared" si="35"/>
        <v>9</v>
      </c>
    </row>
    <row r="208" spans="1:7" x14ac:dyDescent="0.25">
      <c r="A208" t="s">
        <v>1039</v>
      </c>
      <c r="B208">
        <f t="shared" si="34"/>
        <v>10</v>
      </c>
      <c r="C208" t="str">
        <f t="shared" si="31"/>
        <v>18207</v>
      </c>
      <c r="D208" t="str">
        <f t="shared" si="32"/>
        <v>1101</v>
      </c>
      <c r="E208" t="str">
        <f t="shared" si="33"/>
        <v>182071101</v>
      </c>
      <c r="F208" t="s">
        <v>14760</v>
      </c>
      <c r="G208">
        <f t="shared" si="35"/>
        <v>9</v>
      </c>
    </row>
    <row r="209" spans="1:7" x14ac:dyDescent="0.25">
      <c r="A209" t="s">
        <v>1043</v>
      </c>
      <c r="B209">
        <f t="shared" si="34"/>
        <v>10</v>
      </c>
      <c r="C209" t="str">
        <f t="shared" si="31"/>
        <v>25237</v>
      </c>
      <c r="D209" t="str">
        <f t="shared" si="32"/>
        <v>1104</v>
      </c>
      <c r="E209" t="str">
        <f t="shared" si="33"/>
        <v>252371104</v>
      </c>
      <c r="F209" t="s">
        <v>14761</v>
      </c>
      <c r="G209">
        <f t="shared" si="35"/>
        <v>9</v>
      </c>
    </row>
    <row r="210" spans="1:7" x14ac:dyDescent="0.25">
      <c r="A210" t="s">
        <v>1048</v>
      </c>
      <c r="B210">
        <f t="shared" si="34"/>
        <v>10</v>
      </c>
      <c r="C210" t="str">
        <f t="shared" si="31"/>
        <v>25237</v>
      </c>
      <c r="D210" t="str">
        <f t="shared" si="32"/>
        <v>1105</v>
      </c>
      <c r="E210" t="str">
        <f t="shared" si="33"/>
        <v>252371105</v>
      </c>
      <c r="F210" t="s">
        <v>14762</v>
      </c>
      <c r="G210">
        <f t="shared" si="35"/>
        <v>9</v>
      </c>
    </row>
    <row r="211" spans="1:7" x14ac:dyDescent="0.25">
      <c r="A211" t="s">
        <v>1053</v>
      </c>
      <c r="B211">
        <f t="shared" si="34"/>
        <v>9</v>
      </c>
      <c r="E211" t="str">
        <f t="shared" ref="E211:E213" si="36">A211</f>
        <v>182040401</v>
      </c>
      <c r="F211" t="s">
        <v>1053</v>
      </c>
      <c r="G211">
        <f t="shared" si="35"/>
        <v>9</v>
      </c>
    </row>
    <row r="212" spans="1:7" x14ac:dyDescent="0.25">
      <c r="A212" t="s">
        <v>1058</v>
      </c>
      <c r="B212">
        <f t="shared" si="34"/>
        <v>9</v>
      </c>
      <c r="E212" t="str">
        <f t="shared" si="36"/>
        <v>182040402</v>
      </c>
      <c r="F212" t="s">
        <v>1058</v>
      </c>
      <c r="G212">
        <f t="shared" si="35"/>
        <v>9</v>
      </c>
    </row>
    <row r="213" spans="1:7" x14ac:dyDescent="0.25">
      <c r="A213" t="s">
        <v>1064</v>
      </c>
      <c r="B213">
        <f t="shared" si="34"/>
        <v>9</v>
      </c>
      <c r="E213" t="str">
        <f t="shared" si="36"/>
        <v>182040403</v>
      </c>
      <c r="F213" t="s">
        <v>1064</v>
      </c>
      <c r="G213">
        <f t="shared" si="35"/>
        <v>9</v>
      </c>
    </row>
    <row r="214" spans="1:7" x14ac:dyDescent="0.25">
      <c r="A214" t="s">
        <v>1070</v>
      </c>
      <c r="B214">
        <f t="shared" si="34"/>
        <v>10</v>
      </c>
      <c r="C214" t="str">
        <f t="shared" ref="C214:C215" si="37">LEFT(A214,5)</f>
        <v>25408</v>
      </c>
      <c r="D214" t="str">
        <f t="shared" ref="D214:D215" si="38">RIGHT(A214,4)</f>
        <v>1101</v>
      </c>
      <c r="E214" t="str">
        <f t="shared" ref="E214:E215" si="39">C214&amp;D214</f>
        <v>254081101</v>
      </c>
      <c r="F214" t="s">
        <v>14763</v>
      </c>
      <c r="G214">
        <f t="shared" si="35"/>
        <v>9</v>
      </c>
    </row>
    <row r="215" spans="1:7" x14ac:dyDescent="0.25">
      <c r="A215" t="s">
        <v>1075</v>
      </c>
      <c r="B215">
        <f t="shared" si="34"/>
        <v>10</v>
      </c>
      <c r="C215" t="str">
        <f t="shared" si="37"/>
        <v>25408</v>
      </c>
      <c r="D215" t="str">
        <f t="shared" si="38"/>
        <v>1102</v>
      </c>
      <c r="E215" t="str">
        <f t="shared" si="39"/>
        <v>254081102</v>
      </c>
      <c r="F215" t="s">
        <v>14764</v>
      </c>
      <c r="G215">
        <f t="shared" si="35"/>
        <v>9</v>
      </c>
    </row>
    <row r="216" spans="1:7" x14ac:dyDescent="0.25">
      <c r="A216" t="s">
        <v>1080</v>
      </c>
      <c r="B216">
        <f t="shared" si="34"/>
        <v>9</v>
      </c>
      <c r="E216" t="str">
        <f>A216</f>
        <v>182040405</v>
      </c>
      <c r="F216" t="s">
        <v>1080</v>
      </c>
      <c r="G216">
        <f t="shared" si="35"/>
        <v>9</v>
      </c>
    </row>
    <row r="217" spans="1:7" x14ac:dyDescent="0.25">
      <c r="A217" t="s">
        <v>1084</v>
      </c>
      <c r="B217">
        <f t="shared" si="34"/>
        <v>10</v>
      </c>
      <c r="C217" t="str">
        <f t="shared" ref="C217:C218" si="40">LEFT(A217,5)</f>
        <v>25408</v>
      </c>
      <c r="D217" t="str">
        <f t="shared" ref="D217:D218" si="41">RIGHT(A217,4)</f>
        <v>1103</v>
      </c>
      <c r="E217" t="str">
        <f t="shared" ref="E217:E218" si="42">C217&amp;D217</f>
        <v>254081103</v>
      </c>
      <c r="F217" t="s">
        <v>14765</v>
      </c>
      <c r="G217">
        <f t="shared" si="35"/>
        <v>9</v>
      </c>
    </row>
    <row r="218" spans="1:7" x14ac:dyDescent="0.25">
      <c r="A218" t="s">
        <v>1088</v>
      </c>
      <c r="B218">
        <f t="shared" si="34"/>
        <v>10</v>
      </c>
      <c r="C218" t="str">
        <f t="shared" si="40"/>
        <v>25408</v>
      </c>
      <c r="D218" t="str">
        <f t="shared" si="41"/>
        <v>1104</v>
      </c>
      <c r="E218" t="str">
        <f t="shared" si="42"/>
        <v>254081104</v>
      </c>
      <c r="F218" t="s">
        <v>14766</v>
      </c>
      <c r="G218">
        <f t="shared" si="35"/>
        <v>9</v>
      </c>
    </row>
    <row r="219" spans="1:7" x14ac:dyDescent="0.25">
      <c r="A219" t="s">
        <v>1093</v>
      </c>
      <c r="B219">
        <f t="shared" si="34"/>
        <v>9</v>
      </c>
      <c r="E219" t="str">
        <f>A219</f>
        <v>083110401</v>
      </c>
      <c r="F219" t="s">
        <v>1093</v>
      </c>
      <c r="G219">
        <f t="shared" si="35"/>
        <v>9</v>
      </c>
    </row>
    <row r="220" spans="1:7" x14ac:dyDescent="0.25">
      <c r="A220" t="s">
        <v>1097</v>
      </c>
      <c r="B220">
        <f t="shared" si="34"/>
        <v>10</v>
      </c>
      <c r="C220" t="str">
        <f t="shared" ref="C220:C222" si="43">LEFT(A220,5)</f>
        <v>25408</v>
      </c>
      <c r="D220" t="str">
        <f t="shared" ref="D220:D222" si="44">RIGHT(A220,4)</f>
        <v>1105</v>
      </c>
      <c r="E220" t="str">
        <f t="shared" ref="E220:E222" si="45">C220&amp;D220</f>
        <v>254081105</v>
      </c>
      <c r="F220" t="s">
        <v>14767</v>
      </c>
      <c r="G220">
        <f t="shared" si="35"/>
        <v>9</v>
      </c>
    </row>
    <row r="221" spans="1:7" x14ac:dyDescent="0.25">
      <c r="A221" t="s">
        <v>1102</v>
      </c>
      <c r="B221">
        <f t="shared" si="34"/>
        <v>10</v>
      </c>
      <c r="C221" t="str">
        <f t="shared" si="43"/>
        <v>18235</v>
      </c>
      <c r="D221" t="str">
        <f t="shared" si="44"/>
        <v>2103</v>
      </c>
      <c r="E221" t="str">
        <f t="shared" si="45"/>
        <v>182352103</v>
      </c>
      <c r="F221" t="s">
        <v>14768</v>
      </c>
      <c r="G221">
        <f t="shared" si="35"/>
        <v>9</v>
      </c>
    </row>
    <row r="222" spans="1:7" x14ac:dyDescent="0.25">
      <c r="A222" t="s">
        <v>1106</v>
      </c>
      <c r="B222">
        <f t="shared" si="34"/>
        <v>10</v>
      </c>
      <c r="C222" t="str">
        <f t="shared" si="43"/>
        <v>18235</v>
      </c>
      <c r="D222" t="str">
        <f t="shared" si="44"/>
        <v>2104</v>
      </c>
      <c r="E222" t="str">
        <f t="shared" si="45"/>
        <v>182352104</v>
      </c>
      <c r="F222" t="s">
        <v>14769</v>
      </c>
      <c r="G222">
        <f t="shared" si="35"/>
        <v>9</v>
      </c>
    </row>
    <row r="223" spans="1:7" x14ac:dyDescent="0.25">
      <c r="A223" t="s">
        <v>1111</v>
      </c>
      <c r="B223">
        <f t="shared" si="34"/>
        <v>9</v>
      </c>
      <c r="E223" t="str">
        <f>A223</f>
        <v>083230401</v>
      </c>
      <c r="F223" t="s">
        <v>1111</v>
      </c>
      <c r="G223">
        <f t="shared" si="35"/>
        <v>9</v>
      </c>
    </row>
    <row r="224" spans="1:7" x14ac:dyDescent="0.25">
      <c r="A224" t="s">
        <v>1115</v>
      </c>
      <c r="B224">
        <f t="shared" si="34"/>
        <v>10</v>
      </c>
      <c r="C224" t="str">
        <f t="shared" ref="C224:C225" si="46">LEFT(A224,5)</f>
        <v>25408</v>
      </c>
      <c r="D224" t="str">
        <f t="shared" ref="D224:D225" si="47">RIGHT(A224,4)</f>
        <v>1106</v>
      </c>
      <c r="E224" t="str">
        <f t="shared" ref="E224:E225" si="48">C224&amp;D224</f>
        <v>254081106</v>
      </c>
      <c r="F224" t="s">
        <v>14770</v>
      </c>
      <c r="G224">
        <f t="shared" si="35"/>
        <v>9</v>
      </c>
    </row>
    <row r="225" spans="1:7" x14ac:dyDescent="0.25">
      <c r="A225" t="s">
        <v>1119</v>
      </c>
      <c r="B225">
        <f t="shared" si="34"/>
        <v>10</v>
      </c>
      <c r="C225" t="str">
        <f t="shared" si="46"/>
        <v>15256</v>
      </c>
      <c r="D225" t="str">
        <f t="shared" si="47"/>
        <v>1103</v>
      </c>
      <c r="E225" t="str">
        <f t="shared" si="48"/>
        <v>152561103</v>
      </c>
      <c r="F225" t="s">
        <v>14771</v>
      </c>
      <c r="G225">
        <f t="shared" si="35"/>
        <v>9</v>
      </c>
    </row>
    <row r="226" spans="1:7" x14ac:dyDescent="0.25">
      <c r="A226" t="s">
        <v>1123</v>
      </c>
      <c r="B226">
        <f t="shared" si="34"/>
        <v>9</v>
      </c>
      <c r="E226" t="str">
        <f t="shared" ref="E226:E228" si="49">A226</f>
        <v>083230402</v>
      </c>
      <c r="F226" t="s">
        <v>1123</v>
      </c>
      <c r="G226">
        <f t="shared" si="35"/>
        <v>9</v>
      </c>
    </row>
    <row r="227" spans="1:7" x14ac:dyDescent="0.25">
      <c r="A227" t="s">
        <v>1127</v>
      </c>
      <c r="B227">
        <f t="shared" si="34"/>
        <v>9</v>
      </c>
      <c r="E227" t="str">
        <f t="shared" si="49"/>
        <v>083230403</v>
      </c>
      <c r="F227" t="s">
        <v>1127</v>
      </c>
      <c r="G227">
        <f t="shared" si="35"/>
        <v>9</v>
      </c>
    </row>
    <row r="228" spans="1:7" x14ac:dyDescent="0.25">
      <c r="A228" t="s">
        <v>1133</v>
      </c>
      <c r="B228">
        <f t="shared" si="34"/>
        <v>9</v>
      </c>
      <c r="E228" t="str">
        <f t="shared" si="49"/>
        <v>088820401</v>
      </c>
      <c r="F228" t="s">
        <v>1133</v>
      </c>
      <c r="G228">
        <f t="shared" si="35"/>
        <v>9</v>
      </c>
    </row>
    <row r="229" spans="1:7" x14ac:dyDescent="0.25">
      <c r="A229" t="s">
        <v>1136</v>
      </c>
      <c r="B229">
        <f t="shared" si="34"/>
        <v>10</v>
      </c>
      <c r="C229" t="str">
        <f t="shared" ref="C229:C237" si="50">LEFT(A229,5)</f>
        <v>25408</v>
      </c>
      <c r="D229" t="str">
        <f t="shared" ref="D229:D237" si="51">RIGHT(A229,4)</f>
        <v>1107</v>
      </c>
      <c r="E229" t="str">
        <f t="shared" ref="E229:E237" si="52">C229&amp;D229</f>
        <v>254081107</v>
      </c>
      <c r="F229" t="s">
        <v>14772</v>
      </c>
      <c r="G229">
        <f t="shared" si="35"/>
        <v>9</v>
      </c>
    </row>
    <row r="230" spans="1:7" x14ac:dyDescent="0.25">
      <c r="A230" t="s">
        <v>1143</v>
      </c>
      <c r="B230">
        <f t="shared" si="34"/>
        <v>10</v>
      </c>
      <c r="C230" t="str">
        <f t="shared" si="50"/>
        <v>18222</v>
      </c>
      <c r="D230" t="str">
        <f t="shared" si="51"/>
        <v>2102</v>
      </c>
      <c r="E230" t="str">
        <f t="shared" si="52"/>
        <v>182222102</v>
      </c>
      <c r="F230" t="s">
        <v>14773</v>
      </c>
      <c r="G230">
        <f t="shared" si="35"/>
        <v>9</v>
      </c>
    </row>
    <row r="231" spans="1:7" x14ac:dyDescent="0.25">
      <c r="A231" t="s">
        <v>1148</v>
      </c>
      <c r="B231">
        <f t="shared" si="34"/>
        <v>10</v>
      </c>
      <c r="C231" t="str">
        <f t="shared" si="50"/>
        <v>04286</v>
      </c>
      <c r="D231" t="str">
        <f t="shared" si="51"/>
        <v>1101</v>
      </c>
      <c r="E231" t="str">
        <f t="shared" si="52"/>
        <v>042861101</v>
      </c>
      <c r="F231" t="s">
        <v>14774</v>
      </c>
      <c r="G231">
        <f t="shared" si="35"/>
        <v>9</v>
      </c>
    </row>
    <row r="232" spans="1:7" x14ac:dyDescent="0.25">
      <c r="A232" t="s">
        <v>1153</v>
      </c>
      <c r="B232">
        <f t="shared" si="34"/>
        <v>10</v>
      </c>
      <c r="C232" t="str">
        <f t="shared" si="50"/>
        <v>18222</v>
      </c>
      <c r="D232" t="str">
        <f t="shared" si="51"/>
        <v>2103</v>
      </c>
      <c r="E232" t="str">
        <f t="shared" si="52"/>
        <v>182222103</v>
      </c>
      <c r="F232" t="s">
        <v>14775</v>
      </c>
      <c r="G232">
        <f t="shared" si="35"/>
        <v>9</v>
      </c>
    </row>
    <row r="233" spans="1:7" x14ac:dyDescent="0.25">
      <c r="A233" t="s">
        <v>1157</v>
      </c>
      <c r="B233">
        <f t="shared" si="34"/>
        <v>10</v>
      </c>
      <c r="C233" t="str">
        <f t="shared" si="50"/>
        <v>25408</v>
      </c>
      <c r="D233" t="str">
        <f t="shared" si="51"/>
        <v>1108</v>
      </c>
      <c r="E233" t="str">
        <f t="shared" si="52"/>
        <v>254081108</v>
      </c>
      <c r="F233" t="s">
        <v>14776</v>
      </c>
      <c r="G233">
        <f t="shared" si="35"/>
        <v>9</v>
      </c>
    </row>
    <row r="234" spans="1:7" x14ac:dyDescent="0.25">
      <c r="A234" t="s">
        <v>1162</v>
      </c>
      <c r="B234">
        <f t="shared" si="34"/>
        <v>10</v>
      </c>
      <c r="C234" t="str">
        <f t="shared" si="50"/>
        <v>25408</v>
      </c>
      <c r="D234" t="str">
        <f t="shared" si="51"/>
        <v>2109</v>
      </c>
      <c r="E234" t="str">
        <f t="shared" si="52"/>
        <v>254082109</v>
      </c>
      <c r="F234" t="s">
        <v>14777</v>
      </c>
      <c r="G234">
        <f t="shared" si="35"/>
        <v>9</v>
      </c>
    </row>
    <row r="235" spans="1:7" x14ac:dyDescent="0.25">
      <c r="A235" t="s">
        <v>1166</v>
      </c>
      <c r="B235">
        <f t="shared" si="34"/>
        <v>10</v>
      </c>
      <c r="C235" t="str">
        <f t="shared" si="50"/>
        <v>18222</v>
      </c>
      <c r="D235" t="str">
        <f t="shared" si="51"/>
        <v>2104</v>
      </c>
      <c r="E235" t="str">
        <f t="shared" si="52"/>
        <v>182222104</v>
      </c>
      <c r="F235" t="s">
        <v>14778</v>
      </c>
      <c r="G235">
        <f t="shared" si="35"/>
        <v>9</v>
      </c>
    </row>
    <row r="236" spans="1:7" x14ac:dyDescent="0.25">
      <c r="A236" t="s">
        <v>1170</v>
      </c>
      <c r="B236">
        <f t="shared" si="34"/>
        <v>10</v>
      </c>
      <c r="C236" t="str">
        <f t="shared" si="50"/>
        <v>18222</v>
      </c>
      <c r="D236" t="str">
        <f t="shared" si="51"/>
        <v>2105</v>
      </c>
      <c r="E236" t="str">
        <f t="shared" si="52"/>
        <v>182222105</v>
      </c>
      <c r="F236" t="s">
        <v>14779</v>
      </c>
      <c r="G236">
        <f t="shared" si="35"/>
        <v>9</v>
      </c>
    </row>
    <row r="237" spans="1:7" x14ac:dyDescent="0.25">
      <c r="A237" t="s">
        <v>1174</v>
      </c>
      <c r="B237">
        <f t="shared" si="34"/>
        <v>10</v>
      </c>
      <c r="C237" t="str">
        <f t="shared" si="50"/>
        <v>25408</v>
      </c>
      <c r="D237" t="str">
        <f t="shared" si="51"/>
        <v>2110</v>
      </c>
      <c r="E237" t="str">
        <f t="shared" si="52"/>
        <v>254082110</v>
      </c>
      <c r="F237" t="s">
        <v>14780</v>
      </c>
      <c r="G237">
        <f t="shared" si="35"/>
        <v>9</v>
      </c>
    </row>
    <row r="238" spans="1:7" x14ac:dyDescent="0.25">
      <c r="A238" t="s">
        <v>1179</v>
      </c>
      <c r="B238">
        <f t="shared" si="34"/>
        <v>9</v>
      </c>
      <c r="E238" t="str">
        <f>A238</f>
        <v>182221101</v>
      </c>
      <c r="F238" t="s">
        <v>1179</v>
      </c>
      <c r="G238">
        <f t="shared" si="35"/>
        <v>9</v>
      </c>
    </row>
    <row r="239" spans="1:7" x14ac:dyDescent="0.25">
      <c r="A239" t="s">
        <v>1182</v>
      </c>
      <c r="B239">
        <f t="shared" si="34"/>
        <v>10</v>
      </c>
      <c r="C239" t="str">
        <f t="shared" ref="C239:C242" si="53">LEFT(A239,5)</f>
        <v>25408</v>
      </c>
      <c r="D239" t="str">
        <f t="shared" ref="D239:D242" si="54">RIGHT(A239,4)</f>
        <v>2111</v>
      </c>
      <c r="E239" t="str">
        <f t="shared" ref="E239:E242" si="55">C239&amp;D239</f>
        <v>254082111</v>
      </c>
      <c r="F239" t="s">
        <v>14781</v>
      </c>
      <c r="G239">
        <f t="shared" si="35"/>
        <v>9</v>
      </c>
    </row>
    <row r="240" spans="1:7" x14ac:dyDescent="0.25">
      <c r="A240" t="s">
        <v>1186</v>
      </c>
      <c r="B240">
        <f t="shared" si="34"/>
        <v>10</v>
      </c>
      <c r="C240" t="str">
        <f t="shared" si="53"/>
        <v>18238</v>
      </c>
      <c r="D240" t="str">
        <f t="shared" si="54"/>
        <v>1104</v>
      </c>
      <c r="E240" t="str">
        <f t="shared" si="55"/>
        <v>182381104</v>
      </c>
      <c r="F240" t="s">
        <v>14782</v>
      </c>
      <c r="G240">
        <f t="shared" si="35"/>
        <v>9</v>
      </c>
    </row>
    <row r="241" spans="1:7" x14ac:dyDescent="0.25">
      <c r="A241" t="s">
        <v>1191</v>
      </c>
      <c r="B241">
        <f t="shared" si="34"/>
        <v>10</v>
      </c>
      <c r="C241" t="str">
        <f t="shared" si="53"/>
        <v>25216</v>
      </c>
      <c r="D241" t="str">
        <f t="shared" si="54"/>
        <v>1108</v>
      </c>
      <c r="E241" t="str">
        <f t="shared" si="55"/>
        <v>252161108</v>
      </c>
      <c r="F241" t="s">
        <v>14783</v>
      </c>
      <c r="G241">
        <f t="shared" si="35"/>
        <v>9</v>
      </c>
    </row>
    <row r="242" spans="1:7" x14ac:dyDescent="0.25">
      <c r="A242" t="s">
        <v>1195</v>
      </c>
      <c r="B242">
        <f t="shared" si="34"/>
        <v>10</v>
      </c>
      <c r="C242" t="str">
        <f t="shared" si="53"/>
        <v>25216</v>
      </c>
      <c r="D242" t="str">
        <f t="shared" si="54"/>
        <v>1109</v>
      </c>
      <c r="E242" t="str">
        <f t="shared" si="55"/>
        <v>252161109</v>
      </c>
      <c r="F242" t="s">
        <v>14784</v>
      </c>
      <c r="G242">
        <f t="shared" si="35"/>
        <v>9</v>
      </c>
    </row>
    <row r="243" spans="1:7" x14ac:dyDescent="0.25">
      <c r="A243" t="s">
        <v>1200</v>
      </c>
      <c r="B243">
        <f t="shared" si="34"/>
        <v>9</v>
      </c>
      <c r="E243" t="str">
        <f t="shared" ref="E243:E246" si="56">A243</f>
        <v>083510403</v>
      </c>
      <c r="F243" t="s">
        <v>1200</v>
      </c>
      <c r="G243">
        <f t="shared" si="35"/>
        <v>9</v>
      </c>
    </row>
    <row r="244" spans="1:7" x14ac:dyDescent="0.25">
      <c r="A244" t="s">
        <v>1205</v>
      </c>
      <c r="B244">
        <f t="shared" si="34"/>
        <v>9</v>
      </c>
      <c r="E244" t="str">
        <f t="shared" si="56"/>
        <v>083510404</v>
      </c>
      <c r="F244" t="s">
        <v>1205</v>
      </c>
      <c r="G244">
        <f t="shared" si="35"/>
        <v>9</v>
      </c>
    </row>
    <row r="245" spans="1:7" x14ac:dyDescent="0.25">
      <c r="A245" t="s">
        <v>1210</v>
      </c>
      <c r="B245">
        <f t="shared" si="34"/>
        <v>9</v>
      </c>
      <c r="E245" t="str">
        <f t="shared" si="56"/>
        <v>083140401</v>
      </c>
      <c r="F245" t="s">
        <v>1210</v>
      </c>
      <c r="G245">
        <f t="shared" si="35"/>
        <v>9</v>
      </c>
    </row>
    <row r="246" spans="1:7" x14ac:dyDescent="0.25">
      <c r="A246" t="s">
        <v>1214</v>
      </c>
      <c r="B246">
        <f t="shared" si="34"/>
        <v>9</v>
      </c>
      <c r="E246" t="str">
        <f t="shared" si="56"/>
        <v>192020122</v>
      </c>
      <c r="F246" t="s">
        <v>1214</v>
      </c>
      <c r="G246">
        <f t="shared" si="35"/>
        <v>9</v>
      </c>
    </row>
    <row r="247" spans="1:7" x14ac:dyDescent="0.25">
      <c r="A247" t="s">
        <v>1220</v>
      </c>
      <c r="B247">
        <f t="shared" si="34"/>
        <v>10</v>
      </c>
      <c r="C247" t="str">
        <f t="shared" ref="C247:C259" si="57">LEFT(A247,5)</f>
        <v>19202</v>
      </c>
      <c r="D247" t="str">
        <f t="shared" ref="D247:D259" si="58">RIGHT(A247,4)</f>
        <v>1121</v>
      </c>
      <c r="E247" t="str">
        <f t="shared" ref="E247:E259" si="59">C247&amp;D247</f>
        <v>192021121</v>
      </c>
      <c r="F247" t="s">
        <v>14785</v>
      </c>
      <c r="G247">
        <f t="shared" si="35"/>
        <v>9</v>
      </c>
    </row>
    <row r="248" spans="1:7" x14ac:dyDescent="0.25">
      <c r="A248" t="s">
        <v>1224</v>
      </c>
      <c r="B248">
        <f t="shared" si="34"/>
        <v>10</v>
      </c>
      <c r="C248" t="str">
        <f t="shared" si="57"/>
        <v>15244</v>
      </c>
      <c r="D248" t="str">
        <f t="shared" si="58"/>
        <v>2107</v>
      </c>
      <c r="E248" t="str">
        <f t="shared" si="59"/>
        <v>152442107</v>
      </c>
      <c r="F248" t="s">
        <v>14786</v>
      </c>
      <c r="G248">
        <f t="shared" si="35"/>
        <v>9</v>
      </c>
    </row>
    <row r="249" spans="1:7" x14ac:dyDescent="0.25">
      <c r="A249" t="s">
        <v>1228</v>
      </c>
      <c r="B249">
        <f t="shared" si="34"/>
        <v>10</v>
      </c>
      <c r="C249" t="str">
        <f t="shared" si="57"/>
        <v>15244</v>
      </c>
      <c r="D249" t="str">
        <f t="shared" si="58"/>
        <v>2108</v>
      </c>
      <c r="E249" t="str">
        <f t="shared" si="59"/>
        <v>152442108</v>
      </c>
      <c r="F249" t="s">
        <v>14787</v>
      </c>
      <c r="G249">
        <f t="shared" si="35"/>
        <v>9</v>
      </c>
    </row>
    <row r="250" spans="1:7" x14ac:dyDescent="0.25">
      <c r="A250" t="s">
        <v>1233</v>
      </c>
      <c r="B250">
        <f t="shared" si="34"/>
        <v>10</v>
      </c>
      <c r="C250" t="str">
        <f t="shared" si="57"/>
        <v>19202</v>
      </c>
      <c r="D250" t="str">
        <f t="shared" si="58"/>
        <v>1122</v>
      </c>
      <c r="E250" t="str">
        <f t="shared" si="59"/>
        <v>192021122</v>
      </c>
      <c r="F250" t="s">
        <v>14788</v>
      </c>
      <c r="G250">
        <f t="shared" si="35"/>
        <v>9</v>
      </c>
    </row>
    <row r="251" spans="1:7" x14ac:dyDescent="0.25">
      <c r="A251" t="s">
        <v>1237</v>
      </c>
      <c r="B251">
        <f t="shared" si="34"/>
        <v>10</v>
      </c>
      <c r="C251" t="str">
        <f t="shared" si="57"/>
        <v>25359</v>
      </c>
      <c r="D251" t="str">
        <f t="shared" si="58"/>
        <v>1106</v>
      </c>
      <c r="E251" t="str">
        <f t="shared" si="59"/>
        <v>253591106</v>
      </c>
      <c r="F251" t="s">
        <v>14789</v>
      </c>
      <c r="G251">
        <f t="shared" si="35"/>
        <v>9</v>
      </c>
    </row>
    <row r="252" spans="1:7" x14ac:dyDescent="0.25">
      <c r="A252" t="s">
        <v>1241</v>
      </c>
      <c r="B252">
        <f t="shared" si="34"/>
        <v>10</v>
      </c>
      <c r="C252" t="str">
        <f t="shared" si="57"/>
        <v>15244</v>
      </c>
      <c r="D252" t="str">
        <f t="shared" si="58"/>
        <v>2109</v>
      </c>
      <c r="E252" t="str">
        <f t="shared" si="59"/>
        <v>152442109</v>
      </c>
      <c r="F252" t="s">
        <v>14790</v>
      </c>
      <c r="G252">
        <f t="shared" si="35"/>
        <v>9</v>
      </c>
    </row>
    <row r="253" spans="1:7" x14ac:dyDescent="0.25">
      <c r="A253" t="s">
        <v>1245</v>
      </c>
      <c r="B253">
        <f t="shared" si="34"/>
        <v>10</v>
      </c>
      <c r="C253" t="str">
        <f t="shared" si="57"/>
        <v>15244</v>
      </c>
      <c r="D253" t="str">
        <f t="shared" si="58"/>
        <v>2110</v>
      </c>
      <c r="E253" t="str">
        <f t="shared" si="59"/>
        <v>152442110</v>
      </c>
      <c r="F253" t="s">
        <v>14791</v>
      </c>
      <c r="G253">
        <f t="shared" si="35"/>
        <v>9</v>
      </c>
    </row>
    <row r="254" spans="1:7" x14ac:dyDescent="0.25">
      <c r="A254" t="s">
        <v>1250</v>
      </c>
      <c r="B254">
        <f t="shared" si="34"/>
        <v>10</v>
      </c>
      <c r="C254" t="str">
        <f t="shared" si="57"/>
        <v>15206</v>
      </c>
      <c r="D254" t="str">
        <f t="shared" si="58"/>
        <v>1101</v>
      </c>
      <c r="E254" t="str">
        <f t="shared" si="59"/>
        <v>152061101</v>
      </c>
      <c r="F254" t="s">
        <v>14792</v>
      </c>
      <c r="G254">
        <f t="shared" si="35"/>
        <v>9</v>
      </c>
    </row>
    <row r="255" spans="1:7" x14ac:dyDescent="0.25">
      <c r="A255" t="s">
        <v>1254</v>
      </c>
      <c r="B255">
        <f t="shared" si="34"/>
        <v>10</v>
      </c>
      <c r="C255" t="str">
        <f t="shared" si="57"/>
        <v>15206</v>
      </c>
      <c r="D255" t="str">
        <f t="shared" si="58"/>
        <v>1102</v>
      </c>
      <c r="E255" t="str">
        <f t="shared" si="59"/>
        <v>152061102</v>
      </c>
      <c r="F255" t="s">
        <v>14793</v>
      </c>
      <c r="G255">
        <f t="shared" si="35"/>
        <v>9</v>
      </c>
    </row>
    <row r="256" spans="1:7" x14ac:dyDescent="0.25">
      <c r="A256" t="s">
        <v>1258</v>
      </c>
      <c r="B256">
        <f t="shared" si="34"/>
        <v>10</v>
      </c>
      <c r="C256" t="str">
        <f t="shared" si="57"/>
        <v>25216</v>
      </c>
      <c r="D256" t="str">
        <f t="shared" si="58"/>
        <v>1106</v>
      </c>
      <c r="E256" t="str">
        <f t="shared" si="59"/>
        <v>252161106</v>
      </c>
      <c r="F256" t="s">
        <v>14794</v>
      </c>
      <c r="G256">
        <f t="shared" si="35"/>
        <v>9</v>
      </c>
    </row>
    <row r="257" spans="1:7" x14ac:dyDescent="0.25">
      <c r="A257" t="s">
        <v>1262</v>
      </c>
      <c r="B257">
        <f t="shared" si="34"/>
        <v>10</v>
      </c>
      <c r="C257" t="str">
        <f t="shared" si="57"/>
        <v>25216</v>
      </c>
      <c r="D257" t="str">
        <f t="shared" si="58"/>
        <v>1107</v>
      </c>
      <c r="E257" t="str">
        <f t="shared" si="59"/>
        <v>252161107</v>
      </c>
      <c r="F257" t="s">
        <v>14795</v>
      </c>
      <c r="G257">
        <f t="shared" si="35"/>
        <v>9</v>
      </c>
    </row>
    <row r="258" spans="1:7" x14ac:dyDescent="0.25">
      <c r="A258" t="s">
        <v>1266</v>
      </c>
      <c r="B258">
        <f t="shared" si="34"/>
        <v>10</v>
      </c>
      <c r="C258" t="str">
        <f t="shared" si="57"/>
        <v>15206</v>
      </c>
      <c r="D258" t="str">
        <f t="shared" si="58"/>
        <v>1103</v>
      </c>
      <c r="E258" t="str">
        <f t="shared" si="59"/>
        <v>152061103</v>
      </c>
      <c r="F258" t="s">
        <v>14796</v>
      </c>
      <c r="G258">
        <f t="shared" si="35"/>
        <v>9</v>
      </c>
    </row>
    <row r="259" spans="1:7" x14ac:dyDescent="0.25">
      <c r="A259" t="s">
        <v>1270</v>
      </c>
      <c r="B259">
        <f t="shared" ref="B259:B322" si="60">LEN(A259)</f>
        <v>10</v>
      </c>
      <c r="C259" t="str">
        <f t="shared" si="57"/>
        <v>15206</v>
      </c>
      <c r="D259" t="str">
        <f t="shared" si="58"/>
        <v>1104</v>
      </c>
      <c r="E259" t="str">
        <f t="shared" si="59"/>
        <v>152061104</v>
      </c>
      <c r="F259" t="s">
        <v>14797</v>
      </c>
      <c r="G259">
        <f t="shared" ref="G259:G322" si="61">LEN(F259)</f>
        <v>9</v>
      </c>
    </row>
    <row r="260" spans="1:7" x14ac:dyDescent="0.25">
      <c r="A260" t="s">
        <v>1277</v>
      </c>
      <c r="B260">
        <f t="shared" si="60"/>
        <v>9</v>
      </c>
      <c r="E260" t="str">
        <f t="shared" ref="E260:E262" si="62">A260</f>
        <v>022390401</v>
      </c>
      <c r="F260" t="s">
        <v>1277</v>
      </c>
      <c r="G260">
        <f t="shared" si="61"/>
        <v>9</v>
      </c>
    </row>
    <row r="261" spans="1:7" x14ac:dyDescent="0.25">
      <c r="A261" t="s">
        <v>1281</v>
      </c>
      <c r="B261">
        <f t="shared" si="60"/>
        <v>9</v>
      </c>
      <c r="E261" t="str">
        <f t="shared" si="62"/>
        <v>022390402</v>
      </c>
      <c r="F261" t="s">
        <v>1281</v>
      </c>
      <c r="G261">
        <f t="shared" si="61"/>
        <v>9</v>
      </c>
    </row>
    <row r="262" spans="1:7" x14ac:dyDescent="0.25">
      <c r="A262" t="s">
        <v>1287</v>
      </c>
      <c r="B262">
        <f t="shared" si="60"/>
        <v>9</v>
      </c>
      <c r="E262" t="str">
        <f t="shared" si="62"/>
        <v>022670401</v>
      </c>
      <c r="F262" t="s">
        <v>1287</v>
      </c>
      <c r="G262">
        <f t="shared" si="61"/>
        <v>9</v>
      </c>
    </row>
    <row r="263" spans="1:7" x14ac:dyDescent="0.25">
      <c r="A263" t="s">
        <v>1292</v>
      </c>
      <c r="B263">
        <f t="shared" si="60"/>
        <v>10</v>
      </c>
      <c r="C263" t="str">
        <f t="shared" ref="C263:C326" si="63">LEFT(A263,5)</f>
        <v>25217</v>
      </c>
      <c r="D263" t="str">
        <f t="shared" ref="D263:D326" si="64">RIGHT(A263,4)</f>
        <v>1112</v>
      </c>
      <c r="E263" t="str">
        <f t="shared" ref="E263:E326" si="65">C263&amp;D263</f>
        <v>252171112</v>
      </c>
      <c r="F263" t="s">
        <v>14798</v>
      </c>
      <c r="G263">
        <f t="shared" si="61"/>
        <v>9</v>
      </c>
    </row>
    <row r="264" spans="1:7" x14ac:dyDescent="0.25">
      <c r="A264" t="s">
        <v>1297</v>
      </c>
      <c r="B264">
        <f t="shared" si="60"/>
        <v>10</v>
      </c>
      <c r="C264" t="str">
        <f t="shared" si="63"/>
        <v>25217</v>
      </c>
      <c r="D264" t="str">
        <f t="shared" si="64"/>
        <v>1116</v>
      </c>
      <c r="E264" t="str">
        <f t="shared" si="65"/>
        <v>252171116</v>
      </c>
      <c r="F264" t="s">
        <v>14799</v>
      </c>
      <c r="G264">
        <f t="shared" si="61"/>
        <v>9</v>
      </c>
    </row>
    <row r="265" spans="1:7" x14ac:dyDescent="0.25">
      <c r="A265" t="s">
        <v>1302</v>
      </c>
      <c r="B265">
        <f t="shared" si="60"/>
        <v>10</v>
      </c>
      <c r="C265" t="str">
        <f t="shared" si="63"/>
        <v>25217</v>
      </c>
      <c r="D265" t="str">
        <f t="shared" si="64"/>
        <v>1118</v>
      </c>
      <c r="E265" t="str">
        <f t="shared" si="65"/>
        <v>252171118</v>
      </c>
      <c r="F265" t="s">
        <v>14800</v>
      </c>
      <c r="G265">
        <f t="shared" si="61"/>
        <v>9</v>
      </c>
    </row>
    <row r="266" spans="1:7" x14ac:dyDescent="0.25">
      <c r="A266" t="s">
        <v>1307</v>
      </c>
      <c r="B266">
        <f t="shared" si="60"/>
        <v>10</v>
      </c>
      <c r="C266" t="str">
        <f t="shared" si="63"/>
        <v>25217</v>
      </c>
      <c r="D266" t="str">
        <f t="shared" si="64"/>
        <v>1104</v>
      </c>
      <c r="E266" t="str">
        <f t="shared" si="65"/>
        <v>252171104</v>
      </c>
      <c r="F266" t="s">
        <v>14801</v>
      </c>
      <c r="G266">
        <f t="shared" si="61"/>
        <v>9</v>
      </c>
    </row>
    <row r="267" spans="1:7" x14ac:dyDescent="0.25">
      <c r="A267" t="s">
        <v>1311</v>
      </c>
      <c r="B267">
        <f t="shared" si="60"/>
        <v>10</v>
      </c>
      <c r="C267" t="str">
        <f t="shared" si="63"/>
        <v>25217</v>
      </c>
      <c r="D267" t="str">
        <f t="shared" si="64"/>
        <v>1106</v>
      </c>
      <c r="E267" t="str">
        <f t="shared" si="65"/>
        <v>252171106</v>
      </c>
      <c r="F267" t="s">
        <v>14802</v>
      </c>
      <c r="G267">
        <f t="shared" si="61"/>
        <v>9</v>
      </c>
    </row>
    <row r="268" spans="1:7" x14ac:dyDescent="0.25">
      <c r="A268" t="s">
        <v>1315</v>
      </c>
      <c r="B268">
        <f t="shared" si="60"/>
        <v>10</v>
      </c>
      <c r="C268" t="str">
        <f t="shared" si="63"/>
        <v>25217</v>
      </c>
      <c r="D268" t="str">
        <f t="shared" si="64"/>
        <v>1108</v>
      </c>
      <c r="E268" t="str">
        <f t="shared" si="65"/>
        <v>252171108</v>
      </c>
      <c r="F268" t="s">
        <v>14803</v>
      </c>
      <c r="G268">
        <f t="shared" si="61"/>
        <v>9</v>
      </c>
    </row>
    <row r="269" spans="1:7" x14ac:dyDescent="0.25">
      <c r="A269" t="s">
        <v>1321</v>
      </c>
      <c r="B269">
        <f t="shared" si="60"/>
        <v>10</v>
      </c>
      <c r="C269" t="str">
        <f t="shared" si="63"/>
        <v>25345</v>
      </c>
      <c r="D269" t="str">
        <f t="shared" si="64"/>
        <v>1101</v>
      </c>
      <c r="E269" t="str">
        <f t="shared" si="65"/>
        <v>253451101</v>
      </c>
      <c r="F269" t="s">
        <v>14804</v>
      </c>
      <c r="G269">
        <f t="shared" si="61"/>
        <v>9</v>
      </c>
    </row>
    <row r="270" spans="1:7" x14ac:dyDescent="0.25">
      <c r="A270" t="s">
        <v>1326</v>
      </c>
      <c r="B270">
        <f t="shared" si="60"/>
        <v>10</v>
      </c>
      <c r="C270" t="str">
        <f t="shared" si="63"/>
        <v>25345</v>
      </c>
      <c r="D270" t="str">
        <f t="shared" si="64"/>
        <v>1102</v>
      </c>
      <c r="E270" t="str">
        <f t="shared" si="65"/>
        <v>253451102</v>
      </c>
      <c r="F270" t="s">
        <v>14805</v>
      </c>
      <c r="G270">
        <f t="shared" si="61"/>
        <v>9</v>
      </c>
    </row>
    <row r="271" spans="1:7" x14ac:dyDescent="0.25">
      <c r="A271" t="s">
        <v>1333</v>
      </c>
      <c r="B271">
        <f t="shared" si="60"/>
        <v>10</v>
      </c>
      <c r="C271" t="str">
        <f t="shared" si="63"/>
        <v>25409</v>
      </c>
      <c r="D271" t="str">
        <f t="shared" si="64"/>
        <v>1102</v>
      </c>
      <c r="E271" t="str">
        <f t="shared" si="65"/>
        <v>254091102</v>
      </c>
      <c r="F271" t="s">
        <v>14806</v>
      </c>
      <c r="G271">
        <f t="shared" si="61"/>
        <v>9</v>
      </c>
    </row>
    <row r="272" spans="1:7" x14ac:dyDescent="0.25">
      <c r="A272" t="s">
        <v>1337</v>
      </c>
      <c r="B272">
        <f t="shared" si="60"/>
        <v>10</v>
      </c>
      <c r="C272" t="str">
        <f t="shared" si="63"/>
        <v>25409</v>
      </c>
      <c r="D272" t="str">
        <f t="shared" si="64"/>
        <v>1104</v>
      </c>
      <c r="E272" t="str">
        <f t="shared" si="65"/>
        <v>254091104</v>
      </c>
      <c r="F272" t="s">
        <v>14807</v>
      </c>
      <c r="G272">
        <f t="shared" si="61"/>
        <v>9</v>
      </c>
    </row>
    <row r="273" spans="1:7" x14ac:dyDescent="0.25">
      <c r="A273" t="s">
        <v>1341</v>
      </c>
      <c r="B273">
        <f t="shared" si="60"/>
        <v>10</v>
      </c>
      <c r="C273" t="str">
        <f t="shared" si="63"/>
        <v>25409</v>
      </c>
      <c r="D273" t="str">
        <f t="shared" si="64"/>
        <v>1105</v>
      </c>
      <c r="E273" t="str">
        <f t="shared" si="65"/>
        <v>254091105</v>
      </c>
      <c r="F273" t="s">
        <v>14808</v>
      </c>
      <c r="G273">
        <f t="shared" si="61"/>
        <v>9</v>
      </c>
    </row>
    <row r="274" spans="1:7" x14ac:dyDescent="0.25">
      <c r="A274" t="s">
        <v>1345</v>
      </c>
      <c r="B274">
        <f t="shared" si="60"/>
        <v>10</v>
      </c>
      <c r="C274" t="str">
        <f t="shared" si="63"/>
        <v>25409</v>
      </c>
      <c r="D274" t="str">
        <f t="shared" si="64"/>
        <v>1106</v>
      </c>
      <c r="E274" t="str">
        <f t="shared" si="65"/>
        <v>254091106</v>
      </c>
      <c r="F274" t="s">
        <v>14809</v>
      </c>
      <c r="G274">
        <f t="shared" si="61"/>
        <v>9</v>
      </c>
    </row>
    <row r="275" spans="1:7" x14ac:dyDescent="0.25">
      <c r="A275" t="s">
        <v>1350</v>
      </c>
      <c r="B275">
        <f t="shared" si="60"/>
        <v>10</v>
      </c>
      <c r="C275" t="str">
        <f t="shared" si="63"/>
        <v>25406</v>
      </c>
      <c r="D275" t="str">
        <f t="shared" si="64"/>
        <v>1102</v>
      </c>
      <c r="E275" t="str">
        <f t="shared" si="65"/>
        <v>254061102</v>
      </c>
      <c r="F275" t="s">
        <v>14810</v>
      </c>
      <c r="G275">
        <f t="shared" si="61"/>
        <v>9</v>
      </c>
    </row>
    <row r="276" spans="1:7" x14ac:dyDescent="0.25">
      <c r="A276" t="s">
        <v>1354</v>
      </c>
      <c r="B276">
        <f t="shared" si="60"/>
        <v>10</v>
      </c>
      <c r="C276" t="str">
        <f t="shared" si="63"/>
        <v>25406</v>
      </c>
      <c r="D276" t="str">
        <f t="shared" si="64"/>
        <v>1103</v>
      </c>
      <c r="E276" t="str">
        <f t="shared" si="65"/>
        <v>254061103</v>
      </c>
      <c r="F276" t="s">
        <v>14811</v>
      </c>
      <c r="G276">
        <f t="shared" si="61"/>
        <v>9</v>
      </c>
    </row>
    <row r="277" spans="1:7" x14ac:dyDescent="0.25">
      <c r="A277" t="s">
        <v>1359</v>
      </c>
      <c r="B277">
        <f t="shared" si="60"/>
        <v>10</v>
      </c>
      <c r="C277" t="str">
        <f t="shared" si="63"/>
        <v>25455</v>
      </c>
      <c r="D277" t="str">
        <f t="shared" si="64"/>
        <v>2102</v>
      </c>
      <c r="E277" t="str">
        <f t="shared" si="65"/>
        <v>254552102</v>
      </c>
      <c r="F277" t="s">
        <v>14812</v>
      </c>
      <c r="G277">
        <f t="shared" si="61"/>
        <v>9</v>
      </c>
    </row>
    <row r="278" spans="1:7" x14ac:dyDescent="0.25">
      <c r="A278" t="s">
        <v>1363</v>
      </c>
      <c r="B278">
        <f t="shared" si="60"/>
        <v>10</v>
      </c>
      <c r="C278" t="str">
        <f t="shared" si="63"/>
        <v>25455</v>
      </c>
      <c r="D278" t="str">
        <f t="shared" si="64"/>
        <v>2103</v>
      </c>
      <c r="E278" t="str">
        <f t="shared" si="65"/>
        <v>254552103</v>
      </c>
      <c r="F278" t="s">
        <v>14813</v>
      </c>
      <c r="G278">
        <f t="shared" si="61"/>
        <v>9</v>
      </c>
    </row>
    <row r="279" spans="1:7" x14ac:dyDescent="0.25">
      <c r="A279" t="s">
        <v>1367</v>
      </c>
      <c r="B279">
        <f t="shared" si="60"/>
        <v>10</v>
      </c>
      <c r="C279" t="str">
        <f t="shared" si="63"/>
        <v>25455</v>
      </c>
      <c r="D279" t="str">
        <f t="shared" si="64"/>
        <v>2104</v>
      </c>
      <c r="E279" t="str">
        <f t="shared" si="65"/>
        <v>254552104</v>
      </c>
      <c r="F279" t="s">
        <v>14814</v>
      </c>
      <c r="G279">
        <f t="shared" si="61"/>
        <v>9</v>
      </c>
    </row>
    <row r="280" spans="1:7" x14ac:dyDescent="0.25">
      <c r="A280" t="s">
        <v>1371</v>
      </c>
      <c r="B280">
        <f t="shared" si="60"/>
        <v>10</v>
      </c>
      <c r="C280" t="str">
        <f t="shared" si="63"/>
        <v>25455</v>
      </c>
      <c r="D280" t="str">
        <f t="shared" si="64"/>
        <v>2105</v>
      </c>
      <c r="E280" t="str">
        <f t="shared" si="65"/>
        <v>254552105</v>
      </c>
      <c r="F280" t="s">
        <v>14815</v>
      </c>
      <c r="G280">
        <f t="shared" si="61"/>
        <v>9</v>
      </c>
    </row>
    <row r="281" spans="1:7" x14ac:dyDescent="0.25">
      <c r="A281" t="s">
        <v>1378</v>
      </c>
      <c r="B281">
        <f t="shared" si="60"/>
        <v>10</v>
      </c>
      <c r="C281" t="str">
        <f t="shared" si="63"/>
        <v>08283</v>
      </c>
      <c r="D281" t="str">
        <f t="shared" si="64"/>
        <v>1104</v>
      </c>
      <c r="E281" t="str">
        <f t="shared" si="65"/>
        <v>082831104</v>
      </c>
      <c r="F281" t="s">
        <v>14816</v>
      </c>
      <c r="G281">
        <f t="shared" si="61"/>
        <v>9</v>
      </c>
    </row>
    <row r="282" spans="1:7" x14ac:dyDescent="0.25">
      <c r="A282" t="s">
        <v>1382</v>
      </c>
      <c r="B282">
        <f t="shared" si="60"/>
        <v>10</v>
      </c>
      <c r="C282" t="str">
        <f t="shared" si="63"/>
        <v>25455</v>
      </c>
      <c r="D282" t="str">
        <f t="shared" si="64"/>
        <v>2107</v>
      </c>
      <c r="E282" t="str">
        <f t="shared" si="65"/>
        <v>254552107</v>
      </c>
      <c r="F282" t="s">
        <v>14817</v>
      </c>
      <c r="G282">
        <f t="shared" si="61"/>
        <v>9</v>
      </c>
    </row>
    <row r="283" spans="1:7" x14ac:dyDescent="0.25">
      <c r="A283" t="s">
        <v>1386</v>
      </c>
      <c r="B283">
        <f t="shared" si="60"/>
        <v>10</v>
      </c>
      <c r="C283" t="str">
        <f t="shared" si="63"/>
        <v>25455</v>
      </c>
      <c r="D283" t="str">
        <f t="shared" si="64"/>
        <v>2108</v>
      </c>
      <c r="E283" t="str">
        <f t="shared" si="65"/>
        <v>254552108</v>
      </c>
      <c r="F283" t="s">
        <v>14818</v>
      </c>
      <c r="G283">
        <f t="shared" si="61"/>
        <v>9</v>
      </c>
    </row>
    <row r="284" spans="1:7" x14ac:dyDescent="0.25">
      <c r="A284" t="s">
        <v>1390</v>
      </c>
      <c r="B284">
        <f t="shared" si="60"/>
        <v>10</v>
      </c>
      <c r="C284" t="str">
        <f t="shared" si="63"/>
        <v>25455</v>
      </c>
      <c r="D284" t="str">
        <f t="shared" si="64"/>
        <v>2109</v>
      </c>
      <c r="E284" t="str">
        <f t="shared" si="65"/>
        <v>254552109</v>
      </c>
      <c r="F284" t="s">
        <v>14819</v>
      </c>
      <c r="G284">
        <f t="shared" si="61"/>
        <v>9</v>
      </c>
    </row>
    <row r="285" spans="1:7" x14ac:dyDescent="0.25">
      <c r="A285" t="s">
        <v>1394</v>
      </c>
      <c r="B285">
        <f t="shared" si="60"/>
        <v>10</v>
      </c>
      <c r="C285" t="str">
        <f t="shared" si="63"/>
        <v>25455</v>
      </c>
      <c r="D285" t="str">
        <f t="shared" si="64"/>
        <v>2110</v>
      </c>
      <c r="E285" t="str">
        <f t="shared" si="65"/>
        <v>254552110</v>
      </c>
      <c r="F285" t="s">
        <v>14820</v>
      </c>
      <c r="G285">
        <f t="shared" si="61"/>
        <v>9</v>
      </c>
    </row>
    <row r="286" spans="1:7" x14ac:dyDescent="0.25">
      <c r="A286" t="s">
        <v>1398</v>
      </c>
      <c r="B286">
        <f t="shared" si="60"/>
        <v>10</v>
      </c>
      <c r="C286" t="str">
        <f t="shared" si="63"/>
        <v>25455</v>
      </c>
      <c r="D286" t="str">
        <f t="shared" si="64"/>
        <v>2111</v>
      </c>
      <c r="E286" t="str">
        <f t="shared" si="65"/>
        <v>254552111</v>
      </c>
      <c r="F286" t="s">
        <v>14821</v>
      </c>
      <c r="G286">
        <f t="shared" si="61"/>
        <v>9</v>
      </c>
    </row>
    <row r="287" spans="1:7" x14ac:dyDescent="0.25">
      <c r="A287" t="s">
        <v>1402</v>
      </c>
      <c r="B287">
        <f t="shared" si="60"/>
        <v>10</v>
      </c>
      <c r="C287" t="str">
        <f t="shared" si="63"/>
        <v>25455</v>
      </c>
      <c r="D287" t="str">
        <f t="shared" si="64"/>
        <v>2112</v>
      </c>
      <c r="E287" t="str">
        <f t="shared" si="65"/>
        <v>254552112</v>
      </c>
      <c r="F287" t="s">
        <v>14822</v>
      </c>
      <c r="G287">
        <f t="shared" si="61"/>
        <v>9</v>
      </c>
    </row>
    <row r="288" spans="1:7" x14ac:dyDescent="0.25">
      <c r="A288" t="s">
        <v>1407</v>
      </c>
      <c r="B288">
        <f t="shared" si="60"/>
        <v>10</v>
      </c>
      <c r="C288" t="str">
        <f t="shared" si="63"/>
        <v>25455</v>
      </c>
      <c r="D288" t="str">
        <f t="shared" si="64"/>
        <v>2113</v>
      </c>
      <c r="E288" t="str">
        <f t="shared" si="65"/>
        <v>254552113</v>
      </c>
      <c r="F288" t="s">
        <v>14823</v>
      </c>
      <c r="G288">
        <f t="shared" si="61"/>
        <v>9</v>
      </c>
    </row>
    <row r="289" spans="1:7" x14ac:dyDescent="0.25">
      <c r="A289" t="s">
        <v>1412</v>
      </c>
      <c r="B289">
        <f t="shared" si="60"/>
        <v>10</v>
      </c>
      <c r="C289" t="str">
        <f t="shared" si="63"/>
        <v>25266</v>
      </c>
      <c r="D289" t="str">
        <f t="shared" si="64"/>
        <v>1102</v>
      </c>
      <c r="E289" t="str">
        <f t="shared" si="65"/>
        <v>252661102</v>
      </c>
      <c r="F289" t="s">
        <v>14824</v>
      </c>
      <c r="G289">
        <f t="shared" si="61"/>
        <v>9</v>
      </c>
    </row>
    <row r="290" spans="1:7" x14ac:dyDescent="0.25">
      <c r="A290" t="s">
        <v>1416</v>
      </c>
      <c r="B290">
        <f t="shared" si="60"/>
        <v>10</v>
      </c>
      <c r="C290" t="str">
        <f t="shared" si="63"/>
        <v>25266</v>
      </c>
      <c r="D290" t="str">
        <f t="shared" si="64"/>
        <v>1104</v>
      </c>
      <c r="E290" t="str">
        <f t="shared" si="65"/>
        <v>252661104</v>
      </c>
      <c r="F290" t="s">
        <v>14825</v>
      </c>
      <c r="G290">
        <f t="shared" si="61"/>
        <v>9</v>
      </c>
    </row>
    <row r="291" spans="1:7" x14ac:dyDescent="0.25">
      <c r="A291" t="s">
        <v>1420</v>
      </c>
      <c r="B291">
        <f t="shared" si="60"/>
        <v>10</v>
      </c>
      <c r="C291" t="str">
        <f t="shared" si="63"/>
        <v>25266</v>
      </c>
      <c r="D291" t="str">
        <f t="shared" si="64"/>
        <v>1106</v>
      </c>
      <c r="E291" t="str">
        <f t="shared" si="65"/>
        <v>252661106</v>
      </c>
      <c r="F291" t="s">
        <v>14826</v>
      </c>
      <c r="G291">
        <f t="shared" si="61"/>
        <v>9</v>
      </c>
    </row>
    <row r="292" spans="1:7" x14ac:dyDescent="0.25">
      <c r="A292" t="s">
        <v>1424</v>
      </c>
      <c r="B292">
        <f t="shared" si="60"/>
        <v>10</v>
      </c>
      <c r="C292" t="str">
        <f t="shared" si="63"/>
        <v>25266</v>
      </c>
      <c r="D292" t="str">
        <f t="shared" si="64"/>
        <v>1108</v>
      </c>
      <c r="E292" t="str">
        <f t="shared" si="65"/>
        <v>252661108</v>
      </c>
      <c r="F292" t="s">
        <v>14827</v>
      </c>
      <c r="G292">
        <f t="shared" si="61"/>
        <v>9</v>
      </c>
    </row>
    <row r="293" spans="1:7" x14ac:dyDescent="0.25">
      <c r="A293" t="s">
        <v>1428</v>
      </c>
      <c r="B293">
        <f t="shared" si="60"/>
        <v>10</v>
      </c>
      <c r="C293" t="str">
        <f t="shared" si="63"/>
        <v>08283</v>
      </c>
      <c r="D293" t="str">
        <f t="shared" si="64"/>
        <v>1106</v>
      </c>
      <c r="E293" t="str">
        <f t="shared" si="65"/>
        <v>082831106</v>
      </c>
      <c r="F293" t="s">
        <v>14828</v>
      </c>
      <c r="G293">
        <f t="shared" si="61"/>
        <v>9</v>
      </c>
    </row>
    <row r="294" spans="1:7" x14ac:dyDescent="0.25">
      <c r="A294" t="s">
        <v>1432</v>
      </c>
      <c r="B294">
        <f t="shared" si="60"/>
        <v>10</v>
      </c>
      <c r="C294" t="str">
        <f t="shared" si="63"/>
        <v>25266</v>
      </c>
      <c r="D294" t="str">
        <f t="shared" si="64"/>
        <v>1101</v>
      </c>
      <c r="E294" t="str">
        <f t="shared" si="65"/>
        <v>252661101</v>
      </c>
      <c r="F294" t="s">
        <v>14829</v>
      </c>
      <c r="G294">
        <f t="shared" si="61"/>
        <v>9</v>
      </c>
    </row>
    <row r="295" spans="1:7" x14ac:dyDescent="0.25">
      <c r="A295" t="s">
        <v>1436</v>
      </c>
      <c r="B295">
        <f t="shared" si="60"/>
        <v>10</v>
      </c>
      <c r="C295" t="str">
        <f t="shared" si="63"/>
        <v>25266</v>
      </c>
      <c r="D295" t="str">
        <f t="shared" si="64"/>
        <v>1103</v>
      </c>
      <c r="E295" t="str">
        <f t="shared" si="65"/>
        <v>252661103</v>
      </c>
      <c r="F295" t="s">
        <v>14830</v>
      </c>
      <c r="G295">
        <f t="shared" si="61"/>
        <v>9</v>
      </c>
    </row>
    <row r="296" spans="1:7" x14ac:dyDescent="0.25">
      <c r="A296" t="s">
        <v>1441</v>
      </c>
      <c r="B296">
        <f t="shared" si="60"/>
        <v>10</v>
      </c>
      <c r="C296" t="str">
        <f t="shared" si="63"/>
        <v>25371</v>
      </c>
      <c r="D296" t="str">
        <f t="shared" si="64"/>
        <v>1101</v>
      </c>
      <c r="E296" t="str">
        <f t="shared" si="65"/>
        <v>253711101</v>
      </c>
      <c r="F296" t="s">
        <v>14831</v>
      </c>
      <c r="G296">
        <f t="shared" si="61"/>
        <v>9</v>
      </c>
    </row>
    <row r="297" spans="1:7" x14ac:dyDescent="0.25">
      <c r="A297" t="s">
        <v>1445</v>
      </c>
      <c r="B297">
        <f t="shared" si="60"/>
        <v>10</v>
      </c>
      <c r="C297" t="str">
        <f t="shared" si="63"/>
        <v>25371</v>
      </c>
      <c r="D297" t="str">
        <f t="shared" si="64"/>
        <v>1102</v>
      </c>
      <c r="E297" t="str">
        <f t="shared" si="65"/>
        <v>253711102</v>
      </c>
      <c r="F297" t="s">
        <v>14832</v>
      </c>
      <c r="G297">
        <f t="shared" si="61"/>
        <v>9</v>
      </c>
    </row>
    <row r="298" spans="1:7" x14ac:dyDescent="0.25">
      <c r="A298" t="s">
        <v>1451</v>
      </c>
      <c r="B298">
        <f t="shared" si="60"/>
        <v>10</v>
      </c>
      <c r="C298" t="str">
        <f t="shared" si="63"/>
        <v>06208</v>
      </c>
      <c r="D298" t="str">
        <f t="shared" si="64"/>
        <v>1101</v>
      </c>
      <c r="E298" t="str">
        <f t="shared" si="65"/>
        <v>062081101</v>
      </c>
      <c r="F298" t="s">
        <v>14833</v>
      </c>
      <c r="G298">
        <f t="shared" si="61"/>
        <v>9</v>
      </c>
    </row>
    <row r="299" spans="1:7" x14ac:dyDescent="0.25">
      <c r="A299" t="s">
        <v>1455</v>
      </c>
      <c r="B299">
        <f t="shared" si="60"/>
        <v>10</v>
      </c>
      <c r="C299" t="str">
        <f t="shared" si="63"/>
        <v>06208</v>
      </c>
      <c r="D299" t="str">
        <f t="shared" si="64"/>
        <v>1102</v>
      </c>
      <c r="E299" t="str">
        <f t="shared" si="65"/>
        <v>062081102</v>
      </c>
      <c r="F299" t="s">
        <v>14834</v>
      </c>
      <c r="G299">
        <f t="shared" si="61"/>
        <v>9</v>
      </c>
    </row>
    <row r="300" spans="1:7" x14ac:dyDescent="0.25">
      <c r="A300" t="s">
        <v>1459</v>
      </c>
      <c r="B300">
        <f t="shared" si="60"/>
        <v>10</v>
      </c>
      <c r="C300" t="str">
        <f t="shared" si="63"/>
        <v>06208</v>
      </c>
      <c r="D300" t="str">
        <f t="shared" si="64"/>
        <v>1103</v>
      </c>
      <c r="E300" t="str">
        <f t="shared" si="65"/>
        <v>062081103</v>
      </c>
      <c r="F300" t="s">
        <v>14835</v>
      </c>
      <c r="G300">
        <f t="shared" si="61"/>
        <v>9</v>
      </c>
    </row>
    <row r="301" spans="1:7" x14ac:dyDescent="0.25">
      <c r="A301" t="s">
        <v>1464</v>
      </c>
      <c r="B301">
        <f t="shared" si="60"/>
        <v>10</v>
      </c>
      <c r="C301" t="str">
        <f t="shared" si="63"/>
        <v>06208</v>
      </c>
      <c r="D301" t="str">
        <f t="shared" si="64"/>
        <v>1104</v>
      </c>
      <c r="E301" t="str">
        <f t="shared" si="65"/>
        <v>062081104</v>
      </c>
      <c r="F301" t="s">
        <v>14836</v>
      </c>
      <c r="G301">
        <f t="shared" si="61"/>
        <v>9</v>
      </c>
    </row>
    <row r="302" spans="1:7" x14ac:dyDescent="0.25">
      <c r="A302" t="s">
        <v>1471</v>
      </c>
      <c r="B302">
        <f t="shared" si="60"/>
        <v>10</v>
      </c>
      <c r="C302" t="str">
        <f t="shared" si="63"/>
        <v>25268</v>
      </c>
      <c r="D302" t="str">
        <f t="shared" si="64"/>
        <v>1106</v>
      </c>
      <c r="E302" t="str">
        <f t="shared" si="65"/>
        <v>252681106</v>
      </c>
      <c r="F302" t="s">
        <v>14837</v>
      </c>
      <c r="G302">
        <f t="shared" si="61"/>
        <v>9</v>
      </c>
    </row>
    <row r="303" spans="1:7" x14ac:dyDescent="0.25">
      <c r="A303" t="s">
        <v>1475</v>
      </c>
      <c r="B303">
        <f t="shared" si="60"/>
        <v>10</v>
      </c>
      <c r="C303" t="str">
        <f t="shared" si="63"/>
        <v>25268</v>
      </c>
      <c r="D303" t="str">
        <f t="shared" si="64"/>
        <v>1110</v>
      </c>
      <c r="E303" t="str">
        <f t="shared" si="65"/>
        <v>252681110</v>
      </c>
      <c r="F303" t="s">
        <v>14838</v>
      </c>
      <c r="G303">
        <f t="shared" si="61"/>
        <v>9</v>
      </c>
    </row>
    <row r="304" spans="1:7" x14ac:dyDescent="0.25">
      <c r="A304" t="s">
        <v>1480</v>
      </c>
      <c r="B304">
        <f t="shared" si="60"/>
        <v>10</v>
      </c>
      <c r="C304" t="str">
        <f t="shared" si="63"/>
        <v>06312</v>
      </c>
      <c r="D304" t="str">
        <f t="shared" si="64"/>
        <v>1101</v>
      </c>
      <c r="E304" t="str">
        <f t="shared" si="65"/>
        <v>063121101</v>
      </c>
      <c r="F304" t="s">
        <v>14839</v>
      </c>
      <c r="G304">
        <f t="shared" si="61"/>
        <v>9</v>
      </c>
    </row>
    <row r="305" spans="1:7" x14ac:dyDescent="0.25">
      <c r="A305" t="s">
        <v>1485</v>
      </c>
      <c r="B305">
        <f t="shared" si="60"/>
        <v>10</v>
      </c>
      <c r="C305" t="str">
        <f t="shared" si="63"/>
        <v>25477</v>
      </c>
      <c r="D305" t="str">
        <f t="shared" si="64"/>
        <v>1101</v>
      </c>
      <c r="E305" t="str">
        <f t="shared" si="65"/>
        <v>254771101</v>
      </c>
      <c r="F305" t="s">
        <v>14840</v>
      </c>
      <c r="G305">
        <f t="shared" si="61"/>
        <v>9</v>
      </c>
    </row>
    <row r="306" spans="1:7" x14ac:dyDescent="0.25">
      <c r="A306" t="s">
        <v>1489</v>
      </c>
      <c r="B306">
        <f t="shared" si="60"/>
        <v>10</v>
      </c>
      <c r="C306" t="str">
        <f t="shared" si="63"/>
        <v>25477</v>
      </c>
      <c r="D306" t="str">
        <f t="shared" si="64"/>
        <v>1102</v>
      </c>
      <c r="E306" t="str">
        <f t="shared" si="65"/>
        <v>254771102</v>
      </c>
      <c r="F306" t="s">
        <v>14841</v>
      </c>
      <c r="G306">
        <f t="shared" si="61"/>
        <v>9</v>
      </c>
    </row>
    <row r="307" spans="1:7" x14ac:dyDescent="0.25">
      <c r="A307" t="s">
        <v>1494</v>
      </c>
      <c r="B307">
        <f t="shared" si="60"/>
        <v>10</v>
      </c>
      <c r="C307" t="str">
        <f t="shared" si="63"/>
        <v>25270</v>
      </c>
      <c r="D307" t="str">
        <f t="shared" si="64"/>
        <v>1113</v>
      </c>
      <c r="E307" t="str">
        <f t="shared" si="65"/>
        <v>252701113</v>
      </c>
      <c r="F307" t="s">
        <v>14842</v>
      </c>
      <c r="G307">
        <f t="shared" si="61"/>
        <v>9</v>
      </c>
    </row>
    <row r="308" spans="1:7" x14ac:dyDescent="0.25">
      <c r="A308" t="s">
        <v>1498</v>
      </c>
      <c r="B308">
        <f t="shared" si="60"/>
        <v>10</v>
      </c>
      <c r="C308" t="str">
        <f t="shared" si="63"/>
        <v>25270</v>
      </c>
      <c r="D308" t="str">
        <f t="shared" si="64"/>
        <v>1114</v>
      </c>
      <c r="E308" t="str">
        <f t="shared" si="65"/>
        <v>252701114</v>
      </c>
      <c r="F308" t="s">
        <v>14843</v>
      </c>
      <c r="G308">
        <f t="shared" si="61"/>
        <v>9</v>
      </c>
    </row>
    <row r="309" spans="1:7" x14ac:dyDescent="0.25">
      <c r="A309" t="s">
        <v>1503</v>
      </c>
      <c r="B309">
        <f t="shared" si="60"/>
        <v>10</v>
      </c>
      <c r="C309" t="str">
        <f t="shared" si="63"/>
        <v>25271</v>
      </c>
      <c r="D309" t="str">
        <f t="shared" si="64"/>
        <v>1104</v>
      </c>
      <c r="E309" t="str">
        <f t="shared" si="65"/>
        <v>252711104</v>
      </c>
      <c r="F309" t="s">
        <v>14844</v>
      </c>
      <c r="G309">
        <f t="shared" si="61"/>
        <v>9</v>
      </c>
    </row>
    <row r="310" spans="1:7" x14ac:dyDescent="0.25">
      <c r="A310" t="s">
        <v>1507</v>
      </c>
      <c r="B310">
        <f t="shared" si="60"/>
        <v>10</v>
      </c>
      <c r="C310" t="str">
        <f t="shared" si="63"/>
        <v>25271</v>
      </c>
      <c r="D310" t="str">
        <f t="shared" si="64"/>
        <v>1106</v>
      </c>
      <c r="E310" t="str">
        <f t="shared" si="65"/>
        <v>252711106</v>
      </c>
      <c r="F310" t="s">
        <v>14845</v>
      </c>
      <c r="G310">
        <f t="shared" si="61"/>
        <v>9</v>
      </c>
    </row>
    <row r="311" spans="1:7" x14ac:dyDescent="0.25">
      <c r="A311" t="s">
        <v>1511</v>
      </c>
      <c r="B311">
        <f t="shared" si="60"/>
        <v>10</v>
      </c>
      <c r="C311" t="str">
        <f t="shared" si="63"/>
        <v>25271</v>
      </c>
      <c r="D311" t="str">
        <f t="shared" si="64"/>
        <v>1108</v>
      </c>
      <c r="E311" t="str">
        <f t="shared" si="65"/>
        <v>252711108</v>
      </c>
      <c r="F311" t="s">
        <v>14846</v>
      </c>
      <c r="G311">
        <f t="shared" si="61"/>
        <v>9</v>
      </c>
    </row>
    <row r="312" spans="1:7" x14ac:dyDescent="0.25">
      <c r="A312" t="s">
        <v>1515</v>
      </c>
      <c r="B312">
        <f t="shared" si="60"/>
        <v>10</v>
      </c>
      <c r="C312" t="str">
        <f t="shared" si="63"/>
        <v>25271</v>
      </c>
      <c r="D312" t="str">
        <f t="shared" si="64"/>
        <v>1101</v>
      </c>
      <c r="E312" t="str">
        <f t="shared" si="65"/>
        <v>252711101</v>
      </c>
      <c r="F312" t="s">
        <v>14847</v>
      </c>
      <c r="G312">
        <f t="shared" si="61"/>
        <v>9</v>
      </c>
    </row>
    <row r="313" spans="1:7" x14ac:dyDescent="0.25">
      <c r="A313" t="s">
        <v>1519</v>
      </c>
      <c r="B313">
        <f t="shared" si="60"/>
        <v>10</v>
      </c>
      <c r="C313" t="str">
        <f t="shared" si="63"/>
        <v>25271</v>
      </c>
      <c r="D313" t="str">
        <f t="shared" si="64"/>
        <v>1102</v>
      </c>
      <c r="E313" t="str">
        <f t="shared" si="65"/>
        <v>252711102</v>
      </c>
      <c r="F313" t="s">
        <v>14848</v>
      </c>
      <c r="G313">
        <f t="shared" si="61"/>
        <v>9</v>
      </c>
    </row>
    <row r="314" spans="1:7" x14ac:dyDescent="0.25">
      <c r="A314" t="s">
        <v>1523</v>
      </c>
      <c r="B314">
        <f t="shared" si="60"/>
        <v>10</v>
      </c>
      <c r="C314" t="str">
        <f t="shared" si="63"/>
        <v>25271</v>
      </c>
      <c r="D314" t="str">
        <f t="shared" si="64"/>
        <v>1103</v>
      </c>
      <c r="E314" t="str">
        <f t="shared" si="65"/>
        <v>252711103</v>
      </c>
      <c r="F314" t="s">
        <v>14849</v>
      </c>
      <c r="G314">
        <f t="shared" si="61"/>
        <v>9</v>
      </c>
    </row>
    <row r="315" spans="1:7" x14ac:dyDescent="0.25">
      <c r="A315" t="s">
        <v>1528</v>
      </c>
      <c r="B315">
        <f t="shared" si="60"/>
        <v>10</v>
      </c>
      <c r="C315" t="str">
        <f t="shared" si="63"/>
        <v>25273</v>
      </c>
      <c r="D315" t="str">
        <f t="shared" si="64"/>
        <v>1101</v>
      </c>
      <c r="E315" t="str">
        <f t="shared" si="65"/>
        <v>252731101</v>
      </c>
      <c r="F315" t="s">
        <v>14850</v>
      </c>
      <c r="G315">
        <f t="shared" si="61"/>
        <v>9</v>
      </c>
    </row>
    <row r="316" spans="1:7" x14ac:dyDescent="0.25">
      <c r="A316" t="s">
        <v>1533</v>
      </c>
      <c r="B316">
        <f t="shared" si="60"/>
        <v>10</v>
      </c>
      <c r="C316" t="str">
        <f t="shared" si="63"/>
        <v>25273</v>
      </c>
      <c r="D316" t="str">
        <f t="shared" si="64"/>
        <v>2104</v>
      </c>
      <c r="E316" t="str">
        <f t="shared" si="65"/>
        <v>252732104</v>
      </c>
      <c r="F316" t="s">
        <v>14851</v>
      </c>
      <c r="G316">
        <f t="shared" si="61"/>
        <v>9</v>
      </c>
    </row>
    <row r="317" spans="1:7" x14ac:dyDescent="0.25">
      <c r="A317" t="s">
        <v>1538</v>
      </c>
      <c r="B317">
        <f t="shared" si="60"/>
        <v>10</v>
      </c>
      <c r="C317" t="str">
        <f t="shared" si="63"/>
        <v>25224</v>
      </c>
      <c r="D317" t="str">
        <f t="shared" si="64"/>
        <v>1102</v>
      </c>
      <c r="E317" t="str">
        <f t="shared" si="65"/>
        <v>252241102</v>
      </c>
      <c r="F317" t="s">
        <v>14852</v>
      </c>
      <c r="G317">
        <f t="shared" si="61"/>
        <v>9</v>
      </c>
    </row>
    <row r="318" spans="1:7" x14ac:dyDescent="0.25">
      <c r="A318" t="s">
        <v>1542</v>
      </c>
      <c r="B318">
        <f t="shared" si="60"/>
        <v>10</v>
      </c>
      <c r="C318" t="str">
        <f t="shared" si="63"/>
        <v>25224</v>
      </c>
      <c r="D318" t="str">
        <f t="shared" si="64"/>
        <v>1108</v>
      </c>
      <c r="E318" t="str">
        <f t="shared" si="65"/>
        <v>252241108</v>
      </c>
      <c r="F318" t="s">
        <v>14853</v>
      </c>
      <c r="G318">
        <f t="shared" si="61"/>
        <v>9</v>
      </c>
    </row>
    <row r="319" spans="1:7" x14ac:dyDescent="0.25">
      <c r="A319" t="s">
        <v>1546</v>
      </c>
      <c r="B319">
        <f t="shared" si="60"/>
        <v>10</v>
      </c>
      <c r="C319" t="str">
        <f t="shared" si="63"/>
        <v>25224</v>
      </c>
      <c r="D319" t="str">
        <f t="shared" si="64"/>
        <v>1110</v>
      </c>
      <c r="E319" t="str">
        <f t="shared" si="65"/>
        <v>252241110</v>
      </c>
      <c r="F319" t="s">
        <v>14854</v>
      </c>
      <c r="G319">
        <f t="shared" si="61"/>
        <v>9</v>
      </c>
    </row>
    <row r="320" spans="1:7" x14ac:dyDescent="0.25">
      <c r="A320" t="s">
        <v>1550</v>
      </c>
      <c r="B320">
        <f t="shared" si="60"/>
        <v>10</v>
      </c>
      <c r="C320" t="str">
        <f t="shared" si="63"/>
        <v>25224</v>
      </c>
      <c r="D320" t="str">
        <f t="shared" si="64"/>
        <v>1116</v>
      </c>
      <c r="E320" t="str">
        <f t="shared" si="65"/>
        <v>252241116</v>
      </c>
      <c r="F320" t="s">
        <v>14855</v>
      </c>
      <c r="G320">
        <f t="shared" si="61"/>
        <v>9</v>
      </c>
    </row>
    <row r="321" spans="1:7" x14ac:dyDescent="0.25">
      <c r="A321" t="s">
        <v>1554</v>
      </c>
      <c r="B321">
        <f t="shared" si="60"/>
        <v>10</v>
      </c>
      <c r="C321" t="str">
        <f t="shared" si="63"/>
        <v>25224</v>
      </c>
      <c r="D321" t="str">
        <f t="shared" si="64"/>
        <v>1111</v>
      </c>
      <c r="E321" t="str">
        <f t="shared" si="65"/>
        <v>252241111</v>
      </c>
      <c r="F321" t="s">
        <v>14856</v>
      </c>
      <c r="G321">
        <f t="shared" si="61"/>
        <v>9</v>
      </c>
    </row>
    <row r="322" spans="1:7" x14ac:dyDescent="0.25">
      <c r="A322" t="s">
        <v>1558</v>
      </c>
      <c r="B322">
        <f t="shared" si="60"/>
        <v>10</v>
      </c>
      <c r="C322" t="str">
        <f t="shared" si="63"/>
        <v>25224</v>
      </c>
      <c r="D322" t="str">
        <f t="shared" si="64"/>
        <v>1112</v>
      </c>
      <c r="E322" t="str">
        <f t="shared" si="65"/>
        <v>252241112</v>
      </c>
      <c r="F322" t="s">
        <v>14857</v>
      </c>
      <c r="G322">
        <f t="shared" si="61"/>
        <v>9</v>
      </c>
    </row>
    <row r="323" spans="1:7" x14ac:dyDescent="0.25">
      <c r="A323" t="s">
        <v>1562</v>
      </c>
      <c r="B323">
        <f t="shared" ref="B323:B386" si="66">LEN(A323)</f>
        <v>10</v>
      </c>
      <c r="C323" t="str">
        <f t="shared" si="63"/>
        <v>25224</v>
      </c>
      <c r="D323" t="str">
        <f t="shared" si="64"/>
        <v>1113</v>
      </c>
      <c r="E323" t="str">
        <f t="shared" si="65"/>
        <v>252241113</v>
      </c>
      <c r="F323" t="s">
        <v>14858</v>
      </c>
      <c r="G323">
        <f t="shared" ref="G323:G386" si="67">LEN(F323)</f>
        <v>9</v>
      </c>
    </row>
    <row r="324" spans="1:7" x14ac:dyDescent="0.25">
      <c r="A324" t="s">
        <v>1566</v>
      </c>
      <c r="B324">
        <f t="shared" si="66"/>
        <v>10</v>
      </c>
      <c r="C324" t="str">
        <f t="shared" si="63"/>
        <v>25224</v>
      </c>
      <c r="D324" t="str">
        <f t="shared" si="64"/>
        <v>1114</v>
      </c>
      <c r="E324" t="str">
        <f t="shared" si="65"/>
        <v>252241114</v>
      </c>
      <c r="F324" t="s">
        <v>14859</v>
      </c>
      <c r="G324">
        <f t="shared" si="67"/>
        <v>9</v>
      </c>
    </row>
    <row r="325" spans="1:7" x14ac:dyDescent="0.25">
      <c r="A325" t="s">
        <v>1571</v>
      </c>
      <c r="B325">
        <f t="shared" si="66"/>
        <v>10</v>
      </c>
      <c r="C325" t="str">
        <f t="shared" si="63"/>
        <v>25360</v>
      </c>
      <c r="D325" t="str">
        <f t="shared" si="64"/>
        <v>1101</v>
      </c>
      <c r="E325" t="str">
        <f t="shared" si="65"/>
        <v>253601101</v>
      </c>
      <c r="F325" t="s">
        <v>14860</v>
      </c>
      <c r="G325">
        <f t="shared" si="67"/>
        <v>9</v>
      </c>
    </row>
    <row r="326" spans="1:7" x14ac:dyDescent="0.25">
      <c r="A326" t="s">
        <v>1575</v>
      </c>
      <c r="B326">
        <f t="shared" si="66"/>
        <v>10</v>
      </c>
      <c r="C326" t="str">
        <f t="shared" si="63"/>
        <v>25360</v>
      </c>
      <c r="D326" t="str">
        <f t="shared" si="64"/>
        <v>1103</v>
      </c>
      <c r="E326" t="str">
        <f t="shared" si="65"/>
        <v>253601103</v>
      </c>
      <c r="F326" t="s">
        <v>14861</v>
      </c>
      <c r="G326">
        <f t="shared" si="67"/>
        <v>9</v>
      </c>
    </row>
    <row r="327" spans="1:7" x14ac:dyDescent="0.25">
      <c r="A327" t="s">
        <v>1579</v>
      </c>
      <c r="B327">
        <f t="shared" si="66"/>
        <v>10</v>
      </c>
      <c r="C327" t="str">
        <f t="shared" ref="C327:C385" si="68">LEFT(A327,5)</f>
        <v>25360</v>
      </c>
      <c r="D327" t="str">
        <f t="shared" ref="D327:D385" si="69">RIGHT(A327,4)</f>
        <v>1102</v>
      </c>
      <c r="E327" t="str">
        <f t="shared" ref="E327:E385" si="70">C327&amp;D327</f>
        <v>253601102</v>
      </c>
      <c r="F327" t="s">
        <v>14862</v>
      </c>
      <c r="G327">
        <f t="shared" si="67"/>
        <v>9</v>
      </c>
    </row>
    <row r="328" spans="1:7" x14ac:dyDescent="0.25">
      <c r="A328" t="s">
        <v>1583</v>
      </c>
      <c r="B328">
        <f t="shared" si="66"/>
        <v>10</v>
      </c>
      <c r="C328" t="str">
        <f t="shared" si="68"/>
        <v>25360</v>
      </c>
      <c r="D328" t="str">
        <f t="shared" si="69"/>
        <v>1104</v>
      </c>
      <c r="E328" t="str">
        <f t="shared" si="70"/>
        <v>253601104</v>
      </c>
      <c r="F328" t="s">
        <v>14863</v>
      </c>
      <c r="G328">
        <f t="shared" si="67"/>
        <v>9</v>
      </c>
    </row>
    <row r="329" spans="1:7" x14ac:dyDescent="0.25">
      <c r="A329" t="s">
        <v>1587</v>
      </c>
      <c r="B329">
        <f t="shared" si="66"/>
        <v>10</v>
      </c>
      <c r="C329" t="str">
        <f t="shared" si="68"/>
        <v>25360</v>
      </c>
      <c r="D329" t="str">
        <f t="shared" si="69"/>
        <v>1105</v>
      </c>
      <c r="E329" t="str">
        <f t="shared" si="70"/>
        <v>253601105</v>
      </c>
      <c r="F329" t="s">
        <v>14864</v>
      </c>
      <c r="G329">
        <f t="shared" si="67"/>
        <v>9</v>
      </c>
    </row>
    <row r="330" spans="1:7" x14ac:dyDescent="0.25">
      <c r="A330" t="s">
        <v>1592</v>
      </c>
      <c r="B330">
        <f t="shared" si="66"/>
        <v>10</v>
      </c>
      <c r="C330" t="str">
        <f t="shared" si="68"/>
        <v>25425</v>
      </c>
      <c r="D330" t="str">
        <f t="shared" si="69"/>
        <v>1109</v>
      </c>
      <c r="E330" t="str">
        <f t="shared" si="70"/>
        <v>254251109</v>
      </c>
      <c r="F330" t="s">
        <v>14865</v>
      </c>
      <c r="G330">
        <f t="shared" si="67"/>
        <v>9</v>
      </c>
    </row>
    <row r="331" spans="1:7" x14ac:dyDescent="0.25">
      <c r="A331" t="s">
        <v>1596</v>
      </c>
      <c r="B331">
        <f t="shared" si="66"/>
        <v>10</v>
      </c>
      <c r="C331" t="str">
        <f t="shared" si="68"/>
        <v>25425</v>
      </c>
      <c r="D331" t="str">
        <f t="shared" si="69"/>
        <v>1110</v>
      </c>
      <c r="E331" t="str">
        <f t="shared" si="70"/>
        <v>254251110</v>
      </c>
      <c r="F331" t="s">
        <v>14866</v>
      </c>
      <c r="G331">
        <f t="shared" si="67"/>
        <v>9</v>
      </c>
    </row>
    <row r="332" spans="1:7" x14ac:dyDescent="0.25">
      <c r="A332" t="s">
        <v>1600</v>
      </c>
      <c r="B332">
        <f t="shared" si="66"/>
        <v>10</v>
      </c>
      <c r="C332" t="str">
        <f t="shared" si="68"/>
        <v>25425</v>
      </c>
      <c r="D332" t="str">
        <f t="shared" si="69"/>
        <v>1111</v>
      </c>
      <c r="E332" t="str">
        <f t="shared" si="70"/>
        <v>254251111</v>
      </c>
      <c r="F332" t="s">
        <v>14867</v>
      </c>
      <c r="G332">
        <f t="shared" si="67"/>
        <v>9</v>
      </c>
    </row>
    <row r="333" spans="1:7" x14ac:dyDescent="0.25">
      <c r="A333" t="s">
        <v>1605</v>
      </c>
      <c r="B333">
        <f t="shared" si="66"/>
        <v>10</v>
      </c>
      <c r="C333" t="str">
        <f t="shared" si="68"/>
        <v>25425</v>
      </c>
      <c r="D333" t="str">
        <f t="shared" si="69"/>
        <v>1105</v>
      </c>
      <c r="E333" t="str">
        <f t="shared" si="70"/>
        <v>254251105</v>
      </c>
      <c r="F333" t="s">
        <v>14868</v>
      </c>
      <c r="G333">
        <f t="shared" si="67"/>
        <v>9</v>
      </c>
    </row>
    <row r="334" spans="1:7" x14ac:dyDescent="0.25">
      <c r="A334" t="s">
        <v>1610</v>
      </c>
      <c r="B334">
        <f t="shared" si="66"/>
        <v>10</v>
      </c>
      <c r="C334" t="str">
        <f t="shared" si="68"/>
        <v>25425</v>
      </c>
      <c r="D334" t="str">
        <f t="shared" si="69"/>
        <v>1106</v>
      </c>
      <c r="E334" t="str">
        <f t="shared" si="70"/>
        <v>254251106</v>
      </c>
      <c r="F334" t="s">
        <v>14869</v>
      </c>
      <c r="G334">
        <f t="shared" si="67"/>
        <v>9</v>
      </c>
    </row>
    <row r="335" spans="1:7" x14ac:dyDescent="0.25">
      <c r="A335" t="s">
        <v>1614</v>
      </c>
      <c r="B335">
        <f t="shared" si="66"/>
        <v>10</v>
      </c>
      <c r="C335" t="str">
        <f t="shared" si="68"/>
        <v>25425</v>
      </c>
      <c r="D335" t="str">
        <f t="shared" si="69"/>
        <v>1107</v>
      </c>
      <c r="E335" t="str">
        <f t="shared" si="70"/>
        <v>254251107</v>
      </c>
      <c r="F335" t="s">
        <v>14870</v>
      </c>
      <c r="G335">
        <f t="shared" si="67"/>
        <v>9</v>
      </c>
    </row>
    <row r="336" spans="1:7" x14ac:dyDescent="0.25">
      <c r="A336" t="s">
        <v>1618</v>
      </c>
      <c r="B336">
        <f t="shared" si="66"/>
        <v>10</v>
      </c>
      <c r="C336" t="str">
        <f t="shared" si="68"/>
        <v>25425</v>
      </c>
      <c r="D336" t="str">
        <f t="shared" si="69"/>
        <v>1108</v>
      </c>
      <c r="E336" t="str">
        <f t="shared" si="70"/>
        <v>254251108</v>
      </c>
      <c r="F336" t="s">
        <v>14871</v>
      </c>
      <c r="G336">
        <f t="shared" si="67"/>
        <v>9</v>
      </c>
    </row>
    <row r="337" spans="1:7" x14ac:dyDescent="0.25">
      <c r="A337" t="s">
        <v>1622</v>
      </c>
      <c r="B337">
        <f t="shared" si="66"/>
        <v>10</v>
      </c>
      <c r="C337" t="str">
        <f t="shared" si="68"/>
        <v>25425</v>
      </c>
      <c r="D337" t="str">
        <f t="shared" si="69"/>
        <v>1101</v>
      </c>
      <c r="E337" t="str">
        <f t="shared" si="70"/>
        <v>254251101</v>
      </c>
      <c r="F337" t="s">
        <v>14872</v>
      </c>
      <c r="G337">
        <f t="shared" si="67"/>
        <v>9</v>
      </c>
    </row>
    <row r="338" spans="1:7" x14ac:dyDescent="0.25">
      <c r="A338" t="s">
        <v>1626</v>
      </c>
      <c r="B338">
        <f t="shared" si="66"/>
        <v>10</v>
      </c>
      <c r="C338" t="str">
        <f t="shared" si="68"/>
        <v>25425</v>
      </c>
      <c r="D338" t="str">
        <f t="shared" si="69"/>
        <v>1102</v>
      </c>
      <c r="E338" t="str">
        <f t="shared" si="70"/>
        <v>254251102</v>
      </c>
      <c r="F338" t="s">
        <v>14873</v>
      </c>
      <c r="G338">
        <f t="shared" si="67"/>
        <v>9</v>
      </c>
    </row>
    <row r="339" spans="1:7" x14ac:dyDescent="0.25">
      <c r="A339" t="s">
        <v>1630</v>
      </c>
      <c r="B339">
        <f t="shared" si="66"/>
        <v>10</v>
      </c>
      <c r="C339" t="str">
        <f t="shared" si="68"/>
        <v>25425</v>
      </c>
      <c r="D339" t="str">
        <f t="shared" si="69"/>
        <v>1103</v>
      </c>
      <c r="E339" t="str">
        <f t="shared" si="70"/>
        <v>254251103</v>
      </c>
      <c r="F339" t="s">
        <v>14874</v>
      </c>
      <c r="G339">
        <f t="shared" si="67"/>
        <v>9</v>
      </c>
    </row>
    <row r="340" spans="1:7" x14ac:dyDescent="0.25">
      <c r="A340" t="s">
        <v>1634</v>
      </c>
      <c r="B340">
        <f t="shared" si="66"/>
        <v>10</v>
      </c>
      <c r="C340" t="str">
        <f t="shared" si="68"/>
        <v>25425</v>
      </c>
      <c r="D340" t="str">
        <f t="shared" si="69"/>
        <v>1104</v>
      </c>
      <c r="E340" t="str">
        <f t="shared" si="70"/>
        <v>254251104</v>
      </c>
      <c r="F340" t="s">
        <v>14875</v>
      </c>
      <c r="G340">
        <f t="shared" si="67"/>
        <v>9</v>
      </c>
    </row>
    <row r="341" spans="1:7" x14ac:dyDescent="0.25">
      <c r="A341" t="s">
        <v>1639</v>
      </c>
      <c r="B341">
        <f t="shared" si="66"/>
        <v>10</v>
      </c>
      <c r="C341" t="str">
        <f t="shared" si="68"/>
        <v>25392</v>
      </c>
      <c r="D341" t="str">
        <f t="shared" si="69"/>
        <v>1101</v>
      </c>
      <c r="E341" t="str">
        <f t="shared" si="70"/>
        <v>253921101</v>
      </c>
      <c r="F341" t="s">
        <v>14876</v>
      </c>
      <c r="G341">
        <f t="shared" si="67"/>
        <v>9</v>
      </c>
    </row>
    <row r="342" spans="1:7" x14ac:dyDescent="0.25">
      <c r="A342" t="s">
        <v>1643</v>
      </c>
      <c r="B342">
        <f t="shared" si="66"/>
        <v>10</v>
      </c>
      <c r="C342" t="str">
        <f t="shared" si="68"/>
        <v>25392</v>
      </c>
      <c r="D342" t="str">
        <f t="shared" si="69"/>
        <v>1103</v>
      </c>
      <c r="E342" t="str">
        <f t="shared" si="70"/>
        <v>253921103</v>
      </c>
      <c r="F342" t="s">
        <v>14877</v>
      </c>
      <c r="G342">
        <f t="shared" si="67"/>
        <v>9</v>
      </c>
    </row>
    <row r="343" spans="1:7" x14ac:dyDescent="0.25">
      <c r="A343" t="s">
        <v>1647</v>
      </c>
      <c r="B343">
        <f t="shared" si="66"/>
        <v>10</v>
      </c>
      <c r="C343" t="str">
        <f t="shared" si="68"/>
        <v>25392</v>
      </c>
      <c r="D343" t="str">
        <f t="shared" si="69"/>
        <v>1104</v>
      </c>
      <c r="E343" t="str">
        <f t="shared" si="70"/>
        <v>253921104</v>
      </c>
      <c r="F343" t="s">
        <v>14878</v>
      </c>
      <c r="G343">
        <f t="shared" si="67"/>
        <v>9</v>
      </c>
    </row>
    <row r="344" spans="1:7" x14ac:dyDescent="0.25">
      <c r="A344" t="s">
        <v>1651</v>
      </c>
      <c r="B344">
        <f t="shared" si="66"/>
        <v>10</v>
      </c>
      <c r="C344" t="str">
        <f t="shared" si="68"/>
        <v>25392</v>
      </c>
      <c r="D344" t="str">
        <f t="shared" si="69"/>
        <v>1107</v>
      </c>
      <c r="E344" t="str">
        <f t="shared" si="70"/>
        <v>253921107</v>
      </c>
      <c r="F344" t="s">
        <v>14879</v>
      </c>
      <c r="G344">
        <f t="shared" si="67"/>
        <v>9</v>
      </c>
    </row>
    <row r="345" spans="1:7" x14ac:dyDescent="0.25">
      <c r="A345" t="s">
        <v>1655</v>
      </c>
      <c r="B345">
        <f t="shared" si="66"/>
        <v>10</v>
      </c>
      <c r="C345" t="str">
        <f t="shared" si="68"/>
        <v>25392</v>
      </c>
      <c r="D345" t="str">
        <f t="shared" si="69"/>
        <v>1102</v>
      </c>
      <c r="E345" t="str">
        <f t="shared" si="70"/>
        <v>253921102</v>
      </c>
      <c r="F345" t="s">
        <v>14880</v>
      </c>
      <c r="G345">
        <f t="shared" si="67"/>
        <v>9</v>
      </c>
    </row>
    <row r="346" spans="1:7" x14ac:dyDescent="0.25">
      <c r="A346" t="s">
        <v>1659</v>
      </c>
      <c r="B346">
        <f t="shared" si="66"/>
        <v>10</v>
      </c>
      <c r="C346" t="str">
        <f t="shared" si="68"/>
        <v>25392</v>
      </c>
      <c r="D346" t="str">
        <f t="shared" si="69"/>
        <v>1105</v>
      </c>
      <c r="E346" t="str">
        <f t="shared" si="70"/>
        <v>253921105</v>
      </c>
      <c r="F346" t="s">
        <v>14881</v>
      </c>
      <c r="G346">
        <f t="shared" si="67"/>
        <v>9</v>
      </c>
    </row>
    <row r="347" spans="1:7" x14ac:dyDescent="0.25">
      <c r="A347" t="s">
        <v>1663</v>
      </c>
      <c r="B347">
        <f t="shared" si="66"/>
        <v>10</v>
      </c>
      <c r="C347" t="str">
        <f t="shared" si="68"/>
        <v>25392</v>
      </c>
      <c r="D347" t="str">
        <f t="shared" si="69"/>
        <v>1106</v>
      </c>
      <c r="E347" t="str">
        <f t="shared" si="70"/>
        <v>253921106</v>
      </c>
      <c r="F347" t="s">
        <v>14882</v>
      </c>
      <c r="G347">
        <f t="shared" si="67"/>
        <v>9</v>
      </c>
    </row>
    <row r="348" spans="1:7" x14ac:dyDescent="0.25">
      <c r="A348" t="s">
        <v>1667</v>
      </c>
      <c r="B348">
        <f t="shared" si="66"/>
        <v>10</v>
      </c>
      <c r="C348" t="str">
        <f t="shared" si="68"/>
        <v>25392</v>
      </c>
      <c r="D348" t="str">
        <f t="shared" si="69"/>
        <v>1108</v>
      </c>
      <c r="E348" t="str">
        <f t="shared" si="70"/>
        <v>253921108</v>
      </c>
      <c r="F348" t="s">
        <v>14883</v>
      </c>
      <c r="G348">
        <f t="shared" si="67"/>
        <v>9</v>
      </c>
    </row>
    <row r="349" spans="1:7" x14ac:dyDescent="0.25">
      <c r="A349" t="s">
        <v>1671</v>
      </c>
      <c r="B349">
        <f t="shared" si="66"/>
        <v>10</v>
      </c>
      <c r="C349" t="str">
        <f t="shared" si="68"/>
        <v>25392</v>
      </c>
      <c r="D349" t="str">
        <f t="shared" si="69"/>
        <v>1109</v>
      </c>
      <c r="E349" t="str">
        <f t="shared" si="70"/>
        <v>253921109</v>
      </c>
      <c r="F349" t="s">
        <v>14884</v>
      </c>
      <c r="G349">
        <f t="shared" si="67"/>
        <v>9</v>
      </c>
    </row>
    <row r="350" spans="1:7" x14ac:dyDescent="0.25">
      <c r="A350" t="s">
        <v>1675</v>
      </c>
      <c r="B350">
        <f t="shared" si="66"/>
        <v>10</v>
      </c>
      <c r="C350" t="str">
        <f t="shared" si="68"/>
        <v>25392</v>
      </c>
      <c r="D350" t="str">
        <f t="shared" si="69"/>
        <v>1110</v>
      </c>
      <c r="E350" t="str">
        <f t="shared" si="70"/>
        <v>253921110</v>
      </c>
      <c r="F350" t="s">
        <v>14885</v>
      </c>
      <c r="G350">
        <f t="shared" si="67"/>
        <v>9</v>
      </c>
    </row>
    <row r="351" spans="1:7" x14ac:dyDescent="0.25">
      <c r="A351" t="s">
        <v>1679</v>
      </c>
      <c r="B351">
        <f t="shared" si="66"/>
        <v>10</v>
      </c>
      <c r="C351" t="str">
        <f t="shared" si="68"/>
        <v>25392</v>
      </c>
      <c r="D351" t="str">
        <f t="shared" si="69"/>
        <v>1111</v>
      </c>
      <c r="E351" t="str">
        <f t="shared" si="70"/>
        <v>253921111</v>
      </c>
      <c r="F351" t="s">
        <v>14886</v>
      </c>
      <c r="G351">
        <f t="shared" si="67"/>
        <v>9</v>
      </c>
    </row>
    <row r="352" spans="1:7" x14ac:dyDescent="0.25">
      <c r="A352" t="s">
        <v>1683</v>
      </c>
      <c r="B352">
        <f t="shared" si="66"/>
        <v>10</v>
      </c>
      <c r="C352" t="str">
        <f t="shared" si="68"/>
        <v>25392</v>
      </c>
      <c r="D352" t="str">
        <f t="shared" si="69"/>
        <v>1112</v>
      </c>
      <c r="E352" t="str">
        <f t="shared" si="70"/>
        <v>253921112</v>
      </c>
      <c r="F352" t="s">
        <v>14887</v>
      </c>
      <c r="G352">
        <f t="shared" si="67"/>
        <v>9</v>
      </c>
    </row>
    <row r="353" spans="1:7" x14ac:dyDescent="0.25">
      <c r="A353" t="s">
        <v>1688</v>
      </c>
      <c r="B353">
        <f t="shared" si="66"/>
        <v>10</v>
      </c>
      <c r="C353" t="str">
        <f t="shared" si="68"/>
        <v>25412</v>
      </c>
      <c r="D353" t="str">
        <f t="shared" si="69"/>
        <v>1101</v>
      </c>
      <c r="E353" t="str">
        <f t="shared" si="70"/>
        <v>254121101</v>
      </c>
      <c r="F353" t="s">
        <v>14888</v>
      </c>
      <c r="G353">
        <f t="shared" si="67"/>
        <v>9</v>
      </c>
    </row>
    <row r="354" spans="1:7" x14ac:dyDescent="0.25">
      <c r="A354" t="s">
        <v>1692</v>
      </c>
      <c r="B354">
        <f t="shared" si="66"/>
        <v>10</v>
      </c>
      <c r="C354" t="str">
        <f t="shared" si="68"/>
        <v>25412</v>
      </c>
      <c r="D354" t="str">
        <f t="shared" si="69"/>
        <v>1103</v>
      </c>
      <c r="E354" t="str">
        <f t="shared" si="70"/>
        <v>254121103</v>
      </c>
      <c r="F354" t="s">
        <v>14889</v>
      </c>
      <c r="G354">
        <f t="shared" si="67"/>
        <v>9</v>
      </c>
    </row>
    <row r="355" spans="1:7" x14ac:dyDescent="0.25">
      <c r="A355" t="s">
        <v>1696</v>
      </c>
      <c r="B355">
        <f t="shared" si="66"/>
        <v>10</v>
      </c>
      <c r="C355" t="str">
        <f t="shared" si="68"/>
        <v>25412</v>
      </c>
      <c r="D355" t="str">
        <f t="shared" si="69"/>
        <v>1105</v>
      </c>
      <c r="E355" t="str">
        <f t="shared" si="70"/>
        <v>254121105</v>
      </c>
      <c r="F355" t="s">
        <v>14890</v>
      </c>
      <c r="G355">
        <f t="shared" si="67"/>
        <v>9</v>
      </c>
    </row>
    <row r="356" spans="1:7" x14ac:dyDescent="0.25">
      <c r="A356" t="s">
        <v>1700</v>
      </c>
      <c r="B356">
        <f t="shared" si="66"/>
        <v>10</v>
      </c>
      <c r="C356" t="str">
        <f t="shared" si="68"/>
        <v>25412</v>
      </c>
      <c r="D356" t="str">
        <f t="shared" si="69"/>
        <v>1107</v>
      </c>
      <c r="E356" t="str">
        <f t="shared" si="70"/>
        <v>254121107</v>
      </c>
      <c r="F356" t="s">
        <v>14891</v>
      </c>
      <c r="G356">
        <f t="shared" si="67"/>
        <v>9</v>
      </c>
    </row>
    <row r="357" spans="1:7" x14ac:dyDescent="0.25">
      <c r="A357" t="s">
        <v>1704</v>
      </c>
      <c r="B357">
        <f t="shared" si="66"/>
        <v>10</v>
      </c>
      <c r="C357" t="str">
        <f t="shared" si="68"/>
        <v>25412</v>
      </c>
      <c r="D357" t="str">
        <f t="shared" si="69"/>
        <v>1102</v>
      </c>
      <c r="E357" t="str">
        <f t="shared" si="70"/>
        <v>254121102</v>
      </c>
      <c r="F357" t="s">
        <v>14892</v>
      </c>
      <c r="G357">
        <f t="shared" si="67"/>
        <v>9</v>
      </c>
    </row>
    <row r="358" spans="1:7" x14ac:dyDescent="0.25">
      <c r="A358" t="s">
        <v>1709</v>
      </c>
      <c r="B358">
        <f t="shared" si="66"/>
        <v>10</v>
      </c>
      <c r="C358" t="str">
        <f t="shared" si="68"/>
        <v>25412</v>
      </c>
      <c r="D358" t="str">
        <f t="shared" si="69"/>
        <v>1104</v>
      </c>
      <c r="E358" t="str">
        <f t="shared" si="70"/>
        <v>254121104</v>
      </c>
      <c r="F358" t="s">
        <v>14893</v>
      </c>
      <c r="G358">
        <f t="shared" si="67"/>
        <v>9</v>
      </c>
    </row>
    <row r="359" spans="1:7" x14ac:dyDescent="0.25">
      <c r="A359" t="s">
        <v>1713</v>
      </c>
      <c r="B359">
        <f t="shared" si="66"/>
        <v>10</v>
      </c>
      <c r="C359" t="str">
        <f t="shared" si="68"/>
        <v>25412</v>
      </c>
      <c r="D359" t="str">
        <f t="shared" si="69"/>
        <v>1106</v>
      </c>
      <c r="E359" t="str">
        <f t="shared" si="70"/>
        <v>254121106</v>
      </c>
      <c r="F359" t="s">
        <v>14894</v>
      </c>
      <c r="G359">
        <f t="shared" si="67"/>
        <v>9</v>
      </c>
    </row>
    <row r="360" spans="1:7" x14ac:dyDescent="0.25">
      <c r="A360" t="s">
        <v>1718</v>
      </c>
      <c r="B360">
        <f t="shared" si="66"/>
        <v>10</v>
      </c>
      <c r="C360" t="str">
        <f t="shared" si="68"/>
        <v>25441</v>
      </c>
      <c r="D360" t="str">
        <f t="shared" si="69"/>
        <v>1104</v>
      </c>
      <c r="E360" t="str">
        <f t="shared" si="70"/>
        <v>254411104</v>
      </c>
      <c r="F360" t="s">
        <v>14895</v>
      </c>
      <c r="G360">
        <f t="shared" si="67"/>
        <v>9</v>
      </c>
    </row>
    <row r="361" spans="1:7" x14ac:dyDescent="0.25">
      <c r="A361" t="s">
        <v>1722</v>
      </c>
      <c r="B361">
        <f t="shared" si="66"/>
        <v>10</v>
      </c>
      <c r="C361" t="str">
        <f t="shared" si="68"/>
        <v>25441</v>
      </c>
      <c r="D361" t="str">
        <f t="shared" si="69"/>
        <v>1105</v>
      </c>
      <c r="E361" t="str">
        <f t="shared" si="70"/>
        <v>254411105</v>
      </c>
      <c r="F361" t="s">
        <v>14896</v>
      </c>
      <c r="G361">
        <f t="shared" si="67"/>
        <v>9</v>
      </c>
    </row>
    <row r="362" spans="1:7" x14ac:dyDescent="0.25">
      <c r="A362" t="s">
        <v>1726</v>
      </c>
      <c r="B362">
        <f t="shared" si="66"/>
        <v>10</v>
      </c>
      <c r="C362" t="str">
        <f t="shared" si="68"/>
        <v>25441</v>
      </c>
      <c r="D362" t="str">
        <f t="shared" si="69"/>
        <v>1106</v>
      </c>
      <c r="E362" t="str">
        <f t="shared" si="70"/>
        <v>254411106</v>
      </c>
      <c r="F362" t="s">
        <v>14897</v>
      </c>
      <c r="G362">
        <f t="shared" si="67"/>
        <v>9</v>
      </c>
    </row>
    <row r="363" spans="1:7" x14ac:dyDescent="0.25">
      <c r="A363" t="s">
        <v>1731</v>
      </c>
      <c r="B363">
        <f t="shared" si="66"/>
        <v>10</v>
      </c>
      <c r="C363" t="str">
        <f t="shared" si="68"/>
        <v>25284</v>
      </c>
      <c r="D363" t="str">
        <f t="shared" si="69"/>
        <v>1101</v>
      </c>
      <c r="E363" t="str">
        <f t="shared" si="70"/>
        <v>252841101</v>
      </c>
      <c r="F363" t="s">
        <v>14898</v>
      </c>
      <c r="G363">
        <f t="shared" si="67"/>
        <v>9</v>
      </c>
    </row>
    <row r="364" spans="1:7" x14ac:dyDescent="0.25">
      <c r="A364" t="s">
        <v>1735</v>
      </c>
      <c r="B364">
        <f t="shared" si="66"/>
        <v>10</v>
      </c>
      <c r="C364" t="str">
        <f t="shared" si="68"/>
        <v>25284</v>
      </c>
      <c r="D364" t="str">
        <f t="shared" si="69"/>
        <v>1103</v>
      </c>
      <c r="E364" t="str">
        <f t="shared" si="70"/>
        <v>252841103</v>
      </c>
      <c r="F364" t="s">
        <v>14899</v>
      </c>
      <c r="G364">
        <f t="shared" si="67"/>
        <v>9</v>
      </c>
    </row>
    <row r="365" spans="1:7" x14ac:dyDescent="0.25">
      <c r="A365" t="s">
        <v>1739</v>
      </c>
      <c r="B365">
        <f t="shared" si="66"/>
        <v>10</v>
      </c>
      <c r="C365" t="str">
        <f t="shared" si="68"/>
        <v>25284</v>
      </c>
      <c r="D365" t="str">
        <f t="shared" si="69"/>
        <v>1102</v>
      </c>
      <c r="E365" t="str">
        <f t="shared" si="70"/>
        <v>252841102</v>
      </c>
      <c r="F365" t="s">
        <v>14900</v>
      </c>
      <c r="G365">
        <f t="shared" si="67"/>
        <v>9</v>
      </c>
    </row>
    <row r="366" spans="1:7" x14ac:dyDescent="0.25">
      <c r="A366" t="s">
        <v>1743</v>
      </c>
      <c r="B366">
        <f t="shared" si="66"/>
        <v>10</v>
      </c>
      <c r="C366" t="str">
        <f t="shared" si="68"/>
        <v>25284</v>
      </c>
      <c r="D366" t="str">
        <f t="shared" si="69"/>
        <v>1104</v>
      </c>
      <c r="E366" t="str">
        <f t="shared" si="70"/>
        <v>252841104</v>
      </c>
      <c r="F366" t="s">
        <v>14901</v>
      </c>
      <c r="G366">
        <f t="shared" si="67"/>
        <v>9</v>
      </c>
    </row>
    <row r="367" spans="1:7" x14ac:dyDescent="0.25">
      <c r="A367" t="s">
        <v>1748</v>
      </c>
      <c r="B367">
        <f t="shared" si="66"/>
        <v>10</v>
      </c>
      <c r="C367" t="str">
        <f t="shared" si="68"/>
        <v>25229</v>
      </c>
      <c r="D367" t="str">
        <f t="shared" si="69"/>
        <v>1102</v>
      </c>
      <c r="E367" t="str">
        <f t="shared" si="70"/>
        <v>252291102</v>
      </c>
      <c r="F367" t="s">
        <v>14902</v>
      </c>
      <c r="G367">
        <f t="shared" si="67"/>
        <v>9</v>
      </c>
    </row>
    <row r="368" spans="1:7" x14ac:dyDescent="0.25">
      <c r="A368" t="s">
        <v>1752</v>
      </c>
      <c r="B368">
        <f t="shared" si="66"/>
        <v>10</v>
      </c>
      <c r="C368" t="str">
        <f t="shared" si="68"/>
        <v>25229</v>
      </c>
      <c r="D368" t="str">
        <f t="shared" si="69"/>
        <v>1103</v>
      </c>
      <c r="E368" t="str">
        <f t="shared" si="70"/>
        <v>252291103</v>
      </c>
      <c r="F368" t="s">
        <v>14903</v>
      </c>
      <c r="G368">
        <f t="shared" si="67"/>
        <v>9</v>
      </c>
    </row>
    <row r="369" spans="1:7" x14ac:dyDescent="0.25">
      <c r="A369" t="s">
        <v>1756</v>
      </c>
      <c r="B369">
        <f t="shared" si="66"/>
        <v>10</v>
      </c>
      <c r="C369" t="str">
        <f t="shared" si="68"/>
        <v>25229</v>
      </c>
      <c r="D369" t="str">
        <f t="shared" si="69"/>
        <v>1104</v>
      </c>
      <c r="E369" t="str">
        <f t="shared" si="70"/>
        <v>252291104</v>
      </c>
      <c r="F369" t="s">
        <v>14904</v>
      </c>
      <c r="G369">
        <f t="shared" si="67"/>
        <v>9</v>
      </c>
    </row>
    <row r="370" spans="1:7" x14ac:dyDescent="0.25">
      <c r="A370" t="s">
        <v>1761</v>
      </c>
      <c r="B370">
        <f t="shared" si="66"/>
        <v>10</v>
      </c>
      <c r="C370" t="str">
        <f t="shared" si="68"/>
        <v>25285</v>
      </c>
      <c r="D370" t="str">
        <f t="shared" si="69"/>
        <v>2101</v>
      </c>
      <c r="E370" t="str">
        <f t="shared" si="70"/>
        <v>252852101</v>
      </c>
      <c r="F370" t="s">
        <v>14905</v>
      </c>
      <c r="G370">
        <f t="shared" si="67"/>
        <v>9</v>
      </c>
    </row>
    <row r="371" spans="1:7" x14ac:dyDescent="0.25">
      <c r="A371" t="s">
        <v>1765</v>
      </c>
      <c r="B371">
        <f t="shared" si="66"/>
        <v>10</v>
      </c>
      <c r="C371" t="str">
        <f t="shared" si="68"/>
        <v>25285</v>
      </c>
      <c r="D371" t="str">
        <f t="shared" si="69"/>
        <v>2102</v>
      </c>
      <c r="E371" t="str">
        <f t="shared" si="70"/>
        <v>252852102</v>
      </c>
      <c r="F371" t="s">
        <v>14906</v>
      </c>
      <c r="G371">
        <f t="shared" si="67"/>
        <v>9</v>
      </c>
    </row>
    <row r="372" spans="1:7" x14ac:dyDescent="0.25">
      <c r="A372" t="s">
        <v>1769</v>
      </c>
      <c r="B372">
        <f t="shared" si="66"/>
        <v>10</v>
      </c>
      <c r="C372" t="str">
        <f t="shared" si="68"/>
        <v>25285</v>
      </c>
      <c r="D372" t="str">
        <f t="shared" si="69"/>
        <v>2103</v>
      </c>
      <c r="E372" t="str">
        <f t="shared" si="70"/>
        <v>252852103</v>
      </c>
      <c r="F372" t="s">
        <v>14907</v>
      </c>
      <c r="G372">
        <f t="shared" si="67"/>
        <v>9</v>
      </c>
    </row>
    <row r="373" spans="1:7" x14ac:dyDescent="0.25">
      <c r="A373" t="s">
        <v>1773</v>
      </c>
      <c r="B373">
        <f t="shared" si="66"/>
        <v>10</v>
      </c>
      <c r="C373" t="str">
        <f t="shared" si="68"/>
        <v>25285</v>
      </c>
      <c r="D373" t="str">
        <f t="shared" si="69"/>
        <v>2105</v>
      </c>
      <c r="E373" t="str">
        <f t="shared" si="70"/>
        <v>252852105</v>
      </c>
      <c r="F373" t="s">
        <v>14908</v>
      </c>
      <c r="G373">
        <f t="shared" si="67"/>
        <v>9</v>
      </c>
    </row>
    <row r="374" spans="1:7" x14ac:dyDescent="0.25">
      <c r="A374" t="s">
        <v>1777</v>
      </c>
      <c r="B374">
        <f t="shared" si="66"/>
        <v>10</v>
      </c>
      <c r="C374" t="str">
        <f t="shared" si="68"/>
        <v>25285</v>
      </c>
      <c r="D374" t="str">
        <f t="shared" si="69"/>
        <v>2106</v>
      </c>
      <c r="E374" t="str">
        <f t="shared" si="70"/>
        <v>252852106</v>
      </c>
      <c r="F374" t="s">
        <v>14909</v>
      </c>
      <c r="G374">
        <f t="shared" si="67"/>
        <v>9</v>
      </c>
    </row>
    <row r="375" spans="1:7" x14ac:dyDescent="0.25">
      <c r="A375" t="s">
        <v>1781</v>
      </c>
      <c r="B375">
        <f t="shared" si="66"/>
        <v>10</v>
      </c>
      <c r="C375" t="str">
        <f t="shared" si="68"/>
        <v>25285</v>
      </c>
      <c r="D375" t="str">
        <f t="shared" si="69"/>
        <v>2107</v>
      </c>
      <c r="E375" t="str">
        <f t="shared" si="70"/>
        <v>252852107</v>
      </c>
      <c r="F375" t="s">
        <v>14910</v>
      </c>
      <c r="G375">
        <f t="shared" si="67"/>
        <v>9</v>
      </c>
    </row>
    <row r="376" spans="1:7" x14ac:dyDescent="0.25">
      <c r="A376" t="s">
        <v>1785</v>
      </c>
      <c r="B376">
        <f t="shared" si="66"/>
        <v>10</v>
      </c>
      <c r="C376" t="str">
        <f t="shared" si="68"/>
        <v>25285</v>
      </c>
      <c r="D376" t="str">
        <f t="shared" si="69"/>
        <v>2109</v>
      </c>
      <c r="E376" t="str">
        <f t="shared" si="70"/>
        <v>252852109</v>
      </c>
      <c r="F376" t="s">
        <v>14911</v>
      </c>
      <c r="G376">
        <f t="shared" si="67"/>
        <v>9</v>
      </c>
    </row>
    <row r="377" spans="1:7" x14ac:dyDescent="0.25">
      <c r="A377" t="s">
        <v>1789</v>
      </c>
      <c r="B377">
        <f t="shared" si="66"/>
        <v>10</v>
      </c>
      <c r="C377" t="str">
        <f t="shared" si="68"/>
        <v>25285</v>
      </c>
      <c r="D377" t="str">
        <f t="shared" si="69"/>
        <v>2110</v>
      </c>
      <c r="E377" t="str">
        <f t="shared" si="70"/>
        <v>252852110</v>
      </c>
      <c r="F377" t="s">
        <v>14912</v>
      </c>
      <c r="G377">
        <f t="shared" si="67"/>
        <v>9</v>
      </c>
    </row>
    <row r="378" spans="1:7" x14ac:dyDescent="0.25">
      <c r="A378" t="s">
        <v>1793</v>
      </c>
      <c r="B378">
        <f t="shared" si="66"/>
        <v>10</v>
      </c>
      <c r="C378" t="str">
        <f t="shared" si="68"/>
        <v>25285</v>
      </c>
      <c r="D378" t="str">
        <f t="shared" si="69"/>
        <v>2111</v>
      </c>
      <c r="E378" t="str">
        <f t="shared" si="70"/>
        <v>252852111</v>
      </c>
      <c r="F378" t="s">
        <v>14913</v>
      </c>
      <c r="G378">
        <f t="shared" si="67"/>
        <v>9</v>
      </c>
    </row>
    <row r="379" spans="1:7" x14ac:dyDescent="0.25">
      <c r="A379" t="s">
        <v>1798</v>
      </c>
      <c r="B379">
        <f t="shared" si="66"/>
        <v>10</v>
      </c>
      <c r="C379" t="str">
        <f t="shared" si="68"/>
        <v>25444</v>
      </c>
      <c r="D379" t="str">
        <f t="shared" si="69"/>
        <v>1105</v>
      </c>
      <c r="E379" t="str">
        <f t="shared" si="70"/>
        <v>254441105</v>
      </c>
      <c r="F379" t="s">
        <v>14914</v>
      </c>
      <c r="G379">
        <f t="shared" si="67"/>
        <v>9</v>
      </c>
    </row>
    <row r="380" spans="1:7" x14ac:dyDescent="0.25">
      <c r="A380" t="s">
        <v>1802</v>
      </c>
      <c r="B380">
        <f t="shared" si="66"/>
        <v>10</v>
      </c>
      <c r="C380" t="str">
        <f t="shared" si="68"/>
        <v>25444</v>
      </c>
      <c r="D380" t="str">
        <f t="shared" si="69"/>
        <v>1106</v>
      </c>
      <c r="E380" t="str">
        <f t="shared" si="70"/>
        <v>254441106</v>
      </c>
      <c r="F380" t="s">
        <v>14915</v>
      </c>
      <c r="G380">
        <f t="shared" si="67"/>
        <v>9</v>
      </c>
    </row>
    <row r="381" spans="1:7" x14ac:dyDescent="0.25">
      <c r="A381" t="s">
        <v>1807</v>
      </c>
      <c r="B381">
        <f t="shared" si="66"/>
        <v>10</v>
      </c>
      <c r="C381" t="str">
        <f t="shared" si="68"/>
        <v>25234</v>
      </c>
      <c r="D381" t="str">
        <f t="shared" si="69"/>
        <v>1106</v>
      </c>
      <c r="E381" t="str">
        <f t="shared" si="70"/>
        <v>252341106</v>
      </c>
      <c r="F381" t="s">
        <v>14916</v>
      </c>
      <c r="G381">
        <f t="shared" si="67"/>
        <v>9</v>
      </c>
    </row>
    <row r="382" spans="1:7" x14ac:dyDescent="0.25">
      <c r="A382" t="s">
        <v>1811</v>
      </c>
      <c r="B382">
        <f t="shared" si="66"/>
        <v>10</v>
      </c>
      <c r="C382" t="str">
        <f t="shared" si="68"/>
        <v>25234</v>
      </c>
      <c r="D382" t="str">
        <f t="shared" si="69"/>
        <v>1112</v>
      </c>
      <c r="E382" t="str">
        <f t="shared" si="70"/>
        <v>252341112</v>
      </c>
      <c r="F382" t="s">
        <v>14917</v>
      </c>
      <c r="G382">
        <f t="shared" si="67"/>
        <v>9</v>
      </c>
    </row>
    <row r="383" spans="1:7" x14ac:dyDescent="0.25">
      <c r="A383" t="s">
        <v>1815</v>
      </c>
      <c r="B383">
        <f t="shared" si="66"/>
        <v>10</v>
      </c>
      <c r="C383" t="str">
        <f t="shared" si="68"/>
        <v>25234</v>
      </c>
      <c r="D383" t="str">
        <f t="shared" si="69"/>
        <v>1101</v>
      </c>
      <c r="E383" t="str">
        <f t="shared" si="70"/>
        <v>252341101</v>
      </c>
      <c r="F383" t="s">
        <v>14918</v>
      </c>
      <c r="G383">
        <f t="shared" si="67"/>
        <v>9</v>
      </c>
    </row>
    <row r="384" spans="1:7" x14ac:dyDescent="0.25">
      <c r="A384" t="s">
        <v>1819</v>
      </c>
      <c r="B384">
        <f t="shared" si="66"/>
        <v>10</v>
      </c>
      <c r="C384" t="str">
        <f t="shared" si="68"/>
        <v>25234</v>
      </c>
      <c r="D384" t="str">
        <f t="shared" si="69"/>
        <v>1104</v>
      </c>
      <c r="E384" t="str">
        <f t="shared" si="70"/>
        <v>252341104</v>
      </c>
      <c r="F384" t="s">
        <v>14919</v>
      </c>
      <c r="G384">
        <f t="shared" si="67"/>
        <v>9</v>
      </c>
    </row>
    <row r="385" spans="1:7" x14ac:dyDescent="0.25">
      <c r="A385" t="s">
        <v>1823</v>
      </c>
      <c r="B385">
        <f t="shared" si="66"/>
        <v>10</v>
      </c>
      <c r="C385" t="str">
        <f t="shared" si="68"/>
        <v>25234</v>
      </c>
      <c r="D385" t="str">
        <f t="shared" si="69"/>
        <v>1110</v>
      </c>
      <c r="E385" t="str">
        <f t="shared" si="70"/>
        <v>252341110</v>
      </c>
      <c r="F385" t="s">
        <v>14920</v>
      </c>
      <c r="G385">
        <f t="shared" si="67"/>
        <v>9</v>
      </c>
    </row>
    <row r="386" spans="1:7" x14ac:dyDescent="0.25">
      <c r="A386" t="s">
        <v>1828</v>
      </c>
      <c r="B386">
        <f t="shared" si="66"/>
        <v>9</v>
      </c>
      <c r="E386" t="str">
        <f t="shared" ref="E386:E387" si="71">A386</f>
        <v>254181101</v>
      </c>
      <c r="F386" t="s">
        <v>1828</v>
      </c>
      <c r="G386">
        <f t="shared" si="67"/>
        <v>9</v>
      </c>
    </row>
    <row r="387" spans="1:7" x14ac:dyDescent="0.25">
      <c r="A387" t="s">
        <v>1833</v>
      </c>
      <c r="B387">
        <f t="shared" ref="B387:B450" si="72">LEN(A387)</f>
        <v>9</v>
      </c>
      <c r="E387" t="str">
        <f t="shared" si="71"/>
        <v>255251101</v>
      </c>
      <c r="F387" t="s">
        <v>1833</v>
      </c>
      <c r="G387">
        <f t="shared" ref="G387:G450" si="73">LEN(F387)</f>
        <v>9</v>
      </c>
    </row>
    <row r="388" spans="1:7" x14ac:dyDescent="0.25">
      <c r="A388" t="s">
        <v>1837</v>
      </c>
      <c r="B388">
        <f t="shared" si="72"/>
        <v>10</v>
      </c>
      <c r="C388" t="str">
        <f t="shared" ref="C388:C436" si="74">LEFT(A388,5)</f>
        <v>25236</v>
      </c>
      <c r="D388" t="str">
        <f t="shared" ref="D388:D436" si="75">RIGHT(A388,4)</f>
        <v>1106</v>
      </c>
      <c r="E388" t="str">
        <f t="shared" ref="E388:E436" si="76">C388&amp;D388</f>
        <v>252361106</v>
      </c>
      <c r="F388" t="s">
        <v>14921</v>
      </c>
      <c r="G388">
        <f t="shared" si="73"/>
        <v>9</v>
      </c>
    </row>
    <row r="389" spans="1:7" x14ac:dyDescent="0.25">
      <c r="A389" t="s">
        <v>1841</v>
      </c>
      <c r="B389">
        <f t="shared" si="72"/>
        <v>10</v>
      </c>
      <c r="C389" t="str">
        <f t="shared" si="74"/>
        <v>25236</v>
      </c>
      <c r="D389" t="str">
        <f t="shared" si="75"/>
        <v>1108</v>
      </c>
      <c r="E389" t="str">
        <f t="shared" si="76"/>
        <v>252361108</v>
      </c>
      <c r="F389" t="s">
        <v>14922</v>
      </c>
      <c r="G389">
        <f t="shared" si="73"/>
        <v>9</v>
      </c>
    </row>
    <row r="390" spans="1:7" x14ac:dyDescent="0.25">
      <c r="A390" t="s">
        <v>1845</v>
      </c>
      <c r="B390">
        <f t="shared" si="72"/>
        <v>10</v>
      </c>
      <c r="C390" t="str">
        <f t="shared" si="74"/>
        <v>25236</v>
      </c>
      <c r="D390" t="str">
        <f t="shared" si="75"/>
        <v>1112</v>
      </c>
      <c r="E390" t="str">
        <f t="shared" si="76"/>
        <v>252361112</v>
      </c>
      <c r="F390" t="s">
        <v>14923</v>
      </c>
      <c r="G390">
        <f t="shared" si="73"/>
        <v>9</v>
      </c>
    </row>
    <row r="391" spans="1:7" x14ac:dyDescent="0.25">
      <c r="A391" t="s">
        <v>1850</v>
      </c>
      <c r="B391">
        <f t="shared" si="72"/>
        <v>10</v>
      </c>
      <c r="C391" t="str">
        <f t="shared" si="74"/>
        <v>25235</v>
      </c>
      <c r="D391" t="str">
        <f t="shared" si="75"/>
        <v>1108</v>
      </c>
      <c r="E391" t="str">
        <f t="shared" si="76"/>
        <v>252351108</v>
      </c>
      <c r="F391" t="s">
        <v>14924</v>
      </c>
      <c r="G391">
        <f t="shared" si="73"/>
        <v>9</v>
      </c>
    </row>
    <row r="392" spans="1:7" x14ac:dyDescent="0.25">
      <c r="A392" t="s">
        <v>1854</v>
      </c>
      <c r="B392">
        <f t="shared" si="72"/>
        <v>10</v>
      </c>
      <c r="C392" t="str">
        <f t="shared" si="74"/>
        <v>25235</v>
      </c>
      <c r="D392" t="str">
        <f t="shared" si="75"/>
        <v>1112</v>
      </c>
      <c r="E392" t="str">
        <f t="shared" si="76"/>
        <v>252351112</v>
      </c>
      <c r="F392" t="s">
        <v>14925</v>
      </c>
      <c r="G392">
        <f t="shared" si="73"/>
        <v>9</v>
      </c>
    </row>
    <row r="393" spans="1:7" x14ac:dyDescent="0.25">
      <c r="A393" t="s">
        <v>1858</v>
      </c>
      <c r="B393">
        <f t="shared" si="72"/>
        <v>10</v>
      </c>
      <c r="C393" t="str">
        <f t="shared" si="74"/>
        <v>25235</v>
      </c>
      <c r="D393" t="str">
        <f t="shared" si="75"/>
        <v>1114</v>
      </c>
      <c r="E393" t="str">
        <f t="shared" si="76"/>
        <v>252351114</v>
      </c>
      <c r="F393" t="s">
        <v>14926</v>
      </c>
      <c r="G393">
        <f t="shared" si="73"/>
        <v>9</v>
      </c>
    </row>
    <row r="394" spans="1:7" x14ac:dyDescent="0.25">
      <c r="A394" t="s">
        <v>1862</v>
      </c>
      <c r="B394">
        <f t="shared" si="72"/>
        <v>10</v>
      </c>
      <c r="C394" t="str">
        <f t="shared" si="74"/>
        <v>25235</v>
      </c>
      <c r="D394" t="str">
        <f t="shared" si="75"/>
        <v>1116</v>
      </c>
      <c r="E394" t="str">
        <f t="shared" si="76"/>
        <v>252351116</v>
      </c>
      <c r="F394" t="s">
        <v>14927</v>
      </c>
      <c r="G394">
        <f t="shared" si="73"/>
        <v>9</v>
      </c>
    </row>
    <row r="395" spans="1:7" x14ac:dyDescent="0.25">
      <c r="A395" t="s">
        <v>1866</v>
      </c>
      <c r="B395">
        <f t="shared" si="72"/>
        <v>10</v>
      </c>
      <c r="C395" t="str">
        <f t="shared" si="74"/>
        <v>25235</v>
      </c>
      <c r="D395" t="str">
        <f t="shared" si="75"/>
        <v>1118</v>
      </c>
      <c r="E395" t="str">
        <f t="shared" si="76"/>
        <v>252351118</v>
      </c>
      <c r="F395" t="s">
        <v>14928</v>
      </c>
      <c r="G395">
        <f t="shared" si="73"/>
        <v>9</v>
      </c>
    </row>
    <row r="396" spans="1:7" x14ac:dyDescent="0.25">
      <c r="A396" t="s">
        <v>1870</v>
      </c>
      <c r="B396">
        <f t="shared" si="72"/>
        <v>10</v>
      </c>
      <c r="C396" t="str">
        <f t="shared" si="74"/>
        <v>25235</v>
      </c>
      <c r="D396" t="str">
        <f t="shared" si="75"/>
        <v>1104</v>
      </c>
      <c r="E396" t="str">
        <f t="shared" si="76"/>
        <v>252351104</v>
      </c>
      <c r="F396" t="s">
        <v>14929</v>
      </c>
      <c r="G396">
        <f t="shared" si="73"/>
        <v>9</v>
      </c>
    </row>
    <row r="397" spans="1:7" x14ac:dyDescent="0.25">
      <c r="A397" t="s">
        <v>1874</v>
      </c>
      <c r="B397">
        <f t="shared" si="72"/>
        <v>10</v>
      </c>
      <c r="C397" t="str">
        <f t="shared" si="74"/>
        <v>25235</v>
      </c>
      <c r="D397" t="str">
        <f t="shared" si="75"/>
        <v>1106</v>
      </c>
      <c r="E397" t="str">
        <f t="shared" si="76"/>
        <v>252351106</v>
      </c>
      <c r="F397" t="s">
        <v>14930</v>
      </c>
      <c r="G397">
        <f t="shared" si="73"/>
        <v>9</v>
      </c>
    </row>
    <row r="398" spans="1:7" x14ac:dyDescent="0.25">
      <c r="A398" t="s">
        <v>1878</v>
      </c>
      <c r="B398">
        <f t="shared" si="72"/>
        <v>10</v>
      </c>
      <c r="C398" t="str">
        <f t="shared" si="74"/>
        <v>25235</v>
      </c>
      <c r="D398" t="str">
        <f t="shared" si="75"/>
        <v>1110</v>
      </c>
      <c r="E398" t="str">
        <f t="shared" si="76"/>
        <v>252351110</v>
      </c>
      <c r="F398" t="s">
        <v>14931</v>
      </c>
      <c r="G398">
        <f t="shared" si="73"/>
        <v>9</v>
      </c>
    </row>
    <row r="399" spans="1:7" x14ac:dyDescent="0.25">
      <c r="A399" t="s">
        <v>1883</v>
      </c>
      <c r="B399">
        <f t="shared" si="72"/>
        <v>10</v>
      </c>
      <c r="C399" t="str">
        <f t="shared" si="74"/>
        <v>25289</v>
      </c>
      <c r="D399" t="str">
        <f t="shared" si="75"/>
        <v>1104</v>
      </c>
      <c r="E399" t="str">
        <f t="shared" si="76"/>
        <v>252891104</v>
      </c>
      <c r="F399" t="s">
        <v>14932</v>
      </c>
      <c r="G399">
        <f t="shared" si="73"/>
        <v>9</v>
      </c>
    </row>
    <row r="400" spans="1:7" x14ac:dyDescent="0.25">
      <c r="A400" t="s">
        <v>1887</v>
      </c>
      <c r="B400">
        <f t="shared" si="72"/>
        <v>10</v>
      </c>
      <c r="C400" t="str">
        <f t="shared" si="74"/>
        <v>25289</v>
      </c>
      <c r="D400" t="str">
        <f t="shared" si="75"/>
        <v>1105</v>
      </c>
      <c r="E400" t="str">
        <f t="shared" si="76"/>
        <v>252891105</v>
      </c>
      <c r="F400" t="s">
        <v>14933</v>
      </c>
      <c r="G400">
        <f t="shared" si="73"/>
        <v>9</v>
      </c>
    </row>
    <row r="401" spans="1:7" x14ac:dyDescent="0.25">
      <c r="A401" t="s">
        <v>1891</v>
      </c>
      <c r="B401">
        <f t="shared" si="72"/>
        <v>10</v>
      </c>
      <c r="C401" t="str">
        <f t="shared" si="74"/>
        <v>25289</v>
      </c>
      <c r="D401" t="str">
        <f t="shared" si="75"/>
        <v>1107</v>
      </c>
      <c r="E401" t="str">
        <f t="shared" si="76"/>
        <v>252891107</v>
      </c>
      <c r="F401" t="s">
        <v>14934</v>
      </c>
      <c r="G401">
        <f t="shared" si="73"/>
        <v>9</v>
      </c>
    </row>
    <row r="402" spans="1:7" x14ac:dyDescent="0.25">
      <c r="A402" t="s">
        <v>1895</v>
      </c>
      <c r="B402">
        <f t="shared" si="72"/>
        <v>10</v>
      </c>
      <c r="C402" t="str">
        <f t="shared" si="74"/>
        <v>25289</v>
      </c>
      <c r="D402" t="str">
        <f t="shared" si="75"/>
        <v>1108</v>
      </c>
      <c r="E402" t="str">
        <f t="shared" si="76"/>
        <v>252891108</v>
      </c>
      <c r="F402" t="s">
        <v>14935</v>
      </c>
      <c r="G402">
        <f t="shared" si="73"/>
        <v>9</v>
      </c>
    </row>
    <row r="403" spans="1:7" x14ac:dyDescent="0.25">
      <c r="A403" t="s">
        <v>1899</v>
      </c>
      <c r="B403">
        <f t="shared" si="72"/>
        <v>10</v>
      </c>
      <c r="C403" t="str">
        <f t="shared" si="74"/>
        <v>25289</v>
      </c>
      <c r="D403" t="str">
        <f t="shared" si="75"/>
        <v>1109</v>
      </c>
      <c r="E403" t="str">
        <f t="shared" si="76"/>
        <v>252891109</v>
      </c>
      <c r="F403" t="s">
        <v>14936</v>
      </c>
      <c r="G403">
        <f t="shared" si="73"/>
        <v>9</v>
      </c>
    </row>
    <row r="404" spans="1:7" x14ac:dyDescent="0.25">
      <c r="A404" t="s">
        <v>1903</v>
      </c>
      <c r="B404">
        <f t="shared" si="72"/>
        <v>10</v>
      </c>
      <c r="C404" t="str">
        <f t="shared" si="74"/>
        <v>25289</v>
      </c>
      <c r="D404" t="str">
        <f t="shared" si="75"/>
        <v>1114</v>
      </c>
      <c r="E404" t="str">
        <f t="shared" si="76"/>
        <v>252891114</v>
      </c>
      <c r="F404" t="s">
        <v>14937</v>
      </c>
      <c r="G404">
        <f t="shared" si="73"/>
        <v>9</v>
      </c>
    </row>
    <row r="405" spans="1:7" x14ac:dyDescent="0.25">
      <c r="A405" t="s">
        <v>1907</v>
      </c>
      <c r="B405">
        <f t="shared" si="72"/>
        <v>10</v>
      </c>
      <c r="C405" t="str">
        <f t="shared" si="74"/>
        <v>25289</v>
      </c>
      <c r="D405" t="str">
        <f t="shared" si="75"/>
        <v>1116</v>
      </c>
      <c r="E405" t="str">
        <f t="shared" si="76"/>
        <v>252891116</v>
      </c>
      <c r="F405" t="s">
        <v>14938</v>
      </c>
      <c r="G405">
        <f t="shared" si="73"/>
        <v>9</v>
      </c>
    </row>
    <row r="406" spans="1:7" x14ac:dyDescent="0.25">
      <c r="A406" t="s">
        <v>1911</v>
      </c>
      <c r="B406">
        <f t="shared" si="72"/>
        <v>10</v>
      </c>
      <c r="C406" t="str">
        <f t="shared" si="74"/>
        <v>25289</v>
      </c>
      <c r="D406" t="str">
        <f t="shared" si="75"/>
        <v>1110</v>
      </c>
      <c r="E406" t="str">
        <f t="shared" si="76"/>
        <v>252891110</v>
      </c>
      <c r="F406" t="s">
        <v>14939</v>
      </c>
      <c r="G406">
        <f t="shared" si="73"/>
        <v>9</v>
      </c>
    </row>
    <row r="407" spans="1:7" x14ac:dyDescent="0.25">
      <c r="A407" t="s">
        <v>1916</v>
      </c>
      <c r="B407">
        <f t="shared" si="72"/>
        <v>10</v>
      </c>
      <c r="C407" t="str">
        <f t="shared" si="74"/>
        <v>25206</v>
      </c>
      <c r="D407" t="str">
        <f t="shared" si="75"/>
        <v>2110</v>
      </c>
      <c r="E407" t="str">
        <f t="shared" si="76"/>
        <v>252062110</v>
      </c>
      <c r="F407" t="s">
        <v>14940</v>
      </c>
      <c r="G407">
        <f t="shared" si="73"/>
        <v>9</v>
      </c>
    </row>
    <row r="408" spans="1:7" x14ac:dyDescent="0.25">
      <c r="A408" t="s">
        <v>1920</v>
      </c>
      <c r="B408">
        <f t="shared" si="72"/>
        <v>10</v>
      </c>
      <c r="C408" t="str">
        <f t="shared" si="74"/>
        <v>25206</v>
      </c>
      <c r="D408" t="str">
        <f t="shared" si="75"/>
        <v>2111</v>
      </c>
      <c r="E408" t="str">
        <f t="shared" si="76"/>
        <v>252062111</v>
      </c>
      <c r="F408" t="s">
        <v>14941</v>
      </c>
      <c r="G408">
        <f t="shared" si="73"/>
        <v>9</v>
      </c>
    </row>
    <row r="409" spans="1:7" x14ac:dyDescent="0.25">
      <c r="A409" t="s">
        <v>1924</v>
      </c>
      <c r="B409">
        <f t="shared" si="72"/>
        <v>10</v>
      </c>
      <c r="C409" t="str">
        <f t="shared" si="74"/>
        <v>25206</v>
      </c>
      <c r="D409" t="str">
        <f t="shared" si="75"/>
        <v>2112</v>
      </c>
      <c r="E409" t="str">
        <f t="shared" si="76"/>
        <v>252062112</v>
      </c>
      <c r="F409" t="s">
        <v>14942</v>
      </c>
      <c r="G409">
        <f t="shared" si="73"/>
        <v>9</v>
      </c>
    </row>
    <row r="410" spans="1:7" x14ac:dyDescent="0.25">
      <c r="A410" t="s">
        <v>1930</v>
      </c>
      <c r="B410">
        <f t="shared" si="72"/>
        <v>10</v>
      </c>
      <c r="C410" t="str">
        <f t="shared" si="74"/>
        <v>25292</v>
      </c>
      <c r="D410" t="str">
        <f t="shared" si="75"/>
        <v>1108</v>
      </c>
      <c r="E410" t="str">
        <f t="shared" si="76"/>
        <v>252921108</v>
      </c>
      <c r="F410" t="s">
        <v>14943</v>
      </c>
      <c r="G410">
        <f t="shared" si="73"/>
        <v>9</v>
      </c>
    </row>
    <row r="411" spans="1:7" x14ac:dyDescent="0.25">
      <c r="A411" t="s">
        <v>1934</v>
      </c>
      <c r="B411">
        <f t="shared" si="72"/>
        <v>10</v>
      </c>
      <c r="C411" t="str">
        <f t="shared" si="74"/>
        <v>25292</v>
      </c>
      <c r="D411" t="str">
        <f t="shared" si="75"/>
        <v>1109</v>
      </c>
      <c r="E411" t="str">
        <f t="shared" si="76"/>
        <v>252921109</v>
      </c>
      <c r="F411" t="s">
        <v>14944</v>
      </c>
      <c r="G411">
        <f t="shared" si="73"/>
        <v>9</v>
      </c>
    </row>
    <row r="412" spans="1:7" x14ac:dyDescent="0.25">
      <c r="A412" t="s">
        <v>1939</v>
      </c>
      <c r="B412">
        <f t="shared" si="72"/>
        <v>10</v>
      </c>
      <c r="C412" t="str">
        <f t="shared" si="74"/>
        <v>25292</v>
      </c>
      <c r="D412" t="str">
        <f t="shared" si="75"/>
        <v>1110</v>
      </c>
      <c r="E412" t="str">
        <f t="shared" si="76"/>
        <v>252921110</v>
      </c>
      <c r="F412" t="s">
        <v>14945</v>
      </c>
      <c r="G412">
        <f t="shared" si="73"/>
        <v>9</v>
      </c>
    </row>
    <row r="413" spans="1:7" x14ac:dyDescent="0.25">
      <c r="A413" t="s">
        <v>1944</v>
      </c>
      <c r="B413">
        <f t="shared" si="72"/>
        <v>10</v>
      </c>
      <c r="C413" t="str">
        <f t="shared" si="74"/>
        <v>25295</v>
      </c>
      <c r="D413" t="str">
        <f t="shared" si="75"/>
        <v>1104</v>
      </c>
      <c r="E413" t="str">
        <f t="shared" si="76"/>
        <v>252951104</v>
      </c>
      <c r="F413" t="s">
        <v>14946</v>
      </c>
      <c r="G413">
        <f t="shared" si="73"/>
        <v>9</v>
      </c>
    </row>
    <row r="414" spans="1:7" x14ac:dyDescent="0.25">
      <c r="A414" t="s">
        <v>1948</v>
      </c>
      <c r="B414">
        <f t="shared" si="72"/>
        <v>10</v>
      </c>
      <c r="C414" t="str">
        <f t="shared" si="74"/>
        <v>25295</v>
      </c>
      <c r="D414" t="str">
        <f t="shared" si="75"/>
        <v>1106</v>
      </c>
      <c r="E414" t="str">
        <f t="shared" si="76"/>
        <v>252951106</v>
      </c>
      <c r="F414" t="s">
        <v>14947</v>
      </c>
      <c r="G414">
        <f t="shared" si="73"/>
        <v>9</v>
      </c>
    </row>
    <row r="415" spans="1:7" x14ac:dyDescent="0.25">
      <c r="A415" t="s">
        <v>1953</v>
      </c>
      <c r="B415">
        <f t="shared" si="72"/>
        <v>10</v>
      </c>
      <c r="C415" t="str">
        <f t="shared" si="74"/>
        <v>25453</v>
      </c>
      <c r="D415" t="str">
        <f t="shared" si="75"/>
        <v>1109</v>
      </c>
      <c r="E415" t="str">
        <f t="shared" si="76"/>
        <v>254531109</v>
      </c>
      <c r="F415" t="s">
        <v>14948</v>
      </c>
      <c r="G415">
        <f t="shared" si="73"/>
        <v>9</v>
      </c>
    </row>
    <row r="416" spans="1:7" x14ac:dyDescent="0.25">
      <c r="A416" t="s">
        <v>1957</v>
      </c>
      <c r="B416">
        <f t="shared" si="72"/>
        <v>10</v>
      </c>
      <c r="C416" t="str">
        <f t="shared" si="74"/>
        <v>25453</v>
      </c>
      <c r="D416" t="str">
        <f t="shared" si="75"/>
        <v>1110</v>
      </c>
      <c r="E416" t="str">
        <f t="shared" si="76"/>
        <v>254531110</v>
      </c>
      <c r="F416" t="s">
        <v>14949</v>
      </c>
      <c r="G416">
        <f t="shared" si="73"/>
        <v>9</v>
      </c>
    </row>
    <row r="417" spans="1:7" x14ac:dyDescent="0.25">
      <c r="A417" t="s">
        <v>1961</v>
      </c>
      <c r="B417">
        <f t="shared" si="72"/>
        <v>10</v>
      </c>
      <c r="C417" t="str">
        <f t="shared" si="74"/>
        <v>25453</v>
      </c>
      <c r="D417" t="str">
        <f t="shared" si="75"/>
        <v>1111</v>
      </c>
      <c r="E417" t="str">
        <f t="shared" si="76"/>
        <v>254531111</v>
      </c>
      <c r="F417" t="s">
        <v>14950</v>
      </c>
      <c r="G417">
        <f t="shared" si="73"/>
        <v>9</v>
      </c>
    </row>
    <row r="418" spans="1:7" x14ac:dyDescent="0.25">
      <c r="A418" t="s">
        <v>1968</v>
      </c>
      <c r="B418">
        <f t="shared" si="72"/>
        <v>10</v>
      </c>
      <c r="C418" t="str">
        <f t="shared" si="74"/>
        <v>04318</v>
      </c>
      <c r="D418" t="str">
        <f t="shared" si="75"/>
        <v>1102</v>
      </c>
      <c r="E418" t="str">
        <f t="shared" si="76"/>
        <v>043181102</v>
      </c>
      <c r="F418" t="s">
        <v>14951</v>
      </c>
      <c r="G418">
        <f t="shared" si="73"/>
        <v>9</v>
      </c>
    </row>
    <row r="419" spans="1:7" x14ac:dyDescent="0.25">
      <c r="A419" t="s">
        <v>1973</v>
      </c>
      <c r="B419">
        <f t="shared" si="72"/>
        <v>10</v>
      </c>
      <c r="C419" t="str">
        <f t="shared" si="74"/>
        <v>04318</v>
      </c>
      <c r="D419" t="str">
        <f t="shared" si="75"/>
        <v>1104</v>
      </c>
      <c r="E419" t="str">
        <f t="shared" si="76"/>
        <v>043181104</v>
      </c>
      <c r="F419" t="s">
        <v>14952</v>
      </c>
      <c r="G419">
        <f t="shared" si="73"/>
        <v>9</v>
      </c>
    </row>
    <row r="420" spans="1:7" x14ac:dyDescent="0.25">
      <c r="A420" t="s">
        <v>1979</v>
      </c>
      <c r="B420">
        <f t="shared" si="72"/>
        <v>10</v>
      </c>
      <c r="C420" t="str">
        <f t="shared" si="74"/>
        <v>25373</v>
      </c>
      <c r="D420" t="str">
        <f t="shared" si="75"/>
        <v>1101</v>
      </c>
      <c r="E420" t="str">
        <f t="shared" si="76"/>
        <v>253731101</v>
      </c>
      <c r="F420" t="s">
        <v>14953</v>
      </c>
      <c r="G420">
        <f t="shared" si="73"/>
        <v>9</v>
      </c>
    </row>
    <row r="421" spans="1:7" x14ac:dyDescent="0.25">
      <c r="A421" t="s">
        <v>1983</v>
      </c>
      <c r="B421">
        <f t="shared" si="72"/>
        <v>10</v>
      </c>
      <c r="C421" t="str">
        <f t="shared" si="74"/>
        <v>25373</v>
      </c>
      <c r="D421" t="str">
        <f t="shared" si="75"/>
        <v>1102</v>
      </c>
      <c r="E421" t="str">
        <f t="shared" si="76"/>
        <v>253731102</v>
      </c>
      <c r="F421" t="s">
        <v>14954</v>
      </c>
      <c r="G421">
        <f t="shared" si="73"/>
        <v>9</v>
      </c>
    </row>
    <row r="422" spans="1:7" x14ac:dyDescent="0.25">
      <c r="A422" t="s">
        <v>1987</v>
      </c>
      <c r="B422">
        <f t="shared" si="72"/>
        <v>10</v>
      </c>
      <c r="C422" t="str">
        <f t="shared" si="74"/>
        <v>25373</v>
      </c>
      <c r="D422" t="str">
        <f t="shared" si="75"/>
        <v>1103</v>
      </c>
      <c r="E422" t="str">
        <f t="shared" si="76"/>
        <v>253731103</v>
      </c>
      <c r="F422" t="s">
        <v>14955</v>
      </c>
      <c r="G422">
        <f t="shared" si="73"/>
        <v>9</v>
      </c>
    </row>
    <row r="423" spans="1:7" x14ac:dyDescent="0.25">
      <c r="A423" t="s">
        <v>1992</v>
      </c>
      <c r="B423">
        <f t="shared" si="72"/>
        <v>10</v>
      </c>
      <c r="C423" t="str">
        <f t="shared" si="74"/>
        <v>25373</v>
      </c>
      <c r="D423" t="str">
        <f t="shared" si="75"/>
        <v>1104</v>
      </c>
      <c r="E423" t="str">
        <f t="shared" si="76"/>
        <v>253731104</v>
      </c>
      <c r="F423" t="s">
        <v>14956</v>
      </c>
      <c r="G423">
        <f t="shared" si="73"/>
        <v>9</v>
      </c>
    </row>
    <row r="424" spans="1:7" x14ac:dyDescent="0.25">
      <c r="A424" t="s">
        <v>1996</v>
      </c>
      <c r="B424">
        <f t="shared" si="72"/>
        <v>10</v>
      </c>
      <c r="C424" t="str">
        <f t="shared" si="74"/>
        <v>25373</v>
      </c>
      <c r="D424" t="str">
        <f t="shared" si="75"/>
        <v>1109</v>
      </c>
      <c r="E424" t="str">
        <f t="shared" si="76"/>
        <v>253731109</v>
      </c>
      <c r="F424" t="s">
        <v>14957</v>
      </c>
      <c r="G424">
        <f t="shared" si="73"/>
        <v>9</v>
      </c>
    </row>
    <row r="425" spans="1:7" x14ac:dyDescent="0.25">
      <c r="A425" t="s">
        <v>2000</v>
      </c>
      <c r="B425">
        <f t="shared" si="72"/>
        <v>10</v>
      </c>
      <c r="C425" t="str">
        <f t="shared" si="74"/>
        <v>25373</v>
      </c>
      <c r="D425" t="str">
        <f t="shared" si="75"/>
        <v>1105</v>
      </c>
      <c r="E425" t="str">
        <f t="shared" si="76"/>
        <v>253731105</v>
      </c>
      <c r="F425" t="s">
        <v>14958</v>
      </c>
      <c r="G425">
        <f t="shared" si="73"/>
        <v>9</v>
      </c>
    </row>
    <row r="426" spans="1:7" x14ac:dyDescent="0.25">
      <c r="A426" t="s">
        <v>2004</v>
      </c>
      <c r="B426">
        <f t="shared" si="72"/>
        <v>10</v>
      </c>
      <c r="C426" t="str">
        <f t="shared" si="74"/>
        <v>25373</v>
      </c>
      <c r="D426" t="str">
        <f t="shared" si="75"/>
        <v>1106</v>
      </c>
      <c r="E426" t="str">
        <f t="shared" si="76"/>
        <v>253731106</v>
      </c>
      <c r="F426" t="s">
        <v>14959</v>
      </c>
      <c r="G426">
        <f t="shared" si="73"/>
        <v>9</v>
      </c>
    </row>
    <row r="427" spans="1:7" x14ac:dyDescent="0.25">
      <c r="A427" t="s">
        <v>2008</v>
      </c>
      <c r="B427">
        <f t="shared" si="72"/>
        <v>10</v>
      </c>
      <c r="C427" t="str">
        <f t="shared" si="74"/>
        <v>25373</v>
      </c>
      <c r="D427" t="str">
        <f t="shared" si="75"/>
        <v>1107</v>
      </c>
      <c r="E427" t="str">
        <f t="shared" si="76"/>
        <v>253731107</v>
      </c>
      <c r="F427" t="s">
        <v>14960</v>
      </c>
      <c r="G427">
        <f t="shared" si="73"/>
        <v>9</v>
      </c>
    </row>
    <row r="428" spans="1:7" x14ac:dyDescent="0.25">
      <c r="A428" t="s">
        <v>2012</v>
      </c>
      <c r="B428">
        <f t="shared" si="72"/>
        <v>10</v>
      </c>
      <c r="C428" t="str">
        <f t="shared" si="74"/>
        <v>25373</v>
      </c>
      <c r="D428" t="str">
        <f t="shared" si="75"/>
        <v>1108</v>
      </c>
      <c r="E428" t="str">
        <f t="shared" si="76"/>
        <v>253731108</v>
      </c>
      <c r="F428" t="s">
        <v>14961</v>
      </c>
      <c r="G428">
        <f t="shared" si="73"/>
        <v>9</v>
      </c>
    </row>
    <row r="429" spans="1:7" x14ac:dyDescent="0.25">
      <c r="A429" t="s">
        <v>2016</v>
      </c>
      <c r="B429">
        <f t="shared" si="72"/>
        <v>10</v>
      </c>
      <c r="C429" t="str">
        <f t="shared" si="74"/>
        <v>25373</v>
      </c>
      <c r="D429" t="str">
        <f t="shared" si="75"/>
        <v>1110</v>
      </c>
      <c r="E429" t="str">
        <f t="shared" si="76"/>
        <v>253731110</v>
      </c>
      <c r="F429" t="s">
        <v>14962</v>
      </c>
      <c r="G429">
        <f t="shared" si="73"/>
        <v>9</v>
      </c>
    </row>
    <row r="430" spans="1:7" x14ac:dyDescent="0.25">
      <c r="A430" t="s">
        <v>2020</v>
      </c>
      <c r="B430">
        <f t="shared" si="72"/>
        <v>10</v>
      </c>
      <c r="C430" t="str">
        <f t="shared" si="74"/>
        <v>04318</v>
      </c>
      <c r="D430" t="str">
        <f t="shared" si="75"/>
        <v>2101</v>
      </c>
      <c r="E430" t="str">
        <f t="shared" si="76"/>
        <v>043182101</v>
      </c>
      <c r="F430" t="s">
        <v>14963</v>
      </c>
      <c r="G430">
        <f t="shared" si="73"/>
        <v>9</v>
      </c>
    </row>
    <row r="431" spans="1:7" x14ac:dyDescent="0.25">
      <c r="A431" t="s">
        <v>2025</v>
      </c>
      <c r="B431">
        <f t="shared" si="72"/>
        <v>10</v>
      </c>
      <c r="C431" t="str">
        <f t="shared" si="74"/>
        <v>25373</v>
      </c>
      <c r="D431" t="str">
        <f t="shared" si="75"/>
        <v>1111</v>
      </c>
      <c r="E431" t="str">
        <f t="shared" si="76"/>
        <v>253731111</v>
      </c>
      <c r="F431" t="s">
        <v>14964</v>
      </c>
      <c r="G431">
        <f t="shared" si="73"/>
        <v>9</v>
      </c>
    </row>
    <row r="432" spans="1:7" x14ac:dyDescent="0.25">
      <c r="A432" t="s">
        <v>2029</v>
      </c>
      <c r="B432">
        <f t="shared" si="72"/>
        <v>10</v>
      </c>
      <c r="C432" t="str">
        <f t="shared" si="74"/>
        <v>25373</v>
      </c>
      <c r="D432" t="str">
        <f t="shared" si="75"/>
        <v>1112</v>
      </c>
      <c r="E432" t="str">
        <f t="shared" si="76"/>
        <v>253731112</v>
      </c>
      <c r="F432" t="s">
        <v>14965</v>
      </c>
      <c r="G432">
        <f t="shared" si="73"/>
        <v>9</v>
      </c>
    </row>
    <row r="433" spans="1:7" x14ac:dyDescent="0.25">
      <c r="A433" t="s">
        <v>2033</v>
      </c>
      <c r="B433">
        <f t="shared" si="72"/>
        <v>10</v>
      </c>
      <c r="C433" t="str">
        <f t="shared" si="74"/>
        <v>04318</v>
      </c>
      <c r="D433" t="str">
        <f t="shared" si="75"/>
        <v>2105</v>
      </c>
      <c r="E433" t="str">
        <f t="shared" si="76"/>
        <v>043182105</v>
      </c>
      <c r="F433" t="s">
        <v>14966</v>
      </c>
      <c r="G433">
        <f t="shared" si="73"/>
        <v>9</v>
      </c>
    </row>
    <row r="434" spans="1:7" x14ac:dyDescent="0.25">
      <c r="A434" t="s">
        <v>2038</v>
      </c>
      <c r="B434">
        <f t="shared" si="72"/>
        <v>10</v>
      </c>
      <c r="C434" t="str">
        <f t="shared" si="74"/>
        <v>04349</v>
      </c>
      <c r="D434" t="str">
        <f t="shared" si="75"/>
        <v>1101</v>
      </c>
      <c r="E434" t="str">
        <f t="shared" si="76"/>
        <v>043491101</v>
      </c>
      <c r="F434" t="s">
        <v>14967</v>
      </c>
      <c r="G434">
        <f t="shared" si="73"/>
        <v>9</v>
      </c>
    </row>
    <row r="435" spans="1:7" x14ac:dyDescent="0.25">
      <c r="A435" t="s">
        <v>2042</v>
      </c>
      <c r="B435">
        <f t="shared" si="72"/>
        <v>10</v>
      </c>
      <c r="C435" t="str">
        <f t="shared" si="74"/>
        <v>04349</v>
      </c>
      <c r="D435" t="str">
        <f t="shared" si="75"/>
        <v>1102</v>
      </c>
      <c r="E435" t="str">
        <f t="shared" si="76"/>
        <v>043491102</v>
      </c>
      <c r="F435" t="s">
        <v>14968</v>
      </c>
      <c r="G435">
        <f t="shared" si="73"/>
        <v>9</v>
      </c>
    </row>
    <row r="436" spans="1:7" x14ac:dyDescent="0.25">
      <c r="A436" t="s">
        <v>2046</v>
      </c>
      <c r="B436">
        <f t="shared" si="72"/>
        <v>10</v>
      </c>
      <c r="C436" t="str">
        <f t="shared" si="74"/>
        <v>04349</v>
      </c>
      <c r="D436" t="str">
        <f t="shared" si="75"/>
        <v>1103</v>
      </c>
      <c r="E436" t="str">
        <f t="shared" si="76"/>
        <v>043491103</v>
      </c>
      <c r="F436" t="s">
        <v>14969</v>
      </c>
      <c r="G436">
        <f t="shared" si="73"/>
        <v>9</v>
      </c>
    </row>
    <row r="437" spans="1:7" x14ac:dyDescent="0.25">
      <c r="A437" t="s">
        <v>2051</v>
      </c>
      <c r="B437">
        <f t="shared" si="72"/>
        <v>9</v>
      </c>
      <c r="E437" t="str">
        <f t="shared" ref="E437:E438" si="77">A437</f>
        <v>254801101</v>
      </c>
      <c r="F437" t="s">
        <v>2051</v>
      </c>
      <c r="G437">
        <f t="shared" si="73"/>
        <v>9</v>
      </c>
    </row>
    <row r="438" spans="1:7" x14ac:dyDescent="0.25">
      <c r="A438" t="s">
        <v>2056</v>
      </c>
      <c r="B438">
        <f t="shared" si="72"/>
        <v>9</v>
      </c>
      <c r="E438" t="str">
        <f t="shared" si="77"/>
        <v>254912101</v>
      </c>
      <c r="F438" t="s">
        <v>2056</v>
      </c>
      <c r="G438">
        <f t="shared" si="73"/>
        <v>9</v>
      </c>
    </row>
    <row r="439" spans="1:7" x14ac:dyDescent="0.25">
      <c r="A439" t="s">
        <v>2061</v>
      </c>
      <c r="B439">
        <f t="shared" si="72"/>
        <v>10</v>
      </c>
      <c r="C439" t="str">
        <f>LEFT(A439,5)</f>
        <v>25529</v>
      </c>
      <c r="D439" t="str">
        <f>RIGHT(A439,4)</f>
        <v>2101</v>
      </c>
      <c r="E439" t="str">
        <f>C439&amp;D439</f>
        <v>255292101</v>
      </c>
      <c r="F439" t="s">
        <v>14970</v>
      </c>
      <c r="G439">
        <f t="shared" si="73"/>
        <v>9</v>
      </c>
    </row>
    <row r="440" spans="1:7" x14ac:dyDescent="0.25">
      <c r="A440" t="s">
        <v>2067</v>
      </c>
      <c r="B440">
        <f t="shared" si="72"/>
        <v>9</v>
      </c>
      <c r="E440" t="str">
        <f>A440</f>
        <v>192361101</v>
      </c>
      <c r="F440" t="s">
        <v>2067</v>
      </c>
      <c r="G440">
        <f t="shared" si="73"/>
        <v>9</v>
      </c>
    </row>
    <row r="441" spans="1:7" x14ac:dyDescent="0.25">
      <c r="A441" t="s">
        <v>2071</v>
      </c>
      <c r="B441">
        <f t="shared" si="72"/>
        <v>10</v>
      </c>
      <c r="C441" t="str">
        <f t="shared" ref="C441:C450" si="78">LEFT(A441,5)</f>
        <v>25529</v>
      </c>
      <c r="D441" t="str">
        <f t="shared" ref="D441:D450" si="79">RIGHT(A441,4)</f>
        <v>2102</v>
      </c>
      <c r="E441" t="str">
        <f t="shared" ref="E441:E450" si="80">C441&amp;D441</f>
        <v>255292102</v>
      </c>
      <c r="F441" t="s">
        <v>14971</v>
      </c>
      <c r="G441">
        <f t="shared" si="73"/>
        <v>9</v>
      </c>
    </row>
    <row r="442" spans="1:7" x14ac:dyDescent="0.25">
      <c r="A442" t="s">
        <v>2075</v>
      </c>
      <c r="B442">
        <f t="shared" si="72"/>
        <v>10</v>
      </c>
      <c r="C442" t="str">
        <f t="shared" si="78"/>
        <v>25529</v>
      </c>
      <c r="D442" t="str">
        <f t="shared" si="79"/>
        <v>2103</v>
      </c>
      <c r="E442" t="str">
        <f t="shared" si="80"/>
        <v>255292103</v>
      </c>
      <c r="F442" t="s">
        <v>14972</v>
      </c>
      <c r="G442">
        <f t="shared" si="73"/>
        <v>9</v>
      </c>
    </row>
    <row r="443" spans="1:7" x14ac:dyDescent="0.25">
      <c r="A443" t="s">
        <v>2079</v>
      </c>
      <c r="B443">
        <f t="shared" si="72"/>
        <v>10</v>
      </c>
      <c r="C443" t="str">
        <f t="shared" si="78"/>
        <v>25529</v>
      </c>
      <c r="D443" t="str">
        <f t="shared" si="79"/>
        <v>2104</v>
      </c>
      <c r="E443" t="str">
        <f t="shared" si="80"/>
        <v>255292104</v>
      </c>
      <c r="F443" t="s">
        <v>14973</v>
      </c>
      <c r="G443">
        <f t="shared" si="73"/>
        <v>9</v>
      </c>
    </row>
    <row r="444" spans="1:7" x14ac:dyDescent="0.25">
      <c r="A444" t="s">
        <v>2084</v>
      </c>
      <c r="B444">
        <f t="shared" si="72"/>
        <v>10</v>
      </c>
      <c r="C444" t="str">
        <f t="shared" si="78"/>
        <v>18254</v>
      </c>
      <c r="D444" t="str">
        <f t="shared" si="79"/>
        <v>1101</v>
      </c>
      <c r="E444" t="str">
        <f t="shared" si="80"/>
        <v>182541101</v>
      </c>
      <c r="F444" t="s">
        <v>14974</v>
      </c>
      <c r="G444">
        <f t="shared" si="73"/>
        <v>9</v>
      </c>
    </row>
    <row r="445" spans="1:7" x14ac:dyDescent="0.25">
      <c r="A445" t="s">
        <v>2088</v>
      </c>
      <c r="B445">
        <f t="shared" si="72"/>
        <v>10</v>
      </c>
      <c r="C445" t="str">
        <f t="shared" si="78"/>
        <v>18254</v>
      </c>
      <c r="D445" t="str">
        <f t="shared" si="79"/>
        <v>1102</v>
      </c>
      <c r="E445" t="str">
        <f t="shared" si="80"/>
        <v>182541102</v>
      </c>
      <c r="F445" t="s">
        <v>14975</v>
      </c>
      <c r="G445">
        <f t="shared" si="73"/>
        <v>9</v>
      </c>
    </row>
    <row r="446" spans="1:7" x14ac:dyDescent="0.25">
      <c r="A446" t="s">
        <v>2094</v>
      </c>
      <c r="B446">
        <f t="shared" si="72"/>
        <v>10</v>
      </c>
      <c r="C446" t="str">
        <f t="shared" si="78"/>
        <v>25361</v>
      </c>
      <c r="D446" t="str">
        <f t="shared" si="79"/>
        <v>1105</v>
      </c>
      <c r="E446" t="str">
        <f t="shared" si="80"/>
        <v>253611105</v>
      </c>
      <c r="F446" t="s">
        <v>14976</v>
      </c>
      <c r="G446">
        <f t="shared" si="73"/>
        <v>9</v>
      </c>
    </row>
    <row r="447" spans="1:7" x14ac:dyDescent="0.25">
      <c r="A447" t="s">
        <v>2098</v>
      </c>
      <c r="B447">
        <f t="shared" si="72"/>
        <v>10</v>
      </c>
      <c r="C447" t="str">
        <f t="shared" si="78"/>
        <v>25361</v>
      </c>
      <c r="D447" t="str">
        <f t="shared" si="79"/>
        <v>1106</v>
      </c>
      <c r="E447" t="str">
        <f t="shared" si="80"/>
        <v>253611106</v>
      </c>
      <c r="F447" t="s">
        <v>14977</v>
      </c>
      <c r="G447">
        <f t="shared" si="73"/>
        <v>9</v>
      </c>
    </row>
    <row r="448" spans="1:7" x14ac:dyDescent="0.25">
      <c r="A448" t="s">
        <v>2102</v>
      </c>
      <c r="B448">
        <f t="shared" si="72"/>
        <v>10</v>
      </c>
      <c r="C448" t="str">
        <f t="shared" si="78"/>
        <v>18254</v>
      </c>
      <c r="D448" t="str">
        <f t="shared" si="79"/>
        <v>1103</v>
      </c>
      <c r="E448" t="str">
        <f t="shared" si="80"/>
        <v>182541103</v>
      </c>
      <c r="F448" t="s">
        <v>14978</v>
      </c>
      <c r="G448">
        <f t="shared" si="73"/>
        <v>9</v>
      </c>
    </row>
    <row r="449" spans="1:7" x14ac:dyDescent="0.25">
      <c r="A449" t="s">
        <v>2106</v>
      </c>
      <c r="B449">
        <f t="shared" si="72"/>
        <v>10</v>
      </c>
      <c r="C449" t="str">
        <f t="shared" si="78"/>
        <v>25361</v>
      </c>
      <c r="D449" t="str">
        <f t="shared" si="79"/>
        <v>1107</v>
      </c>
      <c r="E449" t="str">
        <f t="shared" si="80"/>
        <v>253611107</v>
      </c>
      <c r="F449" t="s">
        <v>14979</v>
      </c>
      <c r="G449">
        <f t="shared" si="73"/>
        <v>9</v>
      </c>
    </row>
    <row r="450" spans="1:7" x14ac:dyDescent="0.25">
      <c r="A450" t="s">
        <v>2110</v>
      </c>
      <c r="B450">
        <f t="shared" si="72"/>
        <v>10</v>
      </c>
      <c r="C450" t="str">
        <f t="shared" si="78"/>
        <v>25361</v>
      </c>
      <c r="D450" t="str">
        <f t="shared" si="79"/>
        <v>1108</v>
      </c>
      <c r="E450" t="str">
        <f t="shared" si="80"/>
        <v>253611108</v>
      </c>
      <c r="F450" t="s">
        <v>14980</v>
      </c>
      <c r="G450">
        <f t="shared" si="73"/>
        <v>9</v>
      </c>
    </row>
    <row r="451" spans="1:7" x14ac:dyDescent="0.25">
      <c r="A451" t="s">
        <v>2115</v>
      </c>
      <c r="B451">
        <f t="shared" ref="B451:B514" si="81">LEN(A451)</f>
        <v>9</v>
      </c>
      <c r="E451" t="str">
        <f>A451</f>
        <v>182801101</v>
      </c>
      <c r="F451" t="s">
        <v>2115</v>
      </c>
      <c r="G451">
        <f t="shared" ref="G451:G514" si="82">LEN(F451)</f>
        <v>9</v>
      </c>
    </row>
    <row r="452" spans="1:7" x14ac:dyDescent="0.25">
      <c r="A452" t="s">
        <v>2121</v>
      </c>
      <c r="B452">
        <f t="shared" si="81"/>
        <v>10</v>
      </c>
      <c r="C452" t="str">
        <f t="shared" ref="C452:C515" si="83">LEFT(A452,5)</f>
        <v>18304</v>
      </c>
      <c r="D452" t="str">
        <f t="shared" ref="D452:D515" si="84">RIGHT(A452,4)</f>
        <v>1101</v>
      </c>
      <c r="E452" t="str">
        <f t="shared" ref="E452:E515" si="85">C452&amp;D452</f>
        <v>183041101</v>
      </c>
      <c r="F452" t="s">
        <v>14981</v>
      </c>
      <c r="G452">
        <f t="shared" si="82"/>
        <v>9</v>
      </c>
    </row>
    <row r="453" spans="1:7" x14ac:dyDescent="0.25">
      <c r="A453" t="s">
        <v>2125</v>
      </c>
      <c r="B453">
        <f t="shared" si="81"/>
        <v>10</v>
      </c>
      <c r="C453" t="str">
        <f t="shared" si="83"/>
        <v>18304</v>
      </c>
      <c r="D453" t="str">
        <f t="shared" si="84"/>
        <v>1102</v>
      </c>
      <c r="E453" t="str">
        <f t="shared" si="85"/>
        <v>183041102</v>
      </c>
      <c r="F453" t="s">
        <v>14982</v>
      </c>
      <c r="G453">
        <f t="shared" si="82"/>
        <v>9</v>
      </c>
    </row>
    <row r="454" spans="1:7" x14ac:dyDescent="0.25">
      <c r="A454" t="s">
        <v>2129</v>
      </c>
      <c r="B454">
        <f t="shared" si="81"/>
        <v>10</v>
      </c>
      <c r="C454" t="str">
        <f t="shared" si="83"/>
        <v>25361</v>
      </c>
      <c r="D454" t="str">
        <f t="shared" si="84"/>
        <v>1102</v>
      </c>
      <c r="E454" t="str">
        <f t="shared" si="85"/>
        <v>253611102</v>
      </c>
      <c r="F454" t="s">
        <v>14983</v>
      </c>
      <c r="G454">
        <f t="shared" si="82"/>
        <v>9</v>
      </c>
    </row>
    <row r="455" spans="1:7" x14ac:dyDescent="0.25">
      <c r="A455" t="s">
        <v>2134</v>
      </c>
      <c r="B455">
        <f t="shared" si="81"/>
        <v>10</v>
      </c>
      <c r="C455" t="str">
        <f t="shared" si="83"/>
        <v>25361</v>
      </c>
      <c r="D455" t="str">
        <f t="shared" si="84"/>
        <v>1103</v>
      </c>
      <c r="E455" t="str">
        <f t="shared" si="85"/>
        <v>253611103</v>
      </c>
      <c r="F455" t="s">
        <v>14984</v>
      </c>
      <c r="G455">
        <f t="shared" si="82"/>
        <v>9</v>
      </c>
    </row>
    <row r="456" spans="1:7" x14ac:dyDescent="0.25">
      <c r="A456" t="s">
        <v>2138</v>
      </c>
      <c r="B456">
        <f t="shared" si="81"/>
        <v>10</v>
      </c>
      <c r="C456" t="str">
        <f t="shared" si="83"/>
        <v>25361</v>
      </c>
      <c r="D456" t="str">
        <f t="shared" si="84"/>
        <v>1104</v>
      </c>
      <c r="E456" t="str">
        <f t="shared" si="85"/>
        <v>253611104</v>
      </c>
      <c r="F456" t="s">
        <v>14985</v>
      </c>
      <c r="G456">
        <f t="shared" si="82"/>
        <v>9</v>
      </c>
    </row>
    <row r="457" spans="1:7" x14ac:dyDescent="0.25">
      <c r="A457" t="s">
        <v>2143</v>
      </c>
      <c r="B457">
        <f t="shared" si="81"/>
        <v>10</v>
      </c>
      <c r="C457" t="str">
        <f t="shared" si="83"/>
        <v>25404</v>
      </c>
      <c r="D457" t="str">
        <f t="shared" si="84"/>
        <v>1101</v>
      </c>
      <c r="E457" t="str">
        <f t="shared" si="85"/>
        <v>254041101</v>
      </c>
      <c r="F457" t="s">
        <v>14986</v>
      </c>
      <c r="G457">
        <f t="shared" si="82"/>
        <v>9</v>
      </c>
    </row>
    <row r="458" spans="1:7" x14ac:dyDescent="0.25">
      <c r="A458" t="s">
        <v>2147</v>
      </c>
      <c r="B458">
        <f t="shared" si="81"/>
        <v>10</v>
      </c>
      <c r="C458" t="str">
        <f t="shared" si="83"/>
        <v>25404</v>
      </c>
      <c r="D458" t="str">
        <f t="shared" si="84"/>
        <v>1102</v>
      </c>
      <c r="E458" t="str">
        <f t="shared" si="85"/>
        <v>254041102</v>
      </c>
      <c r="F458" t="s">
        <v>14987</v>
      </c>
      <c r="G458">
        <f t="shared" si="82"/>
        <v>9</v>
      </c>
    </row>
    <row r="459" spans="1:7" x14ac:dyDescent="0.25">
      <c r="A459" t="s">
        <v>2152</v>
      </c>
      <c r="B459">
        <f t="shared" si="81"/>
        <v>10</v>
      </c>
      <c r="C459" t="str">
        <f t="shared" si="83"/>
        <v>25388</v>
      </c>
      <c r="D459" t="str">
        <f t="shared" si="84"/>
        <v>1103</v>
      </c>
      <c r="E459" t="str">
        <f t="shared" si="85"/>
        <v>253881103</v>
      </c>
      <c r="F459" t="s">
        <v>14988</v>
      </c>
      <c r="G459">
        <f t="shared" si="82"/>
        <v>9</v>
      </c>
    </row>
    <row r="460" spans="1:7" x14ac:dyDescent="0.25">
      <c r="A460" t="s">
        <v>2156</v>
      </c>
      <c r="B460">
        <f t="shared" si="81"/>
        <v>10</v>
      </c>
      <c r="C460" t="str">
        <f t="shared" si="83"/>
        <v>25388</v>
      </c>
      <c r="D460" t="str">
        <f t="shared" si="84"/>
        <v>1104</v>
      </c>
      <c r="E460" t="str">
        <f t="shared" si="85"/>
        <v>253881104</v>
      </c>
      <c r="F460" t="s">
        <v>14989</v>
      </c>
      <c r="G460">
        <f t="shared" si="82"/>
        <v>9</v>
      </c>
    </row>
    <row r="461" spans="1:7" x14ac:dyDescent="0.25">
      <c r="A461" t="s">
        <v>2160</v>
      </c>
      <c r="B461">
        <f t="shared" si="81"/>
        <v>10</v>
      </c>
      <c r="C461" t="str">
        <f t="shared" si="83"/>
        <v>25388</v>
      </c>
      <c r="D461" t="str">
        <f t="shared" si="84"/>
        <v>1102</v>
      </c>
      <c r="E461" t="str">
        <f t="shared" si="85"/>
        <v>253881102</v>
      </c>
      <c r="F461" t="s">
        <v>14990</v>
      </c>
      <c r="G461">
        <f t="shared" si="82"/>
        <v>9</v>
      </c>
    </row>
    <row r="462" spans="1:7" x14ac:dyDescent="0.25">
      <c r="A462" t="s">
        <v>2164</v>
      </c>
      <c r="B462">
        <f t="shared" si="81"/>
        <v>10</v>
      </c>
      <c r="C462" t="str">
        <f t="shared" si="83"/>
        <v>25388</v>
      </c>
      <c r="D462" t="str">
        <f t="shared" si="84"/>
        <v>1105</v>
      </c>
      <c r="E462" t="str">
        <f t="shared" si="85"/>
        <v>253881105</v>
      </c>
      <c r="F462" t="s">
        <v>14991</v>
      </c>
      <c r="G462">
        <f t="shared" si="82"/>
        <v>9</v>
      </c>
    </row>
    <row r="463" spans="1:7" x14ac:dyDescent="0.25">
      <c r="A463" t="s">
        <v>2168</v>
      </c>
      <c r="B463">
        <f t="shared" si="81"/>
        <v>10</v>
      </c>
      <c r="C463" t="str">
        <f t="shared" si="83"/>
        <v>25388</v>
      </c>
      <c r="D463" t="str">
        <f t="shared" si="84"/>
        <v>1106</v>
      </c>
      <c r="E463" t="str">
        <f t="shared" si="85"/>
        <v>253881106</v>
      </c>
      <c r="F463" t="s">
        <v>14992</v>
      </c>
      <c r="G463">
        <f t="shared" si="82"/>
        <v>9</v>
      </c>
    </row>
    <row r="464" spans="1:7" x14ac:dyDescent="0.25">
      <c r="A464" t="s">
        <v>2172</v>
      </c>
      <c r="B464">
        <f t="shared" si="81"/>
        <v>10</v>
      </c>
      <c r="C464" t="str">
        <f t="shared" si="83"/>
        <v>25388</v>
      </c>
      <c r="D464" t="str">
        <f t="shared" si="84"/>
        <v>2109</v>
      </c>
      <c r="E464" t="str">
        <f t="shared" si="85"/>
        <v>253882109</v>
      </c>
      <c r="F464" t="s">
        <v>14993</v>
      </c>
      <c r="G464">
        <f t="shared" si="82"/>
        <v>9</v>
      </c>
    </row>
    <row r="465" spans="1:7" x14ac:dyDescent="0.25">
      <c r="A465" t="s">
        <v>2176</v>
      </c>
      <c r="B465">
        <f t="shared" si="81"/>
        <v>10</v>
      </c>
      <c r="C465" t="str">
        <f t="shared" si="83"/>
        <v>25388</v>
      </c>
      <c r="D465" t="str">
        <f t="shared" si="84"/>
        <v>2110</v>
      </c>
      <c r="E465" t="str">
        <f t="shared" si="85"/>
        <v>253882110</v>
      </c>
      <c r="F465" t="s">
        <v>14994</v>
      </c>
      <c r="G465">
        <f t="shared" si="82"/>
        <v>9</v>
      </c>
    </row>
    <row r="466" spans="1:7" x14ac:dyDescent="0.25">
      <c r="A466" t="s">
        <v>2181</v>
      </c>
      <c r="B466">
        <f t="shared" si="81"/>
        <v>10</v>
      </c>
      <c r="C466" t="str">
        <f t="shared" si="83"/>
        <v>25245</v>
      </c>
      <c r="D466" t="str">
        <f t="shared" si="84"/>
        <v>1102</v>
      </c>
      <c r="E466" t="str">
        <f t="shared" si="85"/>
        <v>252451102</v>
      </c>
      <c r="F466" t="s">
        <v>14995</v>
      </c>
      <c r="G466">
        <f t="shared" si="82"/>
        <v>9</v>
      </c>
    </row>
    <row r="467" spans="1:7" x14ac:dyDescent="0.25">
      <c r="A467" t="s">
        <v>2185</v>
      </c>
      <c r="B467">
        <f t="shared" si="81"/>
        <v>10</v>
      </c>
      <c r="C467" t="str">
        <f t="shared" si="83"/>
        <v>25245</v>
      </c>
      <c r="D467" t="str">
        <f t="shared" si="84"/>
        <v>1104</v>
      </c>
      <c r="E467" t="str">
        <f t="shared" si="85"/>
        <v>252451104</v>
      </c>
      <c r="F467" t="s">
        <v>14996</v>
      </c>
      <c r="G467">
        <f t="shared" si="82"/>
        <v>9</v>
      </c>
    </row>
    <row r="468" spans="1:7" x14ac:dyDescent="0.25">
      <c r="A468" t="s">
        <v>2189</v>
      </c>
      <c r="B468">
        <f t="shared" si="81"/>
        <v>10</v>
      </c>
      <c r="C468" t="str">
        <f t="shared" si="83"/>
        <v>25245</v>
      </c>
      <c r="D468" t="str">
        <f t="shared" si="84"/>
        <v>1101</v>
      </c>
      <c r="E468" t="str">
        <f t="shared" si="85"/>
        <v>252451101</v>
      </c>
      <c r="F468" t="s">
        <v>14997</v>
      </c>
      <c r="G468">
        <f t="shared" si="82"/>
        <v>9</v>
      </c>
    </row>
    <row r="469" spans="1:7" x14ac:dyDescent="0.25">
      <c r="A469" t="s">
        <v>2194</v>
      </c>
      <c r="B469">
        <f t="shared" si="81"/>
        <v>10</v>
      </c>
      <c r="C469" t="str">
        <f t="shared" si="83"/>
        <v>19246</v>
      </c>
      <c r="D469" t="str">
        <f t="shared" si="84"/>
        <v>1101</v>
      </c>
      <c r="E469" t="str">
        <f t="shared" si="85"/>
        <v>192461101</v>
      </c>
      <c r="F469" t="s">
        <v>14998</v>
      </c>
      <c r="G469">
        <f t="shared" si="82"/>
        <v>9</v>
      </c>
    </row>
    <row r="470" spans="1:7" x14ac:dyDescent="0.25">
      <c r="A470" t="s">
        <v>2199</v>
      </c>
      <c r="B470">
        <f t="shared" si="81"/>
        <v>10</v>
      </c>
      <c r="C470" t="str">
        <f t="shared" si="83"/>
        <v>25245</v>
      </c>
      <c r="D470" t="str">
        <f t="shared" si="84"/>
        <v>1103</v>
      </c>
      <c r="E470" t="str">
        <f t="shared" si="85"/>
        <v>252451103</v>
      </c>
      <c r="F470" t="s">
        <v>14999</v>
      </c>
      <c r="G470">
        <f t="shared" si="82"/>
        <v>9</v>
      </c>
    </row>
    <row r="471" spans="1:7" x14ac:dyDescent="0.25">
      <c r="A471" t="s">
        <v>2203</v>
      </c>
      <c r="B471">
        <f t="shared" si="81"/>
        <v>10</v>
      </c>
      <c r="C471" t="str">
        <f t="shared" si="83"/>
        <v>19246</v>
      </c>
      <c r="D471" t="str">
        <f t="shared" si="84"/>
        <v>1102</v>
      </c>
      <c r="E471" t="str">
        <f t="shared" si="85"/>
        <v>192461102</v>
      </c>
      <c r="F471" t="s">
        <v>15000</v>
      </c>
      <c r="G471">
        <f t="shared" si="82"/>
        <v>9</v>
      </c>
    </row>
    <row r="472" spans="1:7" x14ac:dyDescent="0.25">
      <c r="A472" t="s">
        <v>2208</v>
      </c>
      <c r="B472">
        <f t="shared" si="81"/>
        <v>10</v>
      </c>
      <c r="C472" t="str">
        <f t="shared" si="83"/>
        <v>19218</v>
      </c>
      <c r="D472" t="str">
        <f t="shared" si="84"/>
        <v>1101</v>
      </c>
      <c r="E472" t="str">
        <f t="shared" si="85"/>
        <v>192181101</v>
      </c>
      <c r="F472" t="s">
        <v>15001</v>
      </c>
      <c r="G472">
        <f t="shared" si="82"/>
        <v>9</v>
      </c>
    </row>
    <row r="473" spans="1:7" x14ac:dyDescent="0.25">
      <c r="A473" t="s">
        <v>2212</v>
      </c>
      <c r="B473">
        <f t="shared" si="81"/>
        <v>10</v>
      </c>
      <c r="C473" t="str">
        <f t="shared" si="83"/>
        <v>19218</v>
      </c>
      <c r="D473" t="str">
        <f t="shared" si="84"/>
        <v>1102</v>
      </c>
      <c r="E473" t="str">
        <f t="shared" si="85"/>
        <v>192181102</v>
      </c>
      <c r="F473" t="s">
        <v>15002</v>
      </c>
      <c r="G473">
        <f t="shared" si="82"/>
        <v>9</v>
      </c>
    </row>
    <row r="474" spans="1:7" x14ac:dyDescent="0.25">
      <c r="A474" t="s">
        <v>2217</v>
      </c>
      <c r="B474">
        <f t="shared" si="81"/>
        <v>10</v>
      </c>
      <c r="C474" t="str">
        <f t="shared" si="83"/>
        <v>25398</v>
      </c>
      <c r="D474" t="str">
        <f t="shared" si="84"/>
        <v>1102</v>
      </c>
      <c r="E474" t="str">
        <f t="shared" si="85"/>
        <v>253981102</v>
      </c>
      <c r="F474" t="s">
        <v>15003</v>
      </c>
      <c r="G474">
        <f t="shared" si="82"/>
        <v>9</v>
      </c>
    </row>
    <row r="475" spans="1:7" x14ac:dyDescent="0.25">
      <c r="A475" t="s">
        <v>2221</v>
      </c>
      <c r="B475">
        <f t="shared" si="81"/>
        <v>10</v>
      </c>
      <c r="C475" t="str">
        <f t="shared" si="83"/>
        <v>25398</v>
      </c>
      <c r="D475" t="str">
        <f t="shared" si="84"/>
        <v>1105</v>
      </c>
      <c r="E475" t="str">
        <f t="shared" si="85"/>
        <v>253981105</v>
      </c>
      <c r="F475" t="s">
        <v>15004</v>
      </c>
      <c r="G475">
        <f t="shared" si="82"/>
        <v>9</v>
      </c>
    </row>
    <row r="476" spans="1:7" x14ac:dyDescent="0.25">
      <c r="A476" t="s">
        <v>2225</v>
      </c>
      <c r="B476">
        <f t="shared" si="81"/>
        <v>10</v>
      </c>
      <c r="C476" t="str">
        <f t="shared" si="83"/>
        <v>25398</v>
      </c>
      <c r="D476" t="str">
        <f t="shared" si="84"/>
        <v>1106</v>
      </c>
      <c r="E476" t="str">
        <f t="shared" si="85"/>
        <v>253981106</v>
      </c>
      <c r="F476" t="s">
        <v>15005</v>
      </c>
      <c r="G476">
        <f t="shared" si="82"/>
        <v>9</v>
      </c>
    </row>
    <row r="477" spans="1:7" x14ac:dyDescent="0.25">
      <c r="A477" t="s">
        <v>2230</v>
      </c>
      <c r="B477">
        <f t="shared" si="81"/>
        <v>10</v>
      </c>
      <c r="C477" t="str">
        <f t="shared" si="83"/>
        <v>25347</v>
      </c>
      <c r="D477" t="str">
        <f t="shared" si="84"/>
        <v>1101</v>
      </c>
      <c r="E477" t="str">
        <f t="shared" si="85"/>
        <v>253471101</v>
      </c>
      <c r="F477" t="s">
        <v>15006</v>
      </c>
      <c r="G477">
        <f t="shared" si="82"/>
        <v>9</v>
      </c>
    </row>
    <row r="478" spans="1:7" x14ac:dyDescent="0.25">
      <c r="A478" t="s">
        <v>2234</v>
      </c>
      <c r="B478">
        <f t="shared" si="81"/>
        <v>10</v>
      </c>
      <c r="C478" t="str">
        <f t="shared" si="83"/>
        <v>25347</v>
      </c>
      <c r="D478" t="str">
        <f t="shared" si="84"/>
        <v>1102</v>
      </c>
      <c r="E478" t="str">
        <f t="shared" si="85"/>
        <v>253471102</v>
      </c>
      <c r="F478" t="s">
        <v>15007</v>
      </c>
      <c r="G478">
        <f t="shared" si="82"/>
        <v>9</v>
      </c>
    </row>
    <row r="479" spans="1:7" x14ac:dyDescent="0.25">
      <c r="A479" t="s">
        <v>2239</v>
      </c>
      <c r="B479">
        <f t="shared" si="81"/>
        <v>10</v>
      </c>
      <c r="C479" t="str">
        <f t="shared" si="83"/>
        <v>18310</v>
      </c>
      <c r="D479" t="str">
        <f t="shared" si="84"/>
        <v>1103</v>
      </c>
      <c r="E479" t="str">
        <f t="shared" si="85"/>
        <v>183101103</v>
      </c>
      <c r="F479" t="s">
        <v>15008</v>
      </c>
      <c r="G479">
        <f t="shared" si="82"/>
        <v>9</v>
      </c>
    </row>
    <row r="480" spans="1:7" x14ac:dyDescent="0.25">
      <c r="A480" t="s">
        <v>2243</v>
      </c>
      <c r="B480">
        <f t="shared" si="81"/>
        <v>10</v>
      </c>
      <c r="C480" t="str">
        <f t="shared" si="83"/>
        <v>18310</v>
      </c>
      <c r="D480" t="str">
        <f t="shared" si="84"/>
        <v>1104</v>
      </c>
      <c r="E480" t="str">
        <f t="shared" si="85"/>
        <v>183101104</v>
      </c>
      <c r="F480" t="s">
        <v>15009</v>
      </c>
      <c r="G480">
        <f t="shared" si="82"/>
        <v>9</v>
      </c>
    </row>
    <row r="481" spans="1:7" x14ac:dyDescent="0.25">
      <c r="A481" t="s">
        <v>2248</v>
      </c>
      <c r="B481">
        <f t="shared" si="81"/>
        <v>10</v>
      </c>
      <c r="C481" t="str">
        <f t="shared" si="83"/>
        <v>18277</v>
      </c>
      <c r="D481" t="str">
        <f t="shared" si="84"/>
        <v>1101</v>
      </c>
      <c r="E481" t="str">
        <f t="shared" si="85"/>
        <v>182771101</v>
      </c>
      <c r="F481" t="s">
        <v>15010</v>
      </c>
      <c r="G481">
        <f t="shared" si="82"/>
        <v>9</v>
      </c>
    </row>
    <row r="482" spans="1:7" x14ac:dyDescent="0.25">
      <c r="A482" t="s">
        <v>2252</v>
      </c>
      <c r="B482">
        <f t="shared" si="81"/>
        <v>10</v>
      </c>
      <c r="C482" t="str">
        <f t="shared" si="83"/>
        <v>18277</v>
      </c>
      <c r="D482" t="str">
        <f t="shared" si="84"/>
        <v>1102</v>
      </c>
      <c r="E482" t="str">
        <f t="shared" si="85"/>
        <v>182771102</v>
      </c>
      <c r="F482" t="s">
        <v>15011</v>
      </c>
      <c r="G482">
        <f t="shared" si="82"/>
        <v>9</v>
      </c>
    </row>
    <row r="483" spans="1:7" x14ac:dyDescent="0.25">
      <c r="A483" t="s">
        <v>2257</v>
      </c>
      <c r="B483">
        <f t="shared" si="81"/>
        <v>10</v>
      </c>
      <c r="C483" t="str">
        <f t="shared" si="83"/>
        <v>18255</v>
      </c>
      <c r="D483" t="str">
        <f t="shared" si="84"/>
        <v>1101</v>
      </c>
      <c r="E483" t="str">
        <f t="shared" si="85"/>
        <v>182551101</v>
      </c>
      <c r="F483" t="s">
        <v>15012</v>
      </c>
      <c r="G483">
        <f t="shared" si="82"/>
        <v>9</v>
      </c>
    </row>
    <row r="484" spans="1:7" x14ac:dyDescent="0.25">
      <c r="A484" t="s">
        <v>2261</v>
      </c>
      <c r="B484">
        <f t="shared" si="81"/>
        <v>10</v>
      </c>
      <c r="C484" t="str">
        <f t="shared" si="83"/>
        <v>18255</v>
      </c>
      <c r="D484" t="str">
        <f t="shared" si="84"/>
        <v>1102</v>
      </c>
      <c r="E484" t="str">
        <f t="shared" si="85"/>
        <v>182551102</v>
      </c>
      <c r="F484" t="s">
        <v>15013</v>
      </c>
      <c r="G484">
        <f t="shared" si="82"/>
        <v>9</v>
      </c>
    </row>
    <row r="485" spans="1:7" x14ac:dyDescent="0.25">
      <c r="A485" t="s">
        <v>2265</v>
      </c>
      <c r="B485">
        <f t="shared" si="81"/>
        <v>10</v>
      </c>
      <c r="C485" t="str">
        <f t="shared" si="83"/>
        <v>25347</v>
      </c>
      <c r="D485" t="str">
        <f t="shared" si="84"/>
        <v>1103</v>
      </c>
      <c r="E485" t="str">
        <f t="shared" si="85"/>
        <v>253471103</v>
      </c>
      <c r="F485" t="s">
        <v>15014</v>
      </c>
      <c r="G485">
        <f t="shared" si="82"/>
        <v>9</v>
      </c>
    </row>
    <row r="486" spans="1:7" x14ac:dyDescent="0.25">
      <c r="A486" t="s">
        <v>2270</v>
      </c>
      <c r="B486">
        <f t="shared" si="81"/>
        <v>10</v>
      </c>
      <c r="C486" t="str">
        <f t="shared" si="83"/>
        <v>16311</v>
      </c>
      <c r="D486" t="str">
        <f t="shared" si="84"/>
        <v>1101</v>
      </c>
      <c r="E486" t="str">
        <f t="shared" si="85"/>
        <v>163111101</v>
      </c>
      <c r="F486" t="s">
        <v>15015</v>
      </c>
      <c r="G486">
        <f t="shared" si="82"/>
        <v>9</v>
      </c>
    </row>
    <row r="487" spans="1:7" x14ac:dyDescent="0.25">
      <c r="A487" t="s">
        <v>2274</v>
      </c>
      <c r="B487">
        <f t="shared" si="81"/>
        <v>10</v>
      </c>
      <c r="C487" t="str">
        <f t="shared" si="83"/>
        <v>16311</v>
      </c>
      <c r="D487" t="str">
        <f t="shared" si="84"/>
        <v>1102</v>
      </c>
      <c r="E487" t="str">
        <f t="shared" si="85"/>
        <v>163111102</v>
      </c>
      <c r="F487" t="s">
        <v>15016</v>
      </c>
      <c r="G487">
        <f t="shared" si="82"/>
        <v>9</v>
      </c>
    </row>
    <row r="488" spans="1:7" x14ac:dyDescent="0.25">
      <c r="A488" t="s">
        <v>2279</v>
      </c>
      <c r="B488">
        <f t="shared" si="81"/>
        <v>10</v>
      </c>
      <c r="C488" t="str">
        <f t="shared" si="83"/>
        <v>25340</v>
      </c>
      <c r="D488" t="str">
        <f t="shared" si="84"/>
        <v>1101</v>
      </c>
      <c r="E488" t="str">
        <f t="shared" si="85"/>
        <v>253401101</v>
      </c>
      <c r="F488" t="s">
        <v>15017</v>
      </c>
      <c r="G488">
        <f t="shared" si="82"/>
        <v>9</v>
      </c>
    </row>
    <row r="489" spans="1:7" x14ac:dyDescent="0.25">
      <c r="A489" t="s">
        <v>2283</v>
      </c>
      <c r="B489">
        <f t="shared" si="81"/>
        <v>10</v>
      </c>
      <c r="C489" t="str">
        <f t="shared" si="83"/>
        <v>25340</v>
      </c>
      <c r="D489" t="str">
        <f t="shared" si="84"/>
        <v>1102</v>
      </c>
      <c r="E489" t="str">
        <f t="shared" si="85"/>
        <v>253401102</v>
      </c>
      <c r="F489" t="s">
        <v>15018</v>
      </c>
      <c r="G489">
        <f t="shared" si="82"/>
        <v>9</v>
      </c>
    </row>
    <row r="490" spans="1:7" x14ac:dyDescent="0.25">
      <c r="A490" t="s">
        <v>2287</v>
      </c>
      <c r="B490">
        <f t="shared" si="81"/>
        <v>10</v>
      </c>
      <c r="C490" t="str">
        <f t="shared" si="83"/>
        <v>25340</v>
      </c>
      <c r="D490" t="str">
        <f t="shared" si="84"/>
        <v>1104</v>
      </c>
      <c r="E490" t="str">
        <f t="shared" si="85"/>
        <v>253401104</v>
      </c>
      <c r="F490" t="s">
        <v>15019</v>
      </c>
      <c r="G490">
        <f t="shared" si="82"/>
        <v>9</v>
      </c>
    </row>
    <row r="491" spans="1:7" x14ac:dyDescent="0.25">
      <c r="A491" t="s">
        <v>2293</v>
      </c>
      <c r="B491">
        <f t="shared" si="81"/>
        <v>10</v>
      </c>
      <c r="C491" t="str">
        <f t="shared" si="83"/>
        <v>25536</v>
      </c>
      <c r="D491" t="str">
        <f t="shared" si="84"/>
        <v>1104</v>
      </c>
      <c r="E491" t="str">
        <f t="shared" si="85"/>
        <v>255361104</v>
      </c>
      <c r="F491" t="s">
        <v>15020</v>
      </c>
      <c r="G491">
        <f t="shared" si="82"/>
        <v>9</v>
      </c>
    </row>
    <row r="492" spans="1:7" x14ac:dyDescent="0.25">
      <c r="A492" t="s">
        <v>2297</v>
      </c>
      <c r="B492">
        <f t="shared" si="81"/>
        <v>10</v>
      </c>
      <c r="C492" t="str">
        <f t="shared" si="83"/>
        <v>25536</v>
      </c>
      <c r="D492" t="str">
        <f t="shared" si="84"/>
        <v>1106</v>
      </c>
      <c r="E492" t="str">
        <f t="shared" si="85"/>
        <v>255361106</v>
      </c>
      <c r="F492" t="s">
        <v>15021</v>
      </c>
      <c r="G492">
        <f t="shared" si="82"/>
        <v>9</v>
      </c>
    </row>
    <row r="493" spans="1:7" x14ac:dyDescent="0.25">
      <c r="A493" t="s">
        <v>2301</v>
      </c>
      <c r="B493">
        <f t="shared" si="81"/>
        <v>10</v>
      </c>
      <c r="C493" t="str">
        <f t="shared" si="83"/>
        <v>25536</v>
      </c>
      <c r="D493" t="str">
        <f t="shared" si="84"/>
        <v>1110</v>
      </c>
      <c r="E493" t="str">
        <f t="shared" si="85"/>
        <v>255361110</v>
      </c>
      <c r="F493" t="s">
        <v>15022</v>
      </c>
      <c r="G493">
        <f t="shared" si="82"/>
        <v>9</v>
      </c>
    </row>
    <row r="494" spans="1:7" x14ac:dyDescent="0.25">
      <c r="A494" t="s">
        <v>2308</v>
      </c>
      <c r="B494">
        <f t="shared" si="81"/>
        <v>10</v>
      </c>
      <c r="C494" t="str">
        <f t="shared" si="83"/>
        <v>08377</v>
      </c>
      <c r="D494" t="str">
        <f t="shared" si="84"/>
        <v>1101</v>
      </c>
      <c r="E494" t="str">
        <f t="shared" si="85"/>
        <v>083771101</v>
      </c>
      <c r="F494" t="s">
        <v>15023</v>
      </c>
      <c r="G494">
        <f t="shared" si="82"/>
        <v>9</v>
      </c>
    </row>
    <row r="495" spans="1:7" x14ac:dyDescent="0.25">
      <c r="A495" t="s">
        <v>2313</v>
      </c>
      <c r="B495">
        <f t="shared" si="81"/>
        <v>10</v>
      </c>
      <c r="C495" t="str">
        <f t="shared" si="83"/>
        <v>25226</v>
      </c>
      <c r="D495" t="str">
        <f t="shared" si="84"/>
        <v>1106</v>
      </c>
      <c r="E495" t="str">
        <f t="shared" si="85"/>
        <v>252261106</v>
      </c>
      <c r="F495" t="s">
        <v>15024</v>
      </c>
      <c r="G495">
        <f t="shared" si="82"/>
        <v>9</v>
      </c>
    </row>
    <row r="496" spans="1:7" x14ac:dyDescent="0.25">
      <c r="A496" t="s">
        <v>2317</v>
      </c>
      <c r="B496">
        <f t="shared" si="81"/>
        <v>10</v>
      </c>
      <c r="C496" t="str">
        <f t="shared" si="83"/>
        <v>25226</v>
      </c>
      <c r="D496" t="str">
        <f t="shared" si="84"/>
        <v>1101</v>
      </c>
      <c r="E496" t="str">
        <f t="shared" si="85"/>
        <v>252261101</v>
      </c>
      <c r="F496" t="s">
        <v>15025</v>
      </c>
      <c r="G496">
        <f t="shared" si="82"/>
        <v>9</v>
      </c>
    </row>
    <row r="497" spans="1:7" x14ac:dyDescent="0.25">
      <c r="A497" t="s">
        <v>2321</v>
      </c>
      <c r="B497">
        <f t="shared" si="81"/>
        <v>10</v>
      </c>
      <c r="C497" t="str">
        <f t="shared" si="83"/>
        <v>08377</v>
      </c>
      <c r="D497" t="str">
        <f t="shared" si="84"/>
        <v>1102</v>
      </c>
      <c r="E497" t="str">
        <f t="shared" si="85"/>
        <v>083771102</v>
      </c>
      <c r="F497" t="s">
        <v>15026</v>
      </c>
      <c r="G497">
        <f t="shared" si="82"/>
        <v>9</v>
      </c>
    </row>
    <row r="498" spans="1:7" x14ac:dyDescent="0.25">
      <c r="A498" t="s">
        <v>2325</v>
      </c>
      <c r="B498">
        <f t="shared" si="81"/>
        <v>10</v>
      </c>
      <c r="C498" t="str">
        <f t="shared" si="83"/>
        <v>08377</v>
      </c>
      <c r="D498" t="str">
        <f t="shared" si="84"/>
        <v>1103</v>
      </c>
      <c r="E498" t="str">
        <f t="shared" si="85"/>
        <v>083771103</v>
      </c>
      <c r="F498" t="s">
        <v>15027</v>
      </c>
      <c r="G498">
        <f t="shared" si="82"/>
        <v>9</v>
      </c>
    </row>
    <row r="499" spans="1:7" x14ac:dyDescent="0.25">
      <c r="A499" t="s">
        <v>2329</v>
      </c>
      <c r="B499">
        <f t="shared" si="81"/>
        <v>10</v>
      </c>
      <c r="C499" t="str">
        <f t="shared" si="83"/>
        <v>25226</v>
      </c>
      <c r="D499" t="str">
        <f t="shared" si="84"/>
        <v>1102</v>
      </c>
      <c r="E499" t="str">
        <f t="shared" si="85"/>
        <v>252261102</v>
      </c>
      <c r="F499" t="s">
        <v>15028</v>
      </c>
      <c r="G499">
        <f t="shared" si="82"/>
        <v>9</v>
      </c>
    </row>
    <row r="500" spans="1:7" x14ac:dyDescent="0.25">
      <c r="A500" t="s">
        <v>2333</v>
      </c>
      <c r="B500">
        <f t="shared" si="81"/>
        <v>10</v>
      </c>
      <c r="C500" t="str">
        <f t="shared" si="83"/>
        <v>08377</v>
      </c>
      <c r="D500" t="str">
        <f t="shared" si="84"/>
        <v>1104</v>
      </c>
      <c r="E500" t="str">
        <f t="shared" si="85"/>
        <v>083771104</v>
      </c>
      <c r="F500" t="s">
        <v>15029</v>
      </c>
      <c r="G500">
        <f t="shared" si="82"/>
        <v>9</v>
      </c>
    </row>
    <row r="501" spans="1:7" x14ac:dyDescent="0.25">
      <c r="A501" t="s">
        <v>2338</v>
      </c>
      <c r="B501">
        <f t="shared" si="81"/>
        <v>10</v>
      </c>
      <c r="C501" t="str">
        <f t="shared" si="83"/>
        <v>25276</v>
      </c>
      <c r="D501" t="str">
        <f t="shared" si="84"/>
        <v>1112</v>
      </c>
      <c r="E501" t="str">
        <f t="shared" si="85"/>
        <v>252761112</v>
      </c>
      <c r="F501" t="s">
        <v>15030</v>
      </c>
      <c r="G501">
        <f t="shared" si="82"/>
        <v>9</v>
      </c>
    </row>
    <row r="502" spans="1:7" x14ac:dyDescent="0.25">
      <c r="A502" t="s">
        <v>2342</v>
      </c>
      <c r="B502">
        <f t="shared" si="81"/>
        <v>10</v>
      </c>
      <c r="C502" t="str">
        <f t="shared" si="83"/>
        <v>25276</v>
      </c>
      <c r="D502" t="str">
        <f t="shared" si="84"/>
        <v>1114</v>
      </c>
      <c r="E502" t="str">
        <f t="shared" si="85"/>
        <v>252761114</v>
      </c>
      <c r="F502" t="s">
        <v>15031</v>
      </c>
      <c r="G502">
        <f t="shared" si="82"/>
        <v>9</v>
      </c>
    </row>
    <row r="503" spans="1:7" x14ac:dyDescent="0.25">
      <c r="A503" t="s">
        <v>2346</v>
      </c>
      <c r="B503">
        <f t="shared" si="81"/>
        <v>10</v>
      </c>
      <c r="C503" t="str">
        <f t="shared" si="83"/>
        <v>25276</v>
      </c>
      <c r="D503" t="str">
        <f t="shared" si="84"/>
        <v>1102</v>
      </c>
      <c r="E503" t="str">
        <f t="shared" si="85"/>
        <v>252761102</v>
      </c>
      <c r="F503" t="s">
        <v>15032</v>
      </c>
      <c r="G503">
        <f t="shared" si="82"/>
        <v>9</v>
      </c>
    </row>
    <row r="504" spans="1:7" x14ac:dyDescent="0.25">
      <c r="A504" t="s">
        <v>2350</v>
      </c>
      <c r="B504">
        <f t="shared" si="81"/>
        <v>10</v>
      </c>
      <c r="C504" t="str">
        <f t="shared" si="83"/>
        <v>08377</v>
      </c>
      <c r="D504" t="str">
        <f t="shared" si="84"/>
        <v>1105</v>
      </c>
      <c r="E504" t="str">
        <f t="shared" si="85"/>
        <v>083771105</v>
      </c>
      <c r="F504" t="s">
        <v>15033</v>
      </c>
      <c r="G504">
        <f t="shared" si="82"/>
        <v>9</v>
      </c>
    </row>
    <row r="505" spans="1:7" x14ac:dyDescent="0.25">
      <c r="A505" t="s">
        <v>2354</v>
      </c>
      <c r="B505">
        <f t="shared" si="81"/>
        <v>10</v>
      </c>
      <c r="C505" t="str">
        <f t="shared" si="83"/>
        <v>25276</v>
      </c>
      <c r="D505" t="str">
        <f t="shared" si="84"/>
        <v>1104</v>
      </c>
      <c r="E505" t="str">
        <f t="shared" si="85"/>
        <v>252761104</v>
      </c>
      <c r="F505" t="s">
        <v>15034</v>
      </c>
      <c r="G505">
        <f t="shared" si="82"/>
        <v>9</v>
      </c>
    </row>
    <row r="506" spans="1:7" x14ac:dyDescent="0.25">
      <c r="A506" t="s">
        <v>2358</v>
      </c>
      <c r="B506">
        <f t="shared" si="81"/>
        <v>10</v>
      </c>
      <c r="C506" t="str">
        <f t="shared" si="83"/>
        <v>25276</v>
      </c>
      <c r="D506" t="str">
        <f t="shared" si="84"/>
        <v>1106</v>
      </c>
      <c r="E506" t="str">
        <f t="shared" si="85"/>
        <v>252761106</v>
      </c>
      <c r="F506" t="s">
        <v>15035</v>
      </c>
      <c r="G506">
        <f t="shared" si="82"/>
        <v>9</v>
      </c>
    </row>
    <row r="507" spans="1:7" x14ac:dyDescent="0.25">
      <c r="A507" t="s">
        <v>2362</v>
      </c>
      <c r="B507">
        <f t="shared" si="81"/>
        <v>10</v>
      </c>
      <c r="C507" t="str">
        <f t="shared" si="83"/>
        <v>25276</v>
      </c>
      <c r="D507" t="str">
        <f t="shared" si="84"/>
        <v>1118</v>
      </c>
      <c r="E507" t="str">
        <f t="shared" si="85"/>
        <v>252761118</v>
      </c>
      <c r="F507" t="s">
        <v>15036</v>
      </c>
      <c r="G507">
        <f t="shared" si="82"/>
        <v>9</v>
      </c>
    </row>
    <row r="508" spans="1:7" x14ac:dyDescent="0.25">
      <c r="A508" t="s">
        <v>2367</v>
      </c>
      <c r="B508">
        <f t="shared" si="81"/>
        <v>10</v>
      </c>
      <c r="C508" t="str">
        <f t="shared" si="83"/>
        <v>25276</v>
      </c>
      <c r="D508" t="str">
        <f t="shared" si="84"/>
        <v>1119</v>
      </c>
      <c r="E508" t="str">
        <f t="shared" si="85"/>
        <v>252761119</v>
      </c>
      <c r="F508" t="s">
        <v>15037</v>
      </c>
      <c r="G508">
        <f t="shared" si="82"/>
        <v>9</v>
      </c>
    </row>
    <row r="509" spans="1:7" x14ac:dyDescent="0.25">
      <c r="A509" t="s">
        <v>2372</v>
      </c>
      <c r="B509">
        <f t="shared" si="81"/>
        <v>10</v>
      </c>
      <c r="C509" t="str">
        <f t="shared" si="83"/>
        <v>25445</v>
      </c>
      <c r="D509" t="str">
        <f t="shared" si="84"/>
        <v>2101</v>
      </c>
      <c r="E509" t="str">
        <f t="shared" si="85"/>
        <v>254452101</v>
      </c>
      <c r="F509" t="s">
        <v>15038</v>
      </c>
      <c r="G509">
        <f t="shared" si="82"/>
        <v>9</v>
      </c>
    </row>
    <row r="510" spans="1:7" x14ac:dyDescent="0.25">
      <c r="A510" t="s">
        <v>2376</v>
      </c>
      <c r="B510">
        <f t="shared" si="81"/>
        <v>10</v>
      </c>
      <c r="C510" t="str">
        <f t="shared" si="83"/>
        <v>25445</v>
      </c>
      <c r="D510" t="str">
        <f t="shared" si="84"/>
        <v>2102</v>
      </c>
      <c r="E510" t="str">
        <f t="shared" si="85"/>
        <v>254452102</v>
      </c>
      <c r="F510" t="s">
        <v>15039</v>
      </c>
      <c r="G510">
        <f t="shared" si="82"/>
        <v>9</v>
      </c>
    </row>
    <row r="511" spans="1:7" x14ac:dyDescent="0.25">
      <c r="A511" t="s">
        <v>2380</v>
      </c>
      <c r="B511">
        <f t="shared" si="81"/>
        <v>10</v>
      </c>
      <c r="C511" t="str">
        <f t="shared" si="83"/>
        <v>08377</v>
      </c>
      <c r="D511" t="str">
        <f t="shared" si="84"/>
        <v>1108</v>
      </c>
      <c r="E511" t="str">
        <f t="shared" si="85"/>
        <v>083771108</v>
      </c>
      <c r="F511" t="s">
        <v>15040</v>
      </c>
      <c r="G511">
        <f t="shared" si="82"/>
        <v>9</v>
      </c>
    </row>
    <row r="512" spans="1:7" x14ac:dyDescent="0.25">
      <c r="A512" t="s">
        <v>2385</v>
      </c>
      <c r="B512">
        <f t="shared" si="81"/>
        <v>10</v>
      </c>
      <c r="C512" t="str">
        <f t="shared" si="83"/>
        <v>25231</v>
      </c>
      <c r="D512" t="str">
        <f t="shared" si="84"/>
        <v>1101</v>
      </c>
      <c r="E512" t="str">
        <f t="shared" si="85"/>
        <v>252311101</v>
      </c>
      <c r="F512" t="s">
        <v>15041</v>
      </c>
      <c r="G512">
        <f t="shared" si="82"/>
        <v>9</v>
      </c>
    </row>
    <row r="513" spans="1:7" x14ac:dyDescent="0.25">
      <c r="A513" t="s">
        <v>2389</v>
      </c>
      <c r="B513">
        <f t="shared" si="81"/>
        <v>10</v>
      </c>
      <c r="C513" t="str">
        <f t="shared" si="83"/>
        <v>25231</v>
      </c>
      <c r="D513" t="str">
        <f t="shared" si="84"/>
        <v>1102</v>
      </c>
      <c r="E513" t="str">
        <f t="shared" si="85"/>
        <v>252311102</v>
      </c>
      <c r="F513" t="s">
        <v>15042</v>
      </c>
      <c r="G513">
        <f t="shared" si="82"/>
        <v>9</v>
      </c>
    </row>
    <row r="514" spans="1:7" x14ac:dyDescent="0.25">
      <c r="A514" t="s">
        <v>2393</v>
      </c>
      <c r="B514">
        <f t="shared" si="81"/>
        <v>10</v>
      </c>
      <c r="C514" t="str">
        <f t="shared" si="83"/>
        <v>25231</v>
      </c>
      <c r="D514" t="str">
        <f t="shared" si="84"/>
        <v>1103</v>
      </c>
      <c r="E514" t="str">
        <f t="shared" si="85"/>
        <v>252311103</v>
      </c>
      <c r="F514" t="s">
        <v>15043</v>
      </c>
      <c r="G514">
        <f t="shared" si="82"/>
        <v>9</v>
      </c>
    </row>
    <row r="515" spans="1:7" x14ac:dyDescent="0.25">
      <c r="A515" t="s">
        <v>2397</v>
      </c>
      <c r="B515">
        <f t="shared" ref="B515:B578" si="86">LEN(A515)</f>
        <v>10</v>
      </c>
      <c r="C515" t="str">
        <f t="shared" si="83"/>
        <v>25231</v>
      </c>
      <c r="D515" t="str">
        <f t="shared" si="84"/>
        <v>1104</v>
      </c>
      <c r="E515" t="str">
        <f t="shared" si="85"/>
        <v>252311104</v>
      </c>
      <c r="F515" t="s">
        <v>15044</v>
      </c>
      <c r="G515">
        <f t="shared" ref="G515:G578" si="87">LEN(F515)</f>
        <v>9</v>
      </c>
    </row>
    <row r="516" spans="1:7" x14ac:dyDescent="0.25">
      <c r="A516" t="s">
        <v>2402</v>
      </c>
      <c r="B516">
        <f t="shared" si="86"/>
        <v>10</v>
      </c>
      <c r="C516" t="str">
        <f t="shared" ref="C516:C520" si="88">LEFT(A516,5)</f>
        <v>25280</v>
      </c>
      <c r="D516" t="str">
        <f t="shared" ref="D516:D520" si="89">RIGHT(A516,4)</f>
        <v>2101</v>
      </c>
      <c r="E516" t="str">
        <f t="shared" ref="E516:E520" si="90">C516&amp;D516</f>
        <v>252802101</v>
      </c>
      <c r="F516" t="s">
        <v>15045</v>
      </c>
      <c r="G516">
        <f t="shared" si="87"/>
        <v>9</v>
      </c>
    </row>
    <row r="517" spans="1:7" x14ac:dyDescent="0.25">
      <c r="A517" t="s">
        <v>2406</v>
      </c>
      <c r="B517">
        <f t="shared" si="86"/>
        <v>10</v>
      </c>
      <c r="C517" t="str">
        <f t="shared" si="88"/>
        <v>25280</v>
      </c>
      <c r="D517" t="str">
        <f t="shared" si="89"/>
        <v>2102</v>
      </c>
      <c r="E517" t="str">
        <f t="shared" si="90"/>
        <v>252802102</v>
      </c>
      <c r="F517" t="s">
        <v>15046</v>
      </c>
      <c r="G517">
        <f t="shared" si="87"/>
        <v>9</v>
      </c>
    </row>
    <row r="518" spans="1:7" x14ac:dyDescent="0.25">
      <c r="A518" t="s">
        <v>2410</v>
      </c>
      <c r="B518">
        <f t="shared" si="86"/>
        <v>10</v>
      </c>
      <c r="C518" t="str">
        <f t="shared" si="88"/>
        <v>25280</v>
      </c>
      <c r="D518" t="str">
        <f t="shared" si="89"/>
        <v>1108</v>
      </c>
      <c r="E518" t="str">
        <f t="shared" si="90"/>
        <v>252801108</v>
      </c>
      <c r="F518" t="s">
        <v>15047</v>
      </c>
      <c r="G518">
        <f t="shared" si="87"/>
        <v>9</v>
      </c>
    </row>
    <row r="519" spans="1:7" x14ac:dyDescent="0.25">
      <c r="A519" t="s">
        <v>2414</v>
      </c>
      <c r="B519">
        <f t="shared" si="86"/>
        <v>10</v>
      </c>
      <c r="C519" t="str">
        <f t="shared" si="88"/>
        <v>25280</v>
      </c>
      <c r="D519" t="str">
        <f t="shared" si="89"/>
        <v>1114</v>
      </c>
      <c r="E519" t="str">
        <f t="shared" si="90"/>
        <v>252801114</v>
      </c>
      <c r="F519" t="s">
        <v>15048</v>
      </c>
      <c r="G519">
        <f t="shared" si="87"/>
        <v>9</v>
      </c>
    </row>
    <row r="520" spans="1:7" x14ac:dyDescent="0.25">
      <c r="A520" t="s">
        <v>2418</v>
      </c>
      <c r="B520">
        <f t="shared" si="86"/>
        <v>10</v>
      </c>
      <c r="C520" t="str">
        <f t="shared" si="88"/>
        <v>25280</v>
      </c>
      <c r="D520" t="str">
        <f t="shared" si="89"/>
        <v>1116</v>
      </c>
      <c r="E520" t="str">
        <f t="shared" si="90"/>
        <v>252801116</v>
      </c>
      <c r="F520" t="s">
        <v>15049</v>
      </c>
      <c r="G520">
        <f t="shared" si="87"/>
        <v>9</v>
      </c>
    </row>
    <row r="521" spans="1:7" x14ac:dyDescent="0.25">
      <c r="A521" t="s">
        <v>2423</v>
      </c>
      <c r="B521">
        <f t="shared" si="86"/>
        <v>9</v>
      </c>
      <c r="E521" t="str">
        <f>A521</f>
        <v>012670401</v>
      </c>
      <c r="F521" t="s">
        <v>2423</v>
      </c>
      <c r="G521">
        <f t="shared" si="87"/>
        <v>9</v>
      </c>
    </row>
    <row r="522" spans="1:7" x14ac:dyDescent="0.25">
      <c r="A522" t="s">
        <v>2428</v>
      </c>
      <c r="B522">
        <f t="shared" si="86"/>
        <v>10</v>
      </c>
      <c r="C522" t="str">
        <f t="shared" ref="C522:C524" si="91">LEFT(A522,5)</f>
        <v>16366</v>
      </c>
      <c r="D522" t="str">
        <f t="shared" ref="D522:D524" si="92">RIGHT(A522,4)</f>
        <v>1701</v>
      </c>
      <c r="E522" t="str">
        <f t="shared" ref="E522:E524" si="93">C522&amp;D522</f>
        <v>163661701</v>
      </c>
      <c r="F522" t="s">
        <v>15050</v>
      </c>
      <c r="G522">
        <f t="shared" si="87"/>
        <v>9</v>
      </c>
    </row>
    <row r="523" spans="1:7" x14ac:dyDescent="0.25">
      <c r="A523" t="s">
        <v>2432</v>
      </c>
      <c r="B523">
        <f t="shared" si="86"/>
        <v>10</v>
      </c>
      <c r="C523" t="str">
        <f t="shared" si="91"/>
        <v>16366</v>
      </c>
      <c r="D523" t="str">
        <f t="shared" si="92"/>
        <v>1702</v>
      </c>
      <c r="E523" t="str">
        <f t="shared" si="93"/>
        <v>163661702</v>
      </c>
      <c r="F523" t="s">
        <v>15051</v>
      </c>
      <c r="G523">
        <f t="shared" si="87"/>
        <v>9</v>
      </c>
    </row>
    <row r="524" spans="1:7" x14ac:dyDescent="0.25">
      <c r="A524" t="s">
        <v>2438</v>
      </c>
      <c r="B524">
        <f t="shared" si="86"/>
        <v>10</v>
      </c>
      <c r="C524" t="str">
        <f t="shared" si="91"/>
        <v>25446</v>
      </c>
      <c r="D524" t="str">
        <f t="shared" si="92"/>
        <v>1111</v>
      </c>
      <c r="E524" t="str">
        <f t="shared" si="93"/>
        <v>254461111</v>
      </c>
      <c r="F524" t="s">
        <v>15052</v>
      </c>
      <c r="G524">
        <f t="shared" si="87"/>
        <v>9</v>
      </c>
    </row>
    <row r="525" spans="1:7" x14ac:dyDescent="0.25">
      <c r="A525" t="s">
        <v>2444</v>
      </c>
      <c r="B525">
        <f t="shared" si="86"/>
        <v>9</v>
      </c>
      <c r="E525" t="str">
        <f>A525</f>
        <v>013030401</v>
      </c>
      <c r="F525" t="s">
        <v>2444</v>
      </c>
      <c r="G525">
        <f t="shared" si="87"/>
        <v>9</v>
      </c>
    </row>
    <row r="526" spans="1:7" x14ac:dyDescent="0.25">
      <c r="A526" t="s">
        <v>2448</v>
      </c>
      <c r="B526">
        <f t="shared" si="86"/>
        <v>10</v>
      </c>
      <c r="C526" t="str">
        <f>LEFT(A526,5)</f>
        <v>25446</v>
      </c>
      <c r="D526" t="str">
        <f>RIGHT(A526,4)</f>
        <v>1109</v>
      </c>
      <c r="E526" t="str">
        <f>C526&amp;D526</f>
        <v>254461109</v>
      </c>
      <c r="F526" t="s">
        <v>15053</v>
      </c>
      <c r="G526">
        <f t="shared" si="87"/>
        <v>9</v>
      </c>
    </row>
    <row r="527" spans="1:7" x14ac:dyDescent="0.25">
      <c r="A527" t="s">
        <v>2453</v>
      </c>
      <c r="B527">
        <f t="shared" si="86"/>
        <v>9</v>
      </c>
      <c r="E527" t="str">
        <f>A527</f>
        <v>013030402</v>
      </c>
      <c r="F527" t="s">
        <v>2453</v>
      </c>
      <c r="G527">
        <f t="shared" si="87"/>
        <v>9</v>
      </c>
    </row>
    <row r="528" spans="1:7" x14ac:dyDescent="0.25">
      <c r="A528" t="s">
        <v>2458</v>
      </c>
      <c r="B528">
        <f t="shared" si="86"/>
        <v>10</v>
      </c>
      <c r="C528" t="str">
        <f t="shared" ref="C528:C529" si="94">LEFT(A528,5)</f>
        <v>16274</v>
      </c>
      <c r="D528" t="str">
        <f t="shared" ref="D528:D529" si="95">RIGHT(A528,4)</f>
        <v>1105</v>
      </c>
      <c r="E528" t="str">
        <f t="shared" ref="E528:E529" si="96">C528&amp;D528</f>
        <v>162741105</v>
      </c>
      <c r="F528" t="s">
        <v>15054</v>
      </c>
      <c r="G528">
        <f t="shared" si="87"/>
        <v>9</v>
      </c>
    </row>
    <row r="529" spans="1:7" x14ac:dyDescent="0.25">
      <c r="A529" t="s">
        <v>2462</v>
      </c>
      <c r="B529">
        <f t="shared" si="86"/>
        <v>10</v>
      </c>
      <c r="C529" t="str">
        <f t="shared" si="94"/>
        <v>16274</v>
      </c>
      <c r="D529" t="str">
        <f t="shared" si="95"/>
        <v>1106</v>
      </c>
      <c r="E529" t="str">
        <f t="shared" si="96"/>
        <v>162741106</v>
      </c>
      <c r="F529" t="s">
        <v>15055</v>
      </c>
      <c r="G529">
        <f t="shared" si="87"/>
        <v>9</v>
      </c>
    </row>
    <row r="530" spans="1:7" x14ac:dyDescent="0.25">
      <c r="A530" t="s">
        <v>2467</v>
      </c>
      <c r="B530">
        <f t="shared" si="86"/>
        <v>9</v>
      </c>
      <c r="E530" t="str">
        <f>A530</f>
        <v>013020401</v>
      </c>
      <c r="F530" t="s">
        <v>2467</v>
      </c>
      <c r="G530">
        <f t="shared" si="87"/>
        <v>9</v>
      </c>
    </row>
    <row r="531" spans="1:7" x14ac:dyDescent="0.25">
      <c r="A531" t="s">
        <v>2473</v>
      </c>
      <c r="B531">
        <f t="shared" si="86"/>
        <v>10</v>
      </c>
      <c r="C531" t="str">
        <f>LEFT(A531,5)</f>
        <v>25442</v>
      </c>
      <c r="D531" t="str">
        <f>RIGHT(A531,4)</f>
        <v>1101</v>
      </c>
      <c r="E531" t="str">
        <f>C531&amp;D531</f>
        <v>254421101</v>
      </c>
      <c r="F531" t="s">
        <v>15056</v>
      </c>
      <c r="G531">
        <f t="shared" si="87"/>
        <v>9</v>
      </c>
    </row>
    <row r="532" spans="1:7" x14ac:dyDescent="0.25">
      <c r="A532" t="s">
        <v>2477</v>
      </c>
      <c r="B532">
        <f t="shared" si="86"/>
        <v>9</v>
      </c>
      <c r="E532" t="str">
        <f>A532</f>
        <v>013020402</v>
      </c>
      <c r="F532" t="s">
        <v>2477</v>
      </c>
      <c r="G532">
        <f t="shared" si="87"/>
        <v>9</v>
      </c>
    </row>
    <row r="533" spans="1:7" x14ac:dyDescent="0.25">
      <c r="A533" t="s">
        <v>2481</v>
      </c>
      <c r="B533">
        <f t="shared" si="86"/>
        <v>10</v>
      </c>
      <c r="C533" t="str">
        <f t="shared" ref="C533:C535" si="97">LEFT(A533,5)</f>
        <v>25442</v>
      </c>
      <c r="D533" t="str">
        <f t="shared" ref="D533:D535" si="98">RIGHT(A533,4)</f>
        <v>1102</v>
      </c>
      <c r="E533" t="str">
        <f t="shared" ref="E533:E535" si="99">C533&amp;D533</f>
        <v>254421102</v>
      </c>
      <c r="F533" t="s">
        <v>15057</v>
      </c>
      <c r="G533">
        <f t="shared" si="87"/>
        <v>9</v>
      </c>
    </row>
    <row r="534" spans="1:7" x14ac:dyDescent="0.25">
      <c r="A534" t="s">
        <v>2486</v>
      </c>
      <c r="B534">
        <f t="shared" si="86"/>
        <v>10</v>
      </c>
      <c r="C534" t="str">
        <f t="shared" si="97"/>
        <v>18256</v>
      </c>
      <c r="D534" t="str">
        <f t="shared" si="98"/>
        <v>1101</v>
      </c>
      <c r="E534" t="str">
        <f t="shared" si="99"/>
        <v>182561101</v>
      </c>
      <c r="F534" t="s">
        <v>15058</v>
      </c>
      <c r="G534">
        <f t="shared" si="87"/>
        <v>9</v>
      </c>
    </row>
    <row r="535" spans="1:7" x14ac:dyDescent="0.25">
      <c r="A535" t="s">
        <v>2490</v>
      </c>
      <c r="B535">
        <f t="shared" si="86"/>
        <v>10</v>
      </c>
      <c r="C535" t="str">
        <f t="shared" si="97"/>
        <v>25442</v>
      </c>
      <c r="D535" t="str">
        <f t="shared" si="98"/>
        <v>1103</v>
      </c>
      <c r="E535" t="str">
        <f t="shared" si="99"/>
        <v>254421103</v>
      </c>
      <c r="F535" t="s">
        <v>15059</v>
      </c>
      <c r="G535">
        <f t="shared" si="87"/>
        <v>9</v>
      </c>
    </row>
    <row r="536" spans="1:7" x14ac:dyDescent="0.25">
      <c r="A536" t="s">
        <v>2495</v>
      </c>
      <c r="B536">
        <f t="shared" si="86"/>
        <v>9</v>
      </c>
      <c r="E536" t="str">
        <f t="shared" ref="E536:E540" si="100">A536</f>
        <v>255371106</v>
      </c>
      <c r="F536" t="s">
        <v>2495</v>
      </c>
      <c r="G536">
        <f t="shared" si="87"/>
        <v>9</v>
      </c>
    </row>
    <row r="537" spans="1:7" x14ac:dyDescent="0.25">
      <c r="A537" t="s">
        <v>2499</v>
      </c>
      <c r="B537">
        <f t="shared" si="86"/>
        <v>9</v>
      </c>
      <c r="E537" t="str">
        <f t="shared" si="100"/>
        <v>255371108</v>
      </c>
      <c r="F537" t="s">
        <v>2499</v>
      </c>
      <c r="G537">
        <f t="shared" si="87"/>
        <v>9</v>
      </c>
    </row>
    <row r="538" spans="1:7" x14ac:dyDescent="0.25">
      <c r="A538" t="s">
        <v>2504</v>
      </c>
      <c r="B538">
        <f t="shared" si="86"/>
        <v>9</v>
      </c>
      <c r="E538" t="str">
        <f t="shared" si="100"/>
        <v>012640401</v>
      </c>
      <c r="F538" t="s">
        <v>2504</v>
      </c>
      <c r="G538">
        <f t="shared" si="87"/>
        <v>9</v>
      </c>
    </row>
    <row r="539" spans="1:7" x14ac:dyDescent="0.25">
      <c r="A539" t="s">
        <v>2508</v>
      </c>
      <c r="B539">
        <f t="shared" si="86"/>
        <v>9</v>
      </c>
      <c r="E539" t="str">
        <f t="shared" si="100"/>
        <v>255371110</v>
      </c>
      <c r="F539" t="s">
        <v>2508</v>
      </c>
      <c r="G539">
        <f t="shared" si="87"/>
        <v>9</v>
      </c>
    </row>
    <row r="540" spans="1:7" x14ac:dyDescent="0.25">
      <c r="A540" t="s">
        <v>2512</v>
      </c>
      <c r="B540">
        <f t="shared" si="86"/>
        <v>9</v>
      </c>
      <c r="E540" t="str">
        <f t="shared" si="100"/>
        <v>255371112</v>
      </c>
      <c r="F540" t="s">
        <v>2512</v>
      </c>
      <c r="G540">
        <f t="shared" si="87"/>
        <v>9</v>
      </c>
    </row>
    <row r="541" spans="1:7" x14ac:dyDescent="0.25">
      <c r="A541" t="s">
        <v>2516</v>
      </c>
      <c r="B541">
        <f t="shared" si="86"/>
        <v>10</v>
      </c>
      <c r="C541" t="str">
        <f t="shared" ref="C541:C547" si="101">LEFT(A541,5)</f>
        <v>18256</v>
      </c>
      <c r="D541" t="str">
        <f t="shared" ref="D541:D547" si="102">RIGHT(A541,4)</f>
        <v>2102</v>
      </c>
      <c r="E541" t="str">
        <f t="shared" ref="E541:E547" si="103">C541&amp;D541</f>
        <v>182562102</v>
      </c>
      <c r="F541" t="s">
        <v>15060</v>
      </c>
      <c r="G541">
        <f t="shared" si="87"/>
        <v>9</v>
      </c>
    </row>
    <row r="542" spans="1:7" x14ac:dyDescent="0.25">
      <c r="A542" t="s">
        <v>2522</v>
      </c>
      <c r="B542">
        <f t="shared" si="86"/>
        <v>10</v>
      </c>
      <c r="C542" t="str">
        <f t="shared" si="101"/>
        <v>16313</v>
      </c>
      <c r="D542" t="str">
        <f t="shared" si="102"/>
        <v>1101</v>
      </c>
      <c r="E542" t="str">
        <f t="shared" si="103"/>
        <v>163131101</v>
      </c>
      <c r="F542" t="s">
        <v>15061</v>
      </c>
      <c r="G542">
        <f t="shared" si="87"/>
        <v>9</v>
      </c>
    </row>
    <row r="543" spans="1:7" x14ac:dyDescent="0.25">
      <c r="A543" t="s">
        <v>2528</v>
      </c>
      <c r="B543">
        <f t="shared" si="86"/>
        <v>10</v>
      </c>
      <c r="C543" t="str">
        <f t="shared" si="101"/>
        <v>16313</v>
      </c>
      <c r="D543" t="str">
        <f t="shared" si="102"/>
        <v>1102</v>
      </c>
      <c r="E543" t="str">
        <f t="shared" si="103"/>
        <v>163131102</v>
      </c>
      <c r="F543" t="s">
        <v>15062</v>
      </c>
      <c r="G543">
        <f t="shared" si="87"/>
        <v>9</v>
      </c>
    </row>
    <row r="544" spans="1:7" x14ac:dyDescent="0.25">
      <c r="A544" t="s">
        <v>2533</v>
      </c>
      <c r="B544">
        <f t="shared" si="86"/>
        <v>10</v>
      </c>
      <c r="C544" t="str">
        <f t="shared" si="101"/>
        <v>25537</v>
      </c>
      <c r="D544" t="str">
        <f t="shared" si="102"/>
        <v>1115</v>
      </c>
      <c r="E544" t="str">
        <f t="shared" si="103"/>
        <v>255371115</v>
      </c>
      <c r="F544" t="s">
        <v>15063</v>
      </c>
      <c r="G544">
        <f t="shared" si="87"/>
        <v>9</v>
      </c>
    </row>
    <row r="545" spans="1:7" x14ac:dyDescent="0.25">
      <c r="A545" t="s">
        <v>2537</v>
      </c>
      <c r="B545">
        <f t="shared" si="86"/>
        <v>10</v>
      </c>
      <c r="C545" t="str">
        <f t="shared" si="101"/>
        <v>25537</v>
      </c>
      <c r="D545" t="str">
        <f t="shared" si="102"/>
        <v>1116</v>
      </c>
      <c r="E545" t="str">
        <f t="shared" si="103"/>
        <v>255371116</v>
      </c>
      <c r="F545" t="s">
        <v>15064</v>
      </c>
      <c r="G545">
        <f t="shared" si="87"/>
        <v>9</v>
      </c>
    </row>
    <row r="546" spans="1:7" x14ac:dyDescent="0.25">
      <c r="A546" t="s">
        <v>2541</v>
      </c>
      <c r="B546">
        <f t="shared" si="86"/>
        <v>10</v>
      </c>
      <c r="C546" t="str">
        <f t="shared" si="101"/>
        <v>25537</v>
      </c>
      <c r="D546" t="str">
        <f t="shared" si="102"/>
        <v>1117</v>
      </c>
      <c r="E546" t="str">
        <f t="shared" si="103"/>
        <v>255371117</v>
      </c>
      <c r="F546" t="s">
        <v>15065</v>
      </c>
      <c r="G546">
        <f t="shared" si="87"/>
        <v>9</v>
      </c>
    </row>
    <row r="547" spans="1:7" x14ac:dyDescent="0.25">
      <c r="A547" t="s">
        <v>2546</v>
      </c>
      <c r="B547">
        <f t="shared" si="86"/>
        <v>10</v>
      </c>
      <c r="C547" t="str">
        <f t="shared" si="101"/>
        <v>18311</v>
      </c>
      <c r="D547" t="str">
        <f t="shared" si="102"/>
        <v>1101</v>
      </c>
      <c r="E547" t="str">
        <f t="shared" si="103"/>
        <v>183111101</v>
      </c>
      <c r="F547" t="s">
        <v>15066</v>
      </c>
      <c r="G547">
        <f t="shared" si="87"/>
        <v>9</v>
      </c>
    </row>
    <row r="548" spans="1:7" x14ac:dyDescent="0.25">
      <c r="A548" t="s">
        <v>2552</v>
      </c>
      <c r="B548">
        <f t="shared" si="86"/>
        <v>9</v>
      </c>
      <c r="E548" t="str">
        <f>A548</f>
        <v>012650402</v>
      </c>
      <c r="F548" t="s">
        <v>2552</v>
      </c>
      <c r="G548">
        <f t="shared" si="87"/>
        <v>9</v>
      </c>
    </row>
    <row r="549" spans="1:7" x14ac:dyDescent="0.25">
      <c r="A549" t="s">
        <v>2556</v>
      </c>
      <c r="B549">
        <f t="shared" si="86"/>
        <v>10</v>
      </c>
      <c r="C549" t="str">
        <f>LEFT(A549,5)</f>
        <v>18240</v>
      </c>
      <c r="D549" t="str">
        <f>RIGHT(A549,4)</f>
        <v>2105</v>
      </c>
      <c r="E549" t="str">
        <f>C549&amp;D549</f>
        <v>182402105</v>
      </c>
      <c r="F549" t="s">
        <v>15067</v>
      </c>
      <c r="G549">
        <f t="shared" si="87"/>
        <v>9</v>
      </c>
    </row>
    <row r="550" spans="1:7" x14ac:dyDescent="0.25">
      <c r="A550" t="s">
        <v>2563</v>
      </c>
      <c r="B550">
        <f t="shared" si="86"/>
        <v>9</v>
      </c>
      <c r="E550" t="str">
        <f t="shared" ref="E550:E551" si="104">A550</f>
        <v>012690401</v>
      </c>
      <c r="F550" t="s">
        <v>2563</v>
      </c>
      <c r="G550">
        <f t="shared" si="87"/>
        <v>9</v>
      </c>
    </row>
    <row r="551" spans="1:7" x14ac:dyDescent="0.25">
      <c r="A551" t="s">
        <v>2568</v>
      </c>
      <c r="B551">
        <f t="shared" si="86"/>
        <v>9</v>
      </c>
      <c r="E551" t="str">
        <f t="shared" si="104"/>
        <v>013170401</v>
      </c>
      <c r="F551" t="s">
        <v>2568</v>
      </c>
      <c r="G551">
        <f t="shared" si="87"/>
        <v>9</v>
      </c>
    </row>
    <row r="552" spans="1:7" x14ac:dyDescent="0.25">
      <c r="A552" t="s">
        <v>2572</v>
      </c>
      <c r="B552">
        <f t="shared" si="86"/>
        <v>10</v>
      </c>
      <c r="C552" t="str">
        <f>LEFT(A552,5)</f>
        <v>18240</v>
      </c>
      <c r="D552" t="str">
        <f>RIGHT(A552,4)</f>
        <v>2106</v>
      </c>
      <c r="E552" t="str">
        <f>C552&amp;D552</f>
        <v>182402106</v>
      </c>
      <c r="F552" t="s">
        <v>15068</v>
      </c>
      <c r="G552">
        <f t="shared" si="87"/>
        <v>9</v>
      </c>
    </row>
    <row r="553" spans="1:7" x14ac:dyDescent="0.25">
      <c r="A553" t="s">
        <v>2578</v>
      </c>
      <c r="B553">
        <f t="shared" si="86"/>
        <v>9</v>
      </c>
      <c r="E553" t="str">
        <f>A553</f>
        <v>013520401</v>
      </c>
      <c r="F553" t="s">
        <v>2578</v>
      </c>
      <c r="G553">
        <f t="shared" si="87"/>
        <v>9</v>
      </c>
    </row>
    <row r="554" spans="1:7" x14ac:dyDescent="0.25">
      <c r="A554" t="s">
        <v>2582</v>
      </c>
      <c r="B554">
        <f t="shared" si="86"/>
        <v>10</v>
      </c>
      <c r="C554" t="str">
        <f>LEFT(A554,5)</f>
        <v>18240</v>
      </c>
      <c r="D554" t="str">
        <f>RIGHT(A554,4)</f>
        <v>2108</v>
      </c>
      <c r="E554" t="str">
        <f>C554&amp;D554</f>
        <v>182402108</v>
      </c>
      <c r="F554" t="s">
        <v>15069</v>
      </c>
      <c r="G554">
        <f t="shared" si="87"/>
        <v>9</v>
      </c>
    </row>
    <row r="555" spans="1:7" x14ac:dyDescent="0.25">
      <c r="A555" t="s">
        <v>2587</v>
      </c>
      <c r="B555">
        <f t="shared" si="86"/>
        <v>9</v>
      </c>
      <c r="E555" t="str">
        <f t="shared" ref="E555:E557" si="105">A555</f>
        <v>012330401</v>
      </c>
      <c r="F555" t="s">
        <v>2587</v>
      </c>
      <c r="G555">
        <f t="shared" si="87"/>
        <v>9</v>
      </c>
    </row>
    <row r="556" spans="1:7" x14ac:dyDescent="0.25">
      <c r="A556" t="s">
        <v>2592</v>
      </c>
      <c r="B556">
        <f t="shared" si="86"/>
        <v>9</v>
      </c>
      <c r="E556" t="str">
        <f t="shared" si="105"/>
        <v>012330403</v>
      </c>
      <c r="F556" t="s">
        <v>2592</v>
      </c>
      <c r="G556">
        <f t="shared" si="87"/>
        <v>9</v>
      </c>
    </row>
    <row r="557" spans="1:7" x14ac:dyDescent="0.25">
      <c r="A557" t="s">
        <v>2597</v>
      </c>
      <c r="B557">
        <f t="shared" si="86"/>
        <v>9</v>
      </c>
      <c r="E557" t="str">
        <f t="shared" si="105"/>
        <v>012600401</v>
      </c>
      <c r="F557" t="s">
        <v>2597</v>
      </c>
      <c r="G557">
        <f t="shared" si="87"/>
        <v>9</v>
      </c>
    </row>
    <row r="558" spans="1:7" x14ac:dyDescent="0.25">
      <c r="A558" t="s">
        <v>2603</v>
      </c>
      <c r="B558">
        <f t="shared" si="86"/>
        <v>10</v>
      </c>
      <c r="C558" t="str">
        <f t="shared" ref="C558:C567" si="106">LEFT(A558,5)</f>
        <v>01201</v>
      </c>
      <c r="D558" t="str">
        <f t="shared" ref="D558:D567" si="107">RIGHT(A558,4)</f>
        <v>1109</v>
      </c>
      <c r="E558" t="str">
        <f t="shared" ref="E558:E567" si="108">C558&amp;D558</f>
        <v>012011109</v>
      </c>
      <c r="F558" t="s">
        <v>15070</v>
      </c>
      <c r="G558">
        <f t="shared" si="87"/>
        <v>9</v>
      </c>
    </row>
    <row r="559" spans="1:7" x14ac:dyDescent="0.25">
      <c r="A559" t="s">
        <v>2607</v>
      </c>
      <c r="B559">
        <f t="shared" si="86"/>
        <v>10</v>
      </c>
      <c r="C559" t="str">
        <f t="shared" si="106"/>
        <v>01201</v>
      </c>
      <c r="D559" t="str">
        <f t="shared" si="107"/>
        <v>1113</v>
      </c>
      <c r="E559" t="str">
        <f t="shared" si="108"/>
        <v>012011113</v>
      </c>
      <c r="F559" t="s">
        <v>15071</v>
      </c>
      <c r="G559">
        <f t="shared" si="87"/>
        <v>9</v>
      </c>
    </row>
    <row r="560" spans="1:7" x14ac:dyDescent="0.25">
      <c r="A560" t="s">
        <v>2611</v>
      </c>
      <c r="B560">
        <f t="shared" si="86"/>
        <v>10</v>
      </c>
      <c r="C560" t="str">
        <f t="shared" si="106"/>
        <v>01201</v>
      </c>
      <c r="D560" t="str">
        <f t="shared" si="107"/>
        <v>1114</v>
      </c>
      <c r="E560" t="str">
        <f t="shared" si="108"/>
        <v>012011114</v>
      </c>
      <c r="F560" t="s">
        <v>15072</v>
      </c>
      <c r="G560">
        <f t="shared" si="87"/>
        <v>9</v>
      </c>
    </row>
    <row r="561" spans="1:7" x14ac:dyDescent="0.25">
      <c r="A561" t="s">
        <v>2615</v>
      </c>
      <c r="B561">
        <f t="shared" si="86"/>
        <v>10</v>
      </c>
      <c r="C561" t="str">
        <f t="shared" si="106"/>
        <v>01201</v>
      </c>
      <c r="D561" t="str">
        <f t="shared" si="107"/>
        <v>1115</v>
      </c>
      <c r="E561" t="str">
        <f t="shared" si="108"/>
        <v>012011115</v>
      </c>
      <c r="F561" t="s">
        <v>15073</v>
      </c>
      <c r="G561">
        <f t="shared" si="87"/>
        <v>9</v>
      </c>
    </row>
    <row r="562" spans="1:7" x14ac:dyDescent="0.25">
      <c r="A562" t="s">
        <v>2619</v>
      </c>
      <c r="B562">
        <f t="shared" si="86"/>
        <v>10</v>
      </c>
      <c r="C562" t="str">
        <f t="shared" si="106"/>
        <v>01201</v>
      </c>
      <c r="D562" t="str">
        <f t="shared" si="107"/>
        <v>1117</v>
      </c>
      <c r="E562" t="str">
        <f t="shared" si="108"/>
        <v>012011117</v>
      </c>
      <c r="F562" t="s">
        <v>15074</v>
      </c>
      <c r="G562">
        <f t="shared" si="87"/>
        <v>9</v>
      </c>
    </row>
    <row r="563" spans="1:7" x14ac:dyDescent="0.25">
      <c r="A563" t="s">
        <v>2625</v>
      </c>
      <c r="B563">
        <f t="shared" si="86"/>
        <v>10</v>
      </c>
      <c r="C563" t="str">
        <f t="shared" si="106"/>
        <v>16356</v>
      </c>
      <c r="D563" t="str">
        <f t="shared" si="107"/>
        <v>1101</v>
      </c>
      <c r="E563" t="str">
        <f t="shared" si="108"/>
        <v>163561101</v>
      </c>
      <c r="F563" t="s">
        <v>15075</v>
      </c>
      <c r="G563">
        <f t="shared" si="87"/>
        <v>9</v>
      </c>
    </row>
    <row r="564" spans="1:7" x14ac:dyDescent="0.25">
      <c r="A564" t="s">
        <v>2629</v>
      </c>
      <c r="B564">
        <f t="shared" si="86"/>
        <v>10</v>
      </c>
      <c r="C564" t="str">
        <f t="shared" si="106"/>
        <v>16356</v>
      </c>
      <c r="D564" t="str">
        <f t="shared" si="107"/>
        <v>1102</v>
      </c>
      <c r="E564" t="str">
        <f t="shared" si="108"/>
        <v>163561102</v>
      </c>
      <c r="F564" t="s">
        <v>15076</v>
      </c>
      <c r="G564">
        <f t="shared" si="87"/>
        <v>9</v>
      </c>
    </row>
    <row r="565" spans="1:7" x14ac:dyDescent="0.25">
      <c r="A565" t="s">
        <v>2634</v>
      </c>
      <c r="B565">
        <f t="shared" si="86"/>
        <v>10</v>
      </c>
      <c r="C565" t="str">
        <f t="shared" si="106"/>
        <v>04263</v>
      </c>
      <c r="D565" t="str">
        <f t="shared" si="107"/>
        <v>1105</v>
      </c>
      <c r="E565" t="str">
        <f t="shared" si="108"/>
        <v>042631105</v>
      </c>
      <c r="F565" t="s">
        <v>15077</v>
      </c>
      <c r="G565">
        <f t="shared" si="87"/>
        <v>9</v>
      </c>
    </row>
    <row r="566" spans="1:7" x14ac:dyDescent="0.25">
      <c r="A566" t="s">
        <v>2638</v>
      </c>
      <c r="B566">
        <f t="shared" si="86"/>
        <v>10</v>
      </c>
      <c r="C566" t="str">
        <f t="shared" si="106"/>
        <v>04263</v>
      </c>
      <c r="D566" t="str">
        <f t="shared" si="107"/>
        <v>1106</v>
      </c>
      <c r="E566" t="str">
        <f t="shared" si="108"/>
        <v>042631106</v>
      </c>
      <c r="F566" t="s">
        <v>15078</v>
      </c>
      <c r="G566">
        <f t="shared" si="87"/>
        <v>9</v>
      </c>
    </row>
    <row r="567" spans="1:7" x14ac:dyDescent="0.25">
      <c r="A567" t="s">
        <v>2642</v>
      </c>
      <c r="B567">
        <f t="shared" si="86"/>
        <v>10</v>
      </c>
      <c r="C567" t="str">
        <f t="shared" si="106"/>
        <v>04263</v>
      </c>
      <c r="D567" t="str">
        <f t="shared" si="107"/>
        <v>1108</v>
      </c>
      <c r="E567" t="str">
        <f t="shared" si="108"/>
        <v>042631108</v>
      </c>
      <c r="F567" t="s">
        <v>15079</v>
      </c>
      <c r="G567">
        <f t="shared" si="87"/>
        <v>9</v>
      </c>
    </row>
    <row r="568" spans="1:7" x14ac:dyDescent="0.25">
      <c r="A568" t="s">
        <v>2646</v>
      </c>
      <c r="B568">
        <f t="shared" si="86"/>
        <v>9</v>
      </c>
      <c r="E568" t="str">
        <f>A568</f>
        <v>012011119</v>
      </c>
      <c r="F568" t="s">
        <v>2646</v>
      </c>
      <c r="G568">
        <f t="shared" si="87"/>
        <v>9</v>
      </c>
    </row>
    <row r="569" spans="1:7" x14ac:dyDescent="0.25">
      <c r="A569" t="s">
        <v>2650</v>
      </c>
      <c r="B569">
        <f t="shared" si="86"/>
        <v>10</v>
      </c>
      <c r="C569" t="str">
        <f t="shared" ref="C569:C572" si="109">LEFT(A569,5)</f>
        <v>25537</v>
      </c>
      <c r="D569" t="str">
        <f t="shared" ref="D569:D572" si="110">RIGHT(A569,4)</f>
        <v>1118</v>
      </c>
      <c r="E569" t="str">
        <f t="shared" ref="E569:E572" si="111">C569&amp;D569</f>
        <v>255371118</v>
      </c>
      <c r="F569" t="s">
        <v>15080</v>
      </c>
      <c r="G569">
        <f t="shared" si="87"/>
        <v>9</v>
      </c>
    </row>
    <row r="570" spans="1:7" x14ac:dyDescent="0.25">
      <c r="A570" t="s">
        <v>2654</v>
      </c>
      <c r="B570">
        <f t="shared" si="86"/>
        <v>10</v>
      </c>
      <c r="C570" t="str">
        <f t="shared" si="109"/>
        <v>18311</v>
      </c>
      <c r="D570" t="str">
        <f t="shared" si="110"/>
        <v>1102</v>
      </c>
      <c r="E570" t="str">
        <f t="shared" si="111"/>
        <v>183111102</v>
      </c>
      <c r="F570" t="s">
        <v>15081</v>
      </c>
      <c r="G570">
        <f t="shared" si="87"/>
        <v>9</v>
      </c>
    </row>
    <row r="571" spans="1:7" x14ac:dyDescent="0.25">
      <c r="A571" t="s">
        <v>2660</v>
      </c>
      <c r="B571">
        <f t="shared" si="86"/>
        <v>10</v>
      </c>
      <c r="C571" t="str">
        <f t="shared" si="109"/>
        <v>25431</v>
      </c>
      <c r="D571" t="str">
        <f t="shared" si="110"/>
        <v>1105</v>
      </c>
      <c r="E571" t="str">
        <f t="shared" si="111"/>
        <v>254311105</v>
      </c>
      <c r="F571" t="s">
        <v>15082</v>
      </c>
      <c r="G571">
        <f t="shared" si="87"/>
        <v>9</v>
      </c>
    </row>
    <row r="572" spans="1:7" x14ac:dyDescent="0.25">
      <c r="A572" t="s">
        <v>2664</v>
      </c>
      <c r="B572">
        <f t="shared" si="86"/>
        <v>10</v>
      </c>
      <c r="C572" t="str">
        <f t="shared" si="109"/>
        <v>25431</v>
      </c>
      <c r="D572" t="str">
        <f t="shared" si="110"/>
        <v>1106</v>
      </c>
      <c r="E572" t="str">
        <f t="shared" si="111"/>
        <v>254311106</v>
      </c>
      <c r="F572" t="s">
        <v>15083</v>
      </c>
      <c r="G572">
        <f t="shared" si="87"/>
        <v>9</v>
      </c>
    </row>
    <row r="573" spans="1:7" x14ac:dyDescent="0.25">
      <c r="A573" t="s">
        <v>2668</v>
      </c>
      <c r="B573">
        <f t="shared" si="86"/>
        <v>9</v>
      </c>
      <c r="E573" t="str">
        <f>A573</f>
        <v>163130401</v>
      </c>
      <c r="F573" t="s">
        <v>2668</v>
      </c>
      <c r="G573">
        <f t="shared" si="87"/>
        <v>9</v>
      </c>
    </row>
    <row r="574" spans="1:7" x14ac:dyDescent="0.25">
      <c r="A574" t="s">
        <v>2674</v>
      </c>
      <c r="B574">
        <f t="shared" si="86"/>
        <v>10</v>
      </c>
      <c r="C574" t="str">
        <f>LEFT(A574,5)</f>
        <v>16378</v>
      </c>
      <c r="D574" t="str">
        <f>RIGHT(A574,4)</f>
        <v>1701</v>
      </c>
      <c r="E574" t="str">
        <f>C574&amp;D574</f>
        <v>163781701</v>
      </c>
      <c r="F574" t="s">
        <v>15084</v>
      </c>
      <c r="G574">
        <f t="shared" si="87"/>
        <v>9</v>
      </c>
    </row>
    <row r="575" spans="1:7" x14ac:dyDescent="0.25">
      <c r="A575" t="s">
        <v>2678</v>
      </c>
      <c r="B575">
        <f t="shared" si="86"/>
        <v>9</v>
      </c>
      <c r="E575" t="str">
        <f>A575</f>
        <v>163130402</v>
      </c>
      <c r="F575" t="s">
        <v>2678</v>
      </c>
      <c r="G575">
        <f t="shared" si="87"/>
        <v>9</v>
      </c>
    </row>
    <row r="576" spans="1:7" x14ac:dyDescent="0.25">
      <c r="A576" t="s">
        <v>2682</v>
      </c>
      <c r="B576">
        <f t="shared" si="86"/>
        <v>10</v>
      </c>
      <c r="C576" t="str">
        <f t="shared" ref="C576:C620" si="112">LEFT(A576,5)</f>
        <v>16378</v>
      </c>
      <c r="D576" t="str">
        <f t="shared" ref="D576:D620" si="113">RIGHT(A576,4)</f>
        <v>1704</v>
      </c>
      <c r="E576" t="str">
        <f t="shared" ref="E576:E620" si="114">C576&amp;D576</f>
        <v>163781704</v>
      </c>
      <c r="F576" t="s">
        <v>15085</v>
      </c>
      <c r="G576">
        <f t="shared" si="87"/>
        <v>9</v>
      </c>
    </row>
    <row r="577" spans="1:7" x14ac:dyDescent="0.25">
      <c r="A577" t="s">
        <v>2686</v>
      </c>
      <c r="B577">
        <f t="shared" si="86"/>
        <v>10</v>
      </c>
      <c r="C577" t="str">
        <f t="shared" si="112"/>
        <v>16378</v>
      </c>
      <c r="D577" t="str">
        <f t="shared" si="113"/>
        <v>1705</v>
      </c>
      <c r="E577" t="str">
        <f t="shared" si="114"/>
        <v>163781705</v>
      </c>
      <c r="F577" t="s">
        <v>15086</v>
      </c>
      <c r="G577">
        <f t="shared" si="87"/>
        <v>9</v>
      </c>
    </row>
    <row r="578" spans="1:7" x14ac:dyDescent="0.25">
      <c r="A578" t="s">
        <v>2692</v>
      </c>
      <c r="B578">
        <f t="shared" si="86"/>
        <v>10</v>
      </c>
      <c r="C578" t="str">
        <f t="shared" si="112"/>
        <v>16376</v>
      </c>
      <c r="D578" t="str">
        <f t="shared" si="113"/>
        <v>1703</v>
      </c>
      <c r="E578" t="str">
        <f t="shared" si="114"/>
        <v>163761703</v>
      </c>
      <c r="F578" t="s">
        <v>15087</v>
      </c>
      <c r="G578">
        <f t="shared" si="87"/>
        <v>9</v>
      </c>
    </row>
    <row r="579" spans="1:7" x14ac:dyDescent="0.25">
      <c r="A579" t="s">
        <v>2696</v>
      </c>
      <c r="B579">
        <f t="shared" ref="B579:B642" si="115">LEN(A579)</f>
        <v>10</v>
      </c>
      <c r="C579" t="str">
        <f t="shared" si="112"/>
        <v>16376</v>
      </c>
      <c r="D579" t="str">
        <f t="shared" si="113"/>
        <v>1704</v>
      </c>
      <c r="E579" t="str">
        <f t="shared" si="114"/>
        <v>163761704</v>
      </c>
      <c r="F579" t="s">
        <v>15088</v>
      </c>
      <c r="G579">
        <f t="shared" ref="G579:G642" si="116">LEN(F579)</f>
        <v>9</v>
      </c>
    </row>
    <row r="580" spans="1:7" x14ac:dyDescent="0.25">
      <c r="A580" t="s">
        <v>2703</v>
      </c>
      <c r="B580">
        <f t="shared" si="115"/>
        <v>10</v>
      </c>
      <c r="C580" t="str">
        <f t="shared" si="112"/>
        <v>01391</v>
      </c>
      <c r="D580" t="str">
        <f t="shared" si="113"/>
        <v>1101</v>
      </c>
      <c r="E580" t="str">
        <f t="shared" si="114"/>
        <v>013911101</v>
      </c>
      <c r="F580" t="s">
        <v>15089</v>
      </c>
      <c r="G580">
        <f t="shared" si="116"/>
        <v>9</v>
      </c>
    </row>
    <row r="581" spans="1:7" x14ac:dyDescent="0.25">
      <c r="A581" t="s">
        <v>2707</v>
      </c>
      <c r="B581">
        <f t="shared" si="115"/>
        <v>10</v>
      </c>
      <c r="C581" t="str">
        <f t="shared" si="112"/>
        <v>01391</v>
      </c>
      <c r="D581" t="str">
        <f t="shared" si="113"/>
        <v>1102</v>
      </c>
      <c r="E581" t="str">
        <f t="shared" si="114"/>
        <v>013911102</v>
      </c>
      <c r="F581" t="s">
        <v>15090</v>
      </c>
      <c r="G581">
        <f t="shared" si="116"/>
        <v>9</v>
      </c>
    </row>
    <row r="582" spans="1:7" x14ac:dyDescent="0.25">
      <c r="A582" t="s">
        <v>2713</v>
      </c>
      <c r="B582">
        <f t="shared" si="115"/>
        <v>10</v>
      </c>
      <c r="C582" t="str">
        <f t="shared" si="112"/>
        <v>16319</v>
      </c>
      <c r="D582" t="str">
        <f t="shared" si="113"/>
        <v>1713</v>
      </c>
      <c r="E582" t="str">
        <f t="shared" si="114"/>
        <v>163191713</v>
      </c>
      <c r="F582" t="s">
        <v>15091</v>
      </c>
      <c r="G582">
        <f t="shared" si="116"/>
        <v>9</v>
      </c>
    </row>
    <row r="583" spans="1:7" x14ac:dyDescent="0.25">
      <c r="A583" t="s">
        <v>2718</v>
      </c>
      <c r="B583">
        <f t="shared" si="115"/>
        <v>10</v>
      </c>
      <c r="C583" t="str">
        <f t="shared" si="112"/>
        <v>16319</v>
      </c>
      <c r="D583" t="str">
        <f t="shared" si="113"/>
        <v>1715</v>
      </c>
      <c r="E583" t="str">
        <f t="shared" si="114"/>
        <v>163191715</v>
      </c>
      <c r="F583" t="s">
        <v>15092</v>
      </c>
      <c r="G583">
        <f t="shared" si="116"/>
        <v>9</v>
      </c>
    </row>
    <row r="584" spans="1:7" x14ac:dyDescent="0.25">
      <c r="A584" t="s">
        <v>2723</v>
      </c>
      <c r="B584">
        <f t="shared" si="115"/>
        <v>10</v>
      </c>
      <c r="C584" t="str">
        <f t="shared" si="112"/>
        <v>16319</v>
      </c>
      <c r="D584" t="str">
        <f t="shared" si="113"/>
        <v>1716</v>
      </c>
      <c r="E584" t="str">
        <f t="shared" si="114"/>
        <v>163191716</v>
      </c>
      <c r="F584" t="s">
        <v>15093</v>
      </c>
      <c r="G584">
        <f t="shared" si="116"/>
        <v>9</v>
      </c>
    </row>
    <row r="585" spans="1:7" x14ac:dyDescent="0.25">
      <c r="A585" t="s">
        <v>2728</v>
      </c>
      <c r="B585">
        <f t="shared" si="115"/>
        <v>10</v>
      </c>
      <c r="C585" t="str">
        <f t="shared" si="112"/>
        <v>25253</v>
      </c>
      <c r="D585" t="str">
        <f t="shared" si="113"/>
        <v>1101</v>
      </c>
      <c r="E585" t="str">
        <f t="shared" si="114"/>
        <v>252531101</v>
      </c>
      <c r="F585" t="s">
        <v>15094</v>
      </c>
      <c r="G585">
        <f t="shared" si="116"/>
        <v>9</v>
      </c>
    </row>
    <row r="586" spans="1:7" x14ac:dyDescent="0.25">
      <c r="A586" t="s">
        <v>2732</v>
      </c>
      <c r="B586">
        <f t="shared" si="115"/>
        <v>10</v>
      </c>
      <c r="C586" t="str">
        <f t="shared" si="112"/>
        <v>25253</v>
      </c>
      <c r="D586" t="str">
        <f t="shared" si="113"/>
        <v>1102</v>
      </c>
      <c r="E586" t="str">
        <f t="shared" si="114"/>
        <v>252531102</v>
      </c>
      <c r="F586" t="s">
        <v>15095</v>
      </c>
      <c r="G586">
        <f t="shared" si="116"/>
        <v>9</v>
      </c>
    </row>
    <row r="587" spans="1:7" x14ac:dyDescent="0.25">
      <c r="A587" t="s">
        <v>2736</v>
      </c>
      <c r="B587">
        <f t="shared" si="115"/>
        <v>10</v>
      </c>
      <c r="C587" t="str">
        <f t="shared" si="112"/>
        <v>25253</v>
      </c>
      <c r="D587" t="str">
        <f t="shared" si="113"/>
        <v>1103</v>
      </c>
      <c r="E587" t="str">
        <f t="shared" si="114"/>
        <v>252531103</v>
      </c>
      <c r="F587" t="s">
        <v>15096</v>
      </c>
      <c r="G587">
        <f t="shared" si="116"/>
        <v>9</v>
      </c>
    </row>
    <row r="588" spans="1:7" x14ac:dyDescent="0.25">
      <c r="A588" t="s">
        <v>2741</v>
      </c>
      <c r="B588">
        <f t="shared" si="115"/>
        <v>10</v>
      </c>
      <c r="C588" t="str">
        <f t="shared" si="112"/>
        <v>25405</v>
      </c>
      <c r="D588" t="str">
        <f t="shared" si="113"/>
        <v>1101</v>
      </c>
      <c r="E588" t="str">
        <f t="shared" si="114"/>
        <v>254051101</v>
      </c>
      <c r="F588" t="s">
        <v>15097</v>
      </c>
      <c r="G588">
        <f t="shared" si="116"/>
        <v>9</v>
      </c>
    </row>
    <row r="589" spans="1:7" x14ac:dyDescent="0.25">
      <c r="A589" t="s">
        <v>2745</v>
      </c>
      <c r="B589">
        <f t="shared" si="115"/>
        <v>10</v>
      </c>
      <c r="C589" t="str">
        <f t="shared" si="112"/>
        <v>25405</v>
      </c>
      <c r="D589" t="str">
        <f t="shared" si="113"/>
        <v>1104</v>
      </c>
      <c r="E589" t="str">
        <f t="shared" si="114"/>
        <v>254051104</v>
      </c>
      <c r="F589" t="s">
        <v>15098</v>
      </c>
      <c r="G589">
        <f t="shared" si="116"/>
        <v>9</v>
      </c>
    </row>
    <row r="590" spans="1:7" x14ac:dyDescent="0.25">
      <c r="A590" t="s">
        <v>2750</v>
      </c>
      <c r="B590">
        <f t="shared" si="115"/>
        <v>10</v>
      </c>
      <c r="C590" t="str">
        <f t="shared" si="112"/>
        <v>25354</v>
      </c>
      <c r="D590" t="str">
        <f t="shared" si="113"/>
        <v>1102</v>
      </c>
      <c r="E590" t="str">
        <f t="shared" si="114"/>
        <v>253541102</v>
      </c>
      <c r="F590" t="s">
        <v>15099</v>
      </c>
      <c r="G590">
        <f t="shared" si="116"/>
        <v>9</v>
      </c>
    </row>
    <row r="591" spans="1:7" x14ac:dyDescent="0.25">
      <c r="A591" t="s">
        <v>2754</v>
      </c>
      <c r="B591">
        <f t="shared" si="115"/>
        <v>10</v>
      </c>
      <c r="C591" t="str">
        <f t="shared" si="112"/>
        <v>25354</v>
      </c>
      <c r="D591" t="str">
        <f t="shared" si="113"/>
        <v>1105</v>
      </c>
      <c r="E591" t="str">
        <f t="shared" si="114"/>
        <v>253541105</v>
      </c>
      <c r="F591" t="s">
        <v>15100</v>
      </c>
      <c r="G591">
        <f t="shared" si="116"/>
        <v>9</v>
      </c>
    </row>
    <row r="592" spans="1:7" x14ac:dyDescent="0.25">
      <c r="A592" t="s">
        <v>2759</v>
      </c>
      <c r="B592">
        <f t="shared" si="115"/>
        <v>10</v>
      </c>
      <c r="C592" t="str">
        <f t="shared" si="112"/>
        <v>16307</v>
      </c>
      <c r="D592" t="str">
        <f t="shared" si="113"/>
        <v>1101</v>
      </c>
      <c r="E592" t="str">
        <f t="shared" si="114"/>
        <v>163071101</v>
      </c>
      <c r="F592" t="s">
        <v>15101</v>
      </c>
      <c r="G592">
        <f t="shared" si="116"/>
        <v>9</v>
      </c>
    </row>
    <row r="593" spans="1:7" x14ac:dyDescent="0.25">
      <c r="A593" t="s">
        <v>2763</v>
      </c>
      <c r="B593">
        <f t="shared" si="115"/>
        <v>10</v>
      </c>
      <c r="C593" t="str">
        <f t="shared" si="112"/>
        <v>16307</v>
      </c>
      <c r="D593" t="str">
        <f t="shared" si="113"/>
        <v>1102</v>
      </c>
      <c r="E593" t="str">
        <f t="shared" si="114"/>
        <v>163071102</v>
      </c>
      <c r="F593" t="s">
        <v>15102</v>
      </c>
      <c r="G593">
        <f t="shared" si="116"/>
        <v>9</v>
      </c>
    </row>
    <row r="594" spans="1:7" x14ac:dyDescent="0.25">
      <c r="A594" t="s">
        <v>2768</v>
      </c>
      <c r="B594">
        <f t="shared" si="115"/>
        <v>10</v>
      </c>
      <c r="C594" t="str">
        <f t="shared" si="112"/>
        <v>16365</v>
      </c>
      <c r="D594" t="str">
        <f t="shared" si="113"/>
        <v>1101</v>
      </c>
      <c r="E594" t="str">
        <f t="shared" si="114"/>
        <v>163651101</v>
      </c>
      <c r="F594" t="s">
        <v>15103</v>
      </c>
      <c r="G594">
        <f t="shared" si="116"/>
        <v>9</v>
      </c>
    </row>
    <row r="595" spans="1:7" x14ac:dyDescent="0.25">
      <c r="A595" t="s">
        <v>2772</v>
      </c>
      <c r="B595">
        <f t="shared" si="115"/>
        <v>10</v>
      </c>
      <c r="C595" t="str">
        <f t="shared" si="112"/>
        <v>16365</v>
      </c>
      <c r="D595" t="str">
        <f t="shared" si="113"/>
        <v>1102</v>
      </c>
      <c r="E595" t="str">
        <f t="shared" si="114"/>
        <v>163651102</v>
      </c>
      <c r="F595" t="s">
        <v>15104</v>
      </c>
      <c r="G595">
        <f t="shared" si="116"/>
        <v>9</v>
      </c>
    </row>
    <row r="596" spans="1:7" x14ac:dyDescent="0.25">
      <c r="A596" t="s">
        <v>2777</v>
      </c>
      <c r="B596">
        <f t="shared" si="115"/>
        <v>10</v>
      </c>
      <c r="C596" t="str">
        <f t="shared" si="112"/>
        <v>04308</v>
      </c>
      <c r="D596" t="str">
        <f t="shared" si="113"/>
        <v>1101</v>
      </c>
      <c r="E596" t="str">
        <f t="shared" si="114"/>
        <v>043081101</v>
      </c>
      <c r="F596" t="s">
        <v>15105</v>
      </c>
      <c r="G596">
        <f t="shared" si="116"/>
        <v>9</v>
      </c>
    </row>
    <row r="597" spans="1:7" x14ac:dyDescent="0.25">
      <c r="A597" t="s">
        <v>2784</v>
      </c>
      <c r="B597">
        <f t="shared" si="115"/>
        <v>10</v>
      </c>
      <c r="C597" t="str">
        <f t="shared" si="112"/>
        <v>16223</v>
      </c>
      <c r="D597" t="str">
        <f t="shared" si="113"/>
        <v>1101</v>
      </c>
      <c r="E597" t="str">
        <f t="shared" si="114"/>
        <v>162231101</v>
      </c>
      <c r="F597" t="s">
        <v>15106</v>
      </c>
      <c r="G597">
        <f t="shared" si="116"/>
        <v>9</v>
      </c>
    </row>
    <row r="598" spans="1:7" x14ac:dyDescent="0.25">
      <c r="A598" t="s">
        <v>2789</v>
      </c>
      <c r="B598">
        <f t="shared" si="115"/>
        <v>10</v>
      </c>
      <c r="C598" t="str">
        <f t="shared" si="112"/>
        <v>04227</v>
      </c>
      <c r="D598" t="str">
        <f t="shared" si="113"/>
        <v>1102</v>
      </c>
      <c r="E598" t="str">
        <f t="shared" si="114"/>
        <v>042271102</v>
      </c>
      <c r="F598" t="s">
        <v>15107</v>
      </c>
      <c r="G598">
        <f t="shared" si="116"/>
        <v>9</v>
      </c>
    </row>
    <row r="599" spans="1:7" x14ac:dyDescent="0.25">
      <c r="A599" t="s">
        <v>2793</v>
      </c>
      <c r="B599">
        <f t="shared" si="115"/>
        <v>10</v>
      </c>
      <c r="C599" t="str">
        <f t="shared" si="112"/>
        <v>16223</v>
      </c>
      <c r="D599" t="str">
        <f t="shared" si="113"/>
        <v>1102</v>
      </c>
      <c r="E599" t="str">
        <f t="shared" si="114"/>
        <v>162231102</v>
      </c>
      <c r="F599" t="s">
        <v>15108</v>
      </c>
      <c r="G599">
        <f t="shared" si="116"/>
        <v>9</v>
      </c>
    </row>
    <row r="600" spans="1:7" x14ac:dyDescent="0.25">
      <c r="A600" t="s">
        <v>2797</v>
      </c>
      <c r="B600">
        <f t="shared" si="115"/>
        <v>10</v>
      </c>
      <c r="C600" t="str">
        <f t="shared" si="112"/>
        <v>04227</v>
      </c>
      <c r="D600" t="str">
        <f t="shared" si="113"/>
        <v>1103</v>
      </c>
      <c r="E600" t="str">
        <f t="shared" si="114"/>
        <v>042271103</v>
      </c>
      <c r="F600" t="s">
        <v>15109</v>
      </c>
      <c r="G600">
        <f t="shared" si="116"/>
        <v>9</v>
      </c>
    </row>
    <row r="601" spans="1:7" x14ac:dyDescent="0.25">
      <c r="A601" t="s">
        <v>2802</v>
      </c>
      <c r="B601">
        <f t="shared" si="115"/>
        <v>10</v>
      </c>
      <c r="C601" t="str">
        <f t="shared" si="112"/>
        <v>16299</v>
      </c>
      <c r="D601" t="str">
        <f t="shared" si="113"/>
        <v>1101</v>
      </c>
      <c r="E601" t="str">
        <f t="shared" si="114"/>
        <v>162991101</v>
      </c>
      <c r="F601" t="s">
        <v>15110</v>
      </c>
      <c r="G601">
        <f t="shared" si="116"/>
        <v>9</v>
      </c>
    </row>
    <row r="602" spans="1:7" x14ac:dyDescent="0.25">
      <c r="A602" t="s">
        <v>2807</v>
      </c>
      <c r="B602">
        <f t="shared" si="115"/>
        <v>10</v>
      </c>
      <c r="C602" t="str">
        <f t="shared" si="112"/>
        <v>16330</v>
      </c>
      <c r="D602" t="str">
        <f t="shared" si="113"/>
        <v>1104</v>
      </c>
      <c r="E602" t="str">
        <f t="shared" si="114"/>
        <v>163301104</v>
      </c>
      <c r="F602" t="s">
        <v>15111</v>
      </c>
      <c r="G602">
        <f t="shared" si="116"/>
        <v>9</v>
      </c>
    </row>
    <row r="603" spans="1:7" x14ac:dyDescent="0.25">
      <c r="A603" t="s">
        <v>2811</v>
      </c>
      <c r="B603">
        <f t="shared" si="115"/>
        <v>10</v>
      </c>
      <c r="C603" t="str">
        <f t="shared" si="112"/>
        <v>16299</v>
      </c>
      <c r="D603" t="str">
        <f t="shared" si="113"/>
        <v>1103</v>
      </c>
      <c r="E603" t="str">
        <f t="shared" si="114"/>
        <v>162991103</v>
      </c>
      <c r="F603" t="s">
        <v>15112</v>
      </c>
      <c r="G603">
        <f t="shared" si="116"/>
        <v>9</v>
      </c>
    </row>
    <row r="604" spans="1:7" x14ac:dyDescent="0.25">
      <c r="A604" t="s">
        <v>2815</v>
      </c>
      <c r="B604">
        <f t="shared" si="115"/>
        <v>10</v>
      </c>
      <c r="C604" t="str">
        <f t="shared" si="112"/>
        <v>04227</v>
      </c>
      <c r="D604" t="str">
        <f t="shared" si="113"/>
        <v>1104</v>
      </c>
      <c r="E604" t="str">
        <f t="shared" si="114"/>
        <v>042271104</v>
      </c>
      <c r="F604" t="s">
        <v>15113</v>
      </c>
      <c r="G604">
        <f t="shared" si="116"/>
        <v>9</v>
      </c>
    </row>
    <row r="605" spans="1:7" x14ac:dyDescent="0.25">
      <c r="A605" t="s">
        <v>2820</v>
      </c>
      <c r="B605">
        <f t="shared" si="115"/>
        <v>10</v>
      </c>
      <c r="C605" t="str">
        <f t="shared" si="112"/>
        <v>04227</v>
      </c>
      <c r="D605" t="str">
        <f t="shared" si="113"/>
        <v>1105</v>
      </c>
      <c r="E605" t="str">
        <f t="shared" si="114"/>
        <v>042271105</v>
      </c>
      <c r="F605" t="s">
        <v>15114</v>
      </c>
      <c r="G605">
        <f t="shared" si="116"/>
        <v>9</v>
      </c>
    </row>
    <row r="606" spans="1:7" x14ac:dyDescent="0.25">
      <c r="A606" t="s">
        <v>2824</v>
      </c>
      <c r="B606">
        <f t="shared" si="115"/>
        <v>10</v>
      </c>
      <c r="C606" t="str">
        <f t="shared" si="112"/>
        <v>16299</v>
      </c>
      <c r="D606" t="str">
        <f t="shared" si="113"/>
        <v>1102</v>
      </c>
      <c r="E606" t="str">
        <f t="shared" si="114"/>
        <v>162991102</v>
      </c>
      <c r="F606" t="s">
        <v>15115</v>
      </c>
      <c r="G606">
        <f t="shared" si="116"/>
        <v>9</v>
      </c>
    </row>
    <row r="607" spans="1:7" x14ac:dyDescent="0.25">
      <c r="A607" t="s">
        <v>2829</v>
      </c>
      <c r="B607">
        <f t="shared" si="115"/>
        <v>10</v>
      </c>
      <c r="C607" t="str">
        <f t="shared" si="112"/>
        <v>04341</v>
      </c>
      <c r="D607" t="str">
        <f t="shared" si="113"/>
        <v>1101</v>
      </c>
      <c r="E607" t="str">
        <f t="shared" si="114"/>
        <v>043411101</v>
      </c>
      <c r="F607" t="s">
        <v>15116</v>
      </c>
      <c r="G607">
        <f t="shared" si="116"/>
        <v>9</v>
      </c>
    </row>
    <row r="608" spans="1:7" x14ac:dyDescent="0.25">
      <c r="A608" t="s">
        <v>2833</v>
      </c>
      <c r="B608">
        <f t="shared" si="115"/>
        <v>10</v>
      </c>
      <c r="C608" t="str">
        <f t="shared" si="112"/>
        <v>04341</v>
      </c>
      <c r="D608" t="str">
        <f t="shared" si="113"/>
        <v>1102</v>
      </c>
      <c r="E608" t="str">
        <f t="shared" si="114"/>
        <v>043411102</v>
      </c>
      <c r="F608" t="s">
        <v>15117</v>
      </c>
      <c r="G608">
        <f t="shared" si="116"/>
        <v>9</v>
      </c>
    </row>
    <row r="609" spans="1:7" x14ac:dyDescent="0.25">
      <c r="A609" t="s">
        <v>2839</v>
      </c>
      <c r="B609">
        <f t="shared" si="115"/>
        <v>10</v>
      </c>
      <c r="C609" t="str">
        <f t="shared" si="112"/>
        <v>16283</v>
      </c>
      <c r="D609" t="str">
        <f t="shared" si="113"/>
        <v>1701</v>
      </c>
      <c r="E609" t="str">
        <f t="shared" si="114"/>
        <v>162831701</v>
      </c>
      <c r="F609" t="s">
        <v>15118</v>
      </c>
      <c r="G609">
        <f t="shared" si="116"/>
        <v>9</v>
      </c>
    </row>
    <row r="610" spans="1:7" x14ac:dyDescent="0.25">
      <c r="A610" t="s">
        <v>2844</v>
      </c>
      <c r="B610">
        <f t="shared" si="115"/>
        <v>10</v>
      </c>
      <c r="C610" t="str">
        <f t="shared" si="112"/>
        <v>25461</v>
      </c>
      <c r="D610" t="str">
        <f t="shared" si="113"/>
        <v>1104</v>
      </c>
      <c r="E610" t="str">
        <f t="shared" si="114"/>
        <v>254611104</v>
      </c>
      <c r="F610" t="s">
        <v>15119</v>
      </c>
      <c r="G610">
        <f t="shared" si="116"/>
        <v>9</v>
      </c>
    </row>
    <row r="611" spans="1:7" x14ac:dyDescent="0.25">
      <c r="A611" t="s">
        <v>2848</v>
      </c>
      <c r="B611">
        <f t="shared" si="115"/>
        <v>10</v>
      </c>
      <c r="C611" t="str">
        <f t="shared" si="112"/>
        <v>25461</v>
      </c>
      <c r="D611" t="str">
        <f t="shared" si="113"/>
        <v>1105</v>
      </c>
      <c r="E611" t="str">
        <f t="shared" si="114"/>
        <v>254611105</v>
      </c>
      <c r="F611" t="s">
        <v>15120</v>
      </c>
      <c r="G611">
        <f t="shared" si="116"/>
        <v>9</v>
      </c>
    </row>
    <row r="612" spans="1:7" x14ac:dyDescent="0.25">
      <c r="A612" t="s">
        <v>2852</v>
      </c>
      <c r="B612">
        <f t="shared" si="115"/>
        <v>10</v>
      </c>
      <c r="C612" t="str">
        <f t="shared" si="112"/>
        <v>25461</v>
      </c>
      <c r="D612" t="str">
        <f t="shared" si="113"/>
        <v>1106</v>
      </c>
      <c r="E612" t="str">
        <f t="shared" si="114"/>
        <v>254611106</v>
      </c>
      <c r="F612" t="s">
        <v>15121</v>
      </c>
      <c r="G612">
        <f t="shared" si="116"/>
        <v>9</v>
      </c>
    </row>
    <row r="613" spans="1:7" x14ac:dyDescent="0.25">
      <c r="A613" t="s">
        <v>2856</v>
      </c>
      <c r="B613">
        <f t="shared" si="115"/>
        <v>10</v>
      </c>
      <c r="C613" t="str">
        <f t="shared" si="112"/>
        <v>25461</v>
      </c>
      <c r="D613" t="str">
        <f t="shared" si="113"/>
        <v>1107</v>
      </c>
      <c r="E613" t="str">
        <f t="shared" si="114"/>
        <v>254611107</v>
      </c>
      <c r="F613" t="s">
        <v>15122</v>
      </c>
      <c r="G613">
        <f t="shared" si="116"/>
        <v>9</v>
      </c>
    </row>
    <row r="614" spans="1:7" x14ac:dyDescent="0.25">
      <c r="A614" t="s">
        <v>2860</v>
      </c>
      <c r="B614">
        <f t="shared" si="115"/>
        <v>10</v>
      </c>
      <c r="C614" t="str">
        <f t="shared" si="112"/>
        <v>25461</v>
      </c>
      <c r="D614" t="str">
        <f t="shared" si="113"/>
        <v>1108</v>
      </c>
      <c r="E614" t="str">
        <f t="shared" si="114"/>
        <v>254611108</v>
      </c>
      <c r="F614" t="s">
        <v>15123</v>
      </c>
      <c r="G614">
        <f t="shared" si="116"/>
        <v>9</v>
      </c>
    </row>
    <row r="615" spans="1:7" x14ac:dyDescent="0.25">
      <c r="A615" t="s">
        <v>2864</v>
      </c>
      <c r="B615">
        <f t="shared" si="115"/>
        <v>10</v>
      </c>
      <c r="C615" t="str">
        <f t="shared" si="112"/>
        <v>25461</v>
      </c>
      <c r="D615" t="str">
        <f t="shared" si="113"/>
        <v>1109</v>
      </c>
      <c r="E615" t="str">
        <f t="shared" si="114"/>
        <v>254611109</v>
      </c>
      <c r="F615" t="s">
        <v>15124</v>
      </c>
      <c r="G615">
        <f t="shared" si="116"/>
        <v>9</v>
      </c>
    </row>
    <row r="616" spans="1:7" x14ac:dyDescent="0.25">
      <c r="A616" t="s">
        <v>2868</v>
      </c>
      <c r="B616">
        <f t="shared" si="115"/>
        <v>10</v>
      </c>
      <c r="C616" t="str">
        <f t="shared" si="112"/>
        <v>25461</v>
      </c>
      <c r="D616" t="str">
        <f t="shared" si="113"/>
        <v>1111</v>
      </c>
      <c r="E616" t="str">
        <f t="shared" si="114"/>
        <v>254611111</v>
      </c>
      <c r="F616" t="s">
        <v>15125</v>
      </c>
      <c r="G616">
        <f t="shared" si="116"/>
        <v>9</v>
      </c>
    </row>
    <row r="617" spans="1:7" x14ac:dyDescent="0.25">
      <c r="A617" t="s">
        <v>2874</v>
      </c>
      <c r="B617">
        <f t="shared" si="115"/>
        <v>10</v>
      </c>
      <c r="C617" t="str">
        <f t="shared" si="112"/>
        <v>16298</v>
      </c>
      <c r="D617" t="str">
        <f t="shared" si="113"/>
        <v>1702</v>
      </c>
      <c r="E617" t="str">
        <f t="shared" si="114"/>
        <v>162981702</v>
      </c>
      <c r="F617" t="s">
        <v>15126</v>
      </c>
      <c r="G617">
        <f t="shared" si="116"/>
        <v>9</v>
      </c>
    </row>
    <row r="618" spans="1:7" x14ac:dyDescent="0.25">
      <c r="A618" t="s">
        <v>2878</v>
      </c>
      <c r="B618">
        <f t="shared" si="115"/>
        <v>10</v>
      </c>
      <c r="C618" t="str">
        <f t="shared" si="112"/>
        <v>16298</v>
      </c>
      <c r="D618" t="str">
        <f t="shared" si="113"/>
        <v>1703</v>
      </c>
      <c r="E618" t="str">
        <f t="shared" si="114"/>
        <v>162981703</v>
      </c>
      <c r="F618" t="s">
        <v>15127</v>
      </c>
      <c r="G618">
        <f t="shared" si="116"/>
        <v>9</v>
      </c>
    </row>
    <row r="619" spans="1:7" x14ac:dyDescent="0.25">
      <c r="A619" t="s">
        <v>2882</v>
      </c>
      <c r="B619">
        <f t="shared" si="115"/>
        <v>10</v>
      </c>
      <c r="C619" t="str">
        <f t="shared" si="112"/>
        <v>16298</v>
      </c>
      <c r="D619" t="str">
        <f t="shared" si="113"/>
        <v>1704</v>
      </c>
      <c r="E619" t="str">
        <f t="shared" si="114"/>
        <v>162981704</v>
      </c>
      <c r="F619" t="s">
        <v>15128</v>
      </c>
      <c r="G619">
        <f t="shared" si="116"/>
        <v>9</v>
      </c>
    </row>
    <row r="620" spans="1:7" x14ac:dyDescent="0.25">
      <c r="A620" t="s">
        <v>2887</v>
      </c>
      <c r="B620">
        <f t="shared" si="115"/>
        <v>10</v>
      </c>
      <c r="C620" t="str">
        <f t="shared" si="112"/>
        <v>16267</v>
      </c>
      <c r="D620" t="str">
        <f t="shared" si="113"/>
        <v>1101</v>
      </c>
      <c r="E620" t="str">
        <f t="shared" si="114"/>
        <v>162671101</v>
      </c>
      <c r="F620" t="s">
        <v>15129</v>
      </c>
      <c r="G620">
        <f t="shared" si="116"/>
        <v>9</v>
      </c>
    </row>
    <row r="621" spans="1:7" x14ac:dyDescent="0.25">
      <c r="A621" t="s">
        <v>2892</v>
      </c>
      <c r="B621">
        <f t="shared" si="115"/>
        <v>9</v>
      </c>
      <c r="E621" t="str">
        <f>A621</f>
        <v>162671102</v>
      </c>
      <c r="F621" t="s">
        <v>2892</v>
      </c>
      <c r="G621">
        <f t="shared" si="116"/>
        <v>9</v>
      </c>
    </row>
    <row r="622" spans="1:7" x14ac:dyDescent="0.25">
      <c r="A622" t="s">
        <v>2895</v>
      </c>
      <c r="B622">
        <f t="shared" si="115"/>
        <v>10</v>
      </c>
      <c r="C622" t="str">
        <f t="shared" ref="C622:C630" si="117">LEFT(A622,5)</f>
        <v>16267</v>
      </c>
      <c r="D622" t="str">
        <f t="shared" ref="D622:D630" si="118">RIGHT(A622,4)</f>
        <v>1103</v>
      </c>
      <c r="E622" t="str">
        <f t="shared" ref="E622:E630" si="119">C622&amp;D622</f>
        <v>162671103</v>
      </c>
      <c r="F622" t="s">
        <v>15130</v>
      </c>
      <c r="G622">
        <f t="shared" si="116"/>
        <v>9</v>
      </c>
    </row>
    <row r="623" spans="1:7" x14ac:dyDescent="0.25">
      <c r="A623" t="s">
        <v>2900</v>
      </c>
      <c r="B623">
        <f t="shared" si="115"/>
        <v>10</v>
      </c>
      <c r="C623" t="str">
        <f t="shared" si="117"/>
        <v>19229</v>
      </c>
      <c r="D623" t="str">
        <f t="shared" si="118"/>
        <v>1121</v>
      </c>
      <c r="E623" t="str">
        <f t="shared" si="119"/>
        <v>192291121</v>
      </c>
      <c r="F623" t="s">
        <v>15131</v>
      </c>
      <c r="G623">
        <f t="shared" si="116"/>
        <v>9</v>
      </c>
    </row>
    <row r="624" spans="1:7" x14ac:dyDescent="0.25">
      <c r="A624" t="s">
        <v>2906</v>
      </c>
      <c r="B624">
        <f t="shared" si="115"/>
        <v>10</v>
      </c>
      <c r="C624" t="str">
        <f t="shared" si="117"/>
        <v>04214</v>
      </c>
      <c r="D624" t="str">
        <f t="shared" si="118"/>
        <v>1101</v>
      </c>
      <c r="E624" t="str">
        <f t="shared" si="119"/>
        <v>042141101</v>
      </c>
      <c r="F624" t="s">
        <v>15132</v>
      </c>
      <c r="G624">
        <f t="shared" si="116"/>
        <v>9</v>
      </c>
    </row>
    <row r="625" spans="1:7" x14ac:dyDescent="0.25">
      <c r="A625" t="s">
        <v>2910</v>
      </c>
      <c r="B625">
        <f t="shared" si="115"/>
        <v>10</v>
      </c>
      <c r="C625" t="str">
        <f t="shared" si="117"/>
        <v>04214</v>
      </c>
      <c r="D625" t="str">
        <f t="shared" si="118"/>
        <v>1102</v>
      </c>
      <c r="E625" t="str">
        <f t="shared" si="119"/>
        <v>042141102</v>
      </c>
      <c r="F625" t="s">
        <v>15133</v>
      </c>
      <c r="G625">
        <f t="shared" si="116"/>
        <v>9</v>
      </c>
    </row>
    <row r="626" spans="1:7" x14ac:dyDescent="0.25">
      <c r="A626" t="s">
        <v>2915</v>
      </c>
      <c r="B626">
        <f t="shared" si="115"/>
        <v>10</v>
      </c>
      <c r="C626" t="str">
        <f t="shared" si="117"/>
        <v>04282</v>
      </c>
      <c r="D626" t="str">
        <f t="shared" si="118"/>
        <v>1101</v>
      </c>
      <c r="E626" t="str">
        <f t="shared" si="119"/>
        <v>042821101</v>
      </c>
      <c r="F626" t="s">
        <v>15134</v>
      </c>
      <c r="G626">
        <f t="shared" si="116"/>
        <v>9</v>
      </c>
    </row>
    <row r="627" spans="1:7" x14ac:dyDescent="0.25">
      <c r="A627" t="s">
        <v>2920</v>
      </c>
      <c r="B627">
        <f t="shared" si="115"/>
        <v>10</v>
      </c>
      <c r="C627" t="str">
        <f t="shared" si="117"/>
        <v>25430</v>
      </c>
      <c r="D627" t="str">
        <f t="shared" si="118"/>
        <v>1101</v>
      </c>
      <c r="E627" t="str">
        <f t="shared" si="119"/>
        <v>254301101</v>
      </c>
      <c r="F627" t="s">
        <v>15135</v>
      </c>
      <c r="G627">
        <f t="shared" si="116"/>
        <v>9</v>
      </c>
    </row>
    <row r="628" spans="1:7" x14ac:dyDescent="0.25">
      <c r="A628" t="s">
        <v>2924</v>
      </c>
      <c r="B628">
        <f t="shared" si="115"/>
        <v>10</v>
      </c>
      <c r="C628" t="str">
        <f t="shared" si="117"/>
        <v>04282</v>
      </c>
      <c r="D628" t="str">
        <f t="shared" si="118"/>
        <v>1102</v>
      </c>
      <c r="E628" t="str">
        <f t="shared" si="119"/>
        <v>042821102</v>
      </c>
      <c r="F628" t="s">
        <v>15136</v>
      </c>
      <c r="G628">
        <f t="shared" si="116"/>
        <v>9</v>
      </c>
    </row>
    <row r="629" spans="1:7" x14ac:dyDescent="0.25">
      <c r="A629" t="s">
        <v>2928</v>
      </c>
      <c r="B629">
        <f t="shared" si="115"/>
        <v>10</v>
      </c>
      <c r="C629" t="str">
        <f t="shared" si="117"/>
        <v>25430</v>
      </c>
      <c r="D629" t="str">
        <f t="shared" si="118"/>
        <v>1102</v>
      </c>
      <c r="E629" t="str">
        <f t="shared" si="119"/>
        <v>254301102</v>
      </c>
      <c r="F629" t="s">
        <v>15137</v>
      </c>
      <c r="G629">
        <f t="shared" si="116"/>
        <v>9</v>
      </c>
    </row>
    <row r="630" spans="1:7" x14ac:dyDescent="0.25">
      <c r="A630" t="s">
        <v>2932</v>
      </c>
      <c r="B630">
        <f t="shared" si="115"/>
        <v>10</v>
      </c>
      <c r="C630" t="str">
        <f t="shared" si="117"/>
        <v>25430</v>
      </c>
      <c r="D630" t="str">
        <f t="shared" si="118"/>
        <v>1103</v>
      </c>
      <c r="E630" t="str">
        <f t="shared" si="119"/>
        <v>254301103</v>
      </c>
      <c r="F630" t="s">
        <v>15138</v>
      </c>
      <c r="G630">
        <f t="shared" si="116"/>
        <v>9</v>
      </c>
    </row>
    <row r="631" spans="1:7" x14ac:dyDescent="0.25">
      <c r="A631" t="s">
        <v>2937</v>
      </c>
      <c r="B631">
        <f t="shared" si="115"/>
        <v>9</v>
      </c>
      <c r="E631" t="str">
        <f t="shared" ref="E631:E633" si="120">A631</f>
        <v>012660401</v>
      </c>
      <c r="F631" t="s">
        <v>2937</v>
      </c>
      <c r="G631">
        <f t="shared" si="116"/>
        <v>9</v>
      </c>
    </row>
    <row r="632" spans="1:7" x14ac:dyDescent="0.25">
      <c r="A632" t="s">
        <v>2941</v>
      </c>
      <c r="B632">
        <f t="shared" si="115"/>
        <v>9</v>
      </c>
      <c r="E632" t="str">
        <f t="shared" si="120"/>
        <v>012660404</v>
      </c>
      <c r="F632" t="s">
        <v>2941</v>
      </c>
      <c r="G632">
        <f t="shared" si="116"/>
        <v>9</v>
      </c>
    </row>
    <row r="633" spans="1:7" x14ac:dyDescent="0.25">
      <c r="A633" t="s">
        <v>2946</v>
      </c>
      <c r="B633">
        <f t="shared" si="115"/>
        <v>9</v>
      </c>
      <c r="E633" t="str">
        <f t="shared" si="120"/>
        <v>012660402</v>
      </c>
      <c r="F633" t="s">
        <v>2946</v>
      </c>
      <c r="G633">
        <f t="shared" si="116"/>
        <v>9</v>
      </c>
    </row>
    <row r="634" spans="1:7" x14ac:dyDescent="0.25">
      <c r="A634" t="s">
        <v>2950</v>
      </c>
      <c r="B634">
        <f t="shared" si="115"/>
        <v>10</v>
      </c>
      <c r="C634" t="str">
        <f t="shared" ref="C634:C635" si="121">LEFT(A634,5)</f>
        <v>16330</v>
      </c>
      <c r="D634" t="str">
        <f t="shared" ref="D634:D635" si="122">RIGHT(A634,4)</f>
        <v>1105</v>
      </c>
      <c r="E634" t="str">
        <f t="shared" ref="E634:E635" si="123">C634&amp;D634</f>
        <v>163301105</v>
      </c>
      <c r="F634" t="s">
        <v>15139</v>
      </c>
      <c r="G634">
        <f t="shared" si="116"/>
        <v>9</v>
      </c>
    </row>
    <row r="635" spans="1:7" x14ac:dyDescent="0.25">
      <c r="A635" t="s">
        <v>2954</v>
      </c>
      <c r="B635">
        <f t="shared" si="115"/>
        <v>10</v>
      </c>
      <c r="C635" t="str">
        <f t="shared" si="121"/>
        <v>16330</v>
      </c>
      <c r="D635" t="str">
        <f t="shared" si="122"/>
        <v>1106</v>
      </c>
      <c r="E635" t="str">
        <f t="shared" si="123"/>
        <v>163301106</v>
      </c>
      <c r="F635" t="s">
        <v>15140</v>
      </c>
      <c r="G635">
        <f t="shared" si="116"/>
        <v>9</v>
      </c>
    </row>
    <row r="636" spans="1:7" x14ac:dyDescent="0.25">
      <c r="A636" t="s">
        <v>2958</v>
      </c>
      <c r="B636">
        <f t="shared" si="115"/>
        <v>9</v>
      </c>
      <c r="E636" t="str">
        <f>A636</f>
        <v>012660403</v>
      </c>
      <c r="F636" t="s">
        <v>2958</v>
      </c>
      <c r="G636">
        <f t="shared" si="116"/>
        <v>9</v>
      </c>
    </row>
    <row r="637" spans="1:7" x14ac:dyDescent="0.25">
      <c r="A637" t="s">
        <v>2963</v>
      </c>
      <c r="B637">
        <f t="shared" si="115"/>
        <v>10</v>
      </c>
      <c r="C637" t="str">
        <f t="shared" ref="C637:C639" si="124">LEFT(A637,5)</f>
        <v>25356</v>
      </c>
      <c r="D637" t="str">
        <f t="shared" ref="D637:D639" si="125">RIGHT(A637,4)</f>
        <v>1101</v>
      </c>
      <c r="E637" t="str">
        <f t="shared" ref="E637:E639" si="126">C637&amp;D637</f>
        <v>253561101</v>
      </c>
      <c r="F637" t="s">
        <v>15141</v>
      </c>
      <c r="G637">
        <f t="shared" si="116"/>
        <v>9</v>
      </c>
    </row>
    <row r="638" spans="1:7" x14ac:dyDescent="0.25">
      <c r="A638" t="s">
        <v>2967</v>
      </c>
      <c r="B638">
        <f t="shared" si="115"/>
        <v>10</v>
      </c>
      <c r="C638" t="str">
        <f t="shared" si="124"/>
        <v>25356</v>
      </c>
      <c r="D638" t="str">
        <f t="shared" si="125"/>
        <v>1102</v>
      </c>
      <c r="E638" t="str">
        <f t="shared" si="126"/>
        <v>253561102</v>
      </c>
      <c r="F638" t="s">
        <v>15142</v>
      </c>
      <c r="G638">
        <f t="shared" si="116"/>
        <v>9</v>
      </c>
    </row>
    <row r="639" spans="1:7" x14ac:dyDescent="0.25">
      <c r="A639" t="s">
        <v>2971</v>
      </c>
      <c r="B639">
        <f t="shared" si="115"/>
        <v>10</v>
      </c>
      <c r="C639" t="str">
        <f t="shared" si="124"/>
        <v>25356</v>
      </c>
      <c r="D639" t="str">
        <f t="shared" si="125"/>
        <v>1103</v>
      </c>
      <c r="E639" t="str">
        <f t="shared" si="126"/>
        <v>253561103</v>
      </c>
      <c r="F639" t="s">
        <v>15143</v>
      </c>
      <c r="G639">
        <f t="shared" si="116"/>
        <v>9</v>
      </c>
    </row>
    <row r="640" spans="1:7" x14ac:dyDescent="0.25">
      <c r="A640" t="s">
        <v>2976</v>
      </c>
      <c r="B640">
        <f t="shared" si="115"/>
        <v>9</v>
      </c>
      <c r="E640" t="str">
        <f>A640</f>
        <v>013210401</v>
      </c>
      <c r="F640" t="s">
        <v>2976</v>
      </c>
      <c r="G640">
        <f t="shared" si="116"/>
        <v>9</v>
      </c>
    </row>
    <row r="641" spans="1:7" x14ac:dyDescent="0.25">
      <c r="A641" t="s">
        <v>2981</v>
      </c>
      <c r="B641">
        <f t="shared" si="115"/>
        <v>10</v>
      </c>
      <c r="C641" t="str">
        <f t="shared" ref="C641:C666" si="127">LEFT(A641,5)</f>
        <v>04307</v>
      </c>
      <c r="D641" t="str">
        <f t="shared" ref="D641:D666" si="128">RIGHT(A641,4)</f>
        <v>1102</v>
      </c>
      <c r="E641" t="str">
        <f t="shared" ref="E641:E666" si="129">C641&amp;D641</f>
        <v>043071102</v>
      </c>
      <c r="F641" t="s">
        <v>15144</v>
      </c>
      <c r="G641">
        <f t="shared" si="116"/>
        <v>9</v>
      </c>
    </row>
    <row r="642" spans="1:7" x14ac:dyDescent="0.25">
      <c r="A642" t="s">
        <v>2985</v>
      </c>
      <c r="B642">
        <f t="shared" si="115"/>
        <v>10</v>
      </c>
      <c r="C642" t="str">
        <f t="shared" si="127"/>
        <v>04307</v>
      </c>
      <c r="D642" t="str">
        <f t="shared" si="128"/>
        <v>1103</v>
      </c>
      <c r="E642" t="str">
        <f t="shared" si="129"/>
        <v>043071103</v>
      </c>
      <c r="F642" t="s">
        <v>15145</v>
      </c>
      <c r="G642">
        <f t="shared" si="116"/>
        <v>9</v>
      </c>
    </row>
    <row r="643" spans="1:7" x14ac:dyDescent="0.25">
      <c r="A643" t="s">
        <v>2989</v>
      </c>
      <c r="B643">
        <f t="shared" ref="B643:B706" si="130">LEN(A643)</f>
        <v>10</v>
      </c>
      <c r="C643" t="str">
        <f t="shared" si="127"/>
        <v>04307</v>
      </c>
      <c r="D643" t="str">
        <f t="shared" si="128"/>
        <v>1101</v>
      </c>
      <c r="E643" t="str">
        <f t="shared" si="129"/>
        <v>043071101</v>
      </c>
      <c r="F643" t="s">
        <v>15146</v>
      </c>
      <c r="G643">
        <f t="shared" ref="G643:G706" si="131">LEN(F643)</f>
        <v>9</v>
      </c>
    </row>
    <row r="644" spans="1:7" x14ac:dyDescent="0.25">
      <c r="A644" t="s">
        <v>2995</v>
      </c>
      <c r="B644">
        <f t="shared" si="130"/>
        <v>10</v>
      </c>
      <c r="C644" t="str">
        <f t="shared" si="127"/>
        <v>01368</v>
      </c>
      <c r="D644" t="str">
        <f t="shared" si="128"/>
        <v>1101</v>
      </c>
      <c r="E644" t="str">
        <f t="shared" si="129"/>
        <v>013681101</v>
      </c>
      <c r="F644" t="s">
        <v>15147</v>
      </c>
      <c r="G644">
        <f t="shared" si="131"/>
        <v>9</v>
      </c>
    </row>
    <row r="645" spans="1:7" x14ac:dyDescent="0.25">
      <c r="A645" t="s">
        <v>2999</v>
      </c>
      <c r="B645">
        <f t="shared" si="130"/>
        <v>10</v>
      </c>
      <c r="C645" t="str">
        <f t="shared" si="127"/>
        <v>01368</v>
      </c>
      <c r="D645" t="str">
        <f t="shared" si="128"/>
        <v>1103</v>
      </c>
      <c r="E645" t="str">
        <f t="shared" si="129"/>
        <v>013681103</v>
      </c>
      <c r="F645" t="s">
        <v>15148</v>
      </c>
      <c r="G645">
        <f t="shared" si="131"/>
        <v>9</v>
      </c>
    </row>
    <row r="646" spans="1:7" x14ac:dyDescent="0.25">
      <c r="A646" t="s">
        <v>3003</v>
      </c>
      <c r="B646">
        <f t="shared" si="130"/>
        <v>10</v>
      </c>
      <c r="C646" t="str">
        <f t="shared" si="127"/>
        <v>01368</v>
      </c>
      <c r="D646" t="str">
        <f t="shared" si="128"/>
        <v>1104</v>
      </c>
      <c r="E646" t="str">
        <f t="shared" si="129"/>
        <v>013681104</v>
      </c>
      <c r="F646" t="s">
        <v>15149</v>
      </c>
      <c r="G646">
        <f t="shared" si="131"/>
        <v>9</v>
      </c>
    </row>
    <row r="647" spans="1:7" x14ac:dyDescent="0.25">
      <c r="A647" t="s">
        <v>3007</v>
      </c>
      <c r="B647">
        <f t="shared" si="130"/>
        <v>10</v>
      </c>
      <c r="C647" t="str">
        <f t="shared" si="127"/>
        <v>01368</v>
      </c>
      <c r="D647" t="str">
        <f t="shared" si="128"/>
        <v>1105</v>
      </c>
      <c r="E647" t="str">
        <f t="shared" si="129"/>
        <v>013681105</v>
      </c>
      <c r="F647" t="s">
        <v>15150</v>
      </c>
      <c r="G647">
        <f t="shared" si="131"/>
        <v>9</v>
      </c>
    </row>
    <row r="648" spans="1:7" x14ac:dyDescent="0.25">
      <c r="A648" t="s">
        <v>3012</v>
      </c>
      <c r="B648">
        <f t="shared" si="130"/>
        <v>10</v>
      </c>
      <c r="C648" t="str">
        <f t="shared" si="127"/>
        <v>19238</v>
      </c>
      <c r="D648" t="str">
        <f t="shared" si="128"/>
        <v>1102</v>
      </c>
      <c r="E648" t="str">
        <f t="shared" si="129"/>
        <v>192381102</v>
      </c>
      <c r="F648" t="s">
        <v>15151</v>
      </c>
      <c r="G648">
        <f t="shared" si="131"/>
        <v>9</v>
      </c>
    </row>
    <row r="649" spans="1:7" x14ac:dyDescent="0.25">
      <c r="A649" t="s">
        <v>3016</v>
      </c>
      <c r="B649">
        <f t="shared" si="130"/>
        <v>10</v>
      </c>
      <c r="C649" t="str">
        <f t="shared" si="127"/>
        <v>01368</v>
      </c>
      <c r="D649" t="str">
        <f t="shared" si="128"/>
        <v>1110</v>
      </c>
      <c r="E649" t="str">
        <f t="shared" si="129"/>
        <v>013681110</v>
      </c>
      <c r="F649" t="s">
        <v>15152</v>
      </c>
      <c r="G649">
        <f t="shared" si="131"/>
        <v>9</v>
      </c>
    </row>
    <row r="650" spans="1:7" x14ac:dyDescent="0.25">
      <c r="A650" t="s">
        <v>3020</v>
      </c>
      <c r="B650">
        <f t="shared" si="130"/>
        <v>10</v>
      </c>
      <c r="C650" t="str">
        <f t="shared" si="127"/>
        <v>19238</v>
      </c>
      <c r="D650" t="str">
        <f t="shared" si="128"/>
        <v>1103</v>
      </c>
      <c r="E650" t="str">
        <f t="shared" si="129"/>
        <v>192381103</v>
      </c>
      <c r="F650" t="s">
        <v>15153</v>
      </c>
      <c r="G650">
        <f t="shared" si="131"/>
        <v>9</v>
      </c>
    </row>
    <row r="651" spans="1:7" x14ac:dyDescent="0.25">
      <c r="A651" t="s">
        <v>3024</v>
      </c>
      <c r="B651">
        <f t="shared" si="130"/>
        <v>10</v>
      </c>
      <c r="C651" t="str">
        <f t="shared" si="127"/>
        <v>01368</v>
      </c>
      <c r="D651" t="str">
        <f t="shared" si="128"/>
        <v>1111</v>
      </c>
      <c r="E651" t="str">
        <f t="shared" si="129"/>
        <v>013681111</v>
      </c>
      <c r="F651" t="s">
        <v>15154</v>
      </c>
      <c r="G651">
        <f t="shared" si="131"/>
        <v>9</v>
      </c>
    </row>
    <row r="652" spans="1:7" x14ac:dyDescent="0.25">
      <c r="A652" t="s">
        <v>3028</v>
      </c>
      <c r="B652">
        <f t="shared" si="130"/>
        <v>10</v>
      </c>
      <c r="C652" t="str">
        <f t="shared" si="127"/>
        <v>01368</v>
      </c>
      <c r="D652" t="str">
        <f t="shared" si="128"/>
        <v>1112</v>
      </c>
      <c r="E652" t="str">
        <f t="shared" si="129"/>
        <v>013681112</v>
      </c>
      <c r="F652" t="s">
        <v>15155</v>
      </c>
      <c r="G652">
        <f t="shared" si="131"/>
        <v>9</v>
      </c>
    </row>
    <row r="653" spans="1:7" x14ac:dyDescent="0.25">
      <c r="A653" t="s">
        <v>3032</v>
      </c>
      <c r="B653">
        <f t="shared" si="130"/>
        <v>10</v>
      </c>
      <c r="C653" t="str">
        <f t="shared" si="127"/>
        <v>01368</v>
      </c>
      <c r="D653" t="str">
        <f t="shared" si="128"/>
        <v>1113</v>
      </c>
      <c r="E653" t="str">
        <f t="shared" si="129"/>
        <v>013681113</v>
      </c>
      <c r="F653" t="s">
        <v>15156</v>
      </c>
      <c r="G653">
        <f t="shared" si="131"/>
        <v>9</v>
      </c>
    </row>
    <row r="654" spans="1:7" x14ac:dyDescent="0.25">
      <c r="A654" t="s">
        <v>3036</v>
      </c>
      <c r="B654">
        <f t="shared" si="130"/>
        <v>10</v>
      </c>
      <c r="C654" t="str">
        <f t="shared" si="127"/>
        <v>01368</v>
      </c>
      <c r="D654" t="str">
        <f t="shared" si="128"/>
        <v>1114</v>
      </c>
      <c r="E654" t="str">
        <f t="shared" si="129"/>
        <v>013681114</v>
      </c>
      <c r="F654" t="s">
        <v>15157</v>
      </c>
      <c r="G654">
        <f t="shared" si="131"/>
        <v>9</v>
      </c>
    </row>
    <row r="655" spans="1:7" x14ac:dyDescent="0.25">
      <c r="A655" t="s">
        <v>3040</v>
      </c>
      <c r="B655">
        <f t="shared" si="130"/>
        <v>10</v>
      </c>
      <c r="C655" t="str">
        <f t="shared" si="127"/>
        <v>01368</v>
      </c>
      <c r="D655" t="str">
        <f t="shared" si="128"/>
        <v>1115</v>
      </c>
      <c r="E655" t="str">
        <f t="shared" si="129"/>
        <v>013681115</v>
      </c>
      <c r="F655" t="s">
        <v>15158</v>
      </c>
      <c r="G655">
        <f t="shared" si="131"/>
        <v>9</v>
      </c>
    </row>
    <row r="656" spans="1:7" x14ac:dyDescent="0.25">
      <c r="A656" t="s">
        <v>3045</v>
      </c>
      <c r="B656">
        <f t="shared" si="130"/>
        <v>10</v>
      </c>
      <c r="C656" t="str">
        <f t="shared" si="127"/>
        <v>19217</v>
      </c>
      <c r="D656" t="str">
        <f t="shared" si="128"/>
        <v>1101</v>
      </c>
      <c r="E656" t="str">
        <f t="shared" si="129"/>
        <v>192171101</v>
      </c>
      <c r="F656" t="s">
        <v>15159</v>
      </c>
      <c r="G656">
        <f t="shared" si="131"/>
        <v>9</v>
      </c>
    </row>
    <row r="657" spans="1:7" x14ac:dyDescent="0.25">
      <c r="A657" t="s">
        <v>3049</v>
      </c>
      <c r="B657">
        <f t="shared" si="130"/>
        <v>10</v>
      </c>
      <c r="C657" t="str">
        <f t="shared" si="127"/>
        <v>19217</v>
      </c>
      <c r="D657" t="str">
        <f t="shared" si="128"/>
        <v>1102</v>
      </c>
      <c r="E657" t="str">
        <f t="shared" si="129"/>
        <v>192171102</v>
      </c>
      <c r="F657" t="s">
        <v>15160</v>
      </c>
      <c r="G657">
        <f t="shared" si="131"/>
        <v>9</v>
      </c>
    </row>
    <row r="658" spans="1:7" x14ac:dyDescent="0.25">
      <c r="A658" t="s">
        <v>3054</v>
      </c>
      <c r="B658">
        <f t="shared" si="130"/>
        <v>10</v>
      </c>
      <c r="C658" t="str">
        <f t="shared" si="127"/>
        <v>25252</v>
      </c>
      <c r="D658" t="str">
        <f t="shared" si="128"/>
        <v>1103</v>
      </c>
      <c r="E658" t="str">
        <f t="shared" si="129"/>
        <v>252521103</v>
      </c>
      <c r="F658" t="s">
        <v>15161</v>
      </c>
      <c r="G658">
        <f t="shared" si="131"/>
        <v>9</v>
      </c>
    </row>
    <row r="659" spans="1:7" x14ac:dyDescent="0.25">
      <c r="A659" t="s">
        <v>3058</v>
      </c>
      <c r="B659">
        <f t="shared" si="130"/>
        <v>10</v>
      </c>
      <c r="C659" t="str">
        <f t="shared" si="127"/>
        <v>19217</v>
      </c>
      <c r="D659" t="str">
        <f t="shared" si="128"/>
        <v>1103</v>
      </c>
      <c r="E659" t="str">
        <f t="shared" si="129"/>
        <v>192171103</v>
      </c>
      <c r="F659" t="s">
        <v>15162</v>
      </c>
      <c r="G659">
        <f t="shared" si="131"/>
        <v>9</v>
      </c>
    </row>
    <row r="660" spans="1:7" x14ac:dyDescent="0.25">
      <c r="A660" t="s">
        <v>3063</v>
      </c>
      <c r="B660">
        <f t="shared" si="130"/>
        <v>10</v>
      </c>
      <c r="C660" t="str">
        <f t="shared" si="127"/>
        <v>04266</v>
      </c>
      <c r="D660" t="str">
        <f t="shared" si="128"/>
        <v>1102</v>
      </c>
      <c r="E660" t="str">
        <f t="shared" si="129"/>
        <v>042661102</v>
      </c>
      <c r="F660" t="s">
        <v>15163</v>
      </c>
      <c r="G660">
        <f t="shared" si="131"/>
        <v>9</v>
      </c>
    </row>
    <row r="661" spans="1:7" x14ac:dyDescent="0.25">
      <c r="A661" t="s">
        <v>3068</v>
      </c>
      <c r="B661">
        <f t="shared" si="130"/>
        <v>10</v>
      </c>
      <c r="C661" t="str">
        <f t="shared" si="127"/>
        <v>04266</v>
      </c>
      <c r="D661" t="str">
        <f t="shared" si="128"/>
        <v>1103</v>
      </c>
      <c r="E661" t="str">
        <f t="shared" si="129"/>
        <v>042661103</v>
      </c>
      <c r="F661" t="s">
        <v>15164</v>
      </c>
      <c r="G661">
        <f t="shared" si="131"/>
        <v>9</v>
      </c>
    </row>
    <row r="662" spans="1:7" x14ac:dyDescent="0.25">
      <c r="A662" t="s">
        <v>3073</v>
      </c>
      <c r="B662">
        <f t="shared" si="130"/>
        <v>10</v>
      </c>
      <c r="C662" t="str">
        <f t="shared" si="127"/>
        <v>04266</v>
      </c>
      <c r="D662" t="str">
        <f t="shared" si="128"/>
        <v>1104</v>
      </c>
      <c r="E662" t="str">
        <f t="shared" si="129"/>
        <v>042661104</v>
      </c>
      <c r="F662" t="s">
        <v>15165</v>
      </c>
      <c r="G662">
        <f t="shared" si="131"/>
        <v>9</v>
      </c>
    </row>
    <row r="663" spans="1:7" x14ac:dyDescent="0.25">
      <c r="A663" t="s">
        <v>3077</v>
      </c>
      <c r="B663">
        <f t="shared" si="130"/>
        <v>10</v>
      </c>
      <c r="C663" t="str">
        <f t="shared" si="127"/>
        <v>04263</v>
      </c>
      <c r="D663" t="str">
        <f t="shared" si="128"/>
        <v>1101</v>
      </c>
      <c r="E663" t="str">
        <f t="shared" si="129"/>
        <v>042631101</v>
      </c>
      <c r="F663" t="s">
        <v>15166</v>
      </c>
      <c r="G663">
        <f t="shared" si="131"/>
        <v>9</v>
      </c>
    </row>
    <row r="664" spans="1:7" x14ac:dyDescent="0.25">
      <c r="A664" t="s">
        <v>3081</v>
      </c>
      <c r="B664">
        <f t="shared" si="130"/>
        <v>10</v>
      </c>
      <c r="C664" t="str">
        <f t="shared" si="127"/>
        <v>04263</v>
      </c>
      <c r="D664" t="str">
        <f t="shared" si="128"/>
        <v>1102</v>
      </c>
      <c r="E664" t="str">
        <f t="shared" si="129"/>
        <v>042631102</v>
      </c>
      <c r="F664" t="s">
        <v>15167</v>
      </c>
      <c r="G664">
        <f t="shared" si="131"/>
        <v>9</v>
      </c>
    </row>
    <row r="665" spans="1:7" x14ac:dyDescent="0.25">
      <c r="A665" t="s">
        <v>3087</v>
      </c>
      <c r="B665">
        <f t="shared" si="130"/>
        <v>10</v>
      </c>
      <c r="C665" t="str">
        <f t="shared" si="127"/>
        <v>25241</v>
      </c>
      <c r="D665" t="str">
        <f t="shared" si="128"/>
        <v>1104</v>
      </c>
      <c r="E665" t="str">
        <f t="shared" si="129"/>
        <v>252411104</v>
      </c>
      <c r="F665" t="s">
        <v>15168</v>
      </c>
      <c r="G665">
        <f t="shared" si="131"/>
        <v>9</v>
      </c>
    </row>
    <row r="666" spans="1:7" x14ac:dyDescent="0.25">
      <c r="A666" t="s">
        <v>3091</v>
      </c>
      <c r="B666">
        <f t="shared" si="130"/>
        <v>10</v>
      </c>
      <c r="C666" t="str">
        <f t="shared" si="127"/>
        <v>25241</v>
      </c>
      <c r="D666" t="str">
        <f t="shared" si="128"/>
        <v>1106</v>
      </c>
      <c r="E666" t="str">
        <f t="shared" si="129"/>
        <v>252411106</v>
      </c>
      <c r="F666" t="s">
        <v>15169</v>
      </c>
      <c r="G666">
        <f t="shared" si="131"/>
        <v>9</v>
      </c>
    </row>
    <row r="667" spans="1:7" x14ac:dyDescent="0.25">
      <c r="A667" t="s">
        <v>3095</v>
      </c>
      <c r="B667">
        <f t="shared" si="130"/>
        <v>9</v>
      </c>
      <c r="E667" t="str">
        <f>A667</f>
        <v>252411110</v>
      </c>
      <c r="F667" t="s">
        <v>3095</v>
      </c>
      <c r="G667">
        <f t="shared" si="131"/>
        <v>9</v>
      </c>
    </row>
    <row r="668" spans="1:7" x14ac:dyDescent="0.25">
      <c r="A668" t="s">
        <v>3099</v>
      </c>
      <c r="B668">
        <f t="shared" si="130"/>
        <v>10</v>
      </c>
      <c r="C668" t="str">
        <f t="shared" ref="C668:C672" si="132">LEFT(A668,5)</f>
        <v>25241</v>
      </c>
      <c r="D668" t="str">
        <f t="shared" ref="D668:D672" si="133">RIGHT(A668,4)</f>
        <v>1112</v>
      </c>
      <c r="E668" t="str">
        <f t="shared" ref="E668:E672" si="134">C668&amp;D668</f>
        <v>252411112</v>
      </c>
      <c r="F668" t="s">
        <v>15170</v>
      </c>
      <c r="G668">
        <f t="shared" si="131"/>
        <v>9</v>
      </c>
    </row>
    <row r="669" spans="1:7" x14ac:dyDescent="0.25">
      <c r="A669" t="s">
        <v>3104</v>
      </c>
      <c r="B669">
        <f t="shared" si="130"/>
        <v>10</v>
      </c>
      <c r="C669" t="str">
        <f t="shared" si="132"/>
        <v>25238</v>
      </c>
      <c r="D669" t="str">
        <f t="shared" si="133"/>
        <v>1104</v>
      </c>
      <c r="E669" t="str">
        <f t="shared" si="134"/>
        <v>252381104</v>
      </c>
      <c r="F669" t="s">
        <v>15171</v>
      </c>
      <c r="G669">
        <f t="shared" si="131"/>
        <v>9</v>
      </c>
    </row>
    <row r="670" spans="1:7" x14ac:dyDescent="0.25">
      <c r="A670" t="s">
        <v>3108</v>
      </c>
      <c r="B670">
        <f t="shared" si="130"/>
        <v>10</v>
      </c>
      <c r="C670" t="str">
        <f t="shared" si="132"/>
        <v>25238</v>
      </c>
      <c r="D670" t="str">
        <f t="shared" si="133"/>
        <v>1105</v>
      </c>
      <c r="E670" t="str">
        <f t="shared" si="134"/>
        <v>252381105</v>
      </c>
      <c r="F670" t="s">
        <v>15172</v>
      </c>
      <c r="G670">
        <f t="shared" si="131"/>
        <v>9</v>
      </c>
    </row>
    <row r="671" spans="1:7" x14ac:dyDescent="0.25">
      <c r="A671" t="s">
        <v>3112</v>
      </c>
      <c r="B671">
        <f t="shared" si="130"/>
        <v>10</v>
      </c>
      <c r="C671" t="str">
        <f t="shared" si="132"/>
        <v>25238</v>
      </c>
      <c r="D671" t="str">
        <f t="shared" si="133"/>
        <v>1106</v>
      </c>
      <c r="E671" t="str">
        <f t="shared" si="134"/>
        <v>252381106</v>
      </c>
      <c r="F671" t="s">
        <v>15173</v>
      </c>
      <c r="G671">
        <f t="shared" si="131"/>
        <v>9</v>
      </c>
    </row>
    <row r="672" spans="1:7" x14ac:dyDescent="0.25">
      <c r="A672" t="s">
        <v>3116</v>
      </c>
      <c r="B672">
        <f t="shared" si="130"/>
        <v>10</v>
      </c>
      <c r="C672" t="str">
        <f t="shared" si="132"/>
        <v>25238</v>
      </c>
      <c r="D672" t="str">
        <f t="shared" si="133"/>
        <v>1107</v>
      </c>
      <c r="E672" t="str">
        <f t="shared" si="134"/>
        <v>252381107</v>
      </c>
      <c r="F672" t="s">
        <v>15174</v>
      </c>
      <c r="G672">
        <f t="shared" si="131"/>
        <v>9</v>
      </c>
    </row>
    <row r="673" spans="1:7" x14ac:dyDescent="0.25">
      <c r="A673" t="s">
        <v>3120</v>
      </c>
      <c r="B673">
        <f t="shared" si="130"/>
        <v>9</v>
      </c>
      <c r="E673" t="str">
        <f>A673</f>
        <v>012650401</v>
      </c>
      <c r="F673" t="s">
        <v>3120</v>
      </c>
      <c r="G673">
        <f t="shared" si="131"/>
        <v>9</v>
      </c>
    </row>
    <row r="674" spans="1:7" x14ac:dyDescent="0.25">
      <c r="A674" t="s">
        <v>3125</v>
      </c>
      <c r="B674">
        <f t="shared" si="130"/>
        <v>10</v>
      </c>
      <c r="C674" t="str">
        <f t="shared" ref="C674:C684" si="135">LEFT(A674,5)</f>
        <v>18213</v>
      </c>
      <c r="D674" t="str">
        <f t="shared" ref="D674:D684" si="136">RIGHT(A674,4)</f>
        <v>1101</v>
      </c>
      <c r="E674" t="str">
        <f t="shared" ref="E674:E684" si="137">C674&amp;D674</f>
        <v>182131101</v>
      </c>
      <c r="F674" t="s">
        <v>15175</v>
      </c>
      <c r="G674">
        <f t="shared" si="131"/>
        <v>9</v>
      </c>
    </row>
    <row r="675" spans="1:7" x14ac:dyDescent="0.25">
      <c r="A675" t="s">
        <v>3128</v>
      </c>
      <c r="B675">
        <f t="shared" si="130"/>
        <v>10</v>
      </c>
      <c r="C675" t="str">
        <f t="shared" si="135"/>
        <v>18213</v>
      </c>
      <c r="D675" t="str">
        <f t="shared" si="136"/>
        <v>1102</v>
      </c>
      <c r="E675" t="str">
        <f t="shared" si="137"/>
        <v>182131102</v>
      </c>
      <c r="F675" t="s">
        <v>15176</v>
      </c>
      <c r="G675">
        <f t="shared" si="131"/>
        <v>9</v>
      </c>
    </row>
    <row r="676" spans="1:7" x14ac:dyDescent="0.25">
      <c r="A676" t="s">
        <v>3131</v>
      </c>
      <c r="B676">
        <f t="shared" si="130"/>
        <v>10</v>
      </c>
      <c r="C676" t="str">
        <f t="shared" si="135"/>
        <v>18213</v>
      </c>
      <c r="D676" t="str">
        <f t="shared" si="136"/>
        <v>1103</v>
      </c>
      <c r="E676" t="str">
        <f t="shared" si="137"/>
        <v>182131103</v>
      </c>
      <c r="F676" t="s">
        <v>15177</v>
      </c>
      <c r="G676">
        <f t="shared" si="131"/>
        <v>9</v>
      </c>
    </row>
    <row r="677" spans="1:7" x14ac:dyDescent="0.25">
      <c r="A677" t="s">
        <v>3135</v>
      </c>
      <c r="B677">
        <f t="shared" si="130"/>
        <v>10</v>
      </c>
      <c r="C677" t="str">
        <f t="shared" si="135"/>
        <v>18213</v>
      </c>
      <c r="D677" t="str">
        <f t="shared" si="136"/>
        <v>1104</v>
      </c>
      <c r="E677" t="str">
        <f t="shared" si="137"/>
        <v>182131104</v>
      </c>
      <c r="F677" t="s">
        <v>15178</v>
      </c>
      <c r="G677">
        <f t="shared" si="131"/>
        <v>9</v>
      </c>
    </row>
    <row r="678" spans="1:7" x14ac:dyDescent="0.25">
      <c r="A678" t="s">
        <v>3140</v>
      </c>
      <c r="B678">
        <f t="shared" si="130"/>
        <v>10</v>
      </c>
      <c r="C678" t="str">
        <f t="shared" si="135"/>
        <v>08319</v>
      </c>
      <c r="D678" t="str">
        <f t="shared" si="136"/>
        <v>2102</v>
      </c>
      <c r="E678" t="str">
        <f t="shared" si="137"/>
        <v>083192102</v>
      </c>
      <c r="F678" t="s">
        <v>15179</v>
      </c>
      <c r="G678">
        <f t="shared" si="131"/>
        <v>9</v>
      </c>
    </row>
    <row r="679" spans="1:7" x14ac:dyDescent="0.25">
      <c r="A679" t="s">
        <v>3144</v>
      </c>
      <c r="B679">
        <f t="shared" si="130"/>
        <v>10</v>
      </c>
      <c r="C679" t="str">
        <f t="shared" si="135"/>
        <v>08319</v>
      </c>
      <c r="D679" t="str">
        <f t="shared" si="136"/>
        <v>2103</v>
      </c>
      <c r="E679" t="str">
        <f t="shared" si="137"/>
        <v>083192103</v>
      </c>
      <c r="F679" t="s">
        <v>15180</v>
      </c>
      <c r="G679">
        <f t="shared" si="131"/>
        <v>9</v>
      </c>
    </row>
    <row r="680" spans="1:7" x14ac:dyDescent="0.25">
      <c r="A680" t="s">
        <v>3151</v>
      </c>
      <c r="B680">
        <f t="shared" si="130"/>
        <v>10</v>
      </c>
      <c r="C680" t="str">
        <f t="shared" si="135"/>
        <v>01311</v>
      </c>
      <c r="D680" t="str">
        <f t="shared" si="136"/>
        <v>1101</v>
      </c>
      <c r="E680" t="str">
        <f t="shared" si="137"/>
        <v>013111101</v>
      </c>
      <c r="F680" t="s">
        <v>15181</v>
      </c>
      <c r="G680">
        <f t="shared" si="131"/>
        <v>9</v>
      </c>
    </row>
    <row r="681" spans="1:7" x14ac:dyDescent="0.25">
      <c r="A681" t="s">
        <v>3156</v>
      </c>
      <c r="B681">
        <f t="shared" si="130"/>
        <v>10</v>
      </c>
      <c r="C681" t="str">
        <f t="shared" si="135"/>
        <v>08319</v>
      </c>
      <c r="D681" t="str">
        <f t="shared" si="136"/>
        <v>2101</v>
      </c>
      <c r="E681" t="str">
        <f t="shared" si="137"/>
        <v>083192101</v>
      </c>
      <c r="F681" t="s">
        <v>15182</v>
      </c>
      <c r="G681">
        <f t="shared" si="131"/>
        <v>9</v>
      </c>
    </row>
    <row r="682" spans="1:7" x14ac:dyDescent="0.25">
      <c r="A682" t="s">
        <v>3160</v>
      </c>
      <c r="B682">
        <f t="shared" si="130"/>
        <v>10</v>
      </c>
      <c r="C682" t="str">
        <f t="shared" si="135"/>
        <v>08319</v>
      </c>
      <c r="D682" t="str">
        <f t="shared" si="136"/>
        <v>2104</v>
      </c>
      <c r="E682" t="str">
        <f t="shared" si="137"/>
        <v>083192104</v>
      </c>
      <c r="F682" t="s">
        <v>15183</v>
      </c>
      <c r="G682">
        <f t="shared" si="131"/>
        <v>9</v>
      </c>
    </row>
    <row r="683" spans="1:7" x14ac:dyDescent="0.25">
      <c r="A683" t="s">
        <v>3165</v>
      </c>
      <c r="B683">
        <f t="shared" si="130"/>
        <v>10</v>
      </c>
      <c r="C683" t="str">
        <f t="shared" si="135"/>
        <v>01201</v>
      </c>
      <c r="D683" t="str">
        <f t="shared" si="136"/>
        <v>1134</v>
      </c>
      <c r="E683" t="str">
        <f t="shared" si="137"/>
        <v>012011134</v>
      </c>
      <c r="F683" t="s">
        <v>15184</v>
      </c>
      <c r="G683">
        <f t="shared" si="131"/>
        <v>9</v>
      </c>
    </row>
    <row r="684" spans="1:7" x14ac:dyDescent="0.25">
      <c r="A684" t="s">
        <v>3170</v>
      </c>
      <c r="B684">
        <f t="shared" si="130"/>
        <v>10</v>
      </c>
      <c r="C684" t="str">
        <f t="shared" si="135"/>
        <v>01201</v>
      </c>
      <c r="D684" t="str">
        <f t="shared" si="136"/>
        <v>1108</v>
      </c>
      <c r="E684" t="str">
        <f t="shared" si="137"/>
        <v>012011108</v>
      </c>
      <c r="F684" t="s">
        <v>15185</v>
      </c>
      <c r="G684">
        <f t="shared" si="131"/>
        <v>9</v>
      </c>
    </row>
    <row r="685" spans="1:7" x14ac:dyDescent="0.25">
      <c r="A685" t="s">
        <v>3174</v>
      </c>
      <c r="B685">
        <f t="shared" si="130"/>
        <v>9</v>
      </c>
      <c r="E685" t="str">
        <f>A685</f>
        <v>012011111</v>
      </c>
      <c r="F685" t="s">
        <v>3174</v>
      </c>
      <c r="G685">
        <f t="shared" si="131"/>
        <v>9</v>
      </c>
    </row>
    <row r="686" spans="1:7" x14ac:dyDescent="0.25">
      <c r="A686" t="s">
        <v>3178</v>
      </c>
      <c r="B686">
        <f t="shared" si="130"/>
        <v>10</v>
      </c>
      <c r="C686" t="str">
        <f t="shared" ref="C686:C691" si="138">LEFT(A686,5)</f>
        <v>04263</v>
      </c>
      <c r="D686" t="str">
        <f t="shared" ref="D686:D691" si="139">RIGHT(A686,4)</f>
        <v>1109</v>
      </c>
      <c r="E686" t="str">
        <f t="shared" ref="E686:E691" si="140">C686&amp;D686</f>
        <v>042631109</v>
      </c>
      <c r="F686" t="s">
        <v>15186</v>
      </c>
      <c r="G686">
        <f t="shared" si="131"/>
        <v>9</v>
      </c>
    </row>
    <row r="687" spans="1:7" x14ac:dyDescent="0.25">
      <c r="A687" t="s">
        <v>3182</v>
      </c>
      <c r="B687">
        <f t="shared" si="130"/>
        <v>10</v>
      </c>
      <c r="C687" t="str">
        <f t="shared" si="138"/>
        <v>04263</v>
      </c>
      <c r="D687" t="str">
        <f t="shared" si="139"/>
        <v>1110</v>
      </c>
      <c r="E687" t="str">
        <f t="shared" si="140"/>
        <v>042631110</v>
      </c>
      <c r="F687" t="s">
        <v>15187</v>
      </c>
      <c r="G687">
        <f t="shared" si="131"/>
        <v>9</v>
      </c>
    </row>
    <row r="688" spans="1:7" x14ac:dyDescent="0.25">
      <c r="A688" t="s">
        <v>3187</v>
      </c>
      <c r="B688">
        <f t="shared" si="130"/>
        <v>10</v>
      </c>
      <c r="C688" t="str">
        <f t="shared" si="138"/>
        <v>18229</v>
      </c>
      <c r="D688" t="str">
        <f t="shared" si="139"/>
        <v>1101</v>
      </c>
      <c r="E688" t="str">
        <f t="shared" si="140"/>
        <v>182291101</v>
      </c>
      <c r="F688" t="s">
        <v>15188</v>
      </c>
      <c r="G688">
        <f t="shared" si="131"/>
        <v>9</v>
      </c>
    </row>
    <row r="689" spans="1:7" x14ac:dyDescent="0.25">
      <c r="A689" t="s">
        <v>3191</v>
      </c>
      <c r="B689">
        <f t="shared" si="130"/>
        <v>10</v>
      </c>
      <c r="C689" t="str">
        <f t="shared" si="138"/>
        <v>18229</v>
      </c>
      <c r="D689" t="str">
        <f t="shared" si="139"/>
        <v>1102</v>
      </c>
      <c r="E689" t="str">
        <f t="shared" si="140"/>
        <v>182291102</v>
      </c>
      <c r="F689" t="s">
        <v>15189</v>
      </c>
      <c r="G689">
        <f t="shared" si="131"/>
        <v>9</v>
      </c>
    </row>
    <row r="690" spans="1:7" x14ac:dyDescent="0.25">
      <c r="A690" t="s">
        <v>3196</v>
      </c>
      <c r="B690">
        <f t="shared" si="130"/>
        <v>10</v>
      </c>
      <c r="C690" t="str">
        <f t="shared" si="138"/>
        <v>18249</v>
      </c>
      <c r="D690" t="str">
        <f t="shared" si="139"/>
        <v>2101</v>
      </c>
      <c r="E690" t="str">
        <f t="shared" si="140"/>
        <v>182492101</v>
      </c>
      <c r="F690" t="s">
        <v>15190</v>
      </c>
      <c r="G690">
        <f t="shared" si="131"/>
        <v>9</v>
      </c>
    </row>
    <row r="691" spans="1:7" x14ac:dyDescent="0.25">
      <c r="A691" t="s">
        <v>3200</v>
      </c>
      <c r="B691">
        <f t="shared" si="130"/>
        <v>10</v>
      </c>
      <c r="C691" t="str">
        <f t="shared" si="138"/>
        <v>18249</v>
      </c>
      <c r="D691" t="str">
        <f t="shared" si="139"/>
        <v>2102</v>
      </c>
      <c r="E691" t="str">
        <f t="shared" si="140"/>
        <v>182492102</v>
      </c>
      <c r="F691" t="s">
        <v>15191</v>
      </c>
      <c r="G691">
        <f t="shared" si="131"/>
        <v>9</v>
      </c>
    </row>
    <row r="692" spans="1:7" x14ac:dyDescent="0.25">
      <c r="A692" t="s">
        <v>3204</v>
      </c>
      <c r="B692">
        <f t="shared" si="130"/>
        <v>9</v>
      </c>
      <c r="E692" t="str">
        <f>A692</f>
        <v>012011118</v>
      </c>
      <c r="F692" t="s">
        <v>3204</v>
      </c>
      <c r="G692">
        <f t="shared" si="131"/>
        <v>9</v>
      </c>
    </row>
    <row r="693" spans="1:7" x14ac:dyDescent="0.25">
      <c r="A693" t="s">
        <v>3210</v>
      </c>
      <c r="B693">
        <f t="shared" si="130"/>
        <v>10</v>
      </c>
      <c r="C693" t="str">
        <f t="shared" ref="C693:C756" si="141">LEFT(A693,5)</f>
        <v>04215</v>
      </c>
      <c r="D693" t="str">
        <f t="shared" ref="D693:D756" si="142">RIGHT(A693,4)</f>
        <v>1101</v>
      </c>
      <c r="E693" t="str">
        <f t="shared" ref="E693:E756" si="143">C693&amp;D693</f>
        <v>042151101</v>
      </c>
      <c r="F693" t="s">
        <v>15192</v>
      </c>
      <c r="G693">
        <f t="shared" si="131"/>
        <v>9</v>
      </c>
    </row>
    <row r="694" spans="1:7" x14ac:dyDescent="0.25">
      <c r="A694" t="s">
        <v>3216</v>
      </c>
      <c r="B694">
        <f t="shared" si="130"/>
        <v>10</v>
      </c>
      <c r="C694" t="str">
        <f t="shared" si="141"/>
        <v>04215</v>
      </c>
      <c r="D694" t="str">
        <f t="shared" si="142"/>
        <v>1102</v>
      </c>
      <c r="E694" t="str">
        <f t="shared" si="143"/>
        <v>042151102</v>
      </c>
      <c r="F694" t="s">
        <v>15193</v>
      </c>
      <c r="G694">
        <f t="shared" si="131"/>
        <v>9</v>
      </c>
    </row>
    <row r="695" spans="1:7" x14ac:dyDescent="0.25">
      <c r="A695" t="s">
        <v>3221</v>
      </c>
      <c r="B695">
        <f t="shared" si="130"/>
        <v>10</v>
      </c>
      <c r="C695" t="str">
        <f t="shared" si="141"/>
        <v>04215</v>
      </c>
      <c r="D695" t="str">
        <f t="shared" si="142"/>
        <v>1103</v>
      </c>
      <c r="E695" t="str">
        <f t="shared" si="143"/>
        <v>042151103</v>
      </c>
      <c r="F695" t="s">
        <v>15194</v>
      </c>
      <c r="G695">
        <f t="shared" si="131"/>
        <v>9</v>
      </c>
    </row>
    <row r="696" spans="1:7" x14ac:dyDescent="0.25">
      <c r="A696" t="s">
        <v>3226</v>
      </c>
      <c r="B696">
        <f t="shared" si="130"/>
        <v>10</v>
      </c>
      <c r="C696" t="str">
        <f t="shared" si="141"/>
        <v>04215</v>
      </c>
      <c r="D696" t="str">
        <f t="shared" si="142"/>
        <v>1104</v>
      </c>
      <c r="E696" t="str">
        <f t="shared" si="143"/>
        <v>042151104</v>
      </c>
      <c r="F696" t="s">
        <v>15195</v>
      </c>
      <c r="G696">
        <f t="shared" si="131"/>
        <v>9</v>
      </c>
    </row>
    <row r="697" spans="1:7" x14ac:dyDescent="0.25">
      <c r="A697" t="s">
        <v>3231</v>
      </c>
      <c r="B697">
        <f t="shared" si="130"/>
        <v>10</v>
      </c>
      <c r="C697" t="str">
        <f t="shared" si="141"/>
        <v>04215</v>
      </c>
      <c r="D697" t="str">
        <f t="shared" si="142"/>
        <v>1105</v>
      </c>
      <c r="E697" t="str">
        <f t="shared" si="143"/>
        <v>042151105</v>
      </c>
      <c r="F697" t="s">
        <v>15196</v>
      </c>
      <c r="G697">
        <f t="shared" si="131"/>
        <v>9</v>
      </c>
    </row>
    <row r="698" spans="1:7" x14ac:dyDescent="0.25">
      <c r="A698" t="s">
        <v>3236</v>
      </c>
      <c r="B698">
        <f t="shared" si="130"/>
        <v>10</v>
      </c>
      <c r="C698" t="str">
        <f t="shared" si="141"/>
        <v>04215</v>
      </c>
      <c r="D698" t="str">
        <f t="shared" si="142"/>
        <v>1106</v>
      </c>
      <c r="E698" t="str">
        <f t="shared" si="143"/>
        <v>042151106</v>
      </c>
      <c r="F698" t="s">
        <v>15197</v>
      </c>
      <c r="G698">
        <f t="shared" si="131"/>
        <v>9</v>
      </c>
    </row>
    <row r="699" spans="1:7" x14ac:dyDescent="0.25">
      <c r="A699" t="s">
        <v>3241</v>
      </c>
      <c r="B699">
        <f t="shared" si="130"/>
        <v>10</v>
      </c>
      <c r="C699" t="str">
        <f t="shared" si="141"/>
        <v>04215</v>
      </c>
      <c r="D699" t="str">
        <f t="shared" si="142"/>
        <v>1107</v>
      </c>
      <c r="E699" t="str">
        <f t="shared" si="143"/>
        <v>042151107</v>
      </c>
      <c r="F699" t="s">
        <v>15198</v>
      </c>
      <c r="G699">
        <f t="shared" si="131"/>
        <v>9</v>
      </c>
    </row>
    <row r="700" spans="1:7" x14ac:dyDescent="0.25">
      <c r="A700" t="s">
        <v>3245</v>
      </c>
      <c r="B700">
        <f t="shared" si="130"/>
        <v>10</v>
      </c>
      <c r="C700" t="str">
        <f t="shared" si="141"/>
        <v>04215</v>
      </c>
      <c r="D700" t="str">
        <f t="shared" si="142"/>
        <v>1108</v>
      </c>
      <c r="E700" t="str">
        <f t="shared" si="143"/>
        <v>042151108</v>
      </c>
      <c r="F700" t="s">
        <v>15199</v>
      </c>
      <c r="G700">
        <f t="shared" si="131"/>
        <v>9</v>
      </c>
    </row>
    <row r="701" spans="1:7" x14ac:dyDescent="0.25">
      <c r="A701" t="s">
        <v>3250</v>
      </c>
      <c r="B701">
        <f t="shared" si="130"/>
        <v>10</v>
      </c>
      <c r="C701" t="str">
        <f t="shared" si="141"/>
        <v>04215</v>
      </c>
      <c r="D701" t="str">
        <f t="shared" si="142"/>
        <v>1109</v>
      </c>
      <c r="E701" t="str">
        <f t="shared" si="143"/>
        <v>042151109</v>
      </c>
      <c r="F701" t="s">
        <v>15200</v>
      </c>
      <c r="G701">
        <f t="shared" si="131"/>
        <v>9</v>
      </c>
    </row>
    <row r="702" spans="1:7" x14ac:dyDescent="0.25">
      <c r="A702" t="s">
        <v>3255</v>
      </c>
      <c r="B702">
        <f t="shared" si="130"/>
        <v>10</v>
      </c>
      <c r="C702" t="str">
        <f t="shared" si="141"/>
        <v>04215</v>
      </c>
      <c r="D702" t="str">
        <f t="shared" si="142"/>
        <v>1110</v>
      </c>
      <c r="E702" t="str">
        <f t="shared" si="143"/>
        <v>042151110</v>
      </c>
      <c r="F702" t="s">
        <v>15201</v>
      </c>
      <c r="G702">
        <f t="shared" si="131"/>
        <v>9</v>
      </c>
    </row>
    <row r="703" spans="1:7" x14ac:dyDescent="0.25">
      <c r="A703" t="s">
        <v>3259</v>
      </c>
      <c r="B703">
        <f t="shared" si="130"/>
        <v>10</v>
      </c>
      <c r="C703" t="str">
        <f t="shared" si="141"/>
        <v>04215</v>
      </c>
      <c r="D703" t="str">
        <f t="shared" si="142"/>
        <v>1111</v>
      </c>
      <c r="E703" t="str">
        <f t="shared" si="143"/>
        <v>042151111</v>
      </c>
      <c r="F703" t="s">
        <v>15202</v>
      </c>
      <c r="G703">
        <f t="shared" si="131"/>
        <v>9</v>
      </c>
    </row>
    <row r="704" spans="1:7" x14ac:dyDescent="0.25">
      <c r="A704" t="s">
        <v>3264</v>
      </c>
      <c r="B704">
        <f t="shared" si="130"/>
        <v>10</v>
      </c>
      <c r="C704" t="str">
        <f t="shared" si="141"/>
        <v>25460</v>
      </c>
      <c r="D704" t="str">
        <f t="shared" si="142"/>
        <v>1103</v>
      </c>
      <c r="E704" t="str">
        <f t="shared" si="143"/>
        <v>254601103</v>
      </c>
      <c r="F704" t="s">
        <v>15203</v>
      </c>
      <c r="G704">
        <f t="shared" si="131"/>
        <v>9</v>
      </c>
    </row>
    <row r="705" spans="1:7" x14ac:dyDescent="0.25">
      <c r="A705" t="s">
        <v>3268</v>
      </c>
      <c r="B705">
        <f t="shared" si="130"/>
        <v>10</v>
      </c>
      <c r="C705" t="str">
        <f t="shared" si="141"/>
        <v>04215</v>
      </c>
      <c r="D705" t="str">
        <f t="shared" si="142"/>
        <v>1112</v>
      </c>
      <c r="E705" t="str">
        <f t="shared" si="143"/>
        <v>042151112</v>
      </c>
      <c r="F705" t="s">
        <v>15204</v>
      </c>
      <c r="G705">
        <f t="shared" si="131"/>
        <v>9</v>
      </c>
    </row>
    <row r="706" spans="1:7" x14ac:dyDescent="0.25">
      <c r="A706" t="s">
        <v>3273</v>
      </c>
      <c r="B706">
        <f t="shared" si="130"/>
        <v>10</v>
      </c>
      <c r="C706" t="str">
        <f t="shared" si="141"/>
        <v>16319</v>
      </c>
      <c r="D706" t="str">
        <f t="shared" si="142"/>
        <v>1711</v>
      </c>
      <c r="E706" t="str">
        <f t="shared" si="143"/>
        <v>163191711</v>
      </c>
      <c r="F706" t="s">
        <v>15205</v>
      </c>
      <c r="G706">
        <f t="shared" si="131"/>
        <v>9</v>
      </c>
    </row>
    <row r="707" spans="1:7" x14ac:dyDescent="0.25">
      <c r="A707" t="s">
        <v>3278</v>
      </c>
      <c r="B707">
        <f t="shared" ref="B707:B770" si="144">LEN(A707)</f>
        <v>10</v>
      </c>
      <c r="C707" t="str">
        <f t="shared" si="141"/>
        <v>16319</v>
      </c>
      <c r="D707" t="str">
        <f t="shared" si="142"/>
        <v>1712</v>
      </c>
      <c r="E707" t="str">
        <f t="shared" si="143"/>
        <v>163191712</v>
      </c>
      <c r="F707" t="s">
        <v>15206</v>
      </c>
      <c r="G707">
        <f t="shared" ref="G707:G770" si="145">LEN(F707)</f>
        <v>9</v>
      </c>
    </row>
    <row r="708" spans="1:7" x14ac:dyDescent="0.25">
      <c r="A708" t="s">
        <v>3283</v>
      </c>
      <c r="B708">
        <f t="shared" si="144"/>
        <v>10</v>
      </c>
      <c r="C708" t="str">
        <f t="shared" si="141"/>
        <v>16319</v>
      </c>
      <c r="D708" t="str">
        <f t="shared" si="142"/>
        <v>1714</v>
      </c>
      <c r="E708" t="str">
        <f t="shared" si="143"/>
        <v>163191714</v>
      </c>
      <c r="F708" t="s">
        <v>15207</v>
      </c>
      <c r="G708">
        <f t="shared" si="145"/>
        <v>9</v>
      </c>
    </row>
    <row r="709" spans="1:7" x14ac:dyDescent="0.25">
      <c r="A709" t="s">
        <v>3288</v>
      </c>
      <c r="B709">
        <f t="shared" si="144"/>
        <v>10</v>
      </c>
      <c r="C709" t="str">
        <f t="shared" si="141"/>
        <v>18206</v>
      </c>
      <c r="D709" t="str">
        <f t="shared" si="142"/>
        <v>1103</v>
      </c>
      <c r="E709" t="str">
        <f t="shared" si="143"/>
        <v>182061103</v>
      </c>
      <c r="F709" t="s">
        <v>15208</v>
      </c>
      <c r="G709">
        <f t="shared" si="145"/>
        <v>9</v>
      </c>
    </row>
    <row r="710" spans="1:7" x14ac:dyDescent="0.25">
      <c r="A710" t="s">
        <v>3292</v>
      </c>
      <c r="B710">
        <f t="shared" si="144"/>
        <v>10</v>
      </c>
      <c r="C710" t="str">
        <f t="shared" si="141"/>
        <v>18206</v>
      </c>
      <c r="D710" t="str">
        <f t="shared" si="142"/>
        <v>1104</v>
      </c>
      <c r="E710" t="str">
        <f t="shared" si="143"/>
        <v>182061104</v>
      </c>
      <c r="F710" t="s">
        <v>15209</v>
      </c>
      <c r="G710">
        <f t="shared" si="145"/>
        <v>9</v>
      </c>
    </row>
    <row r="711" spans="1:7" x14ac:dyDescent="0.25">
      <c r="A711" t="s">
        <v>3296</v>
      </c>
      <c r="B711">
        <f t="shared" si="144"/>
        <v>10</v>
      </c>
      <c r="C711" t="str">
        <f t="shared" si="141"/>
        <v>18206</v>
      </c>
      <c r="D711" t="str">
        <f t="shared" si="142"/>
        <v>1106</v>
      </c>
      <c r="E711" t="str">
        <f t="shared" si="143"/>
        <v>182061106</v>
      </c>
      <c r="F711" t="s">
        <v>15210</v>
      </c>
      <c r="G711">
        <f t="shared" si="145"/>
        <v>9</v>
      </c>
    </row>
    <row r="712" spans="1:7" x14ac:dyDescent="0.25">
      <c r="A712" t="s">
        <v>3300</v>
      </c>
      <c r="B712">
        <f t="shared" si="144"/>
        <v>10</v>
      </c>
      <c r="C712" t="str">
        <f t="shared" si="141"/>
        <v>18206</v>
      </c>
      <c r="D712" t="str">
        <f t="shared" si="142"/>
        <v>1107</v>
      </c>
      <c r="E712" t="str">
        <f t="shared" si="143"/>
        <v>182061107</v>
      </c>
      <c r="F712" t="s">
        <v>15211</v>
      </c>
      <c r="G712">
        <f t="shared" si="145"/>
        <v>9</v>
      </c>
    </row>
    <row r="713" spans="1:7" x14ac:dyDescent="0.25">
      <c r="A713" t="s">
        <v>3304</v>
      </c>
      <c r="B713">
        <f t="shared" si="144"/>
        <v>10</v>
      </c>
      <c r="C713" t="str">
        <f t="shared" si="141"/>
        <v>18206</v>
      </c>
      <c r="D713" t="str">
        <f t="shared" si="142"/>
        <v>1108</v>
      </c>
      <c r="E713" t="str">
        <f t="shared" si="143"/>
        <v>182061108</v>
      </c>
      <c r="F713" t="s">
        <v>15212</v>
      </c>
      <c r="G713">
        <f t="shared" si="145"/>
        <v>9</v>
      </c>
    </row>
    <row r="714" spans="1:7" x14ac:dyDescent="0.25">
      <c r="A714" t="s">
        <v>3309</v>
      </c>
      <c r="B714">
        <f t="shared" si="144"/>
        <v>10</v>
      </c>
      <c r="C714" t="str">
        <f t="shared" si="141"/>
        <v>25269</v>
      </c>
      <c r="D714" t="str">
        <f t="shared" si="142"/>
        <v>1104</v>
      </c>
      <c r="E714" t="str">
        <f t="shared" si="143"/>
        <v>252691104</v>
      </c>
      <c r="F714" t="s">
        <v>15213</v>
      </c>
      <c r="G714">
        <f t="shared" si="145"/>
        <v>9</v>
      </c>
    </row>
    <row r="715" spans="1:7" x14ac:dyDescent="0.25">
      <c r="A715" t="s">
        <v>3314</v>
      </c>
      <c r="B715">
        <f t="shared" si="144"/>
        <v>10</v>
      </c>
      <c r="C715" t="str">
        <f t="shared" si="141"/>
        <v>18295</v>
      </c>
      <c r="D715" t="str">
        <f t="shared" si="142"/>
        <v>1101</v>
      </c>
      <c r="E715" t="str">
        <f t="shared" si="143"/>
        <v>182951101</v>
      </c>
      <c r="F715" t="s">
        <v>15214</v>
      </c>
      <c r="G715">
        <f t="shared" si="145"/>
        <v>9</v>
      </c>
    </row>
    <row r="716" spans="1:7" x14ac:dyDescent="0.25">
      <c r="A716" t="s">
        <v>3319</v>
      </c>
      <c r="B716">
        <f t="shared" si="144"/>
        <v>10</v>
      </c>
      <c r="C716" t="str">
        <f t="shared" si="141"/>
        <v>16325</v>
      </c>
      <c r="D716" t="str">
        <f t="shared" si="142"/>
        <v>1101</v>
      </c>
      <c r="E716" t="str">
        <f t="shared" si="143"/>
        <v>163251101</v>
      </c>
      <c r="F716" t="s">
        <v>15215</v>
      </c>
      <c r="G716">
        <f t="shared" si="145"/>
        <v>9</v>
      </c>
    </row>
    <row r="717" spans="1:7" x14ac:dyDescent="0.25">
      <c r="A717" t="s">
        <v>3323</v>
      </c>
      <c r="B717">
        <f t="shared" si="144"/>
        <v>10</v>
      </c>
      <c r="C717" t="str">
        <f t="shared" si="141"/>
        <v>16325</v>
      </c>
      <c r="D717" t="str">
        <f t="shared" si="142"/>
        <v>1102</v>
      </c>
      <c r="E717" t="str">
        <f t="shared" si="143"/>
        <v>163251102</v>
      </c>
      <c r="F717" t="s">
        <v>15216</v>
      </c>
      <c r="G717">
        <f t="shared" si="145"/>
        <v>9</v>
      </c>
    </row>
    <row r="718" spans="1:7" x14ac:dyDescent="0.25">
      <c r="A718" t="s">
        <v>3327</v>
      </c>
      <c r="B718">
        <f t="shared" si="144"/>
        <v>10</v>
      </c>
      <c r="C718" t="str">
        <f t="shared" si="141"/>
        <v>18295</v>
      </c>
      <c r="D718" t="str">
        <f t="shared" si="142"/>
        <v>1102</v>
      </c>
      <c r="E718" t="str">
        <f t="shared" si="143"/>
        <v>182951102</v>
      </c>
      <c r="F718" t="s">
        <v>15217</v>
      </c>
      <c r="G718">
        <f t="shared" si="145"/>
        <v>9</v>
      </c>
    </row>
    <row r="719" spans="1:7" x14ac:dyDescent="0.25">
      <c r="A719" t="s">
        <v>3332</v>
      </c>
      <c r="B719">
        <f t="shared" si="144"/>
        <v>10</v>
      </c>
      <c r="C719" t="str">
        <f t="shared" si="141"/>
        <v>25443</v>
      </c>
      <c r="D719" t="str">
        <f t="shared" si="142"/>
        <v>2102</v>
      </c>
      <c r="E719" t="str">
        <f t="shared" si="143"/>
        <v>254432102</v>
      </c>
      <c r="F719" t="s">
        <v>15218</v>
      </c>
      <c r="G719">
        <f t="shared" si="145"/>
        <v>9</v>
      </c>
    </row>
    <row r="720" spans="1:7" x14ac:dyDescent="0.25">
      <c r="A720" t="s">
        <v>3337</v>
      </c>
      <c r="B720">
        <f t="shared" si="144"/>
        <v>10</v>
      </c>
      <c r="C720" t="str">
        <f t="shared" si="141"/>
        <v>25470</v>
      </c>
      <c r="D720" t="str">
        <f t="shared" si="142"/>
        <v>2103</v>
      </c>
      <c r="E720" t="str">
        <f t="shared" si="143"/>
        <v>254702103</v>
      </c>
      <c r="F720" t="s">
        <v>15219</v>
      </c>
      <c r="G720">
        <f t="shared" si="145"/>
        <v>9</v>
      </c>
    </row>
    <row r="721" spans="1:7" x14ac:dyDescent="0.25">
      <c r="A721" t="s">
        <v>3343</v>
      </c>
      <c r="B721">
        <f t="shared" si="144"/>
        <v>10</v>
      </c>
      <c r="C721" t="str">
        <f t="shared" si="141"/>
        <v>01435</v>
      </c>
      <c r="D721" t="str">
        <f t="shared" si="142"/>
        <v>1103</v>
      </c>
      <c r="E721" t="str">
        <f t="shared" si="143"/>
        <v>014351103</v>
      </c>
      <c r="F721" t="s">
        <v>15220</v>
      </c>
      <c r="G721">
        <f t="shared" si="145"/>
        <v>9</v>
      </c>
    </row>
    <row r="722" spans="1:7" x14ac:dyDescent="0.25">
      <c r="A722" t="s">
        <v>3347</v>
      </c>
      <c r="B722">
        <f t="shared" si="144"/>
        <v>10</v>
      </c>
      <c r="C722" t="str">
        <f t="shared" si="141"/>
        <v>25470</v>
      </c>
      <c r="D722" t="str">
        <f t="shared" si="142"/>
        <v>2104</v>
      </c>
      <c r="E722" t="str">
        <f t="shared" si="143"/>
        <v>254702104</v>
      </c>
      <c r="F722" t="s">
        <v>15221</v>
      </c>
      <c r="G722">
        <f t="shared" si="145"/>
        <v>9</v>
      </c>
    </row>
    <row r="723" spans="1:7" x14ac:dyDescent="0.25">
      <c r="A723" t="s">
        <v>3351</v>
      </c>
      <c r="B723">
        <f t="shared" si="144"/>
        <v>10</v>
      </c>
      <c r="C723" t="str">
        <f t="shared" si="141"/>
        <v>01435</v>
      </c>
      <c r="D723" t="str">
        <f t="shared" si="142"/>
        <v>1104</v>
      </c>
      <c r="E723" t="str">
        <f t="shared" si="143"/>
        <v>014351104</v>
      </c>
      <c r="F723" t="s">
        <v>15222</v>
      </c>
      <c r="G723">
        <f t="shared" si="145"/>
        <v>9</v>
      </c>
    </row>
    <row r="724" spans="1:7" x14ac:dyDescent="0.25">
      <c r="A724" t="s">
        <v>3355</v>
      </c>
      <c r="B724">
        <f t="shared" si="144"/>
        <v>10</v>
      </c>
      <c r="C724" t="str">
        <f t="shared" si="141"/>
        <v>01435</v>
      </c>
      <c r="D724" t="str">
        <f t="shared" si="142"/>
        <v>1105</v>
      </c>
      <c r="E724" t="str">
        <f t="shared" si="143"/>
        <v>014351105</v>
      </c>
      <c r="F724" t="s">
        <v>15223</v>
      </c>
      <c r="G724">
        <f t="shared" si="145"/>
        <v>9</v>
      </c>
    </row>
    <row r="725" spans="1:7" x14ac:dyDescent="0.25">
      <c r="A725" t="s">
        <v>3361</v>
      </c>
      <c r="B725">
        <f t="shared" si="144"/>
        <v>10</v>
      </c>
      <c r="C725" t="str">
        <f t="shared" si="141"/>
        <v>06272</v>
      </c>
      <c r="D725" t="str">
        <f t="shared" si="142"/>
        <v>1101</v>
      </c>
      <c r="E725" t="str">
        <f t="shared" si="143"/>
        <v>062721101</v>
      </c>
      <c r="F725" t="s">
        <v>15224</v>
      </c>
      <c r="G725">
        <f t="shared" si="145"/>
        <v>9</v>
      </c>
    </row>
    <row r="726" spans="1:7" x14ac:dyDescent="0.25">
      <c r="A726" t="s">
        <v>3365</v>
      </c>
      <c r="B726">
        <f t="shared" si="144"/>
        <v>10</v>
      </c>
      <c r="C726" t="str">
        <f t="shared" si="141"/>
        <v>06272</v>
      </c>
      <c r="D726" t="str">
        <f t="shared" si="142"/>
        <v>1102</v>
      </c>
      <c r="E726" t="str">
        <f t="shared" si="143"/>
        <v>062721102</v>
      </c>
      <c r="F726" t="s">
        <v>15225</v>
      </c>
      <c r="G726">
        <f t="shared" si="145"/>
        <v>9</v>
      </c>
    </row>
    <row r="727" spans="1:7" x14ac:dyDescent="0.25">
      <c r="A727" t="s">
        <v>3370</v>
      </c>
      <c r="B727">
        <f t="shared" si="144"/>
        <v>10</v>
      </c>
      <c r="C727" t="str">
        <f t="shared" si="141"/>
        <v>04330</v>
      </c>
      <c r="D727" t="str">
        <f t="shared" si="142"/>
        <v>2102</v>
      </c>
      <c r="E727" t="str">
        <f t="shared" si="143"/>
        <v>043302102</v>
      </c>
      <c r="F727" t="s">
        <v>15226</v>
      </c>
      <c r="G727">
        <f t="shared" si="145"/>
        <v>9</v>
      </c>
    </row>
    <row r="728" spans="1:7" x14ac:dyDescent="0.25">
      <c r="A728" t="s">
        <v>3374</v>
      </c>
      <c r="B728">
        <f t="shared" si="144"/>
        <v>10</v>
      </c>
      <c r="C728" t="str">
        <f t="shared" si="141"/>
        <v>04330</v>
      </c>
      <c r="D728" t="str">
        <f t="shared" si="142"/>
        <v>2103</v>
      </c>
      <c r="E728" t="str">
        <f t="shared" si="143"/>
        <v>043302103</v>
      </c>
      <c r="F728" t="s">
        <v>15227</v>
      </c>
      <c r="G728">
        <f t="shared" si="145"/>
        <v>9</v>
      </c>
    </row>
    <row r="729" spans="1:7" x14ac:dyDescent="0.25">
      <c r="A729" t="s">
        <v>3378</v>
      </c>
      <c r="B729">
        <f t="shared" si="144"/>
        <v>10</v>
      </c>
      <c r="C729" t="str">
        <f t="shared" si="141"/>
        <v>04330</v>
      </c>
      <c r="D729" t="str">
        <f t="shared" si="142"/>
        <v>1104</v>
      </c>
      <c r="E729" t="str">
        <f t="shared" si="143"/>
        <v>043301104</v>
      </c>
      <c r="F729" t="s">
        <v>15228</v>
      </c>
      <c r="G729">
        <f t="shared" si="145"/>
        <v>9</v>
      </c>
    </row>
    <row r="730" spans="1:7" x14ac:dyDescent="0.25">
      <c r="A730" t="s">
        <v>3382</v>
      </c>
      <c r="B730">
        <f t="shared" si="144"/>
        <v>10</v>
      </c>
      <c r="C730" t="str">
        <f t="shared" si="141"/>
        <v>04330</v>
      </c>
      <c r="D730" t="str">
        <f t="shared" si="142"/>
        <v>1105</v>
      </c>
      <c r="E730" t="str">
        <f t="shared" si="143"/>
        <v>043301105</v>
      </c>
      <c r="F730" t="s">
        <v>15229</v>
      </c>
      <c r="G730">
        <f t="shared" si="145"/>
        <v>9</v>
      </c>
    </row>
    <row r="731" spans="1:7" x14ac:dyDescent="0.25">
      <c r="A731" t="s">
        <v>3386</v>
      </c>
      <c r="B731">
        <f t="shared" si="144"/>
        <v>10</v>
      </c>
      <c r="C731" t="str">
        <f t="shared" si="141"/>
        <v>04330</v>
      </c>
      <c r="D731" t="str">
        <f t="shared" si="142"/>
        <v>1106</v>
      </c>
      <c r="E731" t="str">
        <f t="shared" si="143"/>
        <v>043301106</v>
      </c>
      <c r="F731" t="s">
        <v>15230</v>
      </c>
      <c r="G731">
        <f t="shared" si="145"/>
        <v>9</v>
      </c>
    </row>
    <row r="732" spans="1:7" x14ac:dyDescent="0.25">
      <c r="A732" t="s">
        <v>3390</v>
      </c>
      <c r="B732">
        <f t="shared" si="144"/>
        <v>10</v>
      </c>
      <c r="C732" t="str">
        <f t="shared" si="141"/>
        <v>04330</v>
      </c>
      <c r="D732" t="str">
        <f t="shared" si="142"/>
        <v>2107</v>
      </c>
      <c r="E732" t="str">
        <f t="shared" si="143"/>
        <v>043302107</v>
      </c>
      <c r="F732" t="s">
        <v>15231</v>
      </c>
      <c r="G732">
        <f t="shared" si="145"/>
        <v>9</v>
      </c>
    </row>
    <row r="733" spans="1:7" x14ac:dyDescent="0.25">
      <c r="A733" t="s">
        <v>3395</v>
      </c>
      <c r="B733">
        <f t="shared" si="144"/>
        <v>10</v>
      </c>
      <c r="C733" t="str">
        <f t="shared" si="141"/>
        <v>04336</v>
      </c>
      <c r="D733" t="str">
        <f t="shared" si="142"/>
        <v>1101</v>
      </c>
      <c r="E733" t="str">
        <f t="shared" si="143"/>
        <v>043361101</v>
      </c>
      <c r="F733" t="s">
        <v>15232</v>
      </c>
      <c r="G733">
        <f t="shared" si="145"/>
        <v>9</v>
      </c>
    </row>
    <row r="734" spans="1:7" x14ac:dyDescent="0.25">
      <c r="A734" t="s">
        <v>3400</v>
      </c>
      <c r="B734">
        <f t="shared" si="144"/>
        <v>10</v>
      </c>
      <c r="C734" t="str">
        <f t="shared" si="141"/>
        <v>04336</v>
      </c>
      <c r="D734" t="str">
        <f t="shared" si="142"/>
        <v>1102</v>
      </c>
      <c r="E734" t="str">
        <f t="shared" si="143"/>
        <v>043361102</v>
      </c>
      <c r="F734" t="s">
        <v>15233</v>
      </c>
      <c r="G734">
        <f t="shared" si="145"/>
        <v>9</v>
      </c>
    </row>
    <row r="735" spans="1:7" x14ac:dyDescent="0.25">
      <c r="A735" t="s">
        <v>3404</v>
      </c>
      <c r="B735">
        <f t="shared" si="144"/>
        <v>10</v>
      </c>
      <c r="C735" t="str">
        <f t="shared" si="141"/>
        <v>04336</v>
      </c>
      <c r="D735" t="str">
        <f t="shared" si="142"/>
        <v>1103</v>
      </c>
      <c r="E735" t="str">
        <f t="shared" si="143"/>
        <v>043361103</v>
      </c>
      <c r="F735" t="s">
        <v>15234</v>
      </c>
      <c r="G735">
        <f t="shared" si="145"/>
        <v>9</v>
      </c>
    </row>
    <row r="736" spans="1:7" x14ac:dyDescent="0.25">
      <c r="A736" t="s">
        <v>3408</v>
      </c>
      <c r="B736">
        <f t="shared" si="144"/>
        <v>10</v>
      </c>
      <c r="C736" t="str">
        <f t="shared" si="141"/>
        <v>04336</v>
      </c>
      <c r="D736" t="str">
        <f t="shared" si="142"/>
        <v>1104</v>
      </c>
      <c r="E736" t="str">
        <f t="shared" si="143"/>
        <v>043361104</v>
      </c>
      <c r="F736" t="s">
        <v>15235</v>
      </c>
      <c r="G736">
        <f t="shared" si="145"/>
        <v>9</v>
      </c>
    </row>
    <row r="737" spans="1:7" x14ac:dyDescent="0.25">
      <c r="A737" t="s">
        <v>3413</v>
      </c>
      <c r="B737">
        <f t="shared" si="144"/>
        <v>10</v>
      </c>
      <c r="C737" t="str">
        <f t="shared" si="141"/>
        <v>06317</v>
      </c>
      <c r="D737" t="str">
        <f t="shared" si="142"/>
        <v>1103</v>
      </c>
      <c r="E737" t="str">
        <f t="shared" si="143"/>
        <v>063171103</v>
      </c>
      <c r="F737" t="s">
        <v>15236</v>
      </c>
      <c r="G737">
        <f t="shared" si="145"/>
        <v>9</v>
      </c>
    </row>
    <row r="738" spans="1:7" x14ac:dyDescent="0.25">
      <c r="A738" t="s">
        <v>3417</v>
      </c>
      <c r="B738">
        <f t="shared" si="144"/>
        <v>10</v>
      </c>
      <c r="C738" t="str">
        <f t="shared" si="141"/>
        <v>06317</v>
      </c>
      <c r="D738" t="str">
        <f t="shared" si="142"/>
        <v>1105</v>
      </c>
      <c r="E738" t="str">
        <f t="shared" si="143"/>
        <v>063171105</v>
      </c>
      <c r="F738" t="s">
        <v>15237</v>
      </c>
      <c r="G738">
        <f t="shared" si="145"/>
        <v>9</v>
      </c>
    </row>
    <row r="739" spans="1:7" x14ac:dyDescent="0.25">
      <c r="A739" t="s">
        <v>3422</v>
      </c>
      <c r="B739">
        <f t="shared" si="144"/>
        <v>10</v>
      </c>
      <c r="C739" t="str">
        <f t="shared" si="141"/>
        <v>04276</v>
      </c>
      <c r="D739" t="str">
        <f t="shared" si="142"/>
        <v>1101</v>
      </c>
      <c r="E739" t="str">
        <f t="shared" si="143"/>
        <v>042761101</v>
      </c>
      <c r="F739" t="s">
        <v>15238</v>
      </c>
      <c r="G739">
        <f t="shared" si="145"/>
        <v>9</v>
      </c>
    </row>
    <row r="740" spans="1:7" x14ac:dyDescent="0.25">
      <c r="A740" t="s">
        <v>3426</v>
      </c>
      <c r="B740">
        <f t="shared" si="144"/>
        <v>10</v>
      </c>
      <c r="C740" t="str">
        <f t="shared" si="141"/>
        <v>04276</v>
      </c>
      <c r="D740" t="str">
        <f t="shared" si="142"/>
        <v>1102</v>
      </c>
      <c r="E740" t="str">
        <f t="shared" si="143"/>
        <v>042761102</v>
      </c>
      <c r="F740" t="s">
        <v>15239</v>
      </c>
      <c r="G740">
        <f t="shared" si="145"/>
        <v>9</v>
      </c>
    </row>
    <row r="741" spans="1:7" x14ac:dyDescent="0.25">
      <c r="A741" t="s">
        <v>3430</v>
      </c>
      <c r="B741">
        <f t="shared" si="144"/>
        <v>10</v>
      </c>
      <c r="C741" t="str">
        <f t="shared" si="141"/>
        <v>06317</v>
      </c>
      <c r="D741" t="str">
        <f t="shared" si="142"/>
        <v>2101</v>
      </c>
      <c r="E741" t="str">
        <f t="shared" si="143"/>
        <v>063172101</v>
      </c>
      <c r="F741" t="s">
        <v>15240</v>
      </c>
      <c r="G741">
        <f t="shared" si="145"/>
        <v>9</v>
      </c>
    </row>
    <row r="742" spans="1:7" x14ac:dyDescent="0.25">
      <c r="A742" t="s">
        <v>3434</v>
      </c>
      <c r="B742">
        <f t="shared" si="144"/>
        <v>10</v>
      </c>
      <c r="C742" t="str">
        <f t="shared" si="141"/>
        <v>04276</v>
      </c>
      <c r="D742" t="str">
        <f t="shared" si="142"/>
        <v>1103</v>
      </c>
      <c r="E742" t="str">
        <f t="shared" si="143"/>
        <v>042761103</v>
      </c>
      <c r="F742" t="s">
        <v>15241</v>
      </c>
      <c r="G742">
        <f t="shared" si="145"/>
        <v>9</v>
      </c>
    </row>
    <row r="743" spans="1:7" x14ac:dyDescent="0.25">
      <c r="A743" t="s">
        <v>3439</v>
      </c>
      <c r="B743">
        <f t="shared" si="144"/>
        <v>10</v>
      </c>
      <c r="C743" t="str">
        <f t="shared" si="141"/>
        <v>04276</v>
      </c>
      <c r="D743" t="str">
        <f t="shared" si="142"/>
        <v>1104</v>
      </c>
      <c r="E743" t="str">
        <f t="shared" si="143"/>
        <v>042761104</v>
      </c>
      <c r="F743" t="s">
        <v>15242</v>
      </c>
      <c r="G743">
        <f t="shared" si="145"/>
        <v>9</v>
      </c>
    </row>
    <row r="744" spans="1:7" x14ac:dyDescent="0.25">
      <c r="A744" t="s">
        <v>3445</v>
      </c>
      <c r="B744">
        <f t="shared" si="144"/>
        <v>10</v>
      </c>
      <c r="C744" t="str">
        <f t="shared" si="141"/>
        <v>06380</v>
      </c>
      <c r="D744" t="str">
        <f t="shared" si="142"/>
        <v>1101</v>
      </c>
      <c r="E744" t="str">
        <f t="shared" si="143"/>
        <v>063801101</v>
      </c>
      <c r="F744" t="s">
        <v>15243</v>
      </c>
      <c r="G744">
        <f t="shared" si="145"/>
        <v>9</v>
      </c>
    </row>
    <row r="745" spans="1:7" x14ac:dyDescent="0.25">
      <c r="A745" t="s">
        <v>3449</v>
      </c>
      <c r="B745">
        <f t="shared" si="144"/>
        <v>10</v>
      </c>
      <c r="C745" t="str">
        <f t="shared" si="141"/>
        <v>06380</v>
      </c>
      <c r="D745" t="str">
        <f t="shared" si="142"/>
        <v>1102</v>
      </c>
      <c r="E745" t="str">
        <f t="shared" si="143"/>
        <v>063801102</v>
      </c>
      <c r="F745" t="s">
        <v>15244</v>
      </c>
      <c r="G745">
        <f t="shared" si="145"/>
        <v>9</v>
      </c>
    </row>
    <row r="746" spans="1:7" x14ac:dyDescent="0.25">
      <c r="A746" t="s">
        <v>3453</v>
      </c>
      <c r="B746">
        <f t="shared" si="144"/>
        <v>10</v>
      </c>
      <c r="C746" t="str">
        <f t="shared" si="141"/>
        <v>06380</v>
      </c>
      <c r="D746" t="str">
        <f t="shared" si="142"/>
        <v>1103</v>
      </c>
      <c r="E746" t="str">
        <f t="shared" si="143"/>
        <v>063801103</v>
      </c>
      <c r="F746" t="s">
        <v>15245</v>
      </c>
      <c r="G746">
        <f t="shared" si="145"/>
        <v>9</v>
      </c>
    </row>
    <row r="747" spans="1:7" x14ac:dyDescent="0.25">
      <c r="A747" t="s">
        <v>3458</v>
      </c>
      <c r="B747">
        <f t="shared" si="144"/>
        <v>10</v>
      </c>
      <c r="C747" t="str">
        <f t="shared" si="141"/>
        <v>04337</v>
      </c>
      <c r="D747" t="str">
        <f t="shared" si="142"/>
        <v>1101</v>
      </c>
      <c r="E747" t="str">
        <f t="shared" si="143"/>
        <v>043371101</v>
      </c>
      <c r="F747" t="s">
        <v>15246</v>
      </c>
      <c r="G747">
        <f t="shared" si="145"/>
        <v>9</v>
      </c>
    </row>
    <row r="748" spans="1:7" x14ac:dyDescent="0.25">
      <c r="A748" t="s">
        <v>3463</v>
      </c>
      <c r="B748">
        <f t="shared" si="144"/>
        <v>10</v>
      </c>
      <c r="C748" t="str">
        <f t="shared" si="141"/>
        <v>04337</v>
      </c>
      <c r="D748" t="str">
        <f t="shared" si="142"/>
        <v>1102</v>
      </c>
      <c r="E748" t="str">
        <f t="shared" si="143"/>
        <v>043371102</v>
      </c>
      <c r="F748" t="s">
        <v>15247</v>
      </c>
      <c r="G748">
        <f t="shared" si="145"/>
        <v>9</v>
      </c>
    </row>
    <row r="749" spans="1:7" x14ac:dyDescent="0.25">
      <c r="A749" t="s">
        <v>3468</v>
      </c>
      <c r="B749">
        <f t="shared" si="144"/>
        <v>10</v>
      </c>
      <c r="C749" t="str">
        <f t="shared" si="141"/>
        <v>06380</v>
      </c>
      <c r="D749" t="str">
        <f t="shared" si="142"/>
        <v>1104</v>
      </c>
      <c r="E749" t="str">
        <f t="shared" si="143"/>
        <v>063801104</v>
      </c>
      <c r="F749" t="s">
        <v>15248</v>
      </c>
      <c r="G749">
        <f t="shared" si="145"/>
        <v>9</v>
      </c>
    </row>
    <row r="750" spans="1:7" x14ac:dyDescent="0.25">
      <c r="A750" t="s">
        <v>3472</v>
      </c>
      <c r="B750">
        <f t="shared" si="144"/>
        <v>10</v>
      </c>
      <c r="C750" t="str">
        <f t="shared" si="141"/>
        <v>06380</v>
      </c>
      <c r="D750" t="str">
        <f t="shared" si="142"/>
        <v>1105</v>
      </c>
      <c r="E750" t="str">
        <f t="shared" si="143"/>
        <v>063801105</v>
      </c>
      <c r="F750" t="s">
        <v>15249</v>
      </c>
      <c r="G750">
        <f t="shared" si="145"/>
        <v>9</v>
      </c>
    </row>
    <row r="751" spans="1:7" x14ac:dyDescent="0.25">
      <c r="A751" t="s">
        <v>3477</v>
      </c>
      <c r="B751">
        <f t="shared" si="144"/>
        <v>10</v>
      </c>
      <c r="C751" t="str">
        <f t="shared" si="141"/>
        <v>04256</v>
      </c>
      <c r="D751" t="str">
        <f t="shared" si="142"/>
        <v>1101</v>
      </c>
      <c r="E751" t="str">
        <f t="shared" si="143"/>
        <v>042561101</v>
      </c>
      <c r="F751" t="s">
        <v>15250</v>
      </c>
      <c r="G751">
        <f t="shared" si="145"/>
        <v>9</v>
      </c>
    </row>
    <row r="752" spans="1:7" x14ac:dyDescent="0.25">
      <c r="A752" t="s">
        <v>3481</v>
      </c>
      <c r="B752">
        <f t="shared" si="144"/>
        <v>10</v>
      </c>
      <c r="C752" t="str">
        <f t="shared" si="141"/>
        <v>04256</v>
      </c>
      <c r="D752" t="str">
        <f t="shared" si="142"/>
        <v>1102</v>
      </c>
      <c r="E752" t="str">
        <f t="shared" si="143"/>
        <v>042561102</v>
      </c>
      <c r="F752" t="s">
        <v>15251</v>
      </c>
      <c r="G752">
        <f t="shared" si="145"/>
        <v>9</v>
      </c>
    </row>
    <row r="753" spans="1:7" x14ac:dyDescent="0.25">
      <c r="A753" t="s">
        <v>3485</v>
      </c>
      <c r="B753">
        <f t="shared" si="144"/>
        <v>10</v>
      </c>
      <c r="C753" t="str">
        <f t="shared" si="141"/>
        <v>04256</v>
      </c>
      <c r="D753" t="str">
        <f t="shared" si="142"/>
        <v>1103</v>
      </c>
      <c r="E753" t="str">
        <f t="shared" si="143"/>
        <v>042561103</v>
      </c>
      <c r="F753" t="s">
        <v>15252</v>
      </c>
      <c r="G753">
        <f t="shared" si="145"/>
        <v>9</v>
      </c>
    </row>
    <row r="754" spans="1:7" x14ac:dyDescent="0.25">
      <c r="A754" t="s">
        <v>3489</v>
      </c>
      <c r="B754">
        <f t="shared" si="144"/>
        <v>10</v>
      </c>
      <c r="C754" t="str">
        <f t="shared" si="141"/>
        <v>04256</v>
      </c>
      <c r="D754" t="str">
        <f t="shared" si="142"/>
        <v>1104</v>
      </c>
      <c r="E754" t="str">
        <f t="shared" si="143"/>
        <v>042561104</v>
      </c>
      <c r="F754" t="s">
        <v>15253</v>
      </c>
      <c r="G754">
        <f t="shared" si="145"/>
        <v>9</v>
      </c>
    </row>
    <row r="755" spans="1:7" x14ac:dyDescent="0.25">
      <c r="A755" t="s">
        <v>3494</v>
      </c>
      <c r="B755">
        <f t="shared" si="144"/>
        <v>10</v>
      </c>
      <c r="C755" t="str">
        <f t="shared" si="141"/>
        <v>04256</v>
      </c>
      <c r="D755" t="str">
        <f t="shared" si="142"/>
        <v>1105</v>
      </c>
      <c r="E755" t="str">
        <f t="shared" si="143"/>
        <v>042561105</v>
      </c>
      <c r="F755" t="s">
        <v>15254</v>
      </c>
      <c r="G755">
        <f t="shared" si="145"/>
        <v>9</v>
      </c>
    </row>
    <row r="756" spans="1:7" x14ac:dyDescent="0.25">
      <c r="A756" t="s">
        <v>3498</v>
      </c>
      <c r="B756">
        <f t="shared" si="144"/>
        <v>10</v>
      </c>
      <c r="C756" t="str">
        <f t="shared" si="141"/>
        <v>04256</v>
      </c>
      <c r="D756" t="str">
        <f t="shared" si="142"/>
        <v>1106</v>
      </c>
      <c r="E756" t="str">
        <f t="shared" si="143"/>
        <v>042561106</v>
      </c>
      <c r="F756" t="s">
        <v>15255</v>
      </c>
      <c r="G756">
        <f t="shared" si="145"/>
        <v>9</v>
      </c>
    </row>
    <row r="757" spans="1:7" x14ac:dyDescent="0.25">
      <c r="A757" t="s">
        <v>3503</v>
      </c>
      <c r="B757">
        <f t="shared" si="144"/>
        <v>10</v>
      </c>
      <c r="C757" t="str">
        <f t="shared" ref="C757:C782" si="146">LEFT(A757,5)</f>
        <v>04256</v>
      </c>
      <c r="D757" t="str">
        <f t="shared" ref="D757:D782" si="147">RIGHT(A757,4)</f>
        <v>1107</v>
      </c>
      <c r="E757" t="str">
        <f t="shared" ref="E757:E782" si="148">C757&amp;D757</f>
        <v>042561107</v>
      </c>
      <c r="F757" t="s">
        <v>15256</v>
      </c>
      <c r="G757">
        <f t="shared" si="145"/>
        <v>9</v>
      </c>
    </row>
    <row r="758" spans="1:7" x14ac:dyDescent="0.25">
      <c r="A758" t="s">
        <v>3508</v>
      </c>
      <c r="B758">
        <f t="shared" si="144"/>
        <v>10</v>
      </c>
      <c r="C758" t="str">
        <f t="shared" si="146"/>
        <v>06254</v>
      </c>
      <c r="D758" t="str">
        <f t="shared" si="147"/>
        <v>1101</v>
      </c>
      <c r="E758" t="str">
        <f t="shared" si="148"/>
        <v>062541101</v>
      </c>
      <c r="F758" t="s">
        <v>15257</v>
      </c>
      <c r="G758">
        <f t="shared" si="145"/>
        <v>9</v>
      </c>
    </row>
    <row r="759" spans="1:7" x14ac:dyDescent="0.25">
      <c r="A759" t="s">
        <v>3513</v>
      </c>
      <c r="B759">
        <f t="shared" si="144"/>
        <v>10</v>
      </c>
      <c r="C759" t="str">
        <f t="shared" si="146"/>
        <v>06202</v>
      </c>
      <c r="D759" t="str">
        <f t="shared" si="147"/>
        <v>1101</v>
      </c>
      <c r="E759" t="str">
        <f t="shared" si="148"/>
        <v>062021101</v>
      </c>
      <c r="F759" t="s">
        <v>15258</v>
      </c>
      <c r="G759">
        <f t="shared" si="145"/>
        <v>9</v>
      </c>
    </row>
    <row r="760" spans="1:7" x14ac:dyDescent="0.25">
      <c r="A760" t="s">
        <v>3518</v>
      </c>
      <c r="B760">
        <f t="shared" si="144"/>
        <v>10</v>
      </c>
      <c r="C760" t="str">
        <f t="shared" si="146"/>
        <v>06202</v>
      </c>
      <c r="D760" t="str">
        <f t="shared" si="147"/>
        <v>1103</v>
      </c>
      <c r="E760" t="str">
        <f t="shared" si="148"/>
        <v>062021103</v>
      </c>
      <c r="F760" t="s">
        <v>15259</v>
      </c>
      <c r="G760">
        <f t="shared" si="145"/>
        <v>9</v>
      </c>
    </row>
    <row r="761" spans="1:7" x14ac:dyDescent="0.25">
      <c r="A761" t="s">
        <v>3523</v>
      </c>
      <c r="B761">
        <f t="shared" si="144"/>
        <v>10</v>
      </c>
      <c r="C761" t="str">
        <f t="shared" si="146"/>
        <v>06202</v>
      </c>
      <c r="D761" t="str">
        <f t="shared" si="147"/>
        <v>1104</v>
      </c>
      <c r="E761" t="str">
        <f t="shared" si="148"/>
        <v>062021104</v>
      </c>
      <c r="F761" t="s">
        <v>15260</v>
      </c>
      <c r="G761">
        <f t="shared" si="145"/>
        <v>9</v>
      </c>
    </row>
    <row r="762" spans="1:7" x14ac:dyDescent="0.25">
      <c r="A762" t="s">
        <v>3528</v>
      </c>
      <c r="B762">
        <f t="shared" si="144"/>
        <v>10</v>
      </c>
      <c r="C762" t="str">
        <f t="shared" si="146"/>
        <v>06202</v>
      </c>
      <c r="D762" t="str">
        <f t="shared" si="147"/>
        <v>1105</v>
      </c>
      <c r="E762" t="str">
        <f t="shared" si="148"/>
        <v>062021105</v>
      </c>
      <c r="F762" t="s">
        <v>15261</v>
      </c>
      <c r="G762">
        <f t="shared" si="145"/>
        <v>9</v>
      </c>
    </row>
    <row r="763" spans="1:7" x14ac:dyDescent="0.25">
      <c r="A763" t="s">
        <v>3533</v>
      </c>
      <c r="B763">
        <f t="shared" si="144"/>
        <v>10</v>
      </c>
      <c r="C763" t="str">
        <f t="shared" si="146"/>
        <v>06270</v>
      </c>
      <c r="D763" t="str">
        <f t="shared" si="147"/>
        <v>1101</v>
      </c>
      <c r="E763" t="str">
        <f t="shared" si="148"/>
        <v>062701101</v>
      </c>
      <c r="F763" t="s">
        <v>15262</v>
      </c>
      <c r="G763">
        <f t="shared" si="145"/>
        <v>9</v>
      </c>
    </row>
    <row r="764" spans="1:7" x14ac:dyDescent="0.25">
      <c r="A764" t="s">
        <v>3537</v>
      </c>
      <c r="B764">
        <f t="shared" si="144"/>
        <v>10</v>
      </c>
      <c r="C764" t="str">
        <f t="shared" si="146"/>
        <v>06270</v>
      </c>
      <c r="D764" t="str">
        <f t="shared" si="147"/>
        <v>1102</v>
      </c>
      <c r="E764" t="str">
        <f t="shared" si="148"/>
        <v>062701102</v>
      </c>
      <c r="F764" t="s">
        <v>15263</v>
      </c>
      <c r="G764">
        <f t="shared" si="145"/>
        <v>9</v>
      </c>
    </row>
    <row r="765" spans="1:7" x14ac:dyDescent="0.25">
      <c r="A765" t="s">
        <v>3542</v>
      </c>
      <c r="B765">
        <f t="shared" si="144"/>
        <v>10</v>
      </c>
      <c r="C765" t="str">
        <f t="shared" si="146"/>
        <v>06207</v>
      </c>
      <c r="D765" t="str">
        <f t="shared" si="147"/>
        <v>1101</v>
      </c>
      <c r="E765" t="str">
        <f t="shared" si="148"/>
        <v>062071101</v>
      </c>
      <c r="F765" t="s">
        <v>15264</v>
      </c>
      <c r="G765">
        <f t="shared" si="145"/>
        <v>9</v>
      </c>
    </row>
    <row r="766" spans="1:7" x14ac:dyDescent="0.25">
      <c r="A766" t="s">
        <v>3547</v>
      </c>
      <c r="B766">
        <f t="shared" si="144"/>
        <v>10</v>
      </c>
      <c r="C766" t="str">
        <f t="shared" si="146"/>
        <v>06381</v>
      </c>
      <c r="D766" t="str">
        <f t="shared" si="147"/>
        <v>1101</v>
      </c>
      <c r="E766" t="str">
        <f t="shared" si="148"/>
        <v>063811101</v>
      </c>
      <c r="F766" t="s">
        <v>15265</v>
      </c>
      <c r="G766">
        <f t="shared" si="145"/>
        <v>9</v>
      </c>
    </row>
    <row r="767" spans="1:7" x14ac:dyDescent="0.25">
      <c r="A767" t="s">
        <v>3554</v>
      </c>
      <c r="B767">
        <f t="shared" si="144"/>
        <v>10</v>
      </c>
      <c r="C767" t="str">
        <f t="shared" si="146"/>
        <v>06319</v>
      </c>
      <c r="D767" t="str">
        <f t="shared" si="147"/>
        <v>1107</v>
      </c>
      <c r="E767" t="str">
        <f t="shared" si="148"/>
        <v>063191107</v>
      </c>
      <c r="F767" t="s">
        <v>15266</v>
      </c>
      <c r="G767">
        <f t="shared" si="145"/>
        <v>9</v>
      </c>
    </row>
    <row r="768" spans="1:7" x14ac:dyDescent="0.25">
      <c r="A768" t="s">
        <v>3558</v>
      </c>
      <c r="B768">
        <f t="shared" si="144"/>
        <v>10</v>
      </c>
      <c r="C768" t="str">
        <f t="shared" si="146"/>
        <v>06319</v>
      </c>
      <c r="D768" t="str">
        <f t="shared" si="147"/>
        <v>1105</v>
      </c>
      <c r="E768" t="str">
        <f t="shared" si="148"/>
        <v>063191105</v>
      </c>
      <c r="F768" t="s">
        <v>15267</v>
      </c>
      <c r="G768">
        <f t="shared" si="145"/>
        <v>9</v>
      </c>
    </row>
    <row r="769" spans="1:7" x14ac:dyDescent="0.25">
      <c r="A769" t="s">
        <v>3562</v>
      </c>
      <c r="B769">
        <f t="shared" si="144"/>
        <v>10</v>
      </c>
      <c r="C769" t="str">
        <f t="shared" si="146"/>
        <v>06319</v>
      </c>
      <c r="D769" t="str">
        <f t="shared" si="147"/>
        <v>1106</v>
      </c>
      <c r="E769" t="str">
        <f t="shared" si="148"/>
        <v>063191106</v>
      </c>
      <c r="F769" t="s">
        <v>15268</v>
      </c>
      <c r="G769">
        <f t="shared" si="145"/>
        <v>9</v>
      </c>
    </row>
    <row r="770" spans="1:7" x14ac:dyDescent="0.25">
      <c r="A770" t="s">
        <v>3566</v>
      </c>
      <c r="B770">
        <f t="shared" si="144"/>
        <v>10</v>
      </c>
      <c r="C770" t="str">
        <f t="shared" si="146"/>
        <v>06254</v>
      </c>
      <c r="D770" t="str">
        <f t="shared" si="147"/>
        <v>1102</v>
      </c>
      <c r="E770" t="str">
        <f t="shared" si="148"/>
        <v>062541102</v>
      </c>
      <c r="F770" t="s">
        <v>15269</v>
      </c>
      <c r="G770">
        <f t="shared" si="145"/>
        <v>9</v>
      </c>
    </row>
    <row r="771" spans="1:7" x14ac:dyDescent="0.25">
      <c r="A771" t="s">
        <v>3571</v>
      </c>
      <c r="B771">
        <f t="shared" ref="B771:B834" si="149">LEN(A771)</f>
        <v>10</v>
      </c>
      <c r="C771" t="str">
        <f t="shared" si="146"/>
        <v>25490</v>
      </c>
      <c r="D771" t="str">
        <f t="shared" si="147"/>
        <v>1101</v>
      </c>
      <c r="E771" t="str">
        <f t="shared" si="148"/>
        <v>254901101</v>
      </c>
      <c r="F771" t="s">
        <v>15270</v>
      </c>
      <c r="G771">
        <f t="shared" ref="G771:G834" si="150">LEN(F771)</f>
        <v>9</v>
      </c>
    </row>
    <row r="772" spans="1:7" x14ac:dyDescent="0.25">
      <c r="A772" t="s">
        <v>3575</v>
      </c>
      <c r="B772">
        <f t="shared" si="149"/>
        <v>10</v>
      </c>
      <c r="C772" t="str">
        <f t="shared" si="146"/>
        <v>25490</v>
      </c>
      <c r="D772" t="str">
        <f t="shared" si="147"/>
        <v>1102</v>
      </c>
      <c r="E772" t="str">
        <f t="shared" si="148"/>
        <v>254901102</v>
      </c>
      <c r="F772" t="s">
        <v>15271</v>
      </c>
      <c r="G772">
        <f t="shared" si="150"/>
        <v>9</v>
      </c>
    </row>
    <row r="773" spans="1:7" x14ac:dyDescent="0.25">
      <c r="A773" t="s">
        <v>3579</v>
      </c>
      <c r="B773">
        <f t="shared" si="149"/>
        <v>10</v>
      </c>
      <c r="C773" t="str">
        <f t="shared" si="146"/>
        <v>16330</v>
      </c>
      <c r="D773" t="str">
        <f t="shared" si="147"/>
        <v>1101</v>
      </c>
      <c r="E773" t="str">
        <f t="shared" si="148"/>
        <v>163301101</v>
      </c>
      <c r="F773" t="s">
        <v>15272</v>
      </c>
      <c r="G773">
        <f t="shared" si="150"/>
        <v>9</v>
      </c>
    </row>
    <row r="774" spans="1:7" x14ac:dyDescent="0.25">
      <c r="A774" t="s">
        <v>3583</v>
      </c>
      <c r="B774">
        <f t="shared" si="149"/>
        <v>10</v>
      </c>
      <c r="C774" t="str">
        <f t="shared" si="146"/>
        <v>18249</v>
      </c>
      <c r="D774" t="str">
        <f t="shared" si="147"/>
        <v>2103</v>
      </c>
      <c r="E774" t="str">
        <f t="shared" si="148"/>
        <v>182492103</v>
      </c>
      <c r="F774" t="s">
        <v>15273</v>
      </c>
      <c r="G774">
        <f t="shared" si="150"/>
        <v>9</v>
      </c>
    </row>
    <row r="775" spans="1:7" x14ac:dyDescent="0.25">
      <c r="A775" t="s">
        <v>3587</v>
      </c>
      <c r="B775">
        <f t="shared" si="149"/>
        <v>10</v>
      </c>
      <c r="C775" t="str">
        <f t="shared" si="146"/>
        <v>16330</v>
      </c>
      <c r="D775" t="str">
        <f t="shared" si="147"/>
        <v>1102</v>
      </c>
      <c r="E775" t="str">
        <f t="shared" si="148"/>
        <v>163301102</v>
      </c>
      <c r="F775" t="s">
        <v>15274</v>
      </c>
      <c r="G775">
        <f t="shared" si="150"/>
        <v>9</v>
      </c>
    </row>
    <row r="776" spans="1:7" x14ac:dyDescent="0.25">
      <c r="A776" t="s">
        <v>3591</v>
      </c>
      <c r="B776">
        <f t="shared" si="149"/>
        <v>10</v>
      </c>
      <c r="C776" t="str">
        <f t="shared" si="146"/>
        <v>16330</v>
      </c>
      <c r="D776" t="str">
        <f t="shared" si="147"/>
        <v>1103</v>
      </c>
      <c r="E776" t="str">
        <f t="shared" si="148"/>
        <v>163301103</v>
      </c>
      <c r="F776" t="s">
        <v>15275</v>
      </c>
      <c r="G776">
        <f t="shared" si="150"/>
        <v>9</v>
      </c>
    </row>
    <row r="777" spans="1:7" x14ac:dyDescent="0.25">
      <c r="A777" t="s">
        <v>3595</v>
      </c>
      <c r="B777">
        <f t="shared" si="149"/>
        <v>10</v>
      </c>
      <c r="C777" t="str">
        <f t="shared" si="146"/>
        <v>18249</v>
      </c>
      <c r="D777" t="str">
        <f t="shared" si="147"/>
        <v>2104</v>
      </c>
      <c r="E777" t="str">
        <f t="shared" si="148"/>
        <v>182492104</v>
      </c>
      <c r="F777" t="s">
        <v>15276</v>
      </c>
      <c r="G777">
        <f t="shared" si="150"/>
        <v>9</v>
      </c>
    </row>
    <row r="778" spans="1:7" x14ac:dyDescent="0.25">
      <c r="A778" t="s">
        <v>3599</v>
      </c>
      <c r="B778">
        <f t="shared" si="149"/>
        <v>10</v>
      </c>
      <c r="C778" t="str">
        <f t="shared" si="146"/>
        <v>18249</v>
      </c>
      <c r="D778" t="str">
        <f t="shared" si="147"/>
        <v>2105</v>
      </c>
      <c r="E778" t="str">
        <f t="shared" si="148"/>
        <v>182492105</v>
      </c>
      <c r="F778" t="s">
        <v>15277</v>
      </c>
      <c r="G778">
        <f t="shared" si="150"/>
        <v>9</v>
      </c>
    </row>
    <row r="779" spans="1:7" x14ac:dyDescent="0.25">
      <c r="A779" t="s">
        <v>3603</v>
      </c>
      <c r="B779">
        <f t="shared" si="149"/>
        <v>10</v>
      </c>
      <c r="C779" t="str">
        <f t="shared" si="146"/>
        <v>16330</v>
      </c>
      <c r="D779" t="str">
        <f t="shared" si="147"/>
        <v>1108</v>
      </c>
      <c r="E779" t="str">
        <f t="shared" si="148"/>
        <v>163301108</v>
      </c>
      <c r="F779" t="s">
        <v>15278</v>
      </c>
      <c r="G779">
        <f t="shared" si="150"/>
        <v>9</v>
      </c>
    </row>
    <row r="780" spans="1:7" x14ac:dyDescent="0.25">
      <c r="A780" t="s">
        <v>3607</v>
      </c>
      <c r="B780">
        <f t="shared" si="149"/>
        <v>10</v>
      </c>
      <c r="C780" t="str">
        <f t="shared" si="146"/>
        <v>18249</v>
      </c>
      <c r="D780" t="str">
        <f t="shared" si="147"/>
        <v>2106</v>
      </c>
      <c r="E780" t="str">
        <f t="shared" si="148"/>
        <v>182492106</v>
      </c>
      <c r="F780" t="s">
        <v>15279</v>
      </c>
      <c r="G780">
        <f t="shared" si="150"/>
        <v>9</v>
      </c>
    </row>
    <row r="781" spans="1:7" x14ac:dyDescent="0.25">
      <c r="A781" t="s">
        <v>3611</v>
      </c>
      <c r="B781">
        <f t="shared" si="149"/>
        <v>10</v>
      </c>
      <c r="C781" t="str">
        <f t="shared" si="146"/>
        <v>16330</v>
      </c>
      <c r="D781" t="str">
        <f t="shared" si="147"/>
        <v>1109</v>
      </c>
      <c r="E781" t="str">
        <f t="shared" si="148"/>
        <v>163301109</v>
      </c>
      <c r="F781" t="s">
        <v>15280</v>
      </c>
      <c r="G781">
        <f t="shared" si="150"/>
        <v>9</v>
      </c>
    </row>
    <row r="782" spans="1:7" x14ac:dyDescent="0.25">
      <c r="A782" t="s">
        <v>3616</v>
      </c>
      <c r="B782">
        <f t="shared" si="149"/>
        <v>10</v>
      </c>
      <c r="C782" t="str">
        <f t="shared" si="146"/>
        <v>04298</v>
      </c>
      <c r="D782" t="str">
        <f t="shared" si="147"/>
        <v>1101</v>
      </c>
      <c r="E782" t="str">
        <f t="shared" si="148"/>
        <v>042981101</v>
      </c>
      <c r="F782" t="s">
        <v>15281</v>
      </c>
      <c r="G782">
        <f t="shared" si="150"/>
        <v>9</v>
      </c>
    </row>
    <row r="783" spans="1:7" x14ac:dyDescent="0.25">
      <c r="A783" t="s">
        <v>3622</v>
      </c>
      <c r="B783">
        <f t="shared" si="149"/>
        <v>9</v>
      </c>
      <c r="E783" t="str">
        <f>A783</f>
        <v>182300411</v>
      </c>
      <c r="F783" t="s">
        <v>3622</v>
      </c>
      <c r="G783">
        <f t="shared" si="150"/>
        <v>9</v>
      </c>
    </row>
    <row r="784" spans="1:7" x14ac:dyDescent="0.25">
      <c r="A784" t="s">
        <v>3627</v>
      </c>
      <c r="B784">
        <f t="shared" si="149"/>
        <v>10</v>
      </c>
      <c r="C784" t="str">
        <f t="shared" ref="C784:C786" si="151">LEFT(A784,5)</f>
        <v>06213</v>
      </c>
      <c r="D784" t="str">
        <f t="shared" ref="D784:D786" si="152">RIGHT(A784,4)</f>
        <v>1101</v>
      </c>
      <c r="E784" t="str">
        <f t="shared" ref="E784:E786" si="153">C784&amp;D784</f>
        <v>062131101</v>
      </c>
      <c r="F784" t="s">
        <v>15282</v>
      </c>
      <c r="G784">
        <f t="shared" si="150"/>
        <v>9</v>
      </c>
    </row>
    <row r="785" spans="1:7" x14ac:dyDescent="0.25">
      <c r="A785" t="s">
        <v>3631</v>
      </c>
      <c r="B785">
        <f t="shared" si="149"/>
        <v>10</v>
      </c>
      <c r="C785" t="str">
        <f t="shared" si="151"/>
        <v>06213</v>
      </c>
      <c r="D785" t="str">
        <f t="shared" si="152"/>
        <v>1102</v>
      </c>
      <c r="E785" t="str">
        <f t="shared" si="153"/>
        <v>062131102</v>
      </c>
      <c r="F785" t="s">
        <v>15283</v>
      </c>
      <c r="G785">
        <f t="shared" si="150"/>
        <v>9</v>
      </c>
    </row>
    <row r="786" spans="1:7" x14ac:dyDescent="0.25">
      <c r="A786" t="s">
        <v>3636</v>
      </c>
      <c r="B786">
        <f t="shared" si="149"/>
        <v>10</v>
      </c>
      <c r="C786" t="str">
        <f t="shared" si="151"/>
        <v>19212</v>
      </c>
      <c r="D786" t="str">
        <f t="shared" si="152"/>
        <v>1103</v>
      </c>
      <c r="E786" t="str">
        <f t="shared" si="153"/>
        <v>192121103</v>
      </c>
      <c r="F786" t="s">
        <v>15284</v>
      </c>
      <c r="G786">
        <f t="shared" si="150"/>
        <v>9</v>
      </c>
    </row>
    <row r="787" spans="1:7" x14ac:dyDescent="0.25">
      <c r="A787" t="s">
        <v>3641</v>
      </c>
      <c r="B787">
        <f t="shared" si="149"/>
        <v>9</v>
      </c>
      <c r="E787" t="str">
        <f>A787</f>
        <v>182300412</v>
      </c>
      <c r="F787" t="s">
        <v>3641</v>
      </c>
      <c r="G787">
        <f t="shared" si="150"/>
        <v>9</v>
      </c>
    </row>
    <row r="788" spans="1:7" x14ac:dyDescent="0.25">
      <c r="A788" t="s">
        <v>3645</v>
      </c>
      <c r="B788">
        <f t="shared" si="149"/>
        <v>10</v>
      </c>
      <c r="C788" t="str">
        <f>LEFT(A788,5)</f>
        <v>06213</v>
      </c>
      <c r="D788" t="str">
        <f>RIGHT(A788,4)</f>
        <v>1103</v>
      </c>
      <c r="E788" t="str">
        <f>C788&amp;D788</f>
        <v>062131103</v>
      </c>
      <c r="F788" t="s">
        <v>15285</v>
      </c>
      <c r="G788">
        <f t="shared" si="150"/>
        <v>9</v>
      </c>
    </row>
    <row r="789" spans="1:7" x14ac:dyDescent="0.25">
      <c r="A789" t="s">
        <v>3650</v>
      </c>
      <c r="B789">
        <f t="shared" si="149"/>
        <v>9</v>
      </c>
      <c r="E789" t="str">
        <f t="shared" ref="E789:E790" si="154">A789</f>
        <v>182300413</v>
      </c>
      <c r="F789" t="s">
        <v>3650</v>
      </c>
      <c r="G789">
        <f t="shared" si="150"/>
        <v>9</v>
      </c>
    </row>
    <row r="790" spans="1:7" x14ac:dyDescent="0.25">
      <c r="A790" t="s">
        <v>3656</v>
      </c>
      <c r="B790">
        <f t="shared" si="149"/>
        <v>9</v>
      </c>
      <c r="E790" t="str">
        <f t="shared" si="154"/>
        <v>182300415</v>
      </c>
      <c r="F790" t="s">
        <v>3656</v>
      </c>
      <c r="G790">
        <f t="shared" si="150"/>
        <v>9</v>
      </c>
    </row>
    <row r="791" spans="1:7" x14ac:dyDescent="0.25">
      <c r="A791" t="s">
        <v>3662</v>
      </c>
      <c r="B791">
        <f t="shared" si="149"/>
        <v>10</v>
      </c>
      <c r="C791" t="str">
        <f>LEFT(A791,5)</f>
        <v>18258</v>
      </c>
      <c r="D791" t="str">
        <f>RIGHT(A791,4)</f>
        <v>1105</v>
      </c>
      <c r="E791" t="str">
        <f>C791&amp;D791</f>
        <v>182581105</v>
      </c>
      <c r="F791" t="s">
        <v>15286</v>
      </c>
      <c r="G791">
        <f t="shared" si="150"/>
        <v>9</v>
      </c>
    </row>
    <row r="792" spans="1:7" x14ac:dyDescent="0.25">
      <c r="A792" t="s">
        <v>3666</v>
      </c>
      <c r="B792">
        <f t="shared" si="149"/>
        <v>9</v>
      </c>
      <c r="E792" t="str">
        <f>A792</f>
        <v>182581107</v>
      </c>
      <c r="F792" t="s">
        <v>3666</v>
      </c>
      <c r="G792">
        <f t="shared" si="150"/>
        <v>9</v>
      </c>
    </row>
    <row r="793" spans="1:7" x14ac:dyDescent="0.25">
      <c r="A793" t="s">
        <v>3670</v>
      </c>
      <c r="B793">
        <f t="shared" si="149"/>
        <v>10</v>
      </c>
      <c r="C793" t="str">
        <f>LEFT(A793,5)</f>
        <v>06213</v>
      </c>
      <c r="D793" t="str">
        <f>RIGHT(A793,4)</f>
        <v>1104</v>
      </c>
      <c r="E793" t="str">
        <f>C793&amp;D793</f>
        <v>062131104</v>
      </c>
      <c r="F793" t="s">
        <v>15287</v>
      </c>
      <c r="G793">
        <f t="shared" si="150"/>
        <v>9</v>
      </c>
    </row>
    <row r="794" spans="1:7" x14ac:dyDescent="0.25">
      <c r="A794" t="s">
        <v>3674</v>
      </c>
      <c r="B794">
        <f t="shared" si="149"/>
        <v>9</v>
      </c>
      <c r="E794" t="str">
        <f>A794</f>
        <v>182581108</v>
      </c>
      <c r="F794" t="s">
        <v>3674</v>
      </c>
      <c r="G794">
        <f t="shared" si="150"/>
        <v>9</v>
      </c>
    </row>
    <row r="795" spans="1:7" x14ac:dyDescent="0.25">
      <c r="A795" t="s">
        <v>3678</v>
      </c>
      <c r="B795">
        <f t="shared" si="149"/>
        <v>10</v>
      </c>
      <c r="C795" t="str">
        <f t="shared" ref="C795:C809" si="155">LEFT(A795,5)</f>
        <v>06213</v>
      </c>
      <c r="D795" t="str">
        <f t="shared" ref="D795:D809" si="156">RIGHT(A795,4)</f>
        <v>1105</v>
      </c>
      <c r="E795" t="str">
        <f t="shared" ref="E795:E809" si="157">C795&amp;D795</f>
        <v>062131105</v>
      </c>
      <c r="F795" t="s">
        <v>15288</v>
      </c>
      <c r="G795">
        <f t="shared" si="150"/>
        <v>9</v>
      </c>
    </row>
    <row r="796" spans="1:7" x14ac:dyDescent="0.25">
      <c r="A796" t="s">
        <v>3682</v>
      </c>
      <c r="B796">
        <f t="shared" si="149"/>
        <v>10</v>
      </c>
      <c r="C796" t="str">
        <f t="shared" si="155"/>
        <v>06213</v>
      </c>
      <c r="D796" t="str">
        <f t="shared" si="156"/>
        <v>1106</v>
      </c>
      <c r="E796" t="str">
        <f t="shared" si="157"/>
        <v>062131106</v>
      </c>
      <c r="F796" t="s">
        <v>15289</v>
      </c>
      <c r="G796">
        <f t="shared" si="150"/>
        <v>9</v>
      </c>
    </row>
    <row r="797" spans="1:7" x14ac:dyDescent="0.25">
      <c r="A797" t="s">
        <v>3686</v>
      </c>
      <c r="B797">
        <f t="shared" si="149"/>
        <v>10</v>
      </c>
      <c r="C797" t="str">
        <f t="shared" si="155"/>
        <v>06213</v>
      </c>
      <c r="D797" t="str">
        <f t="shared" si="156"/>
        <v>1107</v>
      </c>
      <c r="E797" t="str">
        <f t="shared" si="157"/>
        <v>062131107</v>
      </c>
      <c r="F797" t="s">
        <v>15290</v>
      </c>
      <c r="G797">
        <f t="shared" si="150"/>
        <v>9</v>
      </c>
    </row>
    <row r="798" spans="1:7" x14ac:dyDescent="0.25">
      <c r="A798" t="s">
        <v>3691</v>
      </c>
      <c r="B798">
        <f t="shared" si="149"/>
        <v>10</v>
      </c>
      <c r="C798" t="str">
        <f t="shared" si="155"/>
        <v>18282</v>
      </c>
      <c r="D798" t="str">
        <f t="shared" si="156"/>
        <v>1101</v>
      </c>
      <c r="E798" t="str">
        <f t="shared" si="157"/>
        <v>182821101</v>
      </c>
      <c r="F798" t="s">
        <v>15291</v>
      </c>
      <c r="G798">
        <f t="shared" si="150"/>
        <v>9</v>
      </c>
    </row>
    <row r="799" spans="1:7" x14ac:dyDescent="0.25">
      <c r="A799" t="s">
        <v>3696</v>
      </c>
      <c r="B799">
        <f t="shared" si="149"/>
        <v>10</v>
      </c>
      <c r="C799" t="str">
        <f t="shared" si="155"/>
        <v>18282</v>
      </c>
      <c r="D799" t="str">
        <f t="shared" si="156"/>
        <v>1102</v>
      </c>
      <c r="E799" t="str">
        <f t="shared" si="157"/>
        <v>182821102</v>
      </c>
      <c r="F799" t="s">
        <v>15292</v>
      </c>
      <c r="G799">
        <f t="shared" si="150"/>
        <v>9</v>
      </c>
    </row>
    <row r="800" spans="1:7" x14ac:dyDescent="0.25">
      <c r="A800" t="s">
        <v>3700</v>
      </c>
      <c r="B800">
        <f t="shared" si="149"/>
        <v>10</v>
      </c>
      <c r="C800" t="str">
        <f t="shared" si="155"/>
        <v>18282</v>
      </c>
      <c r="D800" t="str">
        <f t="shared" si="156"/>
        <v>1103</v>
      </c>
      <c r="E800" t="str">
        <f t="shared" si="157"/>
        <v>182821103</v>
      </c>
      <c r="F800" t="s">
        <v>15293</v>
      </c>
      <c r="G800">
        <f t="shared" si="150"/>
        <v>9</v>
      </c>
    </row>
    <row r="801" spans="1:7" x14ac:dyDescent="0.25">
      <c r="A801" t="s">
        <v>3704</v>
      </c>
      <c r="B801">
        <f t="shared" si="149"/>
        <v>10</v>
      </c>
      <c r="C801" t="str">
        <f t="shared" si="155"/>
        <v>06213</v>
      </c>
      <c r="D801" t="str">
        <f t="shared" si="156"/>
        <v>1108</v>
      </c>
      <c r="E801" t="str">
        <f t="shared" si="157"/>
        <v>062131108</v>
      </c>
      <c r="F801" t="s">
        <v>15294</v>
      </c>
      <c r="G801">
        <f t="shared" si="150"/>
        <v>9</v>
      </c>
    </row>
    <row r="802" spans="1:7" x14ac:dyDescent="0.25">
      <c r="A802" t="s">
        <v>3709</v>
      </c>
      <c r="B802">
        <f t="shared" si="149"/>
        <v>10</v>
      </c>
      <c r="C802" t="str">
        <f t="shared" si="155"/>
        <v>18260</v>
      </c>
      <c r="D802" t="str">
        <f t="shared" si="156"/>
        <v>1104</v>
      </c>
      <c r="E802" t="str">
        <f t="shared" si="157"/>
        <v>182601104</v>
      </c>
      <c r="F802" t="s">
        <v>15295</v>
      </c>
      <c r="G802">
        <f t="shared" si="150"/>
        <v>9</v>
      </c>
    </row>
    <row r="803" spans="1:7" x14ac:dyDescent="0.25">
      <c r="A803" t="s">
        <v>3713</v>
      </c>
      <c r="B803">
        <f t="shared" si="149"/>
        <v>10</v>
      </c>
      <c r="C803" t="str">
        <f t="shared" si="155"/>
        <v>18260</v>
      </c>
      <c r="D803" t="str">
        <f t="shared" si="156"/>
        <v>1106</v>
      </c>
      <c r="E803" t="str">
        <f t="shared" si="157"/>
        <v>182601106</v>
      </c>
      <c r="F803" t="s">
        <v>15296</v>
      </c>
      <c r="G803">
        <f t="shared" si="150"/>
        <v>9</v>
      </c>
    </row>
    <row r="804" spans="1:7" x14ac:dyDescent="0.25">
      <c r="A804" t="s">
        <v>3718</v>
      </c>
      <c r="B804">
        <f t="shared" si="149"/>
        <v>10</v>
      </c>
      <c r="C804" t="str">
        <f t="shared" si="155"/>
        <v>16372</v>
      </c>
      <c r="D804" t="str">
        <f t="shared" si="156"/>
        <v>2104</v>
      </c>
      <c r="E804" t="str">
        <f t="shared" si="157"/>
        <v>163722104</v>
      </c>
      <c r="F804" t="s">
        <v>15297</v>
      </c>
      <c r="G804">
        <f t="shared" si="150"/>
        <v>9</v>
      </c>
    </row>
    <row r="805" spans="1:7" x14ac:dyDescent="0.25">
      <c r="A805" t="s">
        <v>3722</v>
      </c>
      <c r="B805">
        <f t="shared" si="149"/>
        <v>10</v>
      </c>
      <c r="C805" t="str">
        <f t="shared" si="155"/>
        <v>06213</v>
      </c>
      <c r="D805" t="str">
        <f t="shared" si="156"/>
        <v>1109</v>
      </c>
      <c r="E805" t="str">
        <f t="shared" si="157"/>
        <v>062131109</v>
      </c>
      <c r="F805" t="s">
        <v>15298</v>
      </c>
      <c r="G805">
        <f t="shared" si="150"/>
        <v>9</v>
      </c>
    </row>
    <row r="806" spans="1:7" x14ac:dyDescent="0.25">
      <c r="A806" t="s">
        <v>3726</v>
      </c>
      <c r="B806">
        <f t="shared" si="149"/>
        <v>10</v>
      </c>
      <c r="C806" t="str">
        <f t="shared" si="155"/>
        <v>18260</v>
      </c>
      <c r="D806" t="str">
        <f t="shared" si="156"/>
        <v>1108</v>
      </c>
      <c r="E806" t="str">
        <f t="shared" si="157"/>
        <v>182601108</v>
      </c>
      <c r="F806" t="s">
        <v>15299</v>
      </c>
      <c r="G806">
        <f t="shared" si="150"/>
        <v>9</v>
      </c>
    </row>
    <row r="807" spans="1:7" x14ac:dyDescent="0.25">
      <c r="A807" t="s">
        <v>3730</v>
      </c>
      <c r="B807">
        <f t="shared" si="149"/>
        <v>10</v>
      </c>
      <c r="C807" t="str">
        <f t="shared" si="155"/>
        <v>16372</v>
      </c>
      <c r="D807" t="str">
        <f t="shared" si="156"/>
        <v>2105</v>
      </c>
      <c r="E807" t="str">
        <f t="shared" si="157"/>
        <v>163722105</v>
      </c>
      <c r="F807" t="s">
        <v>15300</v>
      </c>
      <c r="G807">
        <f t="shared" si="150"/>
        <v>9</v>
      </c>
    </row>
    <row r="808" spans="1:7" x14ac:dyDescent="0.25">
      <c r="A808" t="s">
        <v>3734</v>
      </c>
      <c r="B808">
        <f t="shared" si="149"/>
        <v>10</v>
      </c>
      <c r="C808" t="str">
        <f t="shared" si="155"/>
        <v>06213</v>
      </c>
      <c r="D808" t="str">
        <f t="shared" si="156"/>
        <v>1110</v>
      </c>
      <c r="E808" t="str">
        <f t="shared" si="157"/>
        <v>062131110</v>
      </c>
      <c r="F808" t="s">
        <v>15301</v>
      </c>
      <c r="G808">
        <f t="shared" si="150"/>
        <v>9</v>
      </c>
    </row>
    <row r="809" spans="1:7" x14ac:dyDescent="0.25">
      <c r="A809" t="s">
        <v>3739</v>
      </c>
      <c r="B809">
        <f t="shared" si="149"/>
        <v>10</v>
      </c>
      <c r="C809" t="str">
        <f t="shared" si="155"/>
        <v>18298</v>
      </c>
      <c r="D809" t="str">
        <f t="shared" si="156"/>
        <v>1102</v>
      </c>
      <c r="E809" t="str">
        <f t="shared" si="157"/>
        <v>182981102</v>
      </c>
      <c r="F809" t="s">
        <v>15302</v>
      </c>
      <c r="G809">
        <f t="shared" si="150"/>
        <v>9</v>
      </c>
    </row>
    <row r="810" spans="1:7" x14ac:dyDescent="0.25">
      <c r="A810" t="s">
        <v>3745</v>
      </c>
      <c r="B810">
        <f t="shared" si="149"/>
        <v>9</v>
      </c>
      <c r="E810" t="str">
        <f>A810</f>
        <v>012011120</v>
      </c>
      <c r="F810" t="s">
        <v>3745</v>
      </c>
      <c r="G810">
        <f t="shared" si="150"/>
        <v>9</v>
      </c>
    </row>
    <row r="811" spans="1:7" x14ac:dyDescent="0.25">
      <c r="A811" t="s">
        <v>3751</v>
      </c>
      <c r="B811">
        <f t="shared" si="149"/>
        <v>10</v>
      </c>
      <c r="C811" t="str">
        <f t="shared" ref="C811:C818" si="158">LEFT(A811,5)</f>
        <v>01201</v>
      </c>
      <c r="D811" t="str">
        <f t="shared" ref="D811:D818" si="159">RIGHT(A811,4)</f>
        <v>1132</v>
      </c>
      <c r="E811" t="str">
        <f t="shared" ref="E811:E818" si="160">C811&amp;D811</f>
        <v>012011132</v>
      </c>
      <c r="F811" t="s">
        <v>15303</v>
      </c>
      <c r="G811">
        <f t="shared" si="150"/>
        <v>9</v>
      </c>
    </row>
    <row r="812" spans="1:7" x14ac:dyDescent="0.25">
      <c r="A812" t="s">
        <v>3755</v>
      </c>
      <c r="B812">
        <f t="shared" si="149"/>
        <v>10</v>
      </c>
      <c r="C812" t="str">
        <f t="shared" si="158"/>
        <v>06213</v>
      </c>
      <c r="D812" t="str">
        <f t="shared" si="159"/>
        <v>1112</v>
      </c>
      <c r="E812" t="str">
        <f t="shared" si="160"/>
        <v>062131112</v>
      </c>
      <c r="F812" t="s">
        <v>15304</v>
      </c>
      <c r="G812">
        <f t="shared" si="150"/>
        <v>9</v>
      </c>
    </row>
    <row r="813" spans="1:7" x14ac:dyDescent="0.25">
      <c r="A813" t="s">
        <v>3759</v>
      </c>
      <c r="B813">
        <f t="shared" si="149"/>
        <v>10</v>
      </c>
      <c r="C813" t="str">
        <f t="shared" si="158"/>
        <v>06213</v>
      </c>
      <c r="D813" t="str">
        <f t="shared" si="159"/>
        <v>1111</v>
      </c>
      <c r="E813" t="str">
        <f t="shared" si="160"/>
        <v>062131111</v>
      </c>
      <c r="F813" t="s">
        <v>15305</v>
      </c>
      <c r="G813">
        <f t="shared" si="150"/>
        <v>9</v>
      </c>
    </row>
    <row r="814" spans="1:7" x14ac:dyDescent="0.25">
      <c r="A814" t="s">
        <v>3763</v>
      </c>
      <c r="B814">
        <f t="shared" si="149"/>
        <v>10</v>
      </c>
      <c r="C814" t="str">
        <f t="shared" si="158"/>
        <v>18260</v>
      </c>
      <c r="D814" t="str">
        <f t="shared" si="159"/>
        <v>1101</v>
      </c>
      <c r="E814" t="str">
        <f t="shared" si="160"/>
        <v>182601101</v>
      </c>
      <c r="F814" t="s">
        <v>15306</v>
      </c>
      <c r="G814">
        <f t="shared" si="150"/>
        <v>9</v>
      </c>
    </row>
    <row r="815" spans="1:7" x14ac:dyDescent="0.25">
      <c r="A815" t="s">
        <v>3768</v>
      </c>
      <c r="B815">
        <f t="shared" si="149"/>
        <v>10</v>
      </c>
      <c r="C815" t="str">
        <f t="shared" si="158"/>
        <v>01201</v>
      </c>
      <c r="D815" t="str">
        <f t="shared" si="159"/>
        <v>1133</v>
      </c>
      <c r="E815" t="str">
        <f t="shared" si="160"/>
        <v>012011133</v>
      </c>
      <c r="F815" t="s">
        <v>15307</v>
      </c>
      <c r="G815">
        <f t="shared" si="150"/>
        <v>9</v>
      </c>
    </row>
    <row r="816" spans="1:7" x14ac:dyDescent="0.25">
      <c r="A816" t="s">
        <v>3772</v>
      </c>
      <c r="B816">
        <f t="shared" si="149"/>
        <v>10</v>
      </c>
      <c r="C816" t="str">
        <f t="shared" si="158"/>
        <v>18260</v>
      </c>
      <c r="D816" t="str">
        <f t="shared" si="159"/>
        <v>1102</v>
      </c>
      <c r="E816" t="str">
        <f t="shared" si="160"/>
        <v>182601102</v>
      </c>
      <c r="F816" t="s">
        <v>15308</v>
      </c>
      <c r="G816">
        <f t="shared" si="150"/>
        <v>9</v>
      </c>
    </row>
    <row r="817" spans="1:7" x14ac:dyDescent="0.25">
      <c r="A817" t="s">
        <v>3776</v>
      </c>
      <c r="B817">
        <f t="shared" si="149"/>
        <v>10</v>
      </c>
      <c r="C817" t="str">
        <f t="shared" si="158"/>
        <v>18260</v>
      </c>
      <c r="D817" t="str">
        <f t="shared" si="159"/>
        <v>1103</v>
      </c>
      <c r="E817" t="str">
        <f t="shared" si="160"/>
        <v>182601103</v>
      </c>
      <c r="F817" t="s">
        <v>15309</v>
      </c>
      <c r="G817">
        <f t="shared" si="150"/>
        <v>9</v>
      </c>
    </row>
    <row r="818" spans="1:7" x14ac:dyDescent="0.25">
      <c r="A818" t="s">
        <v>3780</v>
      </c>
      <c r="B818">
        <f t="shared" si="149"/>
        <v>10</v>
      </c>
      <c r="C818" t="str">
        <f t="shared" si="158"/>
        <v>18260</v>
      </c>
      <c r="D818" t="str">
        <f t="shared" si="159"/>
        <v>1105</v>
      </c>
      <c r="E818" t="str">
        <f t="shared" si="160"/>
        <v>182601105</v>
      </c>
      <c r="F818" t="s">
        <v>15310</v>
      </c>
      <c r="G818">
        <f t="shared" si="150"/>
        <v>9</v>
      </c>
    </row>
    <row r="819" spans="1:7" x14ac:dyDescent="0.25">
      <c r="A819" t="s">
        <v>3785</v>
      </c>
      <c r="B819">
        <f t="shared" si="149"/>
        <v>9</v>
      </c>
      <c r="E819" t="str">
        <f>A819</f>
        <v>013180401</v>
      </c>
      <c r="F819" t="s">
        <v>3785</v>
      </c>
      <c r="G819">
        <f t="shared" si="150"/>
        <v>9</v>
      </c>
    </row>
    <row r="820" spans="1:7" x14ac:dyDescent="0.25">
      <c r="A820" t="s">
        <v>3790</v>
      </c>
      <c r="B820">
        <f t="shared" si="149"/>
        <v>10</v>
      </c>
      <c r="C820" t="str">
        <f t="shared" ref="C820:C821" si="161">LEFT(A820,5)</f>
        <v>18203</v>
      </c>
      <c r="D820" t="str">
        <f t="shared" ref="D820:D821" si="162">RIGHT(A820,4)</f>
        <v>1105</v>
      </c>
      <c r="E820" t="str">
        <f t="shared" ref="E820:E821" si="163">C820&amp;D820</f>
        <v>182031105</v>
      </c>
      <c r="F820" t="s">
        <v>15311</v>
      </c>
      <c r="G820">
        <f t="shared" si="150"/>
        <v>9</v>
      </c>
    </row>
    <row r="821" spans="1:7" x14ac:dyDescent="0.25">
      <c r="A821" t="s">
        <v>3794</v>
      </c>
      <c r="B821">
        <f t="shared" si="149"/>
        <v>10</v>
      </c>
      <c r="C821" t="str">
        <f t="shared" si="161"/>
        <v>18203</v>
      </c>
      <c r="D821" t="str">
        <f t="shared" si="162"/>
        <v>1106</v>
      </c>
      <c r="E821" t="str">
        <f t="shared" si="163"/>
        <v>182031106</v>
      </c>
      <c r="F821" t="s">
        <v>15312</v>
      </c>
      <c r="G821">
        <f t="shared" si="150"/>
        <v>9</v>
      </c>
    </row>
    <row r="822" spans="1:7" x14ac:dyDescent="0.25">
      <c r="A822" t="s">
        <v>3800</v>
      </c>
      <c r="B822">
        <f t="shared" si="149"/>
        <v>9</v>
      </c>
      <c r="E822" t="str">
        <f t="shared" ref="E822:E834" si="164">A822</f>
        <v>012520401</v>
      </c>
      <c r="F822" t="s">
        <v>3800</v>
      </c>
      <c r="G822">
        <f t="shared" si="150"/>
        <v>9</v>
      </c>
    </row>
    <row r="823" spans="1:7" x14ac:dyDescent="0.25">
      <c r="A823" t="s">
        <v>3805</v>
      </c>
      <c r="B823">
        <f t="shared" si="149"/>
        <v>9</v>
      </c>
      <c r="E823" t="str">
        <f t="shared" si="164"/>
        <v>012520402</v>
      </c>
      <c r="F823" t="s">
        <v>3805</v>
      </c>
      <c r="G823">
        <f t="shared" si="150"/>
        <v>9</v>
      </c>
    </row>
    <row r="824" spans="1:7" x14ac:dyDescent="0.25">
      <c r="A824" t="s">
        <v>3810</v>
      </c>
      <c r="B824">
        <f t="shared" si="149"/>
        <v>9</v>
      </c>
      <c r="E824" t="str">
        <f t="shared" si="164"/>
        <v>012840401</v>
      </c>
      <c r="F824" t="s">
        <v>3810</v>
      </c>
      <c r="G824">
        <f t="shared" si="150"/>
        <v>9</v>
      </c>
    </row>
    <row r="825" spans="1:7" x14ac:dyDescent="0.25">
      <c r="A825" t="s">
        <v>3814</v>
      </c>
      <c r="B825">
        <f t="shared" si="149"/>
        <v>9</v>
      </c>
      <c r="E825" t="str">
        <f t="shared" si="164"/>
        <v>012840402</v>
      </c>
      <c r="F825" t="s">
        <v>3814</v>
      </c>
      <c r="G825">
        <f t="shared" si="150"/>
        <v>9</v>
      </c>
    </row>
    <row r="826" spans="1:7" x14ac:dyDescent="0.25">
      <c r="A826" t="s">
        <v>3819</v>
      </c>
      <c r="B826">
        <f t="shared" si="149"/>
        <v>9</v>
      </c>
      <c r="E826" t="str">
        <f t="shared" si="164"/>
        <v>013310401</v>
      </c>
      <c r="F826" t="s">
        <v>3819</v>
      </c>
      <c r="G826">
        <f t="shared" si="150"/>
        <v>9</v>
      </c>
    </row>
    <row r="827" spans="1:7" x14ac:dyDescent="0.25">
      <c r="A827" t="s">
        <v>3823</v>
      </c>
      <c r="B827">
        <f t="shared" si="149"/>
        <v>9</v>
      </c>
      <c r="E827" t="str">
        <f t="shared" si="164"/>
        <v>013310402</v>
      </c>
      <c r="F827" t="s">
        <v>3823</v>
      </c>
      <c r="G827">
        <f t="shared" si="150"/>
        <v>9</v>
      </c>
    </row>
    <row r="828" spans="1:7" x14ac:dyDescent="0.25">
      <c r="A828" t="s">
        <v>3828</v>
      </c>
      <c r="B828">
        <f t="shared" si="149"/>
        <v>9</v>
      </c>
      <c r="E828" t="str">
        <f t="shared" si="164"/>
        <v>013140402</v>
      </c>
      <c r="F828" t="s">
        <v>3828</v>
      </c>
      <c r="G828">
        <f t="shared" si="150"/>
        <v>9</v>
      </c>
    </row>
    <row r="829" spans="1:7" x14ac:dyDescent="0.25">
      <c r="A829" t="s">
        <v>3833</v>
      </c>
      <c r="B829">
        <f t="shared" si="149"/>
        <v>9</v>
      </c>
      <c r="E829" t="str">
        <f t="shared" si="164"/>
        <v>013840401</v>
      </c>
      <c r="F829" t="s">
        <v>3833</v>
      </c>
      <c r="G829">
        <f t="shared" si="150"/>
        <v>9</v>
      </c>
    </row>
    <row r="830" spans="1:7" x14ac:dyDescent="0.25">
      <c r="A830" t="s">
        <v>3837</v>
      </c>
      <c r="B830">
        <f t="shared" si="149"/>
        <v>9</v>
      </c>
      <c r="E830" t="str">
        <f t="shared" si="164"/>
        <v>013840402</v>
      </c>
      <c r="F830" t="s">
        <v>3837</v>
      </c>
      <c r="G830">
        <f t="shared" si="150"/>
        <v>9</v>
      </c>
    </row>
    <row r="831" spans="1:7" x14ac:dyDescent="0.25">
      <c r="A831" t="s">
        <v>3841</v>
      </c>
      <c r="B831">
        <f t="shared" si="149"/>
        <v>9</v>
      </c>
      <c r="E831" t="str">
        <f t="shared" si="164"/>
        <v>013840403</v>
      </c>
      <c r="F831" t="s">
        <v>3841</v>
      </c>
      <c r="G831">
        <f t="shared" si="150"/>
        <v>9</v>
      </c>
    </row>
    <row r="832" spans="1:7" x14ac:dyDescent="0.25">
      <c r="A832" t="s">
        <v>3845</v>
      </c>
      <c r="B832">
        <f t="shared" si="149"/>
        <v>9</v>
      </c>
      <c r="E832" t="str">
        <f t="shared" si="164"/>
        <v>013840404</v>
      </c>
      <c r="F832" t="s">
        <v>3845</v>
      </c>
      <c r="G832">
        <f t="shared" si="150"/>
        <v>9</v>
      </c>
    </row>
    <row r="833" spans="1:7" x14ac:dyDescent="0.25">
      <c r="A833" t="s">
        <v>3849</v>
      </c>
      <c r="B833">
        <f t="shared" si="149"/>
        <v>9</v>
      </c>
      <c r="E833" t="str">
        <f t="shared" si="164"/>
        <v>013840405</v>
      </c>
      <c r="F833" t="s">
        <v>3849</v>
      </c>
      <c r="G833">
        <f t="shared" si="150"/>
        <v>9</v>
      </c>
    </row>
    <row r="834" spans="1:7" x14ac:dyDescent="0.25">
      <c r="A834" t="s">
        <v>3854</v>
      </c>
      <c r="B834">
        <f t="shared" si="149"/>
        <v>9</v>
      </c>
      <c r="E834" t="str">
        <f t="shared" si="164"/>
        <v>013840406</v>
      </c>
      <c r="F834" t="s">
        <v>3854</v>
      </c>
      <c r="G834">
        <f t="shared" si="150"/>
        <v>9</v>
      </c>
    </row>
    <row r="835" spans="1:7" x14ac:dyDescent="0.25">
      <c r="A835" t="s">
        <v>3859</v>
      </c>
      <c r="B835">
        <f t="shared" ref="B835:B898" si="165">LEN(A835)</f>
        <v>10</v>
      </c>
      <c r="C835" t="str">
        <f t="shared" ref="C835:C837" si="166">LEFT(A835,5)</f>
        <v>01467</v>
      </c>
      <c r="D835" t="str">
        <f t="shared" ref="D835:D837" si="167">RIGHT(A835,4)</f>
        <v>1101</v>
      </c>
      <c r="E835" t="str">
        <f t="shared" ref="E835:E837" si="168">C835&amp;D835</f>
        <v>014671101</v>
      </c>
      <c r="F835" t="s">
        <v>15313</v>
      </c>
      <c r="G835">
        <f t="shared" ref="G835:G898" si="169">LEN(F835)</f>
        <v>9</v>
      </c>
    </row>
    <row r="836" spans="1:7" x14ac:dyDescent="0.25">
      <c r="A836" t="s">
        <v>3863</v>
      </c>
      <c r="B836">
        <f t="shared" si="165"/>
        <v>10</v>
      </c>
      <c r="C836" t="str">
        <f t="shared" si="166"/>
        <v>01467</v>
      </c>
      <c r="D836" t="str">
        <f t="shared" si="167"/>
        <v>1102</v>
      </c>
      <c r="E836" t="str">
        <f t="shared" si="168"/>
        <v>014671102</v>
      </c>
      <c r="F836" t="s">
        <v>15314</v>
      </c>
      <c r="G836">
        <f t="shared" si="169"/>
        <v>9</v>
      </c>
    </row>
    <row r="837" spans="1:7" x14ac:dyDescent="0.25">
      <c r="A837" t="s">
        <v>3867</v>
      </c>
      <c r="B837">
        <f t="shared" si="165"/>
        <v>10</v>
      </c>
      <c r="C837" t="str">
        <f t="shared" si="166"/>
        <v>01467</v>
      </c>
      <c r="D837" t="str">
        <f t="shared" si="167"/>
        <v>1103</v>
      </c>
      <c r="E837" t="str">
        <f t="shared" si="168"/>
        <v>014671103</v>
      </c>
      <c r="F837" t="s">
        <v>15315</v>
      </c>
      <c r="G837">
        <f t="shared" si="169"/>
        <v>9</v>
      </c>
    </row>
    <row r="838" spans="1:7" x14ac:dyDescent="0.25">
      <c r="A838" t="s">
        <v>3871</v>
      </c>
      <c r="B838">
        <f t="shared" si="165"/>
        <v>8</v>
      </c>
      <c r="E838" t="str">
        <f>0&amp;A838</f>
        <v>043182103</v>
      </c>
      <c r="F838" t="s">
        <v>17181</v>
      </c>
      <c r="G838">
        <f t="shared" si="169"/>
        <v>9</v>
      </c>
    </row>
    <row r="839" spans="1:7" x14ac:dyDescent="0.25">
      <c r="A839" t="s">
        <v>3875</v>
      </c>
      <c r="B839">
        <f t="shared" si="165"/>
        <v>10</v>
      </c>
      <c r="C839" t="str">
        <f t="shared" ref="C839:C840" si="170">LEFT(A839,5)</f>
        <v>16372</v>
      </c>
      <c r="D839" t="str">
        <f t="shared" ref="D839:D840" si="171">RIGHT(A839,4)</f>
        <v>2107</v>
      </c>
      <c r="E839" t="str">
        <f t="shared" ref="E839:E840" si="172">C839&amp;D839</f>
        <v>163722107</v>
      </c>
      <c r="F839" t="s">
        <v>15316</v>
      </c>
      <c r="G839">
        <f t="shared" si="169"/>
        <v>9</v>
      </c>
    </row>
    <row r="840" spans="1:7" x14ac:dyDescent="0.25">
      <c r="A840" t="s">
        <v>3879</v>
      </c>
      <c r="B840">
        <f t="shared" si="165"/>
        <v>10</v>
      </c>
      <c r="C840" t="str">
        <f t="shared" si="170"/>
        <v>16372</v>
      </c>
      <c r="D840" t="str">
        <f t="shared" si="171"/>
        <v>2108</v>
      </c>
      <c r="E840" t="str">
        <f t="shared" si="172"/>
        <v>163722108</v>
      </c>
      <c r="F840" t="s">
        <v>15317</v>
      </c>
      <c r="G840">
        <f t="shared" si="169"/>
        <v>9</v>
      </c>
    </row>
    <row r="841" spans="1:7" x14ac:dyDescent="0.25">
      <c r="A841" t="s">
        <v>3884</v>
      </c>
      <c r="B841">
        <f t="shared" si="165"/>
        <v>8</v>
      </c>
      <c r="E841" t="str">
        <f t="shared" ref="E841:E843" si="173">0&amp;A841</f>
        <v>042751111</v>
      </c>
      <c r="F841" t="s">
        <v>17182</v>
      </c>
      <c r="G841">
        <f t="shared" si="169"/>
        <v>9</v>
      </c>
    </row>
    <row r="842" spans="1:7" x14ac:dyDescent="0.25">
      <c r="A842" t="s">
        <v>3888</v>
      </c>
      <c r="B842">
        <f t="shared" si="165"/>
        <v>8</v>
      </c>
      <c r="E842" t="str">
        <f t="shared" si="173"/>
        <v>042751112</v>
      </c>
      <c r="F842" t="s">
        <v>17183</v>
      </c>
      <c r="G842">
        <f t="shared" si="169"/>
        <v>9</v>
      </c>
    </row>
    <row r="843" spans="1:7" x14ac:dyDescent="0.25">
      <c r="A843" t="s">
        <v>3892</v>
      </c>
      <c r="B843">
        <f t="shared" si="165"/>
        <v>8</v>
      </c>
      <c r="E843" t="str">
        <f t="shared" si="173"/>
        <v>042751113</v>
      </c>
      <c r="F843" t="s">
        <v>17184</v>
      </c>
      <c r="G843">
        <f t="shared" si="169"/>
        <v>9</v>
      </c>
    </row>
    <row r="844" spans="1:7" x14ac:dyDescent="0.25">
      <c r="A844" t="s">
        <v>3897</v>
      </c>
      <c r="B844">
        <f t="shared" si="165"/>
        <v>10</v>
      </c>
      <c r="C844" t="str">
        <f t="shared" ref="C844:C845" si="174">LEFT(A844,5)</f>
        <v>04289</v>
      </c>
      <c r="D844" t="str">
        <f t="shared" ref="D844:D845" si="175">RIGHT(A844,4)</f>
        <v>1101</v>
      </c>
      <c r="E844" t="str">
        <f t="shared" ref="E844:E845" si="176">C844&amp;D844</f>
        <v>042891101</v>
      </c>
      <c r="F844" t="s">
        <v>15318</v>
      </c>
      <c r="G844">
        <f t="shared" si="169"/>
        <v>9</v>
      </c>
    </row>
    <row r="845" spans="1:7" x14ac:dyDescent="0.25">
      <c r="A845" t="s">
        <v>3901</v>
      </c>
      <c r="B845">
        <f t="shared" si="165"/>
        <v>10</v>
      </c>
      <c r="C845" t="str">
        <f t="shared" si="174"/>
        <v>04289</v>
      </c>
      <c r="D845" t="str">
        <f t="shared" si="175"/>
        <v>1102</v>
      </c>
      <c r="E845" t="str">
        <f t="shared" si="176"/>
        <v>042891102</v>
      </c>
      <c r="F845" t="s">
        <v>15319</v>
      </c>
      <c r="G845">
        <f t="shared" si="169"/>
        <v>9</v>
      </c>
    </row>
    <row r="846" spans="1:7" x14ac:dyDescent="0.25">
      <c r="A846" t="s">
        <v>3906</v>
      </c>
      <c r="B846">
        <f t="shared" si="165"/>
        <v>9</v>
      </c>
      <c r="E846" t="str">
        <f>A846</f>
        <v>013780401</v>
      </c>
      <c r="F846" t="s">
        <v>3906</v>
      </c>
      <c r="G846">
        <f t="shared" si="169"/>
        <v>9</v>
      </c>
    </row>
    <row r="847" spans="1:7" x14ac:dyDescent="0.25">
      <c r="A847" t="s">
        <v>3911</v>
      </c>
      <c r="B847">
        <f t="shared" si="165"/>
        <v>10</v>
      </c>
      <c r="C847" t="str">
        <f t="shared" ref="C847:C849" si="177">LEFT(A847,5)</f>
        <v>04209</v>
      </c>
      <c r="D847" t="str">
        <f t="shared" ref="D847:D849" si="178">RIGHT(A847,4)</f>
        <v>1101</v>
      </c>
      <c r="E847" t="str">
        <f t="shared" ref="E847:E849" si="179">C847&amp;D847</f>
        <v>042091101</v>
      </c>
      <c r="F847" t="s">
        <v>15320</v>
      </c>
      <c r="G847">
        <f t="shared" si="169"/>
        <v>9</v>
      </c>
    </row>
    <row r="848" spans="1:7" x14ac:dyDescent="0.25">
      <c r="A848" t="s">
        <v>3915</v>
      </c>
      <c r="B848">
        <f t="shared" si="165"/>
        <v>10</v>
      </c>
      <c r="C848" t="str">
        <f t="shared" si="177"/>
        <v>16372</v>
      </c>
      <c r="D848" t="str">
        <f t="shared" si="178"/>
        <v>2110</v>
      </c>
      <c r="E848" t="str">
        <f t="shared" si="179"/>
        <v>163722110</v>
      </c>
      <c r="F848" t="s">
        <v>15321</v>
      </c>
      <c r="G848">
        <f t="shared" si="169"/>
        <v>9</v>
      </c>
    </row>
    <row r="849" spans="1:7" x14ac:dyDescent="0.25">
      <c r="A849" t="s">
        <v>3920</v>
      </c>
      <c r="B849">
        <f t="shared" si="165"/>
        <v>10</v>
      </c>
      <c r="C849" t="str">
        <f t="shared" si="177"/>
        <v>16372</v>
      </c>
      <c r="D849" t="str">
        <f t="shared" si="178"/>
        <v>2111</v>
      </c>
      <c r="E849" t="str">
        <f t="shared" si="179"/>
        <v>163722111</v>
      </c>
      <c r="F849" t="s">
        <v>15322</v>
      </c>
      <c r="G849">
        <f t="shared" si="169"/>
        <v>9</v>
      </c>
    </row>
    <row r="850" spans="1:7" x14ac:dyDescent="0.25">
      <c r="A850" t="s">
        <v>3926</v>
      </c>
      <c r="B850">
        <f t="shared" si="165"/>
        <v>9</v>
      </c>
      <c r="E850" t="str">
        <f>A850</f>
        <v>013350401</v>
      </c>
      <c r="F850" t="s">
        <v>3926</v>
      </c>
      <c r="G850">
        <f t="shared" si="169"/>
        <v>9</v>
      </c>
    </row>
    <row r="851" spans="1:7" x14ac:dyDescent="0.25">
      <c r="A851" t="s">
        <v>3930</v>
      </c>
      <c r="B851">
        <f t="shared" si="165"/>
        <v>10</v>
      </c>
      <c r="C851" t="str">
        <f>LEFT(A851,5)</f>
        <v>04209</v>
      </c>
      <c r="D851" t="str">
        <f>RIGHT(A851,4)</f>
        <v>1102</v>
      </c>
      <c r="E851" t="str">
        <f>C851&amp;D851</f>
        <v>042091102</v>
      </c>
      <c r="F851" t="s">
        <v>15323</v>
      </c>
      <c r="G851">
        <f t="shared" si="169"/>
        <v>9</v>
      </c>
    </row>
    <row r="852" spans="1:7" x14ac:dyDescent="0.25">
      <c r="A852" t="s">
        <v>3935</v>
      </c>
      <c r="B852">
        <f t="shared" si="165"/>
        <v>9</v>
      </c>
      <c r="E852" t="str">
        <f t="shared" ref="E852:E853" si="180">A852</f>
        <v>013350402</v>
      </c>
      <c r="F852" t="s">
        <v>3935</v>
      </c>
      <c r="G852">
        <f t="shared" si="169"/>
        <v>9</v>
      </c>
    </row>
    <row r="853" spans="1:7" x14ac:dyDescent="0.25">
      <c r="A853" t="s">
        <v>3940</v>
      </c>
      <c r="B853">
        <f t="shared" si="165"/>
        <v>9</v>
      </c>
      <c r="E853" t="str">
        <f t="shared" si="180"/>
        <v>013740401</v>
      </c>
      <c r="F853" t="s">
        <v>3940</v>
      </c>
      <c r="G853">
        <f t="shared" si="169"/>
        <v>9</v>
      </c>
    </row>
    <row r="854" spans="1:7" x14ac:dyDescent="0.25">
      <c r="A854" t="s">
        <v>3945</v>
      </c>
      <c r="B854">
        <f t="shared" si="165"/>
        <v>10</v>
      </c>
      <c r="C854" t="str">
        <f>LEFT(A854,5)</f>
        <v>04257</v>
      </c>
      <c r="D854" t="str">
        <f>RIGHT(A854,4)</f>
        <v>1101</v>
      </c>
      <c r="E854" t="str">
        <f>C854&amp;D854</f>
        <v>042571101</v>
      </c>
      <c r="F854" t="s">
        <v>15324</v>
      </c>
      <c r="G854">
        <f t="shared" si="169"/>
        <v>9</v>
      </c>
    </row>
    <row r="855" spans="1:7" x14ac:dyDescent="0.25">
      <c r="A855" t="s">
        <v>3950</v>
      </c>
      <c r="B855">
        <f t="shared" si="165"/>
        <v>9</v>
      </c>
      <c r="E855" t="str">
        <f>A855</f>
        <v>013380401</v>
      </c>
      <c r="F855" t="s">
        <v>3950</v>
      </c>
      <c r="G855">
        <f t="shared" si="169"/>
        <v>9</v>
      </c>
    </row>
    <row r="856" spans="1:7" x14ac:dyDescent="0.25">
      <c r="A856" t="s">
        <v>3956</v>
      </c>
      <c r="B856">
        <f t="shared" si="165"/>
        <v>10</v>
      </c>
      <c r="C856" t="str">
        <f t="shared" ref="C856:C867" si="181">LEFT(A856,5)</f>
        <v>08295</v>
      </c>
      <c r="D856" t="str">
        <f t="shared" ref="D856:D867" si="182">RIGHT(A856,4)</f>
        <v>1101</v>
      </c>
      <c r="E856" t="str">
        <f t="shared" ref="E856:E867" si="183">C856&amp;D856</f>
        <v>082951101</v>
      </c>
      <c r="F856" t="s">
        <v>15325</v>
      </c>
      <c r="G856">
        <f t="shared" si="169"/>
        <v>9</v>
      </c>
    </row>
    <row r="857" spans="1:7" x14ac:dyDescent="0.25">
      <c r="A857" t="s">
        <v>3960</v>
      </c>
      <c r="B857">
        <f t="shared" si="165"/>
        <v>10</v>
      </c>
      <c r="C857" t="str">
        <f t="shared" si="181"/>
        <v>04257</v>
      </c>
      <c r="D857" t="str">
        <f t="shared" si="182"/>
        <v>1102</v>
      </c>
      <c r="E857" t="str">
        <f t="shared" si="183"/>
        <v>042571102</v>
      </c>
      <c r="F857" t="s">
        <v>15326</v>
      </c>
      <c r="G857">
        <f t="shared" si="169"/>
        <v>9</v>
      </c>
    </row>
    <row r="858" spans="1:7" x14ac:dyDescent="0.25">
      <c r="A858" t="s">
        <v>3964</v>
      </c>
      <c r="B858">
        <f t="shared" si="165"/>
        <v>10</v>
      </c>
      <c r="C858" t="str">
        <f t="shared" si="181"/>
        <v>04257</v>
      </c>
      <c r="D858" t="str">
        <f t="shared" si="182"/>
        <v>1103</v>
      </c>
      <c r="E858" t="str">
        <f t="shared" si="183"/>
        <v>042571103</v>
      </c>
      <c r="F858" t="s">
        <v>15327</v>
      </c>
      <c r="G858">
        <f t="shared" si="169"/>
        <v>9</v>
      </c>
    </row>
    <row r="859" spans="1:7" x14ac:dyDescent="0.25">
      <c r="A859" t="s">
        <v>3968</v>
      </c>
      <c r="B859">
        <f t="shared" si="165"/>
        <v>10</v>
      </c>
      <c r="C859" t="str">
        <f t="shared" si="181"/>
        <v>04257</v>
      </c>
      <c r="D859" t="str">
        <f t="shared" si="182"/>
        <v>1104</v>
      </c>
      <c r="E859" t="str">
        <f t="shared" si="183"/>
        <v>042571104</v>
      </c>
      <c r="F859" t="s">
        <v>15328</v>
      </c>
      <c r="G859">
        <f t="shared" si="169"/>
        <v>9</v>
      </c>
    </row>
    <row r="860" spans="1:7" x14ac:dyDescent="0.25">
      <c r="A860" t="s">
        <v>3973</v>
      </c>
      <c r="B860">
        <f t="shared" si="165"/>
        <v>10</v>
      </c>
      <c r="C860" t="str">
        <f t="shared" si="181"/>
        <v>04281</v>
      </c>
      <c r="D860" t="str">
        <f t="shared" si="182"/>
        <v>1111</v>
      </c>
      <c r="E860" t="str">
        <f t="shared" si="183"/>
        <v>042811111</v>
      </c>
      <c r="F860" t="s">
        <v>15329</v>
      </c>
      <c r="G860">
        <f t="shared" si="169"/>
        <v>9</v>
      </c>
    </row>
    <row r="861" spans="1:7" x14ac:dyDescent="0.25">
      <c r="A861" t="s">
        <v>3977</v>
      </c>
      <c r="B861">
        <f t="shared" si="165"/>
        <v>10</v>
      </c>
      <c r="C861" t="str">
        <f t="shared" si="181"/>
        <v>04281</v>
      </c>
      <c r="D861" t="str">
        <f t="shared" si="182"/>
        <v>1112</v>
      </c>
      <c r="E861" t="str">
        <f t="shared" si="183"/>
        <v>042811112</v>
      </c>
      <c r="F861" t="s">
        <v>15330</v>
      </c>
      <c r="G861">
        <f t="shared" si="169"/>
        <v>9</v>
      </c>
    </row>
    <row r="862" spans="1:7" x14ac:dyDescent="0.25">
      <c r="A862" t="s">
        <v>3981</v>
      </c>
      <c r="B862">
        <f t="shared" si="165"/>
        <v>10</v>
      </c>
      <c r="C862" t="str">
        <f t="shared" si="181"/>
        <v>04281</v>
      </c>
      <c r="D862" t="str">
        <f t="shared" si="182"/>
        <v>1113</v>
      </c>
      <c r="E862" t="str">
        <f t="shared" si="183"/>
        <v>042811113</v>
      </c>
      <c r="F862" t="s">
        <v>15331</v>
      </c>
      <c r="G862">
        <f t="shared" si="169"/>
        <v>9</v>
      </c>
    </row>
    <row r="863" spans="1:7" x14ac:dyDescent="0.25">
      <c r="A863" t="s">
        <v>3986</v>
      </c>
      <c r="B863">
        <f t="shared" si="165"/>
        <v>10</v>
      </c>
      <c r="C863" t="str">
        <f t="shared" si="181"/>
        <v>01204</v>
      </c>
      <c r="D863" t="str">
        <f t="shared" si="182"/>
        <v>1103</v>
      </c>
      <c r="E863" t="str">
        <f t="shared" si="183"/>
        <v>012041103</v>
      </c>
      <c r="F863" t="s">
        <v>15332</v>
      </c>
      <c r="G863">
        <f t="shared" si="169"/>
        <v>9</v>
      </c>
    </row>
    <row r="864" spans="1:7" x14ac:dyDescent="0.25">
      <c r="A864" t="s">
        <v>3990</v>
      </c>
      <c r="B864">
        <f t="shared" si="165"/>
        <v>10</v>
      </c>
      <c r="C864" t="str">
        <f t="shared" si="181"/>
        <v>08295</v>
      </c>
      <c r="D864" t="str">
        <f t="shared" si="182"/>
        <v>1102</v>
      </c>
      <c r="E864" t="str">
        <f t="shared" si="183"/>
        <v>082951102</v>
      </c>
      <c r="F864" t="s">
        <v>15333</v>
      </c>
      <c r="G864">
        <f t="shared" si="169"/>
        <v>9</v>
      </c>
    </row>
    <row r="865" spans="1:7" x14ac:dyDescent="0.25">
      <c r="A865" t="s">
        <v>3994</v>
      </c>
      <c r="B865">
        <f t="shared" si="165"/>
        <v>10</v>
      </c>
      <c r="C865" t="str">
        <f t="shared" si="181"/>
        <v>01204</v>
      </c>
      <c r="D865" t="str">
        <f t="shared" si="182"/>
        <v>1117</v>
      </c>
      <c r="E865" t="str">
        <f t="shared" si="183"/>
        <v>012041117</v>
      </c>
      <c r="F865" t="s">
        <v>15334</v>
      </c>
      <c r="G865">
        <f t="shared" si="169"/>
        <v>9</v>
      </c>
    </row>
    <row r="866" spans="1:7" x14ac:dyDescent="0.25">
      <c r="A866" t="s">
        <v>3999</v>
      </c>
      <c r="B866">
        <f t="shared" si="165"/>
        <v>10</v>
      </c>
      <c r="C866" t="str">
        <f t="shared" si="181"/>
        <v>01204</v>
      </c>
      <c r="D866" t="str">
        <f t="shared" si="182"/>
        <v>1104</v>
      </c>
      <c r="E866" t="str">
        <f t="shared" si="183"/>
        <v>012041104</v>
      </c>
      <c r="F866" t="s">
        <v>15335</v>
      </c>
      <c r="G866">
        <f t="shared" si="169"/>
        <v>9</v>
      </c>
    </row>
    <row r="867" spans="1:7" x14ac:dyDescent="0.25">
      <c r="A867" t="s">
        <v>4003</v>
      </c>
      <c r="B867">
        <f t="shared" si="165"/>
        <v>10</v>
      </c>
      <c r="C867" t="str">
        <f t="shared" si="181"/>
        <v>01204</v>
      </c>
      <c r="D867" t="str">
        <f t="shared" si="182"/>
        <v>1105</v>
      </c>
      <c r="E867" t="str">
        <f t="shared" si="183"/>
        <v>012041105</v>
      </c>
      <c r="F867" t="s">
        <v>15336</v>
      </c>
      <c r="G867">
        <f t="shared" si="169"/>
        <v>9</v>
      </c>
    </row>
    <row r="868" spans="1:7" x14ac:dyDescent="0.25">
      <c r="A868" t="s">
        <v>4008</v>
      </c>
      <c r="B868">
        <f t="shared" si="165"/>
        <v>8</v>
      </c>
      <c r="E868" t="str">
        <f>0&amp;A868</f>
        <v>043471101</v>
      </c>
      <c r="F868" t="s">
        <v>17185</v>
      </c>
      <c r="G868">
        <f t="shared" si="169"/>
        <v>9</v>
      </c>
    </row>
    <row r="869" spans="1:7" x14ac:dyDescent="0.25">
      <c r="A869" t="s">
        <v>4011</v>
      </c>
      <c r="B869">
        <f t="shared" si="165"/>
        <v>10</v>
      </c>
      <c r="C869" t="str">
        <f t="shared" ref="C869:C893" si="184">LEFT(A869,5)</f>
        <v>01204</v>
      </c>
      <c r="D869" t="str">
        <f t="shared" ref="D869:D893" si="185">RIGHT(A869,4)</f>
        <v>1106</v>
      </c>
      <c r="E869" t="str">
        <f t="shared" ref="E869:E893" si="186">C869&amp;D869</f>
        <v>012041106</v>
      </c>
      <c r="F869" t="s">
        <v>15337</v>
      </c>
      <c r="G869">
        <f t="shared" si="169"/>
        <v>9</v>
      </c>
    </row>
    <row r="870" spans="1:7" x14ac:dyDescent="0.25">
      <c r="A870" t="s">
        <v>4015</v>
      </c>
      <c r="B870">
        <f t="shared" si="165"/>
        <v>10</v>
      </c>
      <c r="C870" t="str">
        <f t="shared" si="184"/>
        <v>01204</v>
      </c>
      <c r="D870" t="str">
        <f t="shared" si="185"/>
        <v>1107</v>
      </c>
      <c r="E870" t="str">
        <f t="shared" si="186"/>
        <v>012041107</v>
      </c>
      <c r="F870" t="s">
        <v>15338</v>
      </c>
      <c r="G870">
        <f t="shared" si="169"/>
        <v>9</v>
      </c>
    </row>
    <row r="871" spans="1:7" x14ac:dyDescent="0.25">
      <c r="A871" t="s">
        <v>4019</v>
      </c>
      <c r="B871">
        <f t="shared" si="165"/>
        <v>10</v>
      </c>
      <c r="C871" t="str">
        <f t="shared" si="184"/>
        <v>01204</v>
      </c>
      <c r="D871" t="str">
        <f t="shared" si="185"/>
        <v>1110</v>
      </c>
      <c r="E871" t="str">
        <f t="shared" si="186"/>
        <v>012041110</v>
      </c>
      <c r="F871" t="s">
        <v>15339</v>
      </c>
      <c r="G871">
        <f t="shared" si="169"/>
        <v>9</v>
      </c>
    </row>
    <row r="872" spans="1:7" x14ac:dyDescent="0.25">
      <c r="A872" t="s">
        <v>4024</v>
      </c>
      <c r="B872">
        <f t="shared" si="165"/>
        <v>10</v>
      </c>
      <c r="C872" t="str">
        <f t="shared" si="184"/>
        <v>19239</v>
      </c>
      <c r="D872" t="str">
        <f t="shared" si="185"/>
        <v>1101</v>
      </c>
      <c r="E872" t="str">
        <f t="shared" si="186"/>
        <v>192391101</v>
      </c>
      <c r="F872" t="s">
        <v>15340</v>
      </c>
      <c r="G872">
        <f t="shared" si="169"/>
        <v>9</v>
      </c>
    </row>
    <row r="873" spans="1:7" x14ac:dyDescent="0.25">
      <c r="A873" t="s">
        <v>4028</v>
      </c>
      <c r="B873">
        <f t="shared" si="165"/>
        <v>10</v>
      </c>
      <c r="C873" t="str">
        <f t="shared" si="184"/>
        <v>19239</v>
      </c>
      <c r="D873" t="str">
        <f t="shared" si="185"/>
        <v>1102</v>
      </c>
      <c r="E873" t="str">
        <f t="shared" si="186"/>
        <v>192391102</v>
      </c>
      <c r="F873" t="s">
        <v>15341</v>
      </c>
      <c r="G873">
        <f t="shared" si="169"/>
        <v>9</v>
      </c>
    </row>
    <row r="874" spans="1:7" x14ac:dyDescent="0.25">
      <c r="A874" t="s">
        <v>4032</v>
      </c>
      <c r="B874">
        <f t="shared" si="165"/>
        <v>10</v>
      </c>
      <c r="C874" t="str">
        <f t="shared" si="184"/>
        <v>01204</v>
      </c>
      <c r="D874" t="str">
        <f t="shared" si="185"/>
        <v>1115</v>
      </c>
      <c r="E874" t="str">
        <f t="shared" si="186"/>
        <v>012041115</v>
      </c>
      <c r="F874" t="s">
        <v>15342</v>
      </c>
      <c r="G874">
        <f t="shared" si="169"/>
        <v>9</v>
      </c>
    </row>
    <row r="875" spans="1:7" x14ac:dyDescent="0.25">
      <c r="A875" t="s">
        <v>4036</v>
      </c>
      <c r="B875">
        <f t="shared" si="165"/>
        <v>10</v>
      </c>
      <c r="C875" t="str">
        <f t="shared" si="184"/>
        <v>01204</v>
      </c>
      <c r="D875" t="str">
        <f t="shared" si="185"/>
        <v>1101</v>
      </c>
      <c r="E875" t="str">
        <f t="shared" si="186"/>
        <v>012041101</v>
      </c>
      <c r="F875" t="s">
        <v>15343</v>
      </c>
      <c r="G875">
        <f t="shared" si="169"/>
        <v>9</v>
      </c>
    </row>
    <row r="876" spans="1:7" x14ac:dyDescent="0.25">
      <c r="A876" t="s">
        <v>4040</v>
      </c>
      <c r="B876">
        <f t="shared" si="165"/>
        <v>10</v>
      </c>
      <c r="C876" t="str">
        <f t="shared" si="184"/>
        <v>04272</v>
      </c>
      <c r="D876" t="str">
        <f t="shared" si="185"/>
        <v>1102</v>
      </c>
      <c r="E876" t="str">
        <f t="shared" si="186"/>
        <v>042721102</v>
      </c>
      <c r="F876" t="s">
        <v>15344</v>
      </c>
      <c r="G876">
        <f t="shared" si="169"/>
        <v>9</v>
      </c>
    </row>
    <row r="877" spans="1:7" x14ac:dyDescent="0.25">
      <c r="A877" t="s">
        <v>4044</v>
      </c>
      <c r="B877">
        <f t="shared" si="165"/>
        <v>10</v>
      </c>
      <c r="C877" t="str">
        <f t="shared" si="184"/>
        <v>01204</v>
      </c>
      <c r="D877" t="str">
        <f t="shared" si="185"/>
        <v>1102</v>
      </c>
      <c r="E877" t="str">
        <f t="shared" si="186"/>
        <v>012041102</v>
      </c>
      <c r="F877" t="s">
        <v>15345</v>
      </c>
      <c r="G877">
        <f t="shared" si="169"/>
        <v>9</v>
      </c>
    </row>
    <row r="878" spans="1:7" x14ac:dyDescent="0.25">
      <c r="A878" t="s">
        <v>4048</v>
      </c>
      <c r="B878">
        <f t="shared" si="165"/>
        <v>10</v>
      </c>
      <c r="C878" t="str">
        <f t="shared" si="184"/>
        <v>01204</v>
      </c>
      <c r="D878" t="str">
        <f t="shared" si="185"/>
        <v>1111</v>
      </c>
      <c r="E878" t="str">
        <f t="shared" si="186"/>
        <v>012041111</v>
      </c>
      <c r="F878" t="s">
        <v>15346</v>
      </c>
      <c r="G878">
        <f t="shared" si="169"/>
        <v>9</v>
      </c>
    </row>
    <row r="879" spans="1:7" x14ac:dyDescent="0.25">
      <c r="A879" t="s">
        <v>4052</v>
      </c>
      <c r="B879">
        <f t="shared" si="165"/>
        <v>10</v>
      </c>
      <c r="C879" t="str">
        <f t="shared" si="184"/>
        <v>01204</v>
      </c>
      <c r="D879" t="str">
        <f t="shared" si="185"/>
        <v>1112</v>
      </c>
      <c r="E879" t="str">
        <f t="shared" si="186"/>
        <v>012041112</v>
      </c>
      <c r="F879" t="s">
        <v>15347</v>
      </c>
      <c r="G879">
        <f t="shared" si="169"/>
        <v>9</v>
      </c>
    </row>
    <row r="880" spans="1:7" x14ac:dyDescent="0.25">
      <c r="A880" t="s">
        <v>4057</v>
      </c>
      <c r="B880">
        <f t="shared" si="165"/>
        <v>10</v>
      </c>
      <c r="C880" t="str">
        <f t="shared" si="184"/>
        <v>01204</v>
      </c>
      <c r="D880" t="str">
        <f t="shared" si="185"/>
        <v>1116</v>
      </c>
      <c r="E880" t="str">
        <f t="shared" si="186"/>
        <v>012041116</v>
      </c>
      <c r="F880" t="s">
        <v>15348</v>
      </c>
      <c r="G880">
        <f t="shared" si="169"/>
        <v>9</v>
      </c>
    </row>
    <row r="881" spans="1:7" x14ac:dyDescent="0.25">
      <c r="A881" t="s">
        <v>4061</v>
      </c>
      <c r="B881">
        <f t="shared" si="165"/>
        <v>10</v>
      </c>
      <c r="C881" t="str">
        <f t="shared" si="184"/>
        <v>04272</v>
      </c>
      <c r="D881" t="str">
        <f t="shared" si="185"/>
        <v>1103</v>
      </c>
      <c r="E881" t="str">
        <f t="shared" si="186"/>
        <v>042721103</v>
      </c>
      <c r="F881" t="s">
        <v>15349</v>
      </c>
      <c r="G881">
        <f t="shared" si="169"/>
        <v>9</v>
      </c>
    </row>
    <row r="882" spans="1:7" x14ac:dyDescent="0.25">
      <c r="A882" t="s">
        <v>4066</v>
      </c>
      <c r="B882">
        <f t="shared" si="165"/>
        <v>10</v>
      </c>
      <c r="C882" t="str">
        <f t="shared" si="184"/>
        <v>01204</v>
      </c>
      <c r="D882" t="str">
        <f t="shared" si="185"/>
        <v>1130</v>
      </c>
      <c r="E882" t="str">
        <f t="shared" si="186"/>
        <v>012041130</v>
      </c>
      <c r="F882" t="s">
        <v>15350</v>
      </c>
      <c r="G882">
        <f t="shared" si="169"/>
        <v>9</v>
      </c>
    </row>
    <row r="883" spans="1:7" x14ac:dyDescent="0.25">
      <c r="A883" t="s">
        <v>4071</v>
      </c>
      <c r="B883">
        <f t="shared" si="165"/>
        <v>10</v>
      </c>
      <c r="C883" t="str">
        <f t="shared" si="184"/>
        <v>01204</v>
      </c>
      <c r="D883" t="str">
        <f t="shared" si="185"/>
        <v>1131</v>
      </c>
      <c r="E883" t="str">
        <f t="shared" si="186"/>
        <v>012041131</v>
      </c>
      <c r="F883" t="s">
        <v>15351</v>
      </c>
      <c r="G883">
        <f t="shared" si="169"/>
        <v>9</v>
      </c>
    </row>
    <row r="884" spans="1:7" x14ac:dyDescent="0.25">
      <c r="A884" t="s">
        <v>4075</v>
      </c>
      <c r="B884">
        <f t="shared" si="165"/>
        <v>10</v>
      </c>
      <c r="C884" t="str">
        <f t="shared" si="184"/>
        <v>01204</v>
      </c>
      <c r="D884" t="str">
        <f t="shared" si="185"/>
        <v>1132</v>
      </c>
      <c r="E884" t="str">
        <f t="shared" si="186"/>
        <v>012041132</v>
      </c>
      <c r="F884" t="s">
        <v>15352</v>
      </c>
      <c r="G884">
        <f t="shared" si="169"/>
        <v>9</v>
      </c>
    </row>
    <row r="885" spans="1:7" x14ac:dyDescent="0.25">
      <c r="A885" t="s">
        <v>4079</v>
      </c>
      <c r="B885">
        <f t="shared" si="165"/>
        <v>10</v>
      </c>
      <c r="C885" t="str">
        <f t="shared" si="184"/>
        <v>08295</v>
      </c>
      <c r="D885" t="str">
        <f t="shared" si="185"/>
        <v>1103</v>
      </c>
      <c r="E885" t="str">
        <f t="shared" si="186"/>
        <v>082951103</v>
      </c>
      <c r="F885" t="s">
        <v>15353</v>
      </c>
      <c r="G885">
        <f t="shared" si="169"/>
        <v>9</v>
      </c>
    </row>
    <row r="886" spans="1:7" x14ac:dyDescent="0.25">
      <c r="A886" t="s">
        <v>4083</v>
      </c>
      <c r="B886">
        <f t="shared" si="165"/>
        <v>10</v>
      </c>
      <c r="C886" t="str">
        <f t="shared" si="184"/>
        <v>01204</v>
      </c>
      <c r="D886" t="str">
        <f t="shared" si="185"/>
        <v>1133</v>
      </c>
      <c r="E886" t="str">
        <f t="shared" si="186"/>
        <v>012041133</v>
      </c>
      <c r="F886" t="s">
        <v>15354</v>
      </c>
      <c r="G886">
        <f t="shared" si="169"/>
        <v>9</v>
      </c>
    </row>
    <row r="887" spans="1:7" x14ac:dyDescent="0.25">
      <c r="A887" t="s">
        <v>4088</v>
      </c>
      <c r="B887">
        <f t="shared" si="165"/>
        <v>10</v>
      </c>
      <c r="C887" t="str">
        <f t="shared" si="184"/>
        <v>16242</v>
      </c>
      <c r="D887" t="str">
        <f t="shared" si="185"/>
        <v>1103</v>
      </c>
      <c r="E887" t="str">
        <f t="shared" si="186"/>
        <v>162421103</v>
      </c>
      <c r="F887" t="s">
        <v>15355</v>
      </c>
      <c r="G887">
        <f t="shared" si="169"/>
        <v>9</v>
      </c>
    </row>
    <row r="888" spans="1:7" x14ac:dyDescent="0.25">
      <c r="A888" t="s">
        <v>4094</v>
      </c>
      <c r="B888">
        <f t="shared" si="165"/>
        <v>10</v>
      </c>
      <c r="C888" t="str">
        <f t="shared" si="184"/>
        <v>25458</v>
      </c>
      <c r="D888" t="str">
        <f t="shared" si="185"/>
        <v>2101</v>
      </c>
      <c r="E888" t="str">
        <f t="shared" si="186"/>
        <v>254582101</v>
      </c>
      <c r="F888" t="s">
        <v>15356</v>
      </c>
      <c r="G888">
        <f t="shared" si="169"/>
        <v>9</v>
      </c>
    </row>
    <row r="889" spans="1:7" x14ac:dyDescent="0.25">
      <c r="A889" t="s">
        <v>4098</v>
      </c>
      <c r="B889">
        <f t="shared" si="165"/>
        <v>10</v>
      </c>
      <c r="C889" t="str">
        <f t="shared" si="184"/>
        <v>16242</v>
      </c>
      <c r="D889" t="str">
        <f t="shared" si="185"/>
        <v>1105</v>
      </c>
      <c r="E889" t="str">
        <f t="shared" si="186"/>
        <v>162421105</v>
      </c>
      <c r="F889" t="s">
        <v>15357</v>
      </c>
      <c r="G889">
        <f t="shared" si="169"/>
        <v>9</v>
      </c>
    </row>
    <row r="890" spans="1:7" x14ac:dyDescent="0.25">
      <c r="A890" t="s">
        <v>4102</v>
      </c>
      <c r="B890">
        <f t="shared" si="165"/>
        <v>10</v>
      </c>
      <c r="C890" t="str">
        <f t="shared" si="184"/>
        <v>25458</v>
      </c>
      <c r="D890" t="str">
        <f t="shared" si="185"/>
        <v>2102</v>
      </c>
      <c r="E890" t="str">
        <f t="shared" si="186"/>
        <v>254582102</v>
      </c>
      <c r="F890" t="s">
        <v>15358</v>
      </c>
      <c r="G890">
        <f t="shared" si="169"/>
        <v>9</v>
      </c>
    </row>
    <row r="891" spans="1:7" x14ac:dyDescent="0.25">
      <c r="A891" t="s">
        <v>4106</v>
      </c>
      <c r="B891">
        <f t="shared" si="165"/>
        <v>10</v>
      </c>
      <c r="C891" t="str">
        <f t="shared" si="184"/>
        <v>04272</v>
      </c>
      <c r="D891" t="str">
        <f t="shared" si="185"/>
        <v>1104</v>
      </c>
      <c r="E891" t="str">
        <f t="shared" si="186"/>
        <v>042721104</v>
      </c>
      <c r="F891" t="s">
        <v>15359</v>
      </c>
      <c r="G891">
        <f t="shared" si="169"/>
        <v>9</v>
      </c>
    </row>
    <row r="892" spans="1:7" x14ac:dyDescent="0.25">
      <c r="A892" t="s">
        <v>4110</v>
      </c>
      <c r="B892">
        <f t="shared" si="165"/>
        <v>10</v>
      </c>
      <c r="C892" t="str">
        <f t="shared" si="184"/>
        <v>25458</v>
      </c>
      <c r="D892" t="str">
        <f t="shared" si="185"/>
        <v>2103</v>
      </c>
      <c r="E892" t="str">
        <f t="shared" si="186"/>
        <v>254582103</v>
      </c>
      <c r="F892" t="s">
        <v>15360</v>
      </c>
      <c r="G892">
        <f t="shared" si="169"/>
        <v>9</v>
      </c>
    </row>
    <row r="893" spans="1:7" x14ac:dyDescent="0.25">
      <c r="A893" t="s">
        <v>4114</v>
      </c>
      <c r="B893">
        <f t="shared" si="165"/>
        <v>10</v>
      </c>
      <c r="C893" t="str">
        <f t="shared" si="184"/>
        <v>04272</v>
      </c>
      <c r="D893" t="str">
        <f t="shared" si="185"/>
        <v>1105</v>
      </c>
      <c r="E893" t="str">
        <f t="shared" si="186"/>
        <v>042721105</v>
      </c>
      <c r="F893" t="s">
        <v>15361</v>
      </c>
      <c r="G893">
        <f t="shared" si="169"/>
        <v>9</v>
      </c>
    </row>
    <row r="894" spans="1:7" x14ac:dyDescent="0.25">
      <c r="A894" t="s">
        <v>4119</v>
      </c>
      <c r="B894">
        <f t="shared" si="165"/>
        <v>9</v>
      </c>
      <c r="E894" t="str">
        <f>A894</f>
        <v>012080401</v>
      </c>
      <c r="F894" t="s">
        <v>4119</v>
      </c>
      <c r="G894">
        <f t="shared" si="169"/>
        <v>9</v>
      </c>
    </row>
    <row r="895" spans="1:7" x14ac:dyDescent="0.25">
      <c r="A895" t="s">
        <v>4124</v>
      </c>
      <c r="B895">
        <f t="shared" si="165"/>
        <v>10</v>
      </c>
      <c r="C895" t="str">
        <f t="shared" ref="C895:C897" si="187">LEFT(A895,5)</f>
        <v>25202</v>
      </c>
      <c r="D895" t="str">
        <f t="shared" ref="D895:D897" si="188">RIGHT(A895,4)</f>
        <v>1101</v>
      </c>
      <c r="E895" t="str">
        <f t="shared" ref="E895:E897" si="189">C895&amp;D895</f>
        <v>252021101</v>
      </c>
      <c r="F895" t="s">
        <v>15362</v>
      </c>
      <c r="G895">
        <f t="shared" si="169"/>
        <v>9</v>
      </c>
    </row>
    <row r="896" spans="1:7" x14ac:dyDescent="0.25">
      <c r="A896" t="s">
        <v>4128</v>
      </c>
      <c r="B896">
        <f t="shared" si="165"/>
        <v>10</v>
      </c>
      <c r="C896" t="str">
        <f t="shared" si="187"/>
        <v>04272</v>
      </c>
      <c r="D896" t="str">
        <f t="shared" si="188"/>
        <v>1106</v>
      </c>
      <c r="E896" t="str">
        <f t="shared" si="189"/>
        <v>042721106</v>
      </c>
      <c r="F896" t="s">
        <v>15363</v>
      </c>
      <c r="G896">
        <f t="shared" si="169"/>
        <v>9</v>
      </c>
    </row>
    <row r="897" spans="1:7" x14ac:dyDescent="0.25">
      <c r="A897" t="s">
        <v>4132</v>
      </c>
      <c r="B897">
        <f t="shared" si="165"/>
        <v>10</v>
      </c>
      <c r="C897" t="str">
        <f t="shared" si="187"/>
        <v>25202</v>
      </c>
      <c r="D897" t="str">
        <f t="shared" si="188"/>
        <v>1102</v>
      </c>
      <c r="E897" t="str">
        <f t="shared" si="189"/>
        <v>252021102</v>
      </c>
      <c r="F897" t="s">
        <v>15364</v>
      </c>
      <c r="G897">
        <f t="shared" si="169"/>
        <v>9</v>
      </c>
    </row>
    <row r="898" spans="1:7" x14ac:dyDescent="0.25">
      <c r="A898" t="s">
        <v>4136</v>
      </c>
      <c r="B898">
        <f t="shared" si="165"/>
        <v>9</v>
      </c>
      <c r="E898" t="str">
        <f>A898</f>
        <v>012080402</v>
      </c>
      <c r="F898" t="s">
        <v>4136</v>
      </c>
      <c r="G898">
        <f t="shared" si="169"/>
        <v>9</v>
      </c>
    </row>
    <row r="899" spans="1:7" x14ac:dyDescent="0.25">
      <c r="A899" t="s">
        <v>4140</v>
      </c>
      <c r="B899">
        <f t="shared" ref="B899:B962" si="190">LEN(A899)</f>
        <v>10</v>
      </c>
      <c r="C899" t="str">
        <f>LEFT(A899,5)</f>
        <v>04272</v>
      </c>
      <c r="D899" t="str">
        <f>RIGHT(A899,4)</f>
        <v>1107</v>
      </c>
      <c r="E899" t="str">
        <f>C899&amp;D899</f>
        <v>042721107</v>
      </c>
      <c r="F899" t="s">
        <v>15365</v>
      </c>
      <c r="G899">
        <f t="shared" ref="G899:G962" si="191">LEN(F899)</f>
        <v>9</v>
      </c>
    </row>
    <row r="900" spans="1:7" x14ac:dyDescent="0.25">
      <c r="A900" t="s">
        <v>4145</v>
      </c>
      <c r="B900">
        <f t="shared" si="190"/>
        <v>9</v>
      </c>
      <c r="E900" t="str">
        <f>A900</f>
        <v>062701104</v>
      </c>
      <c r="F900" t="s">
        <v>4145</v>
      </c>
      <c r="G900">
        <f t="shared" si="191"/>
        <v>9</v>
      </c>
    </row>
    <row r="901" spans="1:7" x14ac:dyDescent="0.25">
      <c r="A901" t="s">
        <v>4150</v>
      </c>
      <c r="B901">
        <f t="shared" si="190"/>
        <v>10</v>
      </c>
      <c r="C901" t="str">
        <f t="shared" ref="C901:C903" si="192">LEFT(A901,5)</f>
        <v>25380</v>
      </c>
      <c r="D901" t="str">
        <f t="shared" ref="D901:D903" si="193">RIGHT(A901,4)</f>
        <v>1101</v>
      </c>
      <c r="E901" t="str">
        <f t="shared" ref="E901:E903" si="194">C901&amp;D901</f>
        <v>253801101</v>
      </c>
      <c r="F901" t="s">
        <v>15366</v>
      </c>
      <c r="G901">
        <f t="shared" si="191"/>
        <v>9</v>
      </c>
    </row>
    <row r="902" spans="1:7" x14ac:dyDescent="0.25">
      <c r="A902" t="s">
        <v>4154</v>
      </c>
      <c r="B902">
        <f t="shared" si="190"/>
        <v>10</v>
      </c>
      <c r="C902" t="str">
        <f t="shared" si="192"/>
        <v>25380</v>
      </c>
      <c r="D902" t="str">
        <f t="shared" si="193"/>
        <v>1102</v>
      </c>
      <c r="E902" t="str">
        <f t="shared" si="194"/>
        <v>253801102</v>
      </c>
      <c r="F902" t="s">
        <v>15367</v>
      </c>
      <c r="G902">
        <f t="shared" si="191"/>
        <v>9</v>
      </c>
    </row>
    <row r="903" spans="1:7" x14ac:dyDescent="0.25">
      <c r="A903" t="s">
        <v>4158</v>
      </c>
      <c r="B903">
        <f t="shared" si="190"/>
        <v>10</v>
      </c>
      <c r="C903" t="str">
        <f t="shared" si="192"/>
        <v>25380</v>
      </c>
      <c r="D903" t="str">
        <f t="shared" si="193"/>
        <v>1103</v>
      </c>
      <c r="E903" t="str">
        <f t="shared" si="194"/>
        <v>253801103</v>
      </c>
      <c r="F903" t="s">
        <v>15368</v>
      </c>
      <c r="G903">
        <f t="shared" si="191"/>
        <v>9</v>
      </c>
    </row>
    <row r="904" spans="1:7" x14ac:dyDescent="0.25">
      <c r="A904" t="s">
        <v>4162</v>
      </c>
      <c r="B904">
        <f t="shared" si="190"/>
        <v>9</v>
      </c>
      <c r="E904" t="str">
        <f>A904</f>
        <v>062701110</v>
      </c>
      <c r="F904" t="s">
        <v>4162</v>
      </c>
      <c r="G904">
        <f t="shared" si="191"/>
        <v>9</v>
      </c>
    </row>
    <row r="905" spans="1:7" x14ac:dyDescent="0.25">
      <c r="A905" t="s">
        <v>4167</v>
      </c>
      <c r="B905">
        <f t="shared" si="190"/>
        <v>10</v>
      </c>
      <c r="C905" t="str">
        <f t="shared" ref="C905:C928" si="195">LEFT(A905,5)</f>
        <v>04332</v>
      </c>
      <c r="D905" t="str">
        <f t="shared" ref="D905:D928" si="196">RIGHT(A905,4)</f>
        <v>1101</v>
      </c>
      <c r="E905" t="str">
        <f t="shared" ref="E905:E928" si="197">C905&amp;D905</f>
        <v>043321101</v>
      </c>
      <c r="F905" t="s">
        <v>15369</v>
      </c>
      <c r="G905">
        <f t="shared" si="191"/>
        <v>9</v>
      </c>
    </row>
    <row r="906" spans="1:7" x14ac:dyDescent="0.25">
      <c r="A906" t="s">
        <v>4171</v>
      </c>
      <c r="B906">
        <f t="shared" si="190"/>
        <v>10</v>
      </c>
      <c r="C906" t="str">
        <f t="shared" si="195"/>
        <v>04332</v>
      </c>
      <c r="D906" t="str">
        <f t="shared" si="196"/>
        <v>1102</v>
      </c>
      <c r="E906" t="str">
        <f t="shared" si="197"/>
        <v>043321102</v>
      </c>
      <c r="F906" t="s">
        <v>15370</v>
      </c>
      <c r="G906">
        <f t="shared" si="191"/>
        <v>9</v>
      </c>
    </row>
    <row r="907" spans="1:7" x14ac:dyDescent="0.25">
      <c r="A907" t="s">
        <v>4175</v>
      </c>
      <c r="B907">
        <f t="shared" si="190"/>
        <v>10</v>
      </c>
      <c r="C907" t="str">
        <f t="shared" si="195"/>
        <v>08295</v>
      </c>
      <c r="D907" t="str">
        <f t="shared" si="196"/>
        <v>2106</v>
      </c>
      <c r="E907" t="str">
        <f t="shared" si="197"/>
        <v>082952106</v>
      </c>
      <c r="F907" t="s">
        <v>15371</v>
      </c>
      <c r="G907">
        <f t="shared" si="191"/>
        <v>9</v>
      </c>
    </row>
    <row r="908" spans="1:7" x14ac:dyDescent="0.25">
      <c r="A908" t="s">
        <v>4179</v>
      </c>
      <c r="B908">
        <f t="shared" si="190"/>
        <v>10</v>
      </c>
      <c r="C908" t="str">
        <f t="shared" si="195"/>
        <v>04332</v>
      </c>
      <c r="D908" t="str">
        <f t="shared" si="196"/>
        <v>1103</v>
      </c>
      <c r="E908" t="str">
        <f t="shared" si="197"/>
        <v>043321103</v>
      </c>
      <c r="F908" t="s">
        <v>15372</v>
      </c>
      <c r="G908">
        <f t="shared" si="191"/>
        <v>9</v>
      </c>
    </row>
    <row r="909" spans="1:7" x14ac:dyDescent="0.25">
      <c r="A909" t="s">
        <v>4183</v>
      </c>
      <c r="B909">
        <f t="shared" si="190"/>
        <v>10</v>
      </c>
      <c r="C909" t="str">
        <f t="shared" si="195"/>
        <v>04332</v>
      </c>
      <c r="D909" t="str">
        <f t="shared" si="196"/>
        <v>1104</v>
      </c>
      <c r="E909" t="str">
        <f t="shared" si="197"/>
        <v>043321104</v>
      </c>
      <c r="F909" t="s">
        <v>15373</v>
      </c>
      <c r="G909">
        <f t="shared" si="191"/>
        <v>9</v>
      </c>
    </row>
    <row r="910" spans="1:7" x14ac:dyDescent="0.25">
      <c r="A910" t="s">
        <v>4188</v>
      </c>
      <c r="B910">
        <f t="shared" si="190"/>
        <v>10</v>
      </c>
      <c r="C910" t="str">
        <f t="shared" si="195"/>
        <v>25337</v>
      </c>
      <c r="D910" t="str">
        <f t="shared" si="196"/>
        <v>2104</v>
      </c>
      <c r="E910" t="str">
        <f t="shared" si="197"/>
        <v>253372104</v>
      </c>
      <c r="F910" t="s">
        <v>15374</v>
      </c>
      <c r="G910">
        <f t="shared" si="191"/>
        <v>9</v>
      </c>
    </row>
    <row r="911" spans="1:7" x14ac:dyDescent="0.25">
      <c r="A911" t="s">
        <v>4192</v>
      </c>
      <c r="B911">
        <f t="shared" si="190"/>
        <v>10</v>
      </c>
      <c r="C911" t="str">
        <f t="shared" si="195"/>
        <v>25337</v>
      </c>
      <c r="D911" t="str">
        <f t="shared" si="196"/>
        <v>2106</v>
      </c>
      <c r="E911" t="str">
        <f t="shared" si="197"/>
        <v>253372106</v>
      </c>
      <c r="F911" t="s">
        <v>15375</v>
      </c>
      <c r="G911">
        <f t="shared" si="191"/>
        <v>9</v>
      </c>
    </row>
    <row r="912" spans="1:7" x14ac:dyDescent="0.25">
      <c r="A912" t="s">
        <v>4196</v>
      </c>
      <c r="B912">
        <f t="shared" si="190"/>
        <v>10</v>
      </c>
      <c r="C912" t="str">
        <f t="shared" si="195"/>
        <v>25337</v>
      </c>
      <c r="D912" t="str">
        <f t="shared" si="196"/>
        <v>2107</v>
      </c>
      <c r="E912" t="str">
        <f t="shared" si="197"/>
        <v>253372107</v>
      </c>
      <c r="F912" t="s">
        <v>15376</v>
      </c>
      <c r="G912">
        <f t="shared" si="191"/>
        <v>9</v>
      </c>
    </row>
    <row r="913" spans="1:7" x14ac:dyDescent="0.25">
      <c r="A913" t="s">
        <v>4201</v>
      </c>
      <c r="B913">
        <f t="shared" si="190"/>
        <v>10</v>
      </c>
      <c r="C913" t="str">
        <f t="shared" si="195"/>
        <v>01211</v>
      </c>
      <c r="D913" t="str">
        <f t="shared" si="196"/>
        <v>1101</v>
      </c>
      <c r="E913" t="str">
        <f t="shared" si="197"/>
        <v>012111101</v>
      </c>
      <c r="F913" t="s">
        <v>15377</v>
      </c>
      <c r="G913">
        <f t="shared" si="191"/>
        <v>9</v>
      </c>
    </row>
    <row r="914" spans="1:7" x14ac:dyDescent="0.25">
      <c r="A914" t="s">
        <v>4205</v>
      </c>
      <c r="B914">
        <f t="shared" si="190"/>
        <v>10</v>
      </c>
      <c r="C914" t="str">
        <f t="shared" si="195"/>
        <v>25337</v>
      </c>
      <c r="D914" t="str">
        <f t="shared" si="196"/>
        <v>2108</v>
      </c>
      <c r="E914" t="str">
        <f t="shared" si="197"/>
        <v>253372108</v>
      </c>
      <c r="F914" t="s">
        <v>15378</v>
      </c>
      <c r="G914">
        <f t="shared" si="191"/>
        <v>9</v>
      </c>
    </row>
    <row r="915" spans="1:7" x14ac:dyDescent="0.25">
      <c r="A915" t="s">
        <v>4209</v>
      </c>
      <c r="B915">
        <f t="shared" si="190"/>
        <v>10</v>
      </c>
      <c r="C915" t="str">
        <f t="shared" si="195"/>
        <v>19239</v>
      </c>
      <c r="D915" t="str">
        <f t="shared" si="196"/>
        <v>1103</v>
      </c>
      <c r="E915" t="str">
        <f t="shared" si="197"/>
        <v>192391103</v>
      </c>
      <c r="F915" t="s">
        <v>15379</v>
      </c>
      <c r="G915">
        <f t="shared" si="191"/>
        <v>9</v>
      </c>
    </row>
    <row r="916" spans="1:7" x14ac:dyDescent="0.25">
      <c r="A916" t="s">
        <v>4213</v>
      </c>
      <c r="B916">
        <f t="shared" si="190"/>
        <v>10</v>
      </c>
      <c r="C916" t="str">
        <f t="shared" si="195"/>
        <v>01211</v>
      </c>
      <c r="D916" t="str">
        <f t="shared" si="196"/>
        <v>1102</v>
      </c>
      <c r="E916" t="str">
        <f t="shared" si="197"/>
        <v>012111102</v>
      </c>
      <c r="F916" t="s">
        <v>15380</v>
      </c>
      <c r="G916">
        <f t="shared" si="191"/>
        <v>9</v>
      </c>
    </row>
    <row r="917" spans="1:7" x14ac:dyDescent="0.25">
      <c r="A917" t="s">
        <v>4219</v>
      </c>
      <c r="B917">
        <f t="shared" si="190"/>
        <v>10</v>
      </c>
      <c r="C917" t="str">
        <f t="shared" si="195"/>
        <v>04316</v>
      </c>
      <c r="D917" t="str">
        <f t="shared" si="196"/>
        <v>1101</v>
      </c>
      <c r="E917" t="str">
        <f t="shared" si="197"/>
        <v>043161101</v>
      </c>
      <c r="F917" t="s">
        <v>15381</v>
      </c>
      <c r="G917">
        <f t="shared" si="191"/>
        <v>9</v>
      </c>
    </row>
    <row r="918" spans="1:7" x14ac:dyDescent="0.25">
      <c r="A918" t="s">
        <v>4223</v>
      </c>
      <c r="B918">
        <f t="shared" si="190"/>
        <v>10</v>
      </c>
      <c r="C918" t="str">
        <f t="shared" si="195"/>
        <v>01211</v>
      </c>
      <c r="D918" t="str">
        <f t="shared" si="196"/>
        <v>1107</v>
      </c>
      <c r="E918" t="str">
        <f t="shared" si="197"/>
        <v>012111107</v>
      </c>
      <c r="F918" t="s">
        <v>15382</v>
      </c>
      <c r="G918">
        <f t="shared" si="191"/>
        <v>9</v>
      </c>
    </row>
    <row r="919" spans="1:7" x14ac:dyDescent="0.25">
      <c r="A919" t="s">
        <v>4228</v>
      </c>
      <c r="B919">
        <f t="shared" si="190"/>
        <v>10</v>
      </c>
      <c r="C919" t="str">
        <f t="shared" si="195"/>
        <v>04287</v>
      </c>
      <c r="D919" t="str">
        <f t="shared" si="196"/>
        <v>1101</v>
      </c>
      <c r="E919" t="str">
        <f t="shared" si="197"/>
        <v>042871101</v>
      </c>
      <c r="F919" t="s">
        <v>15383</v>
      </c>
      <c r="G919">
        <f t="shared" si="191"/>
        <v>9</v>
      </c>
    </row>
    <row r="920" spans="1:7" x14ac:dyDescent="0.25">
      <c r="A920" t="s">
        <v>4232</v>
      </c>
      <c r="B920">
        <f t="shared" si="190"/>
        <v>10</v>
      </c>
      <c r="C920" t="str">
        <f t="shared" si="195"/>
        <v>25337</v>
      </c>
      <c r="D920" t="str">
        <f t="shared" si="196"/>
        <v>2109</v>
      </c>
      <c r="E920" t="str">
        <f t="shared" si="197"/>
        <v>253372109</v>
      </c>
      <c r="F920" t="s">
        <v>15384</v>
      </c>
      <c r="G920">
        <f t="shared" si="191"/>
        <v>9</v>
      </c>
    </row>
    <row r="921" spans="1:7" x14ac:dyDescent="0.25">
      <c r="A921" t="s">
        <v>4236</v>
      </c>
      <c r="B921">
        <f t="shared" si="190"/>
        <v>10</v>
      </c>
      <c r="C921" t="str">
        <f t="shared" si="195"/>
        <v>01211</v>
      </c>
      <c r="D921" t="str">
        <f t="shared" si="196"/>
        <v>1111</v>
      </c>
      <c r="E921" t="str">
        <f t="shared" si="197"/>
        <v>012111111</v>
      </c>
      <c r="F921" t="s">
        <v>15385</v>
      </c>
      <c r="G921">
        <f t="shared" si="191"/>
        <v>9</v>
      </c>
    </row>
    <row r="922" spans="1:7" x14ac:dyDescent="0.25">
      <c r="A922" t="s">
        <v>4241</v>
      </c>
      <c r="B922">
        <f t="shared" si="190"/>
        <v>10</v>
      </c>
      <c r="C922" t="str">
        <f t="shared" si="195"/>
        <v>19239</v>
      </c>
      <c r="D922" t="str">
        <f t="shared" si="196"/>
        <v>1104</v>
      </c>
      <c r="E922" t="str">
        <f t="shared" si="197"/>
        <v>192391104</v>
      </c>
      <c r="F922" t="s">
        <v>15386</v>
      </c>
      <c r="G922">
        <f t="shared" si="191"/>
        <v>9</v>
      </c>
    </row>
    <row r="923" spans="1:7" x14ac:dyDescent="0.25">
      <c r="A923" t="s">
        <v>4246</v>
      </c>
      <c r="B923">
        <f t="shared" si="190"/>
        <v>10</v>
      </c>
      <c r="C923" t="str">
        <f t="shared" si="195"/>
        <v>04277</v>
      </c>
      <c r="D923" t="str">
        <f t="shared" si="196"/>
        <v>1113</v>
      </c>
      <c r="E923" t="str">
        <f t="shared" si="197"/>
        <v>042771113</v>
      </c>
      <c r="F923" t="s">
        <v>15387</v>
      </c>
      <c r="G923">
        <f t="shared" si="191"/>
        <v>9</v>
      </c>
    </row>
    <row r="924" spans="1:7" x14ac:dyDescent="0.25">
      <c r="A924" t="s">
        <v>4250</v>
      </c>
      <c r="B924">
        <f t="shared" si="190"/>
        <v>10</v>
      </c>
      <c r="C924" t="str">
        <f t="shared" si="195"/>
        <v>04277</v>
      </c>
      <c r="D924" t="str">
        <f t="shared" si="196"/>
        <v>1114</v>
      </c>
      <c r="E924" t="str">
        <f t="shared" si="197"/>
        <v>042771114</v>
      </c>
      <c r="F924" t="s">
        <v>15388</v>
      </c>
      <c r="G924">
        <f t="shared" si="191"/>
        <v>9</v>
      </c>
    </row>
    <row r="925" spans="1:7" x14ac:dyDescent="0.25">
      <c r="A925" t="s">
        <v>4254</v>
      </c>
      <c r="B925">
        <f t="shared" si="190"/>
        <v>10</v>
      </c>
      <c r="C925" t="str">
        <f t="shared" si="195"/>
        <v>04277</v>
      </c>
      <c r="D925" t="str">
        <f t="shared" si="196"/>
        <v>1115</v>
      </c>
      <c r="E925" t="str">
        <f t="shared" si="197"/>
        <v>042771115</v>
      </c>
      <c r="F925" t="s">
        <v>15389</v>
      </c>
      <c r="G925">
        <f t="shared" si="191"/>
        <v>9</v>
      </c>
    </row>
    <row r="926" spans="1:7" x14ac:dyDescent="0.25">
      <c r="A926" t="s">
        <v>4258</v>
      </c>
      <c r="B926">
        <f t="shared" si="190"/>
        <v>10</v>
      </c>
      <c r="C926" t="str">
        <f t="shared" si="195"/>
        <v>04277</v>
      </c>
      <c r="D926" t="str">
        <f t="shared" si="196"/>
        <v>1111</v>
      </c>
      <c r="E926" t="str">
        <f t="shared" si="197"/>
        <v>042771111</v>
      </c>
      <c r="F926" t="s">
        <v>15390</v>
      </c>
      <c r="G926">
        <f t="shared" si="191"/>
        <v>9</v>
      </c>
    </row>
    <row r="927" spans="1:7" x14ac:dyDescent="0.25">
      <c r="A927" t="s">
        <v>4262</v>
      </c>
      <c r="B927">
        <f t="shared" si="190"/>
        <v>10</v>
      </c>
      <c r="C927" t="str">
        <f t="shared" si="195"/>
        <v>01211</v>
      </c>
      <c r="D927" t="str">
        <f t="shared" si="196"/>
        <v>1112</v>
      </c>
      <c r="E927" t="str">
        <f t="shared" si="197"/>
        <v>012111112</v>
      </c>
      <c r="F927" t="s">
        <v>15391</v>
      </c>
      <c r="G927">
        <f t="shared" si="191"/>
        <v>9</v>
      </c>
    </row>
    <row r="928" spans="1:7" x14ac:dyDescent="0.25">
      <c r="A928" t="s">
        <v>4266</v>
      </c>
      <c r="B928">
        <f t="shared" si="190"/>
        <v>10</v>
      </c>
      <c r="C928" t="str">
        <f t="shared" si="195"/>
        <v>01211</v>
      </c>
      <c r="D928" t="str">
        <f t="shared" si="196"/>
        <v>1113</v>
      </c>
      <c r="E928" t="str">
        <f t="shared" si="197"/>
        <v>012111113</v>
      </c>
      <c r="F928" t="s">
        <v>15392</v>
      </c>
      <c r="G928">
        <f t="shared" si="191"/>
        <v>9</v>
      </c>
    </row>
    <row r="929" spans="1:7" x14ac:dyDescent="0.25">
      <c r="A929" t="s">
        <v>4271</v>
      </c>
      <c r="B929">
        <f t="shared" si="190"/>
        <v>9</v>
      </c>
      <c r="E929" t="str">
        <f t="shared" ref="E929:E930" si="198">A929</f>
        <v>192231101</v>
      </c>
      <c r="F929" t="s">
        <v>4271</v>
      </c>
      <c r="G929">
        <f t="shared" si="191"/>
        <v>9</v>
      </c>
    </row>
    <row r="930" spans="1:7" x14ac:dyDescent="0.25">
      <c r="A930" t="s">
        <v>4275</v>
      </c>
      <c r="B930">
        <f t="shared" si="190"/>
        <v>9</v>
      </c>
      <c r="E930" t="str">
        <f t="shared" si="198"/>
        <v>192231102</v>
      </c>
      <c r="F930" t="s">
        <v>4275</v>
      </c>
      <c r="G930">
        <f t="shared" si="191"/>
        <v>9</v>
      </c>
    </row>
    <row r="931" spans="1:7" x14ac:dyDescent="0.25">
      <c r="A931" t="s">
        <v>4280</v>
      </c>
      <c r="B931">
        <f t="shared" si="190"/>
        <v>10</v>
      </c>
      <c r="C931" t="str">
        <f t="shared" ref="C931:C952" si="199">LEFT(A931,5)</f>
        <v>19232</v>
      </c>
      <c r="D931" t="str">
        <f t="shared" ref="D931:D952" si="200">RIGHT(A931,4)</f>
        <v>1121</v>
      </c>
      <c r="E931" t="str">
        <f t="shared" ref="E931:E952" si="201">C931&amp;D931</f>
        <v>192321121</v>
      </c>
      <c r="F931" t="s">
        <v>15393</v>
      </c>
      <c r="G931">
        <f t="shared" si="191"/>
        <v>9</v>
      </c>
    </row>
    <row r="932" spans="1:7" x14ac:dyDescent="0.25">
      <c r="A932" t="s">
        <v>4285</v>
      </c>
      <c r="B932">
        <f t="shared" si="190"/>
        <v>10</v>
      </c>
      <c r="C932" t="str">
        <f t="shared" si="199"/>
        <v>19232</v>
      </c>
      <c r="D932" t="str">
        <f t="shared" si="200"/>
        <v>1122</v>
      </c>
      <c r="E932" t="str">
        <f t="shared" si="201"/>
        <v>192321122</v>
      </c>
      <c r="F932" t="s">
        <v>15394</v>
      </c>
      <c r="G932">
        <f t="shared" si="191"/>
        <v>9</v>
      </c>
    </row>
    <row r="933" spans="1:7" x14ac:dyDescent="0.25">
      <c r="A933" t="s">
        <v>4289</v>
      </c>
      <c r="B933">
        <f t="shared" si="190"/>
        <v>10</v>
      </c>
      <c r="C933" t="str">
        <f t="shared" si="199"/>
        <v>19212</v>
      </c>
      <c r="D933" t="str">
        <f t="shared" si="200"/>
        <v>1106</v>
      </c>
      <c r="E933" t="str">
        <f t="shared" si="201"/>
        <v>192121106</v>
      </c>
      <c r="F933" t="s">
        <v>15395</v>
      </c>
      <c r="G933">
        <f t="shared" si="191"/>
        <v>9</v>
      </c>
    </row>
    <row r="934" spans="1:7" x14ac:dyDescent="0.25">
      <c r="A934" t="s">
        <v>4293</v>
      </c>
      <c r="B934">
        <f t="shared" si="190"/>
        <v>10</v>
      </c>
      <c r="C934" t="str">
        <f t="shared" si="199"/>
        <v>19212</v>
      </c>
      <c r="D934" t="str">
        <f t="shared" si="200"/>
        <v>1107</v>
      </c>
      <c r="E934" t="str">
        <f t="shared" si="201"/>
        <v>192121107</v>
      </c>
      <c r="F934" t="s">
        <v>15396</v>
      </c>
      <c r="G934">
        <f t="shared" si="191"/>
        <v>9</v>
      </c>
    </row>
    <row r="935" spans="1:7" x14ac:dyDescent="0.25">
      <c r="A935" t="s">
        <v>4300</v>
      </c>
      <c r="B935">
        <f t="shared" si="190"/>
        <v>10</v>
      </c>
      <c r="C935" t="str">
        <f t="shared" si="199"/>
        <v>04285</v>
      </c>
      <c r="D935" t="str">
        <f t="shared" si="200"/>
        <v>1121</v>
      </c>
      <c r="E935" t="str">
        <f t="shared" si="201"/>
        <v>042851121</v>
      </c>
      <c r="F935" t="s">
        <v>15397</v>
      </c>
      <c r="G935">
        <f t="shared" si="191"/>
        <v>9</v>
      </c>
    </row>
    <row r="936" spans="1:7" x14ac:dyDescent="0.25">
      <c r="A936" t="s">
        <v>4306</v>
      </c>
      <c r="B936">
        <f t="shared" si="190"/>
        <v>10</v>
      </c>
      <c r="C936" t="str">
        <f t="shared" si="199"/>
        <v>19233</v>
      </c>
      <c r="D936" t="str">
        <f t="shared" si="200"/>
        <v>1101</v>
      </c>
      <c r="E936" t="str">
        <f t="shared" si="201"/>
        <v>192331101</v>
      </c>
      <c r="F936" t="s">
        <v>15398</v>
      </c>
      <c r="G936">
        <f t="shared" si="191"/>
        <v>9</v>
      </c>
    </row>
    <row r="937" spans="1:7" x14ac:dyDescent="0.25">
      <c r="A937" t="s">
        <v>4310</v>
      </c>
      <c r="B937">
        <f t="shared" si="190"/>
        <v>10</v>
      </c>
      <c r="C937" t="str">
        <f t="shared" si="199"/>
        <v>19233</v>
      </c>
      <c r="D937" t="str">
        <f t="shared" si="200"/>
        <v>1104</v>
      </c>
      <c r="E937" t="str">
        <f t="shared" si="201"/>
        <v>192331104</v>
      </c>
      <c r="F937" t="s">
        <v>15399</v>
      </c>
      <c r="G937">
        <f t="shared" si="191"/>
        <v>9</v>
      </c>
    </row>
    <row r="938" spans="1:7" x14ac:dyDescent="0.25">
      <c r="A938" t="s">
        <v>4314</v>
      </c>
      <c r="B938">
        <f t="shared" si="190"/>
        <v>10</v>
      </c>
      <c r="C938" t="str">
        <f t="shared" si="199"/>
        <v>19233</v>
      </c>
      <c r="D938" t="str">
        <f t="shared" si="200"/>
        <v>1105</v>
      </c>
      <c r="E938" t="str">
        <f t="shared" si="201"/>
        <v>192331105</v>
      </c>
      <c r="F938" t="s">
        <v>15400</v>
      </c>
      <c r="G938">
        <f t="shared" si="191"/>
        <v>9</v>
      </c>
    </row>
    <row r="939" spans="1:7" x14ac:dyDescent="0.25">
      <c r="A939" t="s">
        <v>4318</v>
      </c>
      <c r="B939">
        <f t="shared" si="190"/>
        <v>10</v>
      </c>
      <c r="C939" t="str">
        <f t="shared" si="199"/>
        <v>08295</v>
      </c>
      <c r="D939" t="str">
        <f t="shared" si="200"/>
        <v>2107</v>
      </c>
      <c r="E939" t="str">
        <f t="shared" si="201"/>
        <v>082952107</v>
      </c>
      <c r="F939" t="s">
        <v>15401</v>
      </c>
      <c r="G939">
        <f t="shared" si="191"/>
        <v>9</v>
      </c>
    </row>
    <row r="940" spans="1:7" x14ac:dyDescent="0.25">
      <c r="A940" t="s">
        <v>4323</v>
      </c>
      <c r="B940">
        <f t="shared" si="190"/>
        <v>10</v>
      </c>
      <c r="C940" t="str">
        <f t="shared" si="199"/>
        <v>06288</v>
      </c>
      <c r="D940" t="str">
        <f t="shared" si="200"/>
        <v>1102</v>
      </c>
      <c r="E940" t="str">
        <f t="shared" si="201"/>
        <v>062881102</v>
      </c>
      <c r="F940" t="s">
        <v>15402</v>
      </c>
      <c r="G940">
        <f t="shared" si="191"/>
        <v>9</v>
      </c>
    </row>
    <row r="941" spans="1:7" x14ac:dyDescent="0.25">
      <c r="A941" t="s">
        <v>4327</v>
      </c>
      <c r="B941">
        <f t="shared" si="190"/>
        <v>10</v>
      </c>
      <c r="C941" t="str">
        <f t="shared" si="199"/>
        <v>25337</v>
      </c>
      <c r="D941" t="str">
        <f t="shared" si="200"/>
        <v>1101</v>
      </c>
      <c r="E941" t="str">
        <f t="shared" si="201"/>
        <v>253371101</v>
      </c>
      <c r="F941" t="s">
        <v>15403</v>
      </c>
      <c r="G941">
        <f t="shared" si="191"/>
        <v>9</v>
      </c>
    </row>
    <row r="942" spans="1:7" x14ac:dyDescent="0.25">
      <c r="A942" t="s">
        <v>4331</v>
      </c>
      <c r="B942">
        <f t="shared" si="190"/>
        <v>10</v>
      </c>
      <c r="C942" t="str">
        <f t="shared" si="199"/>
        <v>25337</v>
      </c>
      <c r="D942" t="str">
        <f t="shared" si="200"/>
        <v>1105</v>
      </c>
      <c r="E942" t="str">
        <f t="shared" si="201"/>
        <v>253371105</v>
      </c>
      <c r="F942" t="s">
        <v>15404</v>
      </c>
      <c r="G942">
        <f t="shared" si="191"/>
        <v>9</v>
      </c>
    </row>
    <row r="943" spans="1:7" x14ac:dyDescent="0.25">
      <c r="A943" t="s">
        <v>4335</v>
      </c>
      <c r="B943">
        <f t="shared" si="190"/>
        <v>10</v>
      </c>
      <c r="C943" t="str">
        <f t="shared" si="199"/>
        <v>25337</v>
      </c>
      <c r="D943" t="str">
        <f t="shared" si="200"/>
        <v>1107</v>
      </c>
      <c r="E943" t="str">
        <f t="shared" si="201"/>
        <v>253371107</v>
      </c>
      <c r="F943" t="s">
        <v>15405</v>
      </c>
      <c r="G943">
        <f t="shared" si="191"/>
        <v>9</v>
      </c>
    </row>
    <row r="944" spans="1:7" x14ac:dyDescent="0.25">
      <c r="A944" t="s">
        <v>4339</v>
      </c>
      <c r="B944">
        <f t="shared" si="190"/>
        <v>10</v>
      </c>
      <c r="C944" t="str">
        <f t="shared" si="199"/>
        <v>25337</v>
      </c>
      <c r="D944" t="str">
        <f t="shared" si="200"/>
        <v>1115</v>
      </c>
      <c r="E944" t="str">
        <f t="shared" si="201"/>
        <v>253371115</v>
      </c>
      <c r="F944" t="s">
        <v>15406</v>
      </c>
      <c r="G944">
        <f t="shared" si="191"/>
        <v>9</v>
      </c>
    </row>
    <row r="945" spans="1:7" x14ac:dyDescent="0.25">
      <c r="A945" t="s">
        <v>4344</v>
      </c>
      <c r="B945">
        <f t="shared" si="190"/>
        <v>10</v>
      </c>
      <c r="C945" t="str">
        <f t="shared" si="199"/>
        <v>25337</v>
      </c>
      <c r="D945" t="str">
        <f t="shared" si="200"/>
        <v>1114</v>
      </c>
      <c r="E945" t="str">
        <f t="shared" si="201"/>
        <v>253371114</v>
      </c>
      <c r="F945" t="s">
        <v>15407</v>
      </c>
      <c r="G945">
        <f t="shared" si="191"/>
        <v>9</v>
      </c>
    </row>
    <row r="946" spans="1:7" x14ac:dyDescent="0.25">
      <c r="A946" t="s">
        <v>4350</v>
      </c>
      <c r="B946">
        <f t="shared" si="190"/>
        <v>10</v>
      </c>
      <c r="C946" t="str">
        <f t="shared" si="199"/>
        <v>04268</v>
      </c>
      <c r="D946" t="str">
        <f t="shared" si="200"/>
        <v>1101</v>
      </c>
      <c r="E946" t="str">
        <f t="shared" si="201"/>
        <v>042681101</v>
      </c>
      <c r="F946" t="s">
        <v>15408</v>
      </c>
      <c r="G946">
        <f t="shared" si="191"/>
        <v>9</v>
      </c>
    </row>
    <row r="947" spans="1:7" x14ac:dyDescent="0.25">
      <c r="A947" t="s">
        <v>4355</v>
      </c>
      <c r="B947">
        <f t="shared" si="190"/>
        <v>10</v>
      </c>
      <c r="C947" t="str">
        <f t="shared" si="199"/>
        <v>18273</v>
      </c>
      <c r="D947" t="str">
        <f t="shared" si="200"/>
        <v>1101</v>
      </c>
      <c r="E947" t="str">
        <f t="shared" si="201"/>
        <v>182731101</v>
      </c>
      <c r="F947" t="s">
        <v>15409</v>
      </c>
      <c r="G947">
        <f t="shared" si="191"/>
        <v>9</v>
      </c>
    </row>
    <row r="948" spans="1:7" x14ac:dyDescent="0.25">
      <c r="A948" t="s">
        <v>4360</v>
      </c>
      <c r="B948">
        <f t="shared" si="190"/>
        <v>10</v>
      </c>
      <c r="C948" t="str">
        <f t="shared" si="199"/>
        <v>25272</v>
      </c>
      <c r="D948" t="str">
        <f t="shared" si="200"/>
        <v>1116</v>
      </c>
      <c r="E948" t="str">
        <f t="shared" si="201"/>
        <v>252721116</v>
      </c>
      <c r="F948" t="s">
        <v>15410</v>
      </c>
      <c r="G948">
        <f t="shared" si="191"/>
        <v>9</v>
      </c>
    </row>
    <row r="949" spans="1:7" x14ac:dyDescent="0.25">
      <c r="A949" t="s">
        <v>4364</v>
      </c>
      <c r="B949">
        <f t="shared" si="190"/>
        <v>10</v>
      </c>
      <c r="C949" t="str">
        <f t="shared" si="199"/>
        <v>18273</v>
      </c>
      <c r="D949" t="str">
        <f t="shared" si="200"/>
        <v>1102</v>
      </c>
      <c r="E949" t="str">
        <f t="shared" si="201"/>
        <v>182731102</v>
      </c>
      <c r="F949" t="s">
        <v>15411</v>
      </c>
      <c r="G949">
        <f t="shared" si="191"/>
        <v>9</v>
      </c>
    </row>
    <row r="950" spans="1:7" x14ac:dyDescent="0.25">
      <c r="A950" t="s">
        <v>4368</v>
      </c>
      <c r="B950">
        <f t="shared" si="190"/>
        <v>10</v>
      </c>
      <c r="C950" t="str">
        <f t="shared" si="199"/>
        <v>16242</v>
      </c>
      <c r="D950" t="str">
        <f t="shared" si="200"/>
        <v>2106</v>
      </c>
      <c r="E950" t="str">
        <f t="shared" si="201"/>
        <v>162422106</v>
      </c>
      <c r="F950" t="s">
        <v>15412</v>
      </c>
      <c r="G950">
        <f t="shared" si="191"/>
        <v>9</v>
      </c>
    </row>
    <row r="951" spans="1:7" x14ac:dyDescent="0.25">
      <c r="A951" t="s">
        <v>4372</v>
      </c>
      <c r="B951">
        <f t="shared" si="190"/>
        <v>10</v>
      </c>
      <c r="C951" t="str">
        <f t="shared" si="199"/>
        <v>16242</v>
      </c>
      <c r="D951" t="str">
        <f t="shared" si="200"/>
        <v>2107</v>
      </c>
      <c r="E951" t="str">
        <f t="shared" si="201"/>
        <v>162422107</v>
      </c>
      <c r="F951" t="s">
        <v>15413</v>
      </c>
      <c r="G951">
        <f t="shared" si="191"/>
        <v>9</v>
      </c>
    </row>
    <row r="952" spans="1:7" x14ac:dyDescent="0.25">
      <c r="A952" t="s">
        <v>4376</v>
      </c>
      <c r="B952">
        <f t="shared" si="190"/>
        <v>10</v>
      </c>
      <c r="C952" t="str">
        <f t="shared" si="199"/>
        <v>16242</v>
      </c>
      <c r="D952" t="str">
        <f t="shared" si="200"/>
        <v>2108</v>
      </c>
      <c r="E952" t="str">
        <f t="shared" si="201"/>
        <v>162422108</v>
      </c>
      <c r="F952" t="s">
        <v>15414</v>
      </c>
      <c r="G952">
        <f t="shared" si="191"/>
        <v>9</v>
      </c>
    </row>
    <row r="953" spans="1:7" x14ac:dyDescent="0.25">
      <c r="A953" t="s">
        <v>4381</v>
      </c>
      <c r="B953">
        <f t="shared" si="190"/>
        <v>9</v>
      </c>
      <c r="E953" t="str">
        <f>A953</f>
        <v>022590402</v>
      </c>
      <c r="F953" t="s">
        <v>4381</v>
      </c>
      <c r="G953">
        <f t="shared" si="191"/>
        <v>9</v>
      </c>
    </row>
    <row r="954" spans="1:7" x14ac:dyDescent="0.25">
      <c r="A954" t="s">
        <v>4385</v>
      </c>
      <c r="B954">
        <f t="shared" si="190"/>
        <v>10</v>
      </c>
      <c r="C954" t="str">
        <f t="shared" ref="C954:C955" si="202">LEFT(A954,5)</f>
        <v>18203</v>
      </c>
      <c r="D954" t="str">
        <f t="shared" ref="D954:D955" si="203">RIGHT(A954,4)</f>
        <v>1101</v>
      </c>
      <c r="E954" t="str">
        <f t="shared" ref="E954:E955" si="204">C954&amp;D954</f>
        <v>182031101</v>
      </c>
      <c r="F954" t="s">
        <v>15415</v>
      </c>
      <c r="G954">
        <f t="shared" si="191"/>
        <v>9</v>
      </c>
    </row>
    <row r="955" spans="1:7" x14ac:dyDescent="0.25">
      <c r="A955" t="s">
        <v>4389</v>
      </c>
      <c r="B955">
        <f t="shared" si="190"/>
        <v>10</v>
      </c>
      <c r="C955" t="str">
        <f t="shared" si="202"/>
        <v>04268</v>
      </c>
      <c r="D955" t="str">
        <f t="shared" si="203"/>
        <v>1102</v>
      </c>
      <c r="E955" t="str">
        <f t="shared" si="204"/>
        <v>042681102</v>
      </c>
      <c r="F955" t="s">
        <v>15416</v>
      </c>
      <c r="G955">
        <f t="shared" si="191"/>
        <v>9</v>
      </c>
    </row>
    <row r="956" spans="1:7" x14ac:dyDescent="0.25">
      <c r="A956" t="s">
        <v>4394</v>
      </c>
      <c r="B956">
        <f t="shared" si="190"/>
        <v>9</v>
      </c>
      <c r="E956" t="str">
        <f>A956</f>
        <v>192411101</v>
      </c>
      <c r="F956" t="s">
        <v>4394</v>
      </c>
      <c r="G956">
        <f t="shared" si="191"/>
        <v>9</v>
      </c>
    </row>
    <row r="957" spans="1:7" x14ac:dyDescent="0.25">
      <c r="A957" t="s">
        <v>4400</v>
      </c>
      <c r="B957">
        <f t="shared" si="190"/>
        <v>10</v>
      </c>
      <c r="C957" t="str">
        <f t="shared" ref="C957:C966" si="205">LEFT(A957,5)</f>
        <v>04335</v>
      </c>
      <c r="D957" t="str">
        <f t="shared" ref="D957:D966" si="206">RIGHT(A957,4)</f>
        <v>1103</v>
      </c>
      <c r="E957" t="str">
        <f t="shared" ref="E957:E966" si="207">C957&amp;D957</f>
        <v>043351103</v>
      </c>
      <c r="F957" t="s">
        <v>15417</v>
      </c>
      <c r="G957">
        <f t="shared" si="191"/>
        <v>9</v>
      </c>
    </row>
    <row r="958" spans="1:7" x14ac:dyDescent="0.25">
      <c r="A958" t="s">
        <v>4406</v>
      </c>
      <c r="B958">
        <f t="shared" si="190"/>
        <v>10</v>
      </c>
      <c r="C958" t="str">
        <f t="shared" si="205"/>
        <v>15248</v>
      </c>
      <c r="D958" t="str">
        <f t="shared" si="206"/>
        <v>1102</v>
      </c>
      <c r="E958" t="str">
        <f t="shared" si="207"/>
        <v>152481102</v>
      </c>
      <c r="F958" t="s">
        <v>15418</v>
      </c>
      <c r="G958">
        <f t="shared" si="191"/>
        <v>9</v>
      </c>
    </row>
    <row r="959" spans="1:7" x14ac:dyDescent="0.25">
      <c r="A959" t="s">
        <v>4411</v>
      </c>
      <c r="B959">
        <f t="shared" si="190"/>
        <v>10</v>
      </c>
      <c r="C959" t="str">
        <f t="shared" si="205"/>
        <v>15248</v>
      </c>
      <c r="D959" t="str">
        <f t="shared" si="206"/>
        <v>1103</v>
      </c>
      <c r="E959" t="str">
        <f t="shared" si="207"/>
        <v>152481103</v>
      </c>
      <c r="F959" t="s">
        <v>15419</v>
      </c>
      <c r="G959">
        <f t="shared" si="191"/>
        <v>9</v>
      </c>
    </row>
    <row r="960" spans="1:7" x14ac:dyDescent="0.25">
      <c r="A960" t="s">
        <v>4416</v>
      </c>
      <c r="B960">
        <f t="shared" si="190"/>
        <v>10</v>
      </c>
      <c r="C960" t="str">
        <f t="shared" si="205"/>
        <v>04335</v>
      </c>
      <c r="D960" t="str">
        <f t="shared" si="206"/>
        <v>1106</v>
      </c>
      <c r="E960" t="str">
        <f t="shared" si="207"/>
        <v>043351106</v>
      </c>
      <c r="F960" t="s">
        <v>15420</v>
      </c>
      <c r="G960">
        <f t="shared" si="191"/>
        <v>9</v>
      </c>
    </row>
    <row r="961" spans="1:7" x14ac:dyDescent="0.25">
      <c r="A961" t="s">
        <v>4420</v>
      </c>
      <c r="B961">
        <f t="shared" si="190"/>
        <v>10</v>
      </c>
      <c r="C961" t="str">
        <f t="shared" si="205"/>
        <v>15248</v>
      </c>
      <c r="D961" t="str">
        <f t="shared" si="206"/>
        <v>1104</v>
      </c>
      <c r="E961" t="str">
        <f t="shared" si="207"/>
        <v>152481104</v>
      </c>
      <c r="F961" t="s">
        <v>15421</v>
      </c>
      <c r="G961">
        <f t="shared" si="191"/>
        <v>9</v>
      </c>
    </row>
    <row r="962" spans="1:7" x14ac:dyDescent="0.25">
      <c r="A962" t="s">
        <v>4426</v>
      </c>
      <c r="B962">
        <f t="shared" si="190"/>
        <v>10</v>
      </c>
      <c r="C962" t="str">
        <f t="shared" si="205"/>
        <v>19210</v>
      </c>
      <c r="D962" t="str">
        <f t="shared" si="206"/>
        <v>1101</v>
      </c>
      <c r="E962" t="str">
        <f t="shared" si="207"/>
        <v>192101101</v>
      </c>
      <c r="F962" t="s">
        <v>15422</v>
      </c>
      <c r="G962">
        <f t="shared" si="191"/>
        <v>9</v>
      </c>
    </row>
    <row r="963" spans="1:7" x14ac:dyDescent="0.25">
      <c r="A963" t="s">
        <v>4431</v>
      </c>
      <c r="B963">
        <f t="shared" ref="B963:B1026" si="208">LEN(A963)</f>
        <v>10</v>
      </c>
      <c r="C963" t="str">
        <f t="shared" si="205"/>
        <v>04295</v>
      </c>
      <c r="D963" t="str">
        <f t="shared" si="206"/>
        <v>1101</v>
      </c>
      <c r="E963" t="str">
        <f t="shared" si="207"/>
        <v>042951101</v>
      </c>
      <c r="F963" t="s">
        <v>15423</v>
      </c>
      <c r="G963">
        <f t="shared" ref="G963:G1026" si="209">LEN(F963)</f>
        <v>9</v>
      </c>
    </row>
    <row r="964" spans="1:7" x14ac:dyDescent="0.25">
      <c r="A964" t="s">
        <v>4435</v>
      </c>
      <c r="B964">
        <f t="shared" si="208"/>
        <v>10</v>
      </c>
      <c r="C964" t="str">
        <f t="shared" si="205"/>
        <v>04295</v>
      </c>
      <c r="D964" t="str">
        <f t="shared" si="206"/>
        <v>1102</v>
      </c>
      <c r="E964" t="str">
        <f t="shared" si="207"/>
        <v>042951102</v>
      </c>
      <c r="F964" t="s">
        <v>15424</v>
      </c>
      <c r="G964">
        <f t="shared" si="209"/>
        <v>9</v>
      </c>
    </row>
    <row r="965" spans="1:7" x14ac:dyDescent="0.25">
      <c r="A965" t="s">
        <v>4440</v>
      </c>
      <c r="B965">
        <f t="shared" si="208"/>
        <v>10</v>
      </c>
      <c r="C965" t="str">
        <f t="shared" si="205"/>
        <v>18303</v>
      </c>
      <c r="D965" t="str">
        <f t="shared" si="206"/>
        <v>1101</v>
      </c>
      <c r="E965" t="str">
        <f t="shared" si="207"/>
        <v>183031101</v>
      </c>
      <c r="F965" t="s">
        <v>15425</v>
      </c>
      <c r="G965">
        <f t="shared" si="209"/>
        <v>9</v>
      </c>
    </row>
    <row r="966" spans="1:7" x14ac:dyDescent="0.25">
      <c r="A966" t="s">
        <v>4444</v>
      </c>
      <c r="B966">
        <f t="shared" si="208"/>
        <v>10</v>
      </c>
      <c r="C966" t="str">
        <f t="shared" si="205"/>
        <v>18203</v>
      </c>
      <c r="D966" t="str">
        <f t="shared" si="206"/>
        <v>1102</v>
      </c>
      <c r="E966" t="str">
        <f t="shared" si="207"/>
        <v>182031102</v>
      </c>
      <c r="F966" t="s">
        <v>15426</v>
      </c>
      <c r="G966">
        <f t="shared" si="209"/>
        <v>9</v>
      </c>
    </row>
    <row r="967" spans="1:7" x14ac:dyDescent="0.25">
      <c r="A967" t="s">
        <v>4449</v>
      </c>
      <c r="B967">
        <f t="shared" si="208"/>
        <v>9</v>
      </c>
      <c r="E967" t="str">
        <f>A967</f>
        <v>042120411</v>
      </c>
      <c r="F967" t="s">
        <v>4449</v>
      </c>
      <c r="G967">
        <f t="shared" si="209"/>
        <v>9</v>
      </c>
    </row>
    <row r="968" spans="1:7" x14ac:dyDescent="0.25">
      <c r="A968" t="s">
        <v>4453</v>
      </c>
      <c r="B968">
        <f t="shared" si="208"/>
        <v>10</v>
      </c>
      <c r="C968" t="str">
        <f>LEFT(A968,5)</f>
        <v>18203</v>
      </c>
      <c r="D968" t="str">
        <f>RIGHT(A968,4)</f>
        <v>1103</v>
      </c>
      <c r="E968" t="str">
        <f>C968&amp;D968</f>
        <v>182031103</v>
      </c>
      <c r="F968" t="s">
        <v>15427</v>
      </c>
      <c r="G968">
        <f t="shared" si="209"/>
        <v>9</v>
      </c>
    </row>
    <row r="969" spans="1:7" x14ac:dyDescent="0.25">
      <c r="A969" t="s">
        <v>4457</v>
      </c>
      <c r="B969">
        <f t="shared" si="208"/>
        <v>9</v>
      </c>
      <c r="E969" t="str">
        <f>A969</f>
        <v>042120413</v>
      </c>
      <c r="F969" t="s">
        <v>4457</v>
      </c>
      <c r="G969">
        <f t="shared" si="209"/>
        <v>9</v>
      </c>
    </row>
    <row r="970" spans="1:7" x14ac:dyDescent="0.25">
      <c r="A970" t="s">
        <v>4461</v>
      </c>
      <c r="B970">
        <f t="shared" si="208"/>
        <v>10</v>
      </c>
      <c r="C970" t="str">
        <f t="shared" ref="C970:C973" si="210">LEFT(A970,5)</f>
        <v>18203</v>
      </c>
      <c r="D970" t="str">
        <f t="shared" ref="D970:D973" si="211">RIGHT(A970,4)</f>
        <v>1104</v>
      </c>
      <c r="E970" t="str">
        <f t="shared" ref="E970:E973" si="212">C970&amp;D970</f>
        <v>182031104</v>
      </c>
      <c r="F970" t="s">
        <v>15428</v>
      </c>
      <c r="G970">
        <f t="shared" si="209"/>
        <v>9</v>
      </c>
    </row>
    <row r="971" spans="1:7" x14ac:dyDescent="0.25">
      <c r="A971" t="s">
        <v>4466</v>
      </c>
      <c r="B971">
        <f t="shared" si="208"/>
        <v>10</v>
      </c>
      <c r="C971" t="str">
        <f t="shared" si="210"/>
        <v>19225</v>
      </c>
      <c r="D971" t="str">
        <f t="shared" si="211"/>
        <v>1101</v>
      </c>
      <c r="E971" t="str">
        <f t="shared" si="212"/>
        <v>192251101</v>
      </c>
      <c r="F971" t="s">
        <v>15429</v>
      </c>
      <c r="G971">
        <f t="shared" si="209"/>
        <v>9</v>
      </c>
    </row>
    <row r="972" spans="1:7" x14ac:dyDescent="0.25">
      <c r="A972" t="s">
        <v>4470</v>
      </c>
      <c r="B972">
        <f t="shared" si="208"/>
        <v>10</v>
      </c>
      <c r="C972" t="str">
        <f t="shared" si="210"/>
        <v>19225</v>
      </c>
      <c r="D972" t="str">
        <f t="shared" si="211"/>
        <v>1102</v>
      </c>
      <c r="E972" t="str">
        <f t="shared" si="212"/>
        <v>192251102</v>
      </c>
      <c r="F972" t="s">
        <v>15430</v>
      </c>
      <c r="G972">
        <f t="shared" si="209"/>
        <v>9</v>
      </c>
    </row>
    <row r="973" spans="1:7" x14ac:dyDescent="0.25">
      <c r="A973" t="s">
        <v>4474</v>
      </c>
      <c r="B973">
        <f t="shared" si="208"/>
        <v>10</v>
      </c>
      <c r="C973" t="str">
        <f t="shared" si="210"/>
        <v>18261</v>
      </c>
      <c r="D973" t="str">
        <f t="shared" si="211"/>
        <v>1101</v>
      </c>
      <c r="E973" t="str">
        <f t="shared" si="212"/>
        <v>182611101</v>
      </c>
      <c r="F973" t="s">
        <v>15431</v>
      </c>
      <c r="G973">
        <f t="shared" si="209"/>
        <v>9</v>
      </c>
    </row>
    <row r="974" spans="1:7" x14ac:dyDescent="0.25">
      <c r="A974" t="s">
        <v>4479</v>
      </c>
      <c r="B974">
        <f t="shared" si="208"/>
        <v>8</v>
      </c>
      <c r="E974" t="str">
        <f>0&amp;A974</f>
        <v>043061101</v>
      </c>
      <c r="F974" t="s">
        <v>17186</v>
      </c>
      <c r="G974">
        <f t="shared" si="209"/>
        <v>9</v>
      </c>
    </row>
    <row r="975" spans="1:7" x14ac:dyDescent="0.25">
      <c r="A975" t="s">
        <v>4483</v>
      </c>
      <c r="B975">
        <f t="shared" si="208"/>
        <v>10</v>
      </c>
      <c r="C975" t="str">
        <f t="shared" ref="C975:C1018" si="213">LEFT(A975,5)</f>
        <v>15248</v>
      </c>
      <c r="D975" t="str">
        <f t="shared" ref="D975:D1018" si="214">RIGHT(A975,4)</f>
        <v>1105</v>
      </c>
      <c r="E975" t="str">
        <f t="shared" ref="E975:E1018" si="215">C975&amp;D975</f>
        <v>152481105</v>
      </c>
      <c r="F975" t="s">
        <v>15432</v>
      </c>
      <c r="G975">
        <f t="shared" si="209"/>
        <v>9</v>
      </c>
    </row>
    <row r="976" spans="1:7" x14ac:dyDescent="0.25">
      <c r="A976" t="s">
        <v>4488</v>
      </c>
      <c r="B976">
        <f t="shared" si="208"/>
        <v>10</v>
      </c>
      <c r="C976" t="str">
        <f t="shared" si="213"/>
        <v>15248</v>
      </c>
      <c r="D976" t="str">
        <f t="shared" si="214"/>
        <v>1106</v>
      </c>
      <c r="E976" t="str">
        <f t="shared" si="215"/>
        <v>152481106</v>
      </c>
      <c r="F976" t="s">
        <v>15433</v>
      </c>
      <c r="G976">
        <f t="shared" si="209"/>
        <v>9</v>
      </c>
    </row>
    <row r="977" spans="1:7" x14ac:dyDescent="0.25">
      <c r="A977" t="s">
        <v>4494</v>
      </c>
      <c r="B977">
        <f t="shared" si="208"/>
        <v>10</v>
      </c>
      <c r="C977" t="str">
        <f t="shared" si="213"/>
        <v>19245</v>
      </c>
      <c r="D977" t="str">
        <f t="shared" si="214"/>
        <v>1103</v>
      </c>
      <c r="E977" t="str">
        <f t="shared" si="215"/>
        <v>192451103</v>
      </c>
      <c r="F977" t="s">
        <v>15434</v>
      </c>
      <c r="G977">
        <f t="shared" si="209"/>
        <v>9</v>
      </c>
    </row>
    <row r="978" spans="1:7" x14ac:dyDescent="0.25">
      <c r="A978" t="s">
        <v>4498</v>
      </c>
      <c r="B978">
        <f t="shared" si="208"/>
        <v>10</v>
      </c>
      <c r="C978" t="str">
        <f t="shared" si="213"/>
        <v>19245</v>
      </c>
      <c r="D978" t="str">
        <f t="shared" si="214"/>
        <v>1104</v>
      </c>
      <c r="E978" t="str">
        <f t="shared" si="215"/>
        <v>192451104</v>
      </c>
      <c r="F978" t="s">
        <v>15435</v>
      </c>
      <c r="G978">
        <f t="shared" si="209"/>
        <v>9</v>
      </c>
    </row>
    <row r="979" spans="1:7" x14ac:dyDescent="0.25">
      <c r="A979" t="s">
        <v>4502</v>
      </c>
      <c r="B979">
        <f t="shared" si="208"/>
        <v>10</v>
      </c>
      <c r="C979" t="str">
        <f t="shared" si="213"/>
        <v>15248</v>
      </c>
      <c r="D979" t="str">
        <f t="shared" si="214"/>
        <v>1107</v>
      </c>
      <c r="E979" t="str">
        <f t="shared" si="215"/>
        <v>152481107</v>
      </c>
      <c r="F979" t="s">
        <v>15436</v>
      </c>
      <c r="G979">
        <f t="shared" si="209"/>
        <v>9</v>
      </c>
    </row>
    <row r="980" spans="1:7" x14ac:dyDescent="0.25">
      <c r="A980" t="s">
        <v>4506</v>
      </c>
      <c r="B980">
        <f t="shared" si="208"/>
        <v>10</v>
      </c>
      <c r="C980" t="str">
        <f t="shared" si="213"/>
        <v>15248</v>
      </c>
      <c r="D980" t="str">
        <f t="shared" si="214"/>
        <v>1110</v>
      </c>
      <c r="E980" t="str">
        <f t="shared" si="215"/>
        <v>152481110</v>
      </c>
      <c r="F980" t="s">
        <v>15437</v>
      </c>
      <c r="G980">
        <f t="shared" si="209"/>
        <v>9</v>
      </c>
    </row>
    <row r="981" spans="1:7" x14ac:dyDescent="0.25">
      <c r="A981" t="s">
        <v>4513</v>
      </c>
      <c r="B981">
        <f t="shared" si="208"/>
        <v>10</v>
      </c>
      <c r="C981" t="str">
        <f t="shared" si="213"/>
        <v>19231</v>
      </c>
      <c r="D981" t="str">
        <f t="shared" si="214"/>
        <v>1141</v>
      </c>
      <c r="E981" t="str">
        <f t="shared" si="215"/>
        <v>192311141</v>
      </c>
      <c r="F981" t="s">
        <v>15438</v>
      </c>
      <c r="G981">
        <f t="shared" si="209"/>
        <v>9</v>
      </c>
    </row>
    <row r="982" spans="1:7" x14ac:dyDescent="0.25">
      <c r="A982" t="s">
        <v>4519</v>
      </c>
      <c r="B982">
        <f t="shared" si="208"/>
        <v>10</v>
      </c>
      <c r="C982" t="str">
        <f t="shared" si="213"/>
        <v>19231</v>
      </c>
      <c r="D982" t="str">
        <f t="shared" si="214"/>
        <v>1142</v>
      </c>
      <c r="E982" t="str">
        <f t="shared" si="215"/>
        <v>192311142</v>
      </c>
      <c r="F982" t="s">
        <v>15439</v>
      </c>
      <c r="G982">
        <f t="shared" si="209"/>
        <v>9</v>
      </c>
    </row>
    <row r="983" spans="1:7" x14ac:dyDescent="0.25">
      <c r="A983" t="s">
        <v>4526</v>
      </c>
      <c r="B983">
        <f t="shared" si="208"/>
        <v>10</v>
      </c>
      <c r="C983" t="str">
        <f t="shared" si="213"/>
        <v>15366</v>
      </c>
      <c r="D983" t="str">
        <f t="shared" si="214"/>
        <v>2102</v>
      </c>
      <c r="E983" t="str">
        <f t="shared" si="215"/>
        <v>153662102</v>
      </c>
      <c r="F983" t="s">
        <v>15440</v>
      </c>
      <c r="G983">
        <f t="shared" si="209"/>
        <v>9</v>
      </c>
    </row>
    <row r="984" spans="1:7" x14ac:dyDescent="0.25">
      <c r="A984" t="s">
        <v>4531</v>
      </c>
      <c r="B984">
        <f t="shared" si="208"/>
        <v>10</v>
      </c>
      <c r="C984" t="str">
        <f t="shared" si="213"/>
        <v>15247</v>
      </c>
      <c r="D984" t="str">
        <f t="shared" si="214"/>
        <v>1101</v>
      </c>
      <c r="E984" t="str">
        <f t="shared" si="215"/>
        <v>152471101</v>
      </c>
      <c r="F984" t="s">
        <v>15441</v>
      </c>
      <c r="G984">
        <f t="shared" si="209"/>
        <v>9</v>
      </c>
    </row>
    <row r="985" spans="1:7" x14ac:dyDescent="0.25">
      <c r="A985" t="s">
        <v>4536</v>
      </c>
      <c r="B985">
        <f t="shared" si="208"/>
        <v>10</v>
      </c>
      <c r="C985" t="str">
        <f t="shared" si="213"/>
        <v>18203</v>
      </c>
      <c r="D985" t="str">
        <f t="shared" si="214"/>
        <v>1107</v>
      </c>
      <c r="E985" t="str">
        <f t="shared" si="215"/>
        <v>182031107</v>
      </c>
      <c r="F985" t="s">
        <v>15442</v>
      </c>
      <c r="G985">
        <f t="shared" si="209"/>
        <v>9</v>
      </c>
    </row>
    <row r="986" spans="1:7" x14ac:dyDescent="0.25">
      <c r="A986" t="s">
        <v>4540</v>
      </c>
      <c r="B986">
        <f t="shared" si="208"/>
        <v>10</v>
      </c>
      <c r="C986" t="str">
        <f t="shared" si="213"/>
        <v>18203</v>
      </c>
      <c r="D986" t="str">
        <f t="shared" si="214"/>
        <v>1108</v>
      </c>
      <c r="E986" t="str">
        <f t="shared" si="215"/>
        <v>182031108</v>
      </c>
      <c r="F986" t="s">
        <v>15443</v>
      </c>
      <c r="G986">
        <f t="shared" si="209"/>
        <v>9</v>
      </c>
    </row>
    <row r="987" spans="1:7" x14ac:dyDescent="0.25">
      <c r="A987" t="s">
        <v>4544</v>
      </c>
      <c r="B987">
        <f t="shared" si="208"/>
        <v>10</v>
      </c>
      <c r="C987" t="str">
        <f t="shared" si="213"/>
        <v>15366</v>
      </c>
      <c r="D987" t="str">
        <f t="shared" si="214"/>
        <v>1103</v>
      </c>
      <c r="E987" t="str">
        <f t="shared" si="215"/>
        <v>153661103</v>
      </c>
      <c r="F987" t="s">
        <v>15444</v>
      </c>
      <c r="G987">
        <f t="shared" si="209"/>
        <v>9</v>
      </c>
    </row>
    <row r="988" spans="1:7" x14ac:dyDescent="0.25">
      <c r="A988" t="s">
        <v>4549</v>
      </c>
      <c r="B988">
        <f t="shared" si="208"/>
        <v>10</v>
      </c>
      <c r="C988" t="str">
        <f t="shared" si="213"/>
        <v>15366</v>
      </c>
      <c r="D988" t="str">
        <f t="shared" si="214"/>
        <v>1104</v>
      </c>
      <c r="E988" t="str">
        <f t="shared" si="215"/>
        <v>153661104</v>
      </c>
      <c r="F988" t="s">
        <v>15445</v>
      </c>
      <c r="G988">
        <f t="shared" si="209"/>
        <v>9</v>
      </c>
    </row>
    <row r="989" spans="1:7" x14ac:dyDescent="0.25">
      <c r="A989" t="s">
        <v>4553</v>
      </c>
      <c r="B989">
        <f t="shared" si="208"/>
        <v>10</v>
      </c>
      <c r="C989" t="str">
        <f t="shared" si="213"/>
        <v>01391</v>
      </c>
      <c r="D989" t="str">
        <f t="shared" si="214"/>
        <v>2107</v>
      </c>
      <c r="E989" t="str">
        <f t="shared" si="215"/>
        <v>013912107</v>
      </c>
      <c r="F989" t="s">
        <v>15446</v>
      </c>
      <c r="G989">
        <f t="shared" si="209"/>
        <v>9</v>
      </c>
    </row>
    <row r="990" spans="1:7" x14ac:dyDescent="0.25">
      <c r="A990" t="s">
        <v>4557</v>
      </c>
      <c r="B990">
        <f t="shared" si="208"/>
        <v>10</v>
      </c>
      <c r="C990" t="str">
        <f t="shared" si="213"/>
        <v>01391</v>
      </c>
      <c r="D990" t="str">
        <f t="shared" si="214"/>
        <v>2108</v>
      </c>
      <c r="E990" t="str">
        <f t="shared" si="215"/>
        <v>013912108</v>
      </c>
      <c r="F990" t="s">
        <v>15447</v>
      </c>
      <c r="G990">
        <f t="shared" si="209"/>
        <v>9</v>
      </c>
    </row>
    <row r="991" spans="1:7" x14ac:dyDescent="0.25">
      <c r="A991" t="s">
        <v>4562</v>
      </c>
      <c r="B991">
        <f t="shared" si="208"/>
        <v>10</v>
      </c>
      <c r="C991" t="str">
        <f t="shared" si="213"/>
        <v>18237</v>
      </c>
      <c r="D991" t="str">
        <f t="shared" si="214"/>
        <v>1111</v>
      </c>
      <c r="E991" t="str">
        <f t="shared" si="215"/>
        <v>182371111</v>
      </c>
      <c r="F991" t="s">
        <v>15448</v>
      </c>
      <c r="G991">
        <f t="shared" si="209"/>
        <v>9</v>
      </c>
    </row>
    <row r="992" spans="1:7" x14ac:dyDescent="0.25">
      <c r="A992" t="s">
        <v>4566</v>
      </c>
      <c r="B992">
        <f t="shared" si="208"/>
        <v>10</v>
      </c>
      <c r="C992" t="str">
        <f t="shared" si="213"/>
        <v>18237</v>
      </c>
      <c r="D992" t="str">
        <f t="shared" si="214"/>
        <v>1112</v>
      </c>
      <c r="E992" t="str">
        <f t="shared" si="215"/>
        <v>182371112</v>
      </c>
      <c r="F992" t="s">
        <v>15449</v>
      </c>
      <c r="G992">
        <f t="shared" si="209"/>
        <v>9</v>
      </c>
    </row>
    <row r="993" spans="1:7" x14ac:dyDescent="0.25">
      <c r="A993" t="s">
        <v>4572</v>
      </c>
      <c r="B993">
        <f t="shared" si="208"/>
        <v>10</v>
      </c>
      <c r="C993" t="str">
        <f t="shared" si="213"/>
        <v>25395</v>
      </c>
      <c r="D993" t="str">
        <f t="shared" si="214"/>
        <v>1109</v>
      </c>
      <c r="E993" t="str">
        <f t="shared" si="215"/>
        <v>253951109</v>
      </c>
      <c r="F993" t="s">
        <v>15450</v>
      </c>
      <c r="G993">
        <f t="shared" si="209"/>
        <v>9</v>
      </c>
    </row>
    <row r="994" spans="1:7" x14ac:dyDescent="0.25">
      <c r="A994" t="s">
        <v>4577</v>
      </c>
      <c r="B994">
        <f t="shared" si="208"/>
        <v>10</v>
      </c>
      <c r="C994" t="str">
        <f t="shared" si="213"/>
        <v>25395</v>
      </c>
      <c r="D994" t="str">
        <f t="shared" si="214"/>
        <v>1103</v>
      </c>
      <c r="E994" t="str">
        <f t="shared" si="215"/>
        <v>253951103</v>
      </c>
      <c r="F994" t="s">
        <v>15451</v>
      </c>
      <c r="G994">
        <f t="shared" si="209"/>
        <v>9</v>
      </c>
    </row>
    <row r="995" spans="1:7" x14ac:dyDescent="0.25">
      <c r="A995" t="s">
        <v>4582</v>
      </c>
      <c r="B995">
        <f t="shared" si="208"/>
        <v>10</v>
      </c>
      <c r="C995" t="str">
        <f t="shared" si="213"/>
        <v>18215</v>
      </c>
      <c r="D995" t="str">
        <f t="shared" si="214"/>
        <v>1101</v>
      </c>
      <c r="E995" t="str">
        <f t="shared" si="215"/>
        <v>182151101</v>
      </c>
      <c r="F995" t="s">
        <v>15452</v>
      </c>
      <c r="G995">
        <f t="shared" si="209"/>
        <v>9</v>
      </c>
    </row>
    <row r="996" spans="1:7" x14ac:dyDescent="0.25">
      <c r="A996" t="s">
        <v>4586</v>
      </c>
      <c r="B996">
        <f t="shared" si="208"/>
        <v>10</v>
      </c>
      <c r="C996" t="str">
        <f t="shared" si="213"/>
        <v>25395</v>
      </c>
      <c r="D996" t="str">
        <f t="shared" si="214"/>
        <v>1110</v>
      </c>
      <c r="E996" t="str">
        <f t="shared" si="215"/>
        <v>253951110</v>
      </c>
      <c r="F996" t="s">
        <v>15453</v>
      </c>
      <c r="G996">
        <f t="shared" si="209"/>
        <v>9</v>
      </c>
    </row>
    <row r="997" spans="1:7" x14ac:dyDescent="0.25">
      <c r="A997" t="s">
        <v>4590</v>
      </c>
      <c r="B997">
        <f t="shared" si="208"/>
        <v>10</v>
      </c>
      <c r="C997" t="str">
        <f t="shared" si="213"/>
        <v>25395</v>
      </c>
      <c r="D997" t="str">
        <f t="shared" si="214"/>
        <v>1104</v>
      </c>
      <c r="E997" t="str">
        <f t="shared" si="215"/>
        <v>253951104</v>
      </c>
      <c r="F997" t="s">
        <v>15454</v>
      </c>
      <c r="G997">
        <f t="shared" si="209"/>
        <v>9</v>
      </c>
    </row>
    <row r="998" spans="1:7" x14ac:dyDescent="0.25">
      <c r="A998" t="s">
        <v>4594</v>
      </c>
      <c r="B998">
        <f t="shared" si="208"/>
        <v>10</v>
      </c>
      <c r="C998" t="str">
        <f t="shared" si="213"/>
        <v>18215</v>
      </c>
      <c r="D998" t="str">
        <f t="shared" si="214"/>
        <v>1102</v>
      </c>
      <c r="E998" t="str">
        <f t="shared" si="215"/>
        <v>182151102</v>
      </c>
      <c r="F998" t="s">
        <v>15455</v>
      </c>
      <c r="G998">
        <f t="shared" si="209"/>
        <v>9</v>
      </c>
    </row>
    <row r="999" spans="1:7" x14ac:dyDescent="0.25">
      <c r="A999" t="s">
        <v>4598</v>
      </c>
      <c r="B999">
        <f t="shared" si="208"/>
        <v>10</v>
      </c>
      <c r="C999" t="str">
        <f t="shared" si="213"/>
        <v>25395</v>
      </c>
      <c r="D999" t="str">
        <f t="shared" si="214"/>
        <v>1105</v>
      </c>
      <c r="E999" t="str">
        <f t="shared" si="215"/>
        <v>253951105</v>
      </c>
      <c r="F999" t="s">
        <v>15456</v>
      </c>
      <c r="G999">
        <f t="shared" si="209"/>
        <v>9</v>
      </c>
    </row>
    <row r="1000" spans="1:7" x14ac:dyDescent="0.25">
      <c r="A1000" t="s">
        <v>4602</v>
      </c>
      <c r="B1000">
        <f t="shared" si="208"/>
        <v>10</v>
      </c>
      <c r="C1000" t="str">
        <f t="shared" si="213"/>
        <v>25395</v>
      </c>
      <c r="D1000" t="str">
        <f t="shared" si="214"/>
        <v>1106</v>
      </c>
      <c r="E1000" t="str">
        <f t="shared" si="215"/>
        <v>253951106</v>
      </c>
      <c r="F1000" t="s">
        <v>15457</v>
      </c>
      <c r="G1000">
        <f t="shared" si="209"/>
        <v>9</v>
      </c>
    </row>
    <row r="1001" spans="1:7" x14ac:dyDescent="0.25">
      <c r="A1001" t="s">
        <v>4608</v>
      </c>
      <c r="B1001">
        <f t="shared" si="208"/>
        <v>10</v>
      </c>
      <c r="C1001" t="str">
        <f t="shared" si="213"/>
        <v>08390</v>
      </c>
      <c r="D1001" t="str">
        <f t="shared" si="214"/>
        <v>1101</v>
      </c>
      <c r="E1001" t="str">
        <f t="shared" si="215"/>
        <v>083901101</v>
      </c>
      <c r="F1001" t="s">
        <v>15458</v>
      </c>
      <c r="G1001">
        <f t="shared" si="209"/>
        <v>9</v>
      </c>
    </row>
    <row r="1002" spans="1:7" x14ac:dyDescent="0.25">
      <c r="A1002" t="s">
        <v>4613</v>
      </c>
      <c r="B1002">
        <f t="shared" si="208"/>
        <v>10</v>
      </c>
      <c r="C1002" t="str">
        <f t="shared" si="213"/>
        <v>25468</v>
      </c>
      <c r="D1002" t="str">
        <f t="shared" si="214"/>
        <v>2101</v>
      </c>
      <c r="E1002" t="str">
        <f t="shared" si="215"/>
        <v>254682101</v>
      </c>
      <c r="F1002" t="s">
        <v>15459</v>
      </c>
      <c r="G1002">
        <f t="shared" si="209"/>
        <v>9</v>
      </c>
    </row>
    <row r="1003" spans="1:7" x14ac:dyDescent="0.25">
      <c r="A1003" t="s">
        <v>4617</v>
      </c>
      <c r="B1003">
        <f t="shared" si="208"/>
        <v>10</v>
      </c>
      <c r="C1003" t="str">
        <f t="shared" si="213"/>
        <v>08390</v>
      </c>
      <c r="D1003" t="str">
        <f t="shared" si="214"/>
        <v>1102</v>
      </c>
      <c r="E1003" t="str">
        <f t="shared" si="215"/>
        <v>083901102</v>
      </c>
      <c r="F1003" t="s">
        <v>15460</v>
      </c>
      <c r="G1003">
        <f t="shared" si="209"/>
        <v>9</v>
      </c>
    </row>
    <row r="1004" spans="1:7" x14ac:dyDescent="0.25">
      <c r="A1004" t="s">
        <v>4621</v>
      </c>
      <c r="B1004">
        <f t="shared" si="208"/>
        <v>10</v>
      </c>
      <c r="C1004" t="str">
        <f t="shared" si="213"/>
        <v>25468</v>
      </c>
      <c r="D1004" t="str">
        <f t="shared" si="214"/>
        <v>1102</v>
      </c>
      <c r="E1004" t="str">
        <f t="shared" si="215"/>
        <v>254681102</v>
      </c>
      <c r="F1004" t="s">
        <v>15461</v>
      </c>
      <c r="G1004">
        <f t="shared" si="209"/>
        <v>9</v>
      </c>
    </row>
    <row r="1005" spans="1:7" x14ac:dyDescent="0.25">
      <c r="A1005" t="s">
        <v>4625</v>
      </c>
      <c r="B1005">
        <f t="shared" si="208"/>
        <v>10</v>
      </c>
      <c r="C1005" t="str">
        <f t="shared" si="213"/>
        <v>25337</v>
      </c>
      <c r="D1005" t="str">
        <f t="shared" si="214"/>
        <v>1116</v>
      </c>
      <c r="E1005" t="str">
        <f t="shared" si="215"/>
        <v>253371116</v>
      </c>
      <c r="F1005" t="s">
        <v>15462</v>
      </c>
      <c r="G1005">
        <f t="shared" si="209"/>
        <v>9</v>
      </c>
    </row>
    <row r="1006" spans="1:7" x14ac:dyDescent="0.25">
      <c r="A1006" t="s">
        <v>4629</v>
      </c>
      <c r="B1006">
        <f t="shared" si="208"/>
        <v>10</v>
      </c>
      <c r="C1006" t="str">
        <f t="shared" si="213"/>
        <v>25337</v>
      </c>
      <c r="D1006" t="str">
        <f t="shared" si="214"/>
        <v>1118</v>
      </c>
      <c r="E1006" t="str">
        <f t="shared" si="215"/>
        <v>253371118</v>
      </c>
      <c r="F1006" t="s">
        <v>15463</v>
      </c>
      <c r="G1006">
        <f t="shared" si="209"/>
        <v>9</v>
      </c>
    </row>
    <row r="1007" spans="1:7" x14ac:dyDescent="0.25">
      <c r="A1007" t="s">
        <v>4634</v>
      </c>
      <c r="B1007">
        <f t="shared" si="208"/>
        <v>10</v>
      </c>
      <c r="C1007" t="str">
        <f t="shared" si="213"/>
        <v>18208</v>
      </c>
      <c r="D1007" t="str">
        <f t="shared" si="214"/>
        <v>2101</v>
      </c>
      <c r="E1007" t="str">
        <f t="shared" si="215"/>
        <v>182082101</v>
      </c>
      <c r="F1007" t="s">
        <v>15464</v>
      </c>
      <c r="G1007">
        <f t="shared" si="209"/>
        <v>9</v>
      </c>
    </row>
    <row r="1008" spans="1:7" x14ac:dyDescent="0.25">
      <c r="A1008" t="s">
        <v>4640</v>
      </c>
      <c r="B1008">
        <f t="shared" si="208"/>
        <v>10</v>
      </c>
      <c r="C1008" t="str">
        <f t="shared" si="213"/>
        <v>08202</v>
      </c>
      <c r="D1008" t="str">
        <f t="shared" si="214"/>
        <v>1106</v>
      </c>
      <c r="E1008" t="str">
        <f t="shared" si="215"/>
        <v>082021106</v>
      </c>
      <c r="F1008" t="s">
        <v>15465</v>
      </c>
      <c r="G1008">
        <f t="shared" si="209"/>
        <v>9</v>
      </c>
    </row>
    <row r="1009" spans="1:7" x14ac:dyDescent="0.25">
      <c r="A1009" t="s">
        <v>4644</v>
      </c>
      <c r="B1009">
        <f t="shared" si="208"/>
        <v>10</v>
      </c>
      <c r="C1009" t="str">
        <f t="shared" si="213"/>
        <v>25337</v>
      </c>
      <c r="D1009" t="str">
        <f t="shared" si="214"/>
        <v>1102</v>
      </c>
      <c r="E1009" t="str">
        <f t="shared" si="215"/>
        <v>253371102</v>
      </c>
      <c r="F1009" t="s">
        <v>15466</v>
      </c>
      <c r="G1009">
        <f t="shared" si="209"/>
        <v>9</v>
      </c>
    </row>
    <row r="1010" spans="1:7" x14ac:dyDescent="0.25">
      <c r="A1010" t="s">
        <v>4648</v>
      </c>
      <c r="B1010">
        <f t="shared" si="208"/>
        <v>10</v>
      </c>
      <c r="C1010" t="str">
        <f t="shared" si="213"/>
        <v>25337</v>
      </c>
      <c r="D1010" t="str">
        <f t="shared" si="214"/>
        <v>1106</v>
      </c>
      <c r="E1010" t="str">
        <f t="shared" si="215"/>
        <v>253371106</v>
      </c>
      <c r="F1010" t="s">
        <v>15467</v>
      </c>
      <c r="G1010">
        <f t="shared" si="209"/>
        <v>9</v>
      </c>
    </row>
    <row r="1011" spans="1:7" x14ac:dyDescent="0.25">
      <c r="A1011" t="s">
        <v>4652</v>
      </c>
      <c r="B1011">
        <f t="shared" si="208"/>
        <v>10</v>
      </c>
      <c r="C1011" t="str">
        <f t="shared" si="213"/>
        <v>25337</v>
      </c>
      <c r="D1011" t="str">
        <f t="shared" si="214"/>
        <v>1110</v>
      </c>
      <c r="E1011" t="str">
        <f t="shared" si="215"/>
        <v>253371110</v>
      </c>
      <c r="F1011" t="s">
        <v>15468</v>
      </c>
      <c r="G1011">
        <f t="shared" si="209"/>
        <v>9</v>
      </c>
    </row>
    <row r="1012" spans="1:7" x14ac:dyDescent="0.25">
      <c r="A1012" t="s">
        <v>4656</v>
      </c>
      <c r="B1012">
        <f t="shared" si="208"/>
        <v>10</v>
      </c>
      <c r="C1012" t="str">
        <f t="shared" si="213"/>
        <v>18208</v>
      </c>
      <c r="D1012" t="str">
        <f t="shared" si="214"/>
        <v>2102</v>
      </c>
      <c r="E1012" t="str">
        <f t="shared" si="215"/>
        <v>182082102</v>
      </c>
      <c r="F1012" t="s">
        <v>15469</v>
      </c>
      <c r="G1012">
        <f t="shared" si="209"/>
        <v>9</v>
      </c>
    </row>
    <row r="1013" spans="1:7" x14ac:dyDescent="0.25">
      <c r="A1013" t="s">
        <v>4660</v>
      </c>
      <c r="B1013">
        <f t="shared" si="208"/>
        <v>10</v>
      </c>
      <c r="C1013" t="str">
        <f t="shared" si="213"/>
        <v>18208</v>
      </c>
      <c r="D1013" t="str">
        <f t="shared" si="214"/>
        <v>2103</v>
      </c>
      <c r="E1013" t="str">
        <f t="shared" si="215"/>
        <v>182082103</v>
      </c>
      <c r="F1013" t="s">
        <v>15470</v>
      </c>
      <c r="G1013">
        <f t="shared" si="209"/>
        <v>9</v>
      </c>
    </row>
    <row r="1014" spans="1:7" x14ac:dyDescent="0.25">
      <c r="A1014" t="s">
        <v>4665</v>
      </c>
      <c r="B1014">
        <f t="shared" si="208"/>
        <v>10</v>
      </c>
      <c r="C1014" t="str">
        <f t="shared" si="213"/>
        <v>19243</v>
      </c>
      <c r="D1014" t="str">
        <f t="shared" si="214"/>
        <v>1109</v>
      </c>
      <c r="E1014" t="str">
        <f t="shared" si="215"/>
        <v>192431109</v>
      </c>
      <c r="F1014" t="s">
        <v>15471</v>
      </c>
      <c r="G1014">
        <f t="shared" si="209"/>
        <v>9</v>
      </c>
    </row>
    <row r="1015" spans="1:7" x14ac:dyDescent="0.25">
      <c r="A1015" t="s">
        <v>4669</v>
      </c>
      <c r="B1015">
        <f t="shared" si="208"/>
        <v>10</v>
      </c>
      <c r="C1015" t="str">
        <f t="shared" si="213"/>
        <v>19243</v>
      </c>
      <c r="D1015" t="str">
        <f t="shared" si="214"/>
        <v>1108</v>
      </c>
      <c r="E1015" t="str">
        <f t="shared" si="215"/>
        <v>192431108</v>
      </c>
      <c r="F1015" t="s">
        <v>15472</v>
      </c>
      <c r="G1015">
        <f t="shared" si="209"/>
        <v>9</v>
      </c>
    </row>
    <row r="1016" spans="1:7" x14ac:dyDescent="0.25">
      <c r="A1016" t="s">
        <v>4674</v>
      </c>
      <c r="B1016">
        <f t="shared" si="208"/>
        <v>10</v>
      </c>
      <c r="C1016" t="str">
        <f t="shared" si="213"/>
        <v>15230</v>
      </c>
      <c r="D1016" t="str">
        <f t="shared" si="214"/>
        <v>1101</v>
      </c>
      <c r="E1016" t="str">
        <f t="shared" si="215"/>
        <v>152301101</v>
      </c>
      <c r="F1016" t="s">
        <v>15473</v>
      </c>
      <c r="G1016">
        <f t="shared" si="209"/>
        <v>9</v>
      </c>
    </row>
    <row r="1017" spans="1:7" x14ac:dyDescent="0.25">
      <c r="A1017" t="s">
        <v>4678</v>
      </c>
      <c r="B1017">
        <f t="shared" si="208"/>
        <v>10</v>
      </c>
      <c r="C1017" t="str">
        <f t="shared" si="213"/>
        <v>15230</v>
      </c>
      <c r="D1017" t="str">
        <f t="shared" si="214"/>
        <v>1102</v>
      </c>
      <c r="E1017" t="str">
        <f t="shared" si="215"/>
        <v>152301102</v>
      </c>
      <c r="F1017" t="s">
        <v>15474</v>
      </c>
      <c r="G1017">
        <f t="shared" si="209"/>
        <v>9</v>
      </c>
    </row>
    <row r="1018" spans="1:7" x14ac:dyDescent="0.25">
      <c r="A1018" t="s">
        <v>4683</v>
      </c>
      <c r="B1018">
        <f t="shared" si="208"/>
        <v>10</v>
      </c>
      <c r="C1018" t="str">
        <f t="shared" si="213"/>
        <v>04321</v>
      </c>
      <c r="D1018" t="str">
        <f t="shared" si="214"/>
        <v>1101</v>
      </c>
      <c r="E1018" t="str">
        <f t="shared" si="215"/>
        <v>043211101</v>
      </c>
      <c r="F1018" t="s">
        <v>15475</v>
      </c>
      <c r="G1018">
        <f t="shared" si="209"/>
        <v>9</v>
      </c>
    </row>
    <row r="1019" spans="1:7" x14ac:dyDescent="0.25">
      <c r="A1019" t="s">
        <v>4688</v>
      </c>
      <c r="B1019">
        <f t="shared" si="208"/>
        <v>9</v>
      </c>
      <c r="E1019" t="str">
        <f>A1019</f>
        <v>183150404</v>
      </c>
      <c r="F1019" t="s">
        <v>4688</v>
      </c>
      <c r="G1019">
        <f t="shared" si="209"/>
        <v>9</v>
      </c>
    </row>
    <row r="1020" spans="1:7" x14ac:dyDescent="0.25">
      <c r="A1020" t="s">
        <v>4692</v>
      </c>
      <c r="B1020">
        <f t="shared" si="208"/>
        <v>10</v>
      </c>
      <c r="C1020" t="str">
        <f t="shared" ref="C1020:C1030" si="216">LEFT(A1020,5)</f>
        <v>04321</v>
      </c>
      <c r="D1020" t="str">
        <f t="shared" ref="D1020:D1030" si="217">RIGHT(A1020,4)</f>
        <v>1102</v>
      </c>
      <c r="E1020" t="str">
        <f t="shared" ref="E1020:E1030" si="218">C1020&amp;D1020</f>
        <v>043211102</v>
      </c>
      <c r="F1020" t="s">
        <v>15476</v>
      </c>
      <c r="G1020">
        <f t="shared" si="209"/>
        <v>9</v>
      </c>
    </row>
    <row r="1021" spans="1:7" x14ac:dyDescent="0.25">
      <c r="A1021" t="s">
        <v>4697</v>
      </c>
      <c r="B1021">
        <f t="shared" si="208"/>
        <v>10</v>
      </c>
      <c r="C1021" t="str">
        <f t="shared" si="216"/>
        <v>06359</v>
      </c>
      <c r="D1021" t="str">
        <f t="shared" si="217"/>
        <v>1101</v>
      </c>
      <c r="E1021" t="str">
        <f t="shared" si="218"/>
        <v>063591101</v>
      </c>
      <c r="F1021" t="s">
        <v>15477</v>
      </c>
      <c r="G1021">
        <f t="shared" si="209"/>
        <v>9</v>
      </c>
    </row>
    <row r="1022" spans="1:7" x14ac:dyDescent="0.25">
      <c r="A1022" t="s">
        <v>4703</v>
      </c>
      <c r="B1022">
        <f t="shared" si="208"/>
        <v>10</v>
      </c>
      <c r="C1022" t="str">
        <f t="shared" si="216"/>
        <v>04314</v>
      </c>
      <c r="D1022" t="str">
        <f t="shared" si="217"/>
        <v>1101</v>
      </c>
      <c r="E1022" t="str">
        <f t="shared" si="218"/>
        <v>043141101</v>
      </c>
      <c r="F1022" t="s">
        <v>15478</v>
      </c>
      <c r="G1022">
        <f t="shared" si="209"/>
        <v>9</v>
      </c>
    </row>
    <row r="1023" spans="1:7" x14ac:dyDescent="0.25">
      <c r="A1023" t="s">
        <v>4707</v>
      </c>
      <c r="B1023">
        <f t="shared" si="208"/>
        <v>10</v>
      </c>
      <c r="C1023" t="str">
        <f t="shared" si="216"/>
        <v>04314</v>
      </c>
      <c r="D1023" t="str">
        <f t="shared" si="217"/>
        <v>1103</v>
      </c>
      <c r="E1023" t="str">
        <f t="shared" si="218"/>
        <v>043141103</v>
      </c>
      <c r="F1023" t="s">
        <v>15479</v>
      </c>
      <c r="G1023">
        <f t="shared" si="209"/>
        <v>9</v>
      </c>
    </row>
    <row r="1024" spans="1:7" x14ac:dyDescent="0.25">
      <c r="A1024" t="s">
        <v>4711</v>
      </c>
      <c r="B1024">
        <f t="shared" si="208"/>
        <v>10</v>
      </c>
      <c r="C1024" t="str">
        <f t="shared" si="216"/>
        <v>06359</v>
      </c>
      <c r="D1024" t="str">
        <f t="shared" si="217"/>
        <v>1109</v>
      </c>
      <c r="E1024" t="str">
        <f t="shared" si="218"/>
        <v>063591109</v>
      </c>
      <c r="F1024" t="s">
        <v>15480</v>
      </c>
      <c r="G1024">
        <f t="shared" si="209"/>
        <v>9</v>
      </c>
    </row>
    <row r="1025" spans="1:7" x14ac:dyDescent="0.25">
      <c r="A1025" t="s">
        <v>4716</v>
      </c>
      <c r="B1025">
        <f t="shared" si="208"/>
        <v>10</v>
      </c>
      <c r="C1025" t="str">
        <f t="shared" si="216"/>
        <v>04314</v>
      </c>
      <c r="D1025" t="str">
        <f t="shared" si="217"/>
        <v>1102</v>
      </c>
      <c r="E1025" t="str">
        <f t="shared" si="218"/>
        <v>043141102</v>
      </c>
      <c r="F1025" t="s">
        <v>15481</v>
      </c>
      <c r="G1025">
        <f t="shared" si="209"/>
        <v>9</v>
      </c>
    </row>
    <row r="1026" spans="1:7" x14ac:dyDescent="0.25">
      <c r="A1026" t="s">
        <v>4721</v>
      </c>
      <c r="B1026">
        <f t="shared" si="208"/>
        <v>10</v>
      </c>
      <c r="C1026" t="str">
        <f t="shared" si="216"/>
        <v>06359</v>
      </c>
      <c r="D1026" t="str">
        <f t="shared" si="217"/>
        <v>1102</v>
      </c>
      <c r="E1026" t="str">
        <f t="shared" si="218"/>
        <v>063591102</v>
      </c>
      <c r="F1026" t="s">
        <v>15482</v>
      </c>
      <c r="G1026">
        <f t="shared" si="209"/>
        <v>9</v>
      </c>
    </row>
    <row r="1027" spans="1:7" x14ac:dyDescent="0.25">
      <c r="A1027" t="s">
        <v>4727</v>
      </c>
      <c r="B1027">
        <f t="shared" ref="B1027:B1090" si="219">LEN(A1027)</f>
        <v>10</v>
      </c>
      <c r="C1027" t="str">
        <f t="shared" si="216"/>
        <v>02426</v>
      </c>
      <c r="D1027" t="str">
        <f t="shared" si="217"/>
        <v>1102</v>
      </c>
      <c r="E1027" t="str">
        <f t="shared" si="218"/>
        <v>024261102</v>
      </c>
      <c r="F1027" t="s">
        <v>15483</v>
      </c>
      <c r="G1027">
        <f t="shared" ref="G1027:G1090" si="220">LEN(F1027)</f>
        <v>9</v>
      </c>
    </row>
    <row r="1028" spans="1:7" x14ac:dyDescent="0.25">
      <c r="A1028" t="s">
        <v>4731</v>
      </c>
      <c r="B1028">
        <f t="shared" si="219"/>
        <v>10</v>
      </c>
      <c r="C1028" t="str">
        <f t="shared" si="216"/>
        <v>02426</v>
      </c>
      <c r="D1028" t="str">
        <f t="shared" si="217"/>
        <v>1103</v>
      </c>
      <c r="E1028" t="str">
        <f t="shared" si="218"/>
        <v>024261103</v>
      </c>
      <c r="F1028" t="s">
        <v>15484</v>
      </c>
      <c r="G1028">
        <f t="shared" si="220"/>
        <v>9</v>
      </c>
    </row>
    <row r="1029" spans="1:7" x14ac:dyDescent="0.25">
      <c r="A1029" t="s">
        <v>4736</v>
      </c>
      <c r="B1029">
        <f t="shared" si="219"/>
        <v>10</v>
      </c>
      <c r="C1029" t="str">
        <f t="shared" si="216"/>
        <v>04319</v>
      </c>
      <c r="D1029" t="str">
        <f t="shared" si="217"/>
        <v>1101</v>
      </c>
      <c r="E1029" t="str">
        <f t="shared" si="218"/>
        <v>043191101</v>
      </c>
      <c r="F1029" t="s">
        <v>15485</v>
      </c>
      <c r="G1029">
        <f t="shared" si="220"/>
        <v>9</v>
      </c>
    </row>
    <row r="1030" spans="1:7" x14ac:dyDescent="0.25">
      <c r="A1030" t="s">
        <v>4740</v>
      </c>
      <c r="B1030">
        <f t="shared" si="219"/>
        <v>10</v>
      </c>
      <c r="C1030" t="str">
        <f t="shared" si="216"/>
        <v>08202</v>
      </c>
      <c r="D1030" t="str">
        <f t="shared" si="217"/>
        <v>1107</v>
      </c>
      <c r="E1030" t="str">
        <f t="shared" si="218"/>
        <v>082021107</v>
      </c>
      <c r="F1030" t="s">
        <v>15486</v>
      </c>
      <c r="G1030">
        <f t="shared" si="220"/>
        <v>9</v>
      </c>
    </row>
    <row r="1031" spans="1:7" x14ac:dyDescent="0.25">
      <c r="A1031" t="s">
        <v>4746</v>
      </c>
      <c r="B1031">
        <f t="shared" si="219"/>
        <v>9</v>
      </c>
      <c r="E1031" t="str">
        <f>A1031</f>
        <v>182090401</v>
      </c>
      <c r="F1031" t="s">
        <v>4746</v>
      </c>
      <c r="G1031">
        <f t="shared" si="220"/>
        <v>9</v>
      </c>
    </row>
    <row r="1032" spans="1:7" x14ac:dyDescent="0.25">
      <c r="A1032" t="s">
        <v>4750</v>
      </c>
      <c r="B1032">
        <f t="shared" si="219"/>
        <v>10</v>
      </c>
      <c r="C1032" t="str">
        <f t="shared" ref="C1032:C1045" si="221">LEFT(A1032,5)</f>
        <v>02426</v>
      </c>
      <c r="D1032" t="str">
        <f t="shared" ref="D1032:D1045" si="222">RIGHT(A1032,4)</f>
        <v>1104</v>
      </c>
      <c r="E1032" t="str">
        <f t="shared" ref="E1032:E1045" si="223">C1032&amp;D1032</f>
        <v>024261104</v>
      </c>
      <c r="F1032" t="s">
        <v>15487</v>
      </c>
      <c r="G1032">
        <f t="shared" si="220"/>
        <v>9</v>
      </c>
    </row>
    <row r="1033" spans="1:7" x14ac:dyDescent="0.25">
      <c r="A1033" t="s">
        <v>4754</v>
      </c>
      <c r="B1033">
        <f t="shared" si="219"/>
        <v>10</v>
      </c>
      <c r="C1033" t="str">
        <f t="shared" si="221"/>
        <v>04319</v>
      </c>
      <c r="D1033" t="str">
        <f t="shared" si="222"/>
        <v>1102</v>
      </c>
      <c r="E1033" t="str">
        <f t="shared" si="223"/>
        <v>043191102</v>
      </c>
      <c r="F1033" t="s">
        <v>15488</v>
      </c>
      <c r="G1033">
        <f t="shared" si="220"/>
        <v>9</v>
      </c>
    </row>
    <row r="1034" spans="1:7" x14ac:dyDescent="0.25">
      <c r="A1034" t="s">
        <v>4758</v>
      </c>
      <c r="B1034">
        <f t="shared" si="219"/>
        <v>10</v>
      </c>
      <c r="C1034" t="str">
        <f t="shared" si="221"/>
        <v>06359</v>
      </c>
      <c r="D1034" t="str">
        <f t="shared" si="222"/>
        <v>1103</v>
      </c>
      <c r="E1034" t="str">
        <f t="shared" si="223"/>
        <v>063591103</v>
      </c>
      <c r="F1034" t="s">
        <v>15489</v>
      </c>
      <c r="G1034">
        <f t="shared" si="220"/>
        <v>9</v>
      </c>
    </row>
    <row r="1035" spans="1:7" x14ac:dyDescent="0.25">
      <c r="A1035" t="s">
        <v>4763</v>
      </c>
      <c r="B1035">
        <f t="shared" si="219"/>
        <v>10</v>
      </c>
      <c r="C1035" t="str">
        <f t="shared" si="221"/>
        <v>25244</v>
      </c>
      <c r="D1035" t="str">
        <f t="shared" si="222"/>
        <v>1104</v>
      </c>
      <c r="E1035" t="str">
        <f t="shared" si="223"/>
        <v>252441104</v>
      </c>
      <c r="F1035" t="s">
        <v>15490</v>
      </c>
      <c r="G1035">
        <f t="shared" si="220"/>
        <v>9</v>
      </c>
    </row>
    <row r="1036" spans="1:7" x14ac:dyDescent="0.25">
      <c r="A1036" t="s">
        <v>4767</v>
      </c>
      <c r="B1036">
        <f t="shared" si="219"/>
        <v>10</v>
      </c>
      <c r="C1036" t="str">
        <f t="shared" si="221"/>
        <v>25244</v>
      </c>
      <c r="D1036" t="str">
        <f t="shared" si="222"/>
        <v>1106</v>
      </c>
      <c r="E1036" t="str">
        <f t="shared" si="223"/>
        <v>252441106</v>
      </c>
      <c r="F1036" t="s">
        <v>15491</v>
      </c>
      <c r="G1036">
        <f t="shared" si="220"/>
        <v>9</v>
      </c>
    </row>
    <row r="1037" spans="1:7" x14ac:dyDescent="0.25">
      <c r="A1037" t="s">
        <v>4772</v>
      </c>
      <c r="B1037">
        <f t="shared" si="219"/>
        <v>10</v>
      </c>
      <c r="C1037" t="str">
        <f t="shared" si="221"/>
        <v>04260</v>
      </c>
      <c r="D1037" t="str">
        <f t="shared" si="222"/>
        <v>1101</v>
      </c>
      <c r="E1037" t="str">
        <f t="shared" si="223"/>
        <v>042601101</v>
      </c>
      <c r="F1037" t="s">
        <v>15492</v>
      </c>
      <c r="G1037">
        <f t="shared" si="220"/>
        <v>9</v>
      </c>
    </row>
    <row r="1038" spans="1:7" x14ac:dyDescent="0.25">
      <c r="A1038" t="s">
        <v>4776</v>
      </c>
      <c r="B1038">
        <f t="shared" si="219"/>
        <v>10</v>
      </c>
      <c r="C1038" t="str">
        <f t="shared" si="221"/>
        <v>04260</v>
      </c>
      <c r="D1038" t="str">
        <f t="shared" si="222"/>
        <v>1102</v>
      </c>
      <c r="E1038" t="str">
        <f t="shared" si="223"/>
        <v>042601102</v>
      </c>
      <c r="F1038" t="s">
        <v>15493</v>
      </c>
      <c r="G1038">
        <f t="shared" si="220"/>
        <v>9</v>
      </c>
    </row>
    <row r="1039" spans="1:7" x14ac:dyDescent="0.25">
      <c r="A1039" t="s">
        <v>4780</v>
      </c>
      <c r="B1039">
        <f t="shared" si="219"/>
        <v>10</v>
      </c>
      <c r="C1039" t="str">
        <f t="shared" si="221"/>
        <v>06359</v>
      </c>
      <c r="D1039" t="str">
        <f t="shared" si="222"/>
        <v>1104</v>
      </c>
      <c r="E1039" t="str">
        <f t="shared" si="223"/>
        <v>063591104</v>
      </c>
      <c r="F1039" t="s">
        <v>15494</v>
      </c>
      <c r="G1039">
        <f t="shared" si="220"/>
        <v>9</v>
      </c>
    </row>
    <row r="1040" spans="1:7" x14ac:dyDescent="0.25">
      <c r="A1040" t="s">
        <v>4785</v>
      </c>
      <c r="B1040">
        <f t="shared" si="219"/>
        <v>10</v>
      </c>
      <c r="C1040" t="str">
        <f t="shared" si="221"/>
        <v>19222</v>
      </c>
      <c r="D1040" t="str">
        <f t="shared" si="222"/>
        <v>1101</v>
      </c>
      <c r="E1040" t="str">
        <f t="shared" si="223"/>
        <v>192221101</v>
      </c>
      <c r="F1040" t="s">
        <v>15495</v>
      </c>
      <c r="G1040">
        <f t="shared" si="220"/>
        <v>9</v>
      </c>
    </row>
    <row r="1041" spans="1:7" x14ac:dyDescent="0.25">
      <c r="A1041" t="s">
        <v>4790</v>
      </c>
      <c r="B1041">
        <f t="shared" si="219"/>
        <v>10</v>
      </c>
      <c r="C1041" t="str">
        <f t="shared" si="221"/>
        <v>04338</v>
      </c>
      <c r="D1041" t="str">
        <f t="shared" si="222"/>
        <v>1101</v>
      </c>
      <c r="E1041" t="str">
        <f t="shared" si="223"/>
        <v>043381101</v>
      </c>
      <c r="F1041" t="s">
        <v>15496</v>
      </c>
      <c r="G1041">
        <f t="shared" si="220"/>
        <v>9</v>
      </c>
    </row>
    <row r="1042" spans="1:7" x14ac:dyDescent="0.25">
      <c r="A1042" t="s">
        <v>4796</v>
      </c>
      <c r="B1042">
        <f t="shared" si="219"/>
        <v>10</v>
      </c>
      <c r="C1042" t="str">
        <f t="shared" si="221"/>
        <v>06359</v>
      </c>
      <c r="D1042" t="str">
        <f t="shared" si="222"/>
        <v>1105</v>
      </c>
      <c r="E1042" t="str">
        <f t="shared" si="223"/>
        <v>063591105</v>
      </c>
      <c r="F1042" t="s">
        <v>15497</v>
      </c>
      <c r="G1042">
        <f t="shared" si="220"/>
        <v>9</v>
      </c>
    </row>
    <row r="1043" spans="1:7" x14ac:dyDescent="0.25">
      <c r="A1043" t="s">
        <v>4801</v>
      </c>
      <c r="B1043">
        <f t="shared" si="219"/>
        <v>10</v>
      </c>
      <c r="C1043" t="str">
        <f t="shared" si="221"/>
        <v>04331</v>
      </c>
      <c r="D1043" t="str">
        <f t="shared" si="222"/>
        <v>1102</v>
      </c>
      <c r="E1043" t="str">
        <f t="shared" si="223"/>
        <v>043311102</v>
      </c>
      <c r="F1043" t="s">
        <v>15498</v>
      </c>
      <c r="G1043">
        <f t="shared" si="220"/>
        <v>9</v>
      </c>
    </row>
    <row r="1044" spans="1:7" x14ac:dyDescent="0.25">
      <c r="A1044" t="s">
        <v>4805</v>
      </c>
      <c r="B1044">
        <f t="shared" si="219"/>
        <v>10</v>
      </c>
      <c r="C1044" t="str">
        <f t="shared" si="221"/>
        <v>04331</v>
      </c>
      <c r="D1044" t="str">
        <f t="shared" si="222"/>
        <v>1108</v>
      </c>
      <c r="E1044" t="str">
        <f t="shared" si="223"/>
        <v>043311108</v>
      </c>
      <c r="F1044" t="s">
        <v>15499</v>
      </c>
      <c r="G1044">
        <f t="shared" si="220"/>
        <v>9</v>
      </c>
    </row>
    <row r="1045" spans="1:7" x14ac:dyDescent="0.25">
      <c r="A1045" t="s">
        <v>4809</v>
      </c>
      <c r="B1045">
        <f t="shared" si="219"/>
        <v>10</v>
      </c>
      <c r="C1045" t="str">
        <f t="shared" si="221"/>
        <v>06359</v>
      </c>
      <c r="D1045" t="str">
        <f t="shared" si="222"/>
        <v>1106</v>
      </c>
      <c r="E1045" t="str">
        <f t="shared" si="223"/>
        <v>063591106</v>
      </c>
      <c r="F1045" t="s">
        <v>15500</v>
      </c>
      <c r="G1045">
        <f t="shared" si="220"/>
        <v>9</v>
      </c>
    </row>
    <row r="1046" spans="1:7" x14ac:dyDescent="0.25">
      <c r="A1046" t="s">
        <v>4813</v>
      </c>
      <c r="B1046">
        <f t="shared" si="219"/>
        <v>9</v>
      </c>
      <c r="E1046" t="str">
        <f>A1046</f>
        <v>192221102</v>
      </c>
      <c r="F1046" t="s">
        <v>4813</v>
      </c>
      <c r="G1046">
        <f t="shared" si="220"/>
        <v>9</v>
      </c>
    </row>
    <row r="1047" spans="1:7" x14ac:dyDescent="0.25">
      <c r="A1047" t="s">
        <v>4818</v>
      </c>
      <c r="B1047">
        <f t="shared" si="219"/>
        <v>10</v>
      </c>
      <c r="C1047" t="str">
        <f t="shared" ref="C1047:C1051" si="224">LEFT(A1047,5)</f>
        <v>19215</v>
      </c>
      <c r="D1047" t="str">
        <f t="shared" ref="D1047:D1051" si="225">RIGHT(A1047,4)</f>
        <v>1132</v>
      </c>
      <c r="E1047" t="str">
        <f t="shared" ref="E1047:E1051" si="226">C1047&amp;D1047</f>
        <v>192151132</v>
      </c>
      <c r="F1047" t="s">
        <v>15501</v>
      </c>
      <c r="G1047">
        <f t="shared" si="220"/>
        <v>9</v>
      </c>
    </row>
    <row r="1048" spans="1:7" x14ac:dyDescent="0.25">
      <c r="A1048" t="s">
        <v>4823</v>
      </c>
      <c r="B1048">
        <f t="shared" si="219"/>
        <v>10</v>
      </c>
      <c r="C1048" t="str">
        <f t="shared" si="224"/>
        <v>25393</v>
      </c>
      <c r="D1048" t="str">
        <f t="shared" si="225"/>
        <v>1101</v>
      </c>
      <c r="E1048" t="str">
        <f t="shared" si="226"/>
        <v>253931101</v>
      </c>
      <c r="F1048" t="s">
        <v>15502</v>
      </c>
      <c r="G1048">
        <f t="shared" si="220"/>
        <v>9</v>
      </c>
    </row>
    <row r="1049" spans="1:7" x14ac:dyDescent="0.25">
      <c r="A1049" t="s">
        <v>4827</v>
      </c>
      <c r="B1049">
        <f t="shared" si="219"/>
        <v>10</v>
      </c>
      <c r="C1049" t="str">
        <f t="shared" si="224"/>
        <v>19215</v>
      </c>
      <c r="D1049" t="str">
        <f t="shared" si="225"/>
        <v>1131</v>
      </c>
      <c r="E1049" t="str">
        <f t="shared" si="226"/>
        <v>192151131</v>
      </c>
      <c r="F1049" t="s">
        <v>15503</v>
      </c>
      <c r="G1049">
        <f t="shared" si="220"/>
        <v>9</v>
      </c>
    </row>
    <row r="1050" spans="1:7" x14ac:dyDescent="0.25">
      <c r="A1050" t="s">
        <v>4831</v>
      </c>
      <c r="B1050">
        <f t="shared" si="219"/>
        <v>10</v>
      </c>
      <c r="C1050" t="str">
        <f t="shared" si="224"/>
        <v>19215</v>
      </c>
      <c r="D1050" t="str">
        <f t="shared" si="225"/>
        <v>1133</v>
      </c>
      <c r="E1050" t="str">
        <f t="shared" si="226"/>
        <v>192151133</v>
      </c>
      <c r="F1050" t="s">
        <v>15504</v>
      </c>
      <c r="G1050">
        <f t="shared" si="220"/>
        <v>9</v>
      </c>
    </row>
    <row r="1051" spans="1:7" x14ac:dyDescent="0.25">
      <c r="A1051" t="s">
        <v>4835</v>
      </c>
      <c r="B1051">
        <f t="shared" si="219"/>
        <v>10</v>
      </c>
      <c r="C1051" t="str">
        <f t="shared" si="224"/>
        <v>06359</v>
      </c>
      <c r="D1051" t="str">
        <f t="shared" si="225"/>
        <v>1107</v>
      </c>
      <c r="E1051" t="str">
        <f t="shared" si="226"/>
        <v>063591107</v>
      </c>
      <c r="F1051" t="s">
        <v>15505</v>
      </c>
      <c r="G1051">
        <f t="shared" si="220"/>
        <v>9</v>
      </c>
    </row>
    <row r="1052" spans="1:7" x14ac:dyDescent="0.25">
      <c r="A1052" t="s">
        <v>4840</v>
      </c>
      <c r="B1052">
        <f t="shared" si="219"/>
        <v>9</v>
      </c>
      <c r="E1052" t="str">
        <f>A1052</f>
        <v>192221103</v>
      </c>
      <c r="F1052" t="s">
        <v>4840</v>
      </c>
      <c r="G1052">
        <f t="shared" si="220"/>
        <v>9</v>
      </c>
    </row>
    <row r="1053" spans="1:7" x14ac:dyDescent="0.25">
      <c r="A1053" t="s">
        <v>4844</v>
      </c>
      <c r="B1053">
        <f t="shared" si="219"/>
        <v>10</v>
      </c>
      <c r="C1053" t="str">
        <f t="shared" ref="C1053:C1057" si="227">LEFT(A1053,5)</f>
        <v>25393</v>
      </c>
      <c r="D1053" t="str">
        <f t="shared" ref="D1053:D1057" si="228">RIGHT(A1053,4)</f>
        <v>1102</v>
      </c>
      <c r="E1053" t="str">
        <f t="shared" ref="E1053:E1057" si="229">C1053&amp;D1053</f>
        <v>253931102</v>
      </c>
      <c r="F1053" t="s">
        <v>15506</v>
      </c>
      <c r="G1053">
        <f t="shared" si="220"/>
        <v>9</v>
      </c>
    </row>
    <row r="1054" spans="1:7" x14ac:dyDescent="0.25">
      <c r="A1054" t="s">
        <v>4849</v>
      </c>
      <c r="B1054">
        <f t="shared" si="219"/>
        <v>10</v>
      </c>
      <c r="C1054" t="str">
        <f t="shared" si="227"/>
        <v>19226</v>
      </c>
      <c r="D1054" t="str">
        <f t="shared" si="228"/>
        <v>1101</v>
      </c>
      <c r="E1054" t="str">
        <f t="shared" si="229"/>
        <v>192261101</v>
      </c>
      <c r="F1054" t="s">
        <v>15507</v>
      </c>
      <c r="G1054">
        <f t="shared" si="220"/>
        <v>9</v>
      </c>
    </row>
    <row r="1055" spans="1:7" x14ac:dyDescent="0.25">
      <c r="A1055" t="s">
        <v>4853</v>
      </c>
      <c r="B1055">
        <f t="shared" si="219"/>
        <v>10</v>
      </c>
      <c r="C1055" t="str">
        <f t="shared" si="227"/>
        <v>19226</v>
      </c>
      <c r="D1055" t="str">
        <f t="shared" si="228"/>
        <v>1102</v>
      </c>
      <c r="E1055" t="str">
        <f t="shared" si="229"/>
        <v>192261102</v>
      </c>
      <c r="F1055" t="s">
        <v>15508</v>
      </c>
      <c r="G1055">
        <f t="shared" si="220"/>
        <v>9</v>
      </c>
    </row>
    <row r="1056" spans="1:7" x14ac:dyDescent="0.25">
      <c r="A1056" t="s">
        <v>4858</v>
      </c>
      <c r="B1056">
        <f t="shared" si="219"/>
        <v>10</v>
      </c>
      <c r="C1056" t="str">
        <f t="shared" si="227"/>
        <v>04284</v>
      </c>
      <c r="D1056" t="str">
        <f t="shared" si="228"/>
        <v>1111</v>
      </c>
      <c r="E1056" t="str">
        <f t="shared" si="229"/>
        <v>042841111</v>
      </c>
      <c r="F1056" t="s">
        <v>15509</v>
      </c>
      <c r="G1056">
        <f t="shared" si="220"/>
        <v>9</v>
      </c>
    </row>
    <row r="1057" spans="1:7" x14ac:dyDescent="0.25">
      <c r="A1057" t="s">
        <v>4862</v>
      </c>
      <c r="B1057">
        <f t="shared" si="219"/>
        <v>10</v>
      </c>
      <c r="C1057" t="str">
        <f t="shared" si="227"/>
        <v>04284</v>
      </c>
      <c r="D1057" t="str">
        <f t="shared" si="228"/>
        <v>1112</v>
      </c>
      <c r="E1057" t="str">
        <f t="shared" si="229"/>
        <v>042841112</v>
      </c>
      <c r="F1057" t="s">
        <v>15510</v>
      </c>
      <c r="G1057">
        <f t="shared" si="220"/>
        <v>9</v>
      </c>
    </row>
    <row r="1058" spans="1:7" x14ac:dyDescent="0.25">
      <c r="A1058" t="s">
        <v>4867</v>
      </c>
      <c r="B1058">
        <f t="shared" si="219"/>
        <v>9</v>
      </c>
      <c r="E1058" t="str">
        <f>A1058</f>
        <v>192401101</v>
      </c>
      <c r="F1058" t="s">
        <v>4867</v>
      </c>
      <c r="G1058">
        <f t="shared" si="220"/>
        <v>9</v>
      </c>
    </row>
    <row r="1059" spans="1:7" x14ac:dyDescent="0.25">
      <c r="A1059" t="s">
        <v>4873</v>
      </c>
      <c r="B1059">
        <f t="shared" si="219"/>
        <v>10</v>
      </c>
      <c r="C1059" t="str">
        <f>LEFT(A1059,5)</f>
        <v>04225</v>
      </c>
      <c r="D1059" t="str">
        <f>RIGHT(A1059,4)</f>
        <v>1101</v>
      </c>
      <c r="E1059" t="str">
        <f>C1059&amp;D1059</f>
        <v>042251101</v>
      </c>
      <c r="F1059" t="s">
        <v>15511</v>
      </c>
      <c r="G1059">
        <f t="shared" si="220"/>
        <v>9</v>
      </c>
    </row>
    <row r="1060" spans="1:7" x14ac:dyDescent="0.25">
      <c r="A1060" t="s">
        <v>4879</v>
      </c>
      <c r="B1060">
        <f t="shared" si="219"/>
        <v>9</v>
      </c>
      <c r="E1060" t="str">
        <f t="shared" ref="E1060:E1061" si="230">A1060</f>
        <v>192341101</v>
      </c>
      <c r="F1060" t="s">
        <v>4879</v>
      </c>
      <c r="G1060">
        <f t="shared" si="220"/>
        <v>9</v>
      </c>
    </row>
    <row r="1061" spans="1:7" x14ac:dyDescent="0.25">
      <c r="A1061" t="s">
        <v>4883</v>
      </c>
      <c r="B1061">
        <f t="shared" si="219"/>
        <v>9</v>
      </c>
      <c r="E1061" t="str">
        <f t="shared" si="230"/>
        <v>192341102</v>
      </c>
      <c r="F1061" t="s">
        <v>4883</v>
      </c>
      <c r="G1061">
        <f t="shared" si="220"/>
        <v>9</v>
      </c>
    </row>
    <row r="1062" spans="1:7" x14ac:dyDescent="0.25">
      <c r="A1062" t="s">
        <v>4887</v>
      </c>
      <c r="B1062">
        <f t="shared" si="219"/>
        <v>10</v>
      </c>
      <c r="C1062" t="str">
        <f t="shared" ref="C1062:C1065" si="231">LEFT(A1062,5)</f>
        <v>25393</v>
      </c>
      <c r="D1062" t="str">
        <f t="shared" ref="D1062:D1065" si="232">RIGHT(A1062,4)</f>
        <v>1104</v>
      </c>
      <c r="E1062" t="str">
        <f t="shared" ref="E1062:E1065" si="233">C1062&amp;D1062</f>
        <v>253931104</v>
      </c>
      <c r="F1062" t="s">
        <v>15512</v>
      </c>
      <c r="G1062">
        <f t="shared" si="220"/>
        <v>9</v>
      </c>
    </row>
    <row r="1063" spans="1:7" x14ac:dyDescent="0.25">
      <c r="A1063" t="s">
        <v>4891</v>
      </c>
      <c r="B1063">
        <f t="shared" si="219"/>
        <v>10</v>
      </c>
      <c r="C1063" t="str">
        <f t="shared" si="231"/>
        <v>25393</v>
      </c>
      <c r="D1063" t="str">
        <f t="shared" si="232"/>
        <v>1105</v>
      </c>
      <c r="E1063" t="str">
        <f t="shared" si="233"/>
        <v>253931105</v>
      </c>
      <c r="F1063" t="s">
        <v>15513</v>
      </c>
      <c r="G1063">
        <f t="shared" si="220"/>
        <v>9</v>
      </c>
    </row>
    <row r="1064" spans="1:7" x14ac:dyDescent="0.25">
      <c r="A1064" t="s">
        <v>4895</v>
      </c>
      <c r="B1064">
        <f t="shared" si="219"/>
        <v>10</v>
      </c>
      <c r="C1064" t="str">
        <f t="shared" si="231"/>
        <v>08202</v>
      </c>
      <c r="D1064" t="str">
        <f t="shared" si="232"/>
        <v>1108</v>
      </c>
      <c r="E1064" t="str">
        <f t="shared" si="233"/>
        <v>082021108</v>
      </c>
      <c r="F1064" t="s">
        <v>15514</v>
      </c>
      <c r="G1064">
        <f t="shared" si="220"/>
        <v>9</v>
      </c>
    </row>
    <row r="1065" spans="1:7" x14ac:dyDescent="0.25">
      <c r="A1065" t="s">
        <v>4899</v>
      </c>
      <c r="B1065">
        <f t="shared" si="219"/>
        <v>10</v>
      </c>
      <c r="C1065" t="str">
        <f t="shared" si="231"/>
        <v>25393</v>
      </c>
      <c r="D1065" t="str">
        <f t="shared" si="232"/>
        <v>1106</v>
      </c>
      <c r="E1065" t="str">
        <f t="shared" si="233"/>
        <v>253931106</v>
      </c>
      <c r="F1065" t="s">
        <v>15515</v>
      </c>
      <c r="G1065">
        <f t="shared" si="220"/>
        <v>9</v>
      </c>
    </row>
    <row r="1066" spans="1:7" hidden="1" x14ac:dyDescent="0.25">
      <c r="B1066">
        <f t="shared" si="219"/>
        <v>0</v>
      </c>
      <c r="G1066">
        <f t="shared" si="220"/>
        <v>0</v>
      </c>
    </row>
    <row r="1067" spans="1:7" hidden="1" x14ac:dyDescent="0.25">
      <c r="B1067">
        <f t="shared" si="219"/>
        <v>0</v>
      </c>
      <c r="G1067">
        <f t="shared" si="220"/>
        <v>0</v>
      </c>
    </row>
    <row r="1068" spans="1:7" x14ac:dyDescent="0.25">
      <c r="A1068" t="s">
        <v>4909</v>
      </c>
      <c r="B1068">
        <f t="shared" si="219"/>
        <v>10</v>
      </c>
      <c r="C1068" t="str">
        <f t="shared" ref="C1068" si="234">LEFT(A1068,5)</f>
        <v>25393</v>
      </c>
      <c r="D1068" t="str">
        <f t="shared" ref="D1068" si="235">RIGHT(A1068,4)</f>
        <v>1107</v>
      </c>
      <c r="E1068" t="str">
        <f t="shared" ref="E1068" si="236">C1068&amp;D1068</f>
        <v>253931107</v>
      </c>
      <c r="F1068" t="s">
        <v>15517</v>
      </c>
      <c r="G1068">
        <f t="shared" si="220"/>
        <v>9</v>
      </c>
    </row>
    <row r="1069" spans="1:7" hidden="1" x14ac:dyDescent="0.25">
      <c r="B1069">
        <f t="shared" si="219"/>
        <v>0</v>
      </c>
      <c r="G1069">
        <f t="shared" si="220"/>
        <v>0</v>
      </c>
    </row>
    <row r="1070" spans="1:7" x14ac:dyDescent="0.25">
      <c r="A1070" t="s">
        <v>4915</v>
      </c>
      <c r="B1070">
        <f t="shared" si="219"/>
        <v>10</v>
      </c>
      <c r="C1070" t="str">
        <f t="shared" ref="C1070:C1091" si="237">LEFT(A1070,5)</f>
        <v>25393</v>
      </c>
      <c r="D1070" t="str">
        <f t="shared" ref="D1070:D1091" si="238">RIGHT(A1070,4)</f>
        <v>1108</v>
      </c>
      <c r="E1070" t="str">
        <f t="shared" ref="E1070:E1091" si="239">C1070&amp;D1070</f>
        <v>253931108</v>
      </c>
      <c r="F1070" t="s">
        <v>15518</v>
      </c>
      <c r="G1070">
        <f t="shared" si="220"/>
        <v>9</v>
      </c>
    </row>
    <row r="1071" spans="1:7" x14ac:dyDescent="0.25">
      <c r="A1071" t="s">
        <v>4919</v>
      </c>
      <c r="B1071">
        <f t="shared" si="219"/>
        <v>10</v>
      </c>
      <c r="C1071" t="str">
        <f t="shared" si="237"/>
        <v>25393</v>
      </c>
      <c r="D1071" t="str">
        <f t="shared" si="238"/>
        <v>1109</v>
      </c>
      <c r="E1071" t="str">
        <f t="shared" si="239"/>
        <v>253931109</v>
      </c>
      <c r="F1071" t="s">
        <v>15519</v>
      </c>
      <c r="G1071">
        <f t="shared" si="220"/>
        <v>9</v>
      </c>
    </row>
    <row r="1072" spans="1:7" x14ac:dyDescent="0.25">
      <c r="A1072" t="s">
        <v>4924</v>
      </c>
      <c r="B1072">
        <f t="shared" si="219"/>
        <v>10</v>
      </c>
      <c r="C1072" t="str">
        <f t="shared" si="237"/>
        <v>25387</v>
      </c>
      <c r="D1072" t="str">
        <f t="shared" si="238"/>
        <v>1102</v>
      </c>
      <c r="E1072" t="str">
        <f t="shared" si="239"/>
        <v>253871102</v>
      </c>
      <c r="F1072" t="s">
        <v>15520</v>
      </c>
      <c r="G1072">
        <f t="shared" si="220"/>
        <v>9</v>
      </c>
    </row>
    <row r="1073" spans="1:7" x14ac:dyDescent="0.25">
      <c r="A1073" t="s">
        <v>4928</v>
      </c>
      <c r="B1073">
        <f t="shared" si="219"/>
        <v>10</v>
      </c>
      <c r="C1073" t="str">
        <f t="shared" si="237"/>
        <v>25387</v>
      </c>
      <c r="D1073" t="str">
        <f t="shared" si="238"/>
        <v>1103</v>
      </c>
      <c r="E1073" t="str">
        <f t="shared" si="239"/>
        <v>253871103</v>
      </c>
      <c r="F1073" t="s">
        <v>15521</v>
      </c>
      <c r="G1073">
        <f t="shared" si="220"/>
        <v>9</v>
      </c>
    </row>
    <row r="1074" spans="1:7" x14ac:dyDescent="0.25">
      <c r="A1074" t="s">
        <v>4934</v>
      </c>
      <c r="B1074">
        <f t="shared" si="219"/>
        <v>10</v>
      </c>
      <c r="C1074" t="str">
        <f t="shared" si="237"/>
        <v>10204</v>
      </c>
      <c r="D1074" t="str">
        <f t="shared" si="238"/>
        <v>1101</v>
      </c>
      <c r="E1074" t="str">
        <f t="shared" si="239"/>
        <v>102041101</v>
      </c>
      <c r="F1074" t="s">
        <v>15522</v>
      </c>
      <c r="G1074">
        <f t="shared" si="220"/>
        <v>9</v>
      </c>
    </row>
    <row r="1075" spans="1:7" x14ac:dyDescent="0.25">
      <c r="A1075" t="s">
        <v>4938</v>
      </c>
      <c r="B1075">
        <f t="shared" si="219"/>
        <v>10</v>
      </c>
      <c r="C1075" t="str">
        <f t="shared" si="237"/>
        <v>10204</v>
      </c>
      <c r="D1075" t="str">
        <f t="shared" si="238"/>
        <v>1102</v>
      </c>
      <c r="E1075" t="str">
        <f t="shared" si="239"/>
        <v>102041102</v>
      </c>
      <c r="F1075" t="s">
        <v>15523</v>
      </c>
      <c r="G1075">
        <f t="shared" si="220"/>
        <v>9</v>
      </c>
    </row>
    <row r="1076" spans="1:7" x14ac:dyDescent="0.25">
      <c r="A1076" t="s">
        <v>4942</v>
      </c>
      <c r="B1076">
        <f t="shared" si="219"/>
        <v>10</v>
      </c>
      <c r="C1076" t="str">
        <f t="shared" si="237"/>
        <v>10204</v>
      </c>
      <c r="D1076" t="str">
        <f t="shared" si="238"/>
        <v>1103</v>
      </c>
      <c r="E1076" t="str">
        <f t="shared" si="239"/>
        <v>102041103</v>
      </c>
      <c r="F1076" t="s">
        <v>15524</v>
      </c>
      <c r="G1076">
        <f t="shared" si="220"/>
        <v>9</v>
      </c>
    </row>
    <row r="1077" spans="1:7" x14ac:dyDescent="0.25">
      <c r="A1077" t="s">
        <v>4946</v>
      </c>
      <c r="B1077">
        <f t="shared" si="219"/>
        <v>10</v>
      </c>
      <c r="C1077" t="str">
        <f t="shared" si="237"/>
        <v>10204</v>
      </c>
      <c r="D1077" t="str">
        <f t="shared" si="238"/>
        <v>1104</v>
      </c>
      <c r="E1077" t="str">
        <f t="shared" si="239"/>
        <v>102041104</v>
      </c>
      <c r="F1077" t="s">
        <v>15525</v>
      </c>
      <c r="G1077">
        <f t="shared" si="220"/>
        <v>9</v>
      </c>
    </row>
    <row r="1078" spans="1:7" x14ac:dyDescent="0.25">
      <c r="A1078" t="s">
        <v>4951</v>
      </c>
      <c r="B1078">
        <f t="shared" si="219"/>
        <v>10</v>
      </c>
      <c r="C1078" t="str">
        <f t="shared" si="237"/>
        <v>10338</v>
      </c>
      <c r="D1078" t="str">
        <f t="shared" si="238"/>
        <v>1101</v>
      </c>
      <c r="E1078" t="str">
        <f t="shared" si="239"/>
        <v>103381101</v>
      </c>
      <c r="F1078" t="s">
        <v>15526</v>
      </c>
      <c r="G1078">
        <f t="shared" si="220"/>
        <v>9</v>
      </c>
    </row>
    <row r="1079" spans="1:7" x14ac:dyDescent="0.25">
      <c r="A1079" t="s">
        <v>4955</v>
      </c>
      <c r="B1079">
        <f t="shared" si="219"/>
        <v>10</v>
      </c>
      <c r="C1079" t="str">
        <f t="shared" si="237"/>
        <v>10338</v>
      </c>
      <c r="D1079" t="str">
        <f t="shared" si="238"/>
        <v>1102</v>
      </c>
      <c r="E1079" t="str">
        <f t="shared" si="239"/>
        <v>103381102</v>
      </c>
      <c r="F1079" t="s">
        <v>15527</v>
      </c>
      <c r="G1079">
        <f t="shared" si="220"/>
        <v>9</v>
      </c>
    </row>
    <row r="1080" spans="1:7" x14ac:dyDescent="0.25">
      <c r="A1080" t="s">
        <v>4960</v>
      </c>
      <c r="B1080">
        <f t="shared" si="219"/>
        <v>10</v>
      </c>
      <c r="C1080" t="str">
        <f t="shared" si="237"/>
        <v>10285</v>
      </c>
      <c r="D1080" t="str">
        <f t="shared" si="238"/>
        <v>1101</v>
      </c>
      <c r="E1080" t="str">
        <f t="shared" si="239"/>
        <v>102851101</v>
      </c>
      <c r="F1080" t="s">
        <v>15528</v>
      </c>
      <c r="G1080">
        <f t="shared" si="220"/>
        <v>9</v>
      </c>
    </row>
    <row r="1081" spans="1:7" x14ac:dyDescent="0.25">
      <c r="A1081" t="s">
        <v>4964</v>
      </c>
      <c r="B1081">
        <f t="shared" si="219"/>
        <v>10</v>
      </c>
      <c r="C1081" t="str">
        <f t="shared" si="237"/>
        <v>10285</v>
      </c>
      <c r="D1081" t="str">
        <f t="shared" si="238"/>
        <v>1102</v>
      </c>
      <c r="E1081" t="str">
        <f t="shared" si="239"/>
        <v>102851102</v>
      </c>
      <c r="F1081" t="s">
        <v>15529</v>
      </c>
      <c r="G1081">
        <f t="shared" si="220"/>
        <v>9</v>
      </c>
    </row>
    <row r="1082" spans="1:7" x14ac:dyDescent="0.25">
      <c r="A1082" t="s">
        <v>4969</v>
      </c>
      <c r="B1082">
        <f t="shared" si="219"/>
        <v>10</v>
      </c>
      <c r="C1082" t="str">
        <f t="shared" si="237"/>
        <v>10314</v>
      </c>
      <c r="D1082" t="str">
        <f t="shared" si="238"/>
        <v>2101</v>
      </c>
      <c r="E1082" t="str">
        <f t="shared" si="239"/>
        <v>103142101</v>
      </c>
      <c r="F1082" t="s">
        <v>15530</v>
      </c>
      <c r="G1082">
        <f t="shared" si="220"/>
        <v>9</v>
      </c>
    </row>
    <row r="1083" spans="1:7" x14ac:dyDescent="0.25">
      <c r="A1083" t="s">
        <v>4973</v>
      </c>
      <c r="B1083">
        <f t="shared" si="219"/>
        <v>10</v>
      </c>
      <c r="C1083" t="str">
        <f t="shared" si="237"/>
        <v>10314</v>
      </c>
      <c r="D1083" t="str">
        <f t="shared" si="238"/>
        <v>2102</v>
      </c>
      <c r="E1083" t="str">
        <f t="shared" si="239"/>
        <v>103142102</v>
      </c>
      <c r="F1083" t="s">
        <v>15531</v>
      </c>
      <c r="G1083">
        <f t="shared" si="220"/>
        <v>9</v>
      </c>
    </row>
    <row r="1084" spans="1:7" x14ac:dyDescent="0.25">
      <c r="A1084" t="s">
        <v>4978</v>
      </c>
      <c r="B1084">
        <f t="shared" si="219"/>
        <v>10</v>
      </c>
      <c r="C1084" t="str">
        <f t="shared" si="237"/>
        <v>10274</v>
      </c>
      <c r="D1084" t="str">
        <f t="shared" si="238"/>
        <v>1101</v>
      </c>
      <c r="E1084" t="str">
        <f t="shared" si="239"/>
        <v>102741101</v>
      </c>
      <c r="F1084" t="s">
        <v>15532</v>
      </c>
      <c r="G1084">
        <f t="shared" si="220"/>
        <v>9</v>
      </c>
    </row>
    <row r="1085" spans="1:7" x14ac:dyDescent="0.25">
      <c r="A1085" t="s">
        <v>4982</v>
      </c>
      <c r="B1085">
        <f t="shared" si="219"/>
        <v>10</v>
      </c>
      <c r="C1085" t="str">
        <f t="shared" si="237"/>
        <v>10274</v>
      </c>
      <c r="D1085" t="str">
        <f t="shared" si="238"/>
        <v>1103</v>
      </c>
      <c r="E1085" t="str">
        <f t="shared" si="239"/>
        <v>102741103</v>
      </c>
      <c r="F1085" t="s">
        <v>15533</v>
      </c>
      <c r="G1085">
        <f t="shared" si="220"/>
        <v>9</v>
      </c>
    </row>
    <row r="1086" spans="1:7" x14ac:dyDescent="0.25">
      <c r="A1086" t="s">
        <v>4986</v>
      </c>
      <c r="B1086">
        <f t="shared" si="219"/>
        <v>10</v>
      </c>
      <c r="C1086" t="str">
        <f t="shared" si="237"/>
        <v>10274</v>
      </c>
      <c r="D1086" t="str">
        <f t="shared" si="238"/>
        <v>1104</v>
      </c>
      <c r="E1086" t="str">
        <f t="shared" si="239"/>
        <v>102741104</v>
      </c>
      <c r="F1086" t="s">
        <v>15534</v>
      </c>
      <c r="G1086">
        <f t="shared" si="220"/>
        <v>9</v>
      </c>
    </row>
    <row r="1087" spans="1:7" x14ac:dyDescent="0.25">
      <c r="A1087" t="s">
        <v>4991</v>
      </c>
      <c r="B1087">
        <f t="shared" si="219"/>
        <v>10</v>
      </c>
      <c r="C1087" t="str">
        <f t="shared" si="237"/>
        <v>10373</v>
      </c>
      <c r="D1087" t="str">
        <f t="shared" si="238"/>
        <v>2101</v>
      </c>
      <c r="E1087" t="str">
        <f t="shared" si="239"/>
        <v>103732101</v>
      </c>
      <c r="F1087" t="s">
        <v>15535</v>
      </c>
      <c r="G1087">
        <f t="shared" si="220"/>
        <v>9</v>
      </c>
    </row>
    <row r="1088" spans="1:7" x14ac:dyDescent="0.25">
      <c r="A1088" t="s">
        <v>4996</v>
      </c>
      <c r="B1088">
        <f t="shared" si="219"/>
        <v>10</v>
      </c>
      <c r="C1088" t="str">
        <f t="shared" si="237"/>
        <v>10357</v>
      </c>
      <c r="D1088" t="str">
        <f t="shared" si="238"/>
        <v>1103</v>
      </c>
      <c r="E1088" t="str">
        <f t="shared" si="239"/>
        <v>103571103</v>
      </c>
      <c r="F1088" t="s">
        <v>15536</v>
      </c>
      <c r="G1088">
        <f t="shared" si="220"/>
        <v>9</v>
      </c>
    </row>
    <row r="1089" spans="1:7" x14ac:dyDescent="0.25">
      <c r="A1089" t="s">
        <v>5000</v>
      </c>
      <c r="B1089">
        <f t="shared" si="219"/>
        <v>10</v>
      </c>
      <c r="C1089" t="str">
        <f t="shared" si="237"/>
        <v>10357</v>
      </c>
      <c r="D1089" t="str">
        <f t="shared" si="238"/>
        <v>1104</v>
      </c>
      <c r="E1089" t="str">
        <f t="shared" si="239"/>
        <v>103571104</v>
      </c>
      <c r="F1089" t="s">
        <v>15537</v>
      </c>
      <c r="G1089">
        <f t="shared" si="220"/>
        <v>9</v>
      </c>
    </row>
    <row r="1090" spans="1:7" x14ac:dyDescent="0.25">
      <c r="A1090" t="s">
        <v>5004</v>
      </c>
      <c r="B1090">
        <f t="shared" si="219"/>
        <v>10</v>
      </c>
      <c r="C1090" t="str">
        <f t="shared" si="237"/>
        <v>01435</v>
      </c>
      <c r="D1090" t="str">
        <f t="shared" si="238"/>
        <v>1110</v>
      </c>
      <c r="E1090" t="str">
        <f t="shared" si="239"/>
        <v>014351110</v>
      </c>
      <c r="F1090" t="s">
        <v>15538</v>
      </c>
      <c r="G1090">
        <f t="shared" si="220"/>
        <v>9</v>
      </c>
    </row>
    <row r="1091" spans="1:7" x14ac:dyDescent="0.25">
      <c r="A1091" t="s">
        <v>5008</v>
      </c>
      <c r="B1091">
        <f t="shared" ref="B1091:B1154" si="240">LEN(A1091)</f>
        <v>10</v>
      </c>
      <c r="C1091" t="str">
        <f t="shared" si="237"/>
        <v>01435</v>
      </c>
      <c r="D1091" t="str">
        <f t="shared" si="238"/>
        <v>1111</v>
      </c>
      <c r="E1091" t="str">
        <f t="shared" si="239"/>
        <v>014351111</v>
      </c>
      <c r="F1091" t="s">
        <v>15539</v>
      </c>
      <c r="G1091">
        <f t="shared" ref="G1091:G1154" si="241">LEN(F1091)</f>
        <v>9</v>
      </c>
    </row>
    <row r="1092" spans="1:7" x14ac:dyDescent="0.25">
      <c r="A1092" t="s">
        <v>5012</v>
      </c>
      <c r="B1092">
        <f t="shared" si="240"/>
        <v>9</v>
      </c>
      <c r="E1092" t="str">
        <f>A1092</f>
        <v>182090402</v>
      </c>
      <c r="F1092" t="s">
        <v>5012</v>
      </c>
      <c r="G1092">
        <f t="shared" si="241"/>
        <v>9</v>
      </c>
    </row>
    <row r="1093" spans="1:7" x14ac:dyDescent="0.25">
      <c r="A1093" t="s">
        <v>5016</v>
      </c>
      <c r="B1093">
        <f t="shared" si="240"/>
        <v>10</v>
      </c>
      <c r="C1093" t="str">
        <f t="shared" ref="C1093" si="242">LEFT(A1093,5)</f>
        <v>01435</v>
      </c>
      <c r="D1093" t="str">
        <f t="shared" ref="D1093" si="243">RIGHT(A1093,4)</f>
        <v>1112</v>
      </c>
      <c r="E1093" t="str">
        <f t="shared" ref="E1093" si="244">C1093&amp;D1093</f>
        <v>014351112</v>
      </c>
      <c r="F1093" t="s">
        <v>15540</v>
      </c>
      <c r="G1093">
        <f t="shared" si="241"/>
        <v>9</v>
      </c>
    </row>
    <row r="1094" spans="1:7" x14ac:dyDescent="0.25">
      <c r="A1094" t="s">
        <v>5020</v>
      </c>
      <c r="B1094">
        <f t="shared" si="240"/>
        <v>9</v>
      </c>
      <c r="E1094" t="str">
        <f t="shared" ref="E1094:E1095" si="245">A1094</f>
        <v>182090403</v>
      </c>
      <c r="F1094" t="s">
        <v>5020</v>
      </c>
      <c r="G1094">
        <f t="shared" si="241"/>
        <v>9</v>
      </c>
    </row>
    <row r="1095" spans="1:7" x14ac:dyDescent="0.25">
      <c r="A1095" t="s">
        <v>5024</v>
      </c>
      <c r="B1095">
        <f t="shared" si="240"/>
        <v>9</v>
      </c>
      <c r="E1095" t="str">
        <f t="shared" si="245"/>
        <v>182090404</v>
      </c>
      <c r="F1095" t="s">
        <v>5024</v>
      </c>
      <c r="G1095">
        <f t="shared" si="241"/>
        <v>9</v>
      </c>
    </row>
    <row r="1096" spans="1:7" x14ac:dyDescent="0.25">
      <c r="A1096" t="s">
        <v>5028</v>
      </c>
      <c r="B1096">
        <f t="shared" si="240"/>
        <v>10</v>
      </c>
      <c r="C1096" t="str">
        <f t="shared" ref="C1096:C1097" si="246">LEFT(A1096,5)</f>
        <v>18261</v>
      </c>
      <c r="D1096" t="str">
        <f t="shared" ref="D1096:D1097" si="247">RIGHT(A1096,4)</f>
        <v>1102</v>
      </c>
      <c r="E1096" t="str">
        <f t="shared" ref="E1096:E1097" si="248">C1096&amp;D1096</f>
        <v>182611102</v>
      </c>
      <c r="F1096" t="s">
        <v>15541</v>
      </c>
      <c r="G1096">
        <f t="shared" si="241"/>
        <v>9</v>
      </c>
    </row>
    <row r="1097" spans="1:7" x14ac:dyDescent="0.25">
      <c r="A1097" t="s">
        <v>5032</v>
      </c>
      <c r="B1097">
        <f t="shared" si="240"/>
        <v>10</v>
      </c>
      <c r="C1097" t="str">
        <f t="shared" si="246"/>
        <v>18261</v>
      </c>
      <c r="D1097" t="str">
        <f t="shared" si="247"/>
        <v>1103</v>
      </c>
      <c r="E1097" t="str">
        <f t="shared" si="248"/>
        <v>182611103</v>
      </c>
      <c r="F1097" t="s">
        <v>15542</v>
      </c>
      <c r="G1097">
        <f t="shared" si="241"/>
        <v>9</v>
      </c>
    </row>
    <row r="1098" spans="1:7" x14ac:dyDescent="0.25">
      <c r="A1098" t="s">
        <v>5036</v>
      </c>
      <c r="B1098">
        <f t="shared" si="240"/>
        <v>9</v>
      </c>
      <c r="E1098" t="str">
        <f>A1098</f>
        <v>182090405</v>
      </c>
      <c r="F1098" t="s">
        <v>5036</v>
      </c>
      <c r="G1098">
        <f t="shared" si="241"/>
        <v>9</v>
      </c>
    </row>
    <row r="1099" spans="1:7" x14ac:dyDescent="0.25">
      <c r="A1099" t="s">
        <v>5041</v>
      </c>
      <c r="B1099">
        <f t="shared" si="240"/>
        <v>10</v>
      </c>
      <c r="C1099" t="str">
        <f t="shared" ref="C1099:C1105" si="249">LEFT(A1099,5)</f>
        <v>18239</v>
      </c>
      <c r="D1099" t="str">
        <f t="shared" ref="D1099:D1105" si="250">RIGHT(A1099,4)</f>
        <v>1102</v>
      </c>
      <c r="E1099" t="str">
        <f t="shared" ref="E1099:E1105" si="251">C1099&amp;D1099</f>
        <v>182391102</v>
      </c>
      <c r="F1099" t="s">
        <v>15543</v>
      </c>
      <c r="G1099">
        <f t="shared" si="241"/>
        <v>9</v>
      </c>
    </row>
    <row r="1100" spans="1:7" x14ac:dyDescent="0.25">
      <c r="A1100" t="s">
        <v>5046</v>
      </c>
      <c r="B1100">
        <f t="shared" si="240"/>
        <v>10</v>
      </c>
      <c r="C1100" t="str">
        <f t="shared" si="249"/>
        <v>16329</v>
      </c>
      <c r="D1100" t="str">
        <f t="shared" si="250"/>
        <v>1101</v>
      </c>
      <c r="E1100" t="str">
        <f t="shared" si="251"/>
        <v>163291101</v>
      </c>
      <c r="F1100" t="s">
        <v>15544</v>
      </c>
      <c r="G1100">
        <f t="shared" si="241"/>
        <v>9</v>
      </c>
    </row>
    <row r="1101" spans="1:7" x14ac:dyDescent="0.25">
      <c r="A1101" t="s">
        <v>5050</v>
      </c>
      <c r="B1101">
        <f t="shared" si="240"/>
        <v>10</v>
      </c>
      <c r="C1101" t="str">
        <f t="shared" si="249"/>
        <v>16329</v>
      </c>
      <c r="D1101" t="str">
        <f t="shared" si="250"/>
        <v>1102</v>
      </c>
      <c r="E1101" t="str">
        <f t="shared" si="251"/>
        <v>163291102</v>
      </c>
      <c r="F1101" t="s">
        <v>15545</v>
      </c>
      <c r="G1101">
        <f t="shared" si="241"/>
        <v>9</v>
      </c>
    </row>
    <row r="1102" spans="1:7" x14ac:dyDescent="0.25">
      <c r="A1102" t="s">
        <v>5054</v>
      </c>
      <c r="B1102">
        <f t="shared" si="240"/>
        <v>10</v>
      </c>
      <c r="C1102" t="str">
        <f t="shared" si="249"/>
        <v>16329</v>
      </c>
      <c r="D1102" t="str">
        <f t="shared" si="250"/>
        <v>1103</v>
      </c>
      <c r="E1102" t="str">
        <f t="shared" si="251"/>
        <v>163291103</v>
      </c>
      <c r="F1102" t="s">
        <v>15546</v>
      </c>
      <c r="G1102">
        <f t="shared" si="241"/>
        <v>9</v>
      </c>
    </row>
    <row r="1103" spans="1:7" x14ac:dyDescent="0.25">
      <c r="A1103" t="s">
        <v>5058</v>
      </c>
      <c r="B1103">
        <f t="shared" si="240"/>
        <v>10</v>
      </c>
      <c r="C1103" t="str">
        <f t="shared" si="249"/>
        <v>16329</v>
      </c>
      <c r="D1103" t="str">
        <f t="shared" si="250"/>
        <v>1104</v>
      </c>
      <c r="E1103" t="str">
        <f t="shared" si="251"/>
        <v>163291104</v>
      </c>
      <c r="F1103" t="s">
        <v>15547</v>
      </c>
      <c r="G1103">
        <f t="shared" si="241"/>
        <v>9</v>
      </c>
    </row>
    <row r="1104" spans="1:7" x14ac:dyDescent="0.25">
      <c r="A1104" t="s">
        <v>5062</v>
      </c>
      <c r="B1104">
        <f t="shared" si="240"/>
        <v>10</v>
      </c>
      <c r="C1104" t="str">
        <f t="shared" si="249"/>
        <v>18239</v>
      </c>
      <c r="D1104" t="str">
        <f t="shared" si="250"/>
        <v>1103</v>
      </c>
      <c r="E1104" t="str">
        <f t="shared" si="251"/>
        <v>182391103</v>
      </c>
      <c r="F1104" t="s">
        <v>15548</v>
      </c>
      <c r="G1104">
        <f t="shared" si="241"/>
        <v>9</v>
      </c>
    </row>
    <row r="1105" spans="1:7" x14ac:dyDescent="0.25">
      <c r="A1105" t="s">
        <v>5066</v>
      </c>
      <c r="B1105">
        <f t="shared" si="240"/>
        <v>10</v>
      </c>
      <c r="C1105" t="str">
        <f t="shared" si="249"/>
        <v>18239</v>
      </c>
      <c r="D1105" t="str">
        <f t="shared" si="250"/>
        <v>1104</v>
      </c>
      <c r="E1105" t="str">
        <f t="shared" si="251"/>
        <v>182391104</v>
      </c>
      <c r="F1105" t="s">
        <v>15549</v>
      </c>
      <c r="G1105">
        <f t="shared" si="241"/>
        <v>9</v>
      </c>
    </row>
    <row r="1106" spans="1:7" x14ac:dyDescent="0.25">
      <c r="A1106" t="s">
        <v>5071</v>
      </c>
      <c r="B1106">
        <f t="shared" si="240"/>
        <v>9</v>
      </c>
      <c r="E1106" t="str">
        <f t="shared" ref="E1106:E1107" si="252">A1106</f>
        <v>083450401</v>
      </c>
      <c r="F1106" t="s">
        <v>5071</v>
      </c>
      <c r="G1106">
        <f t="shared" si="241"/>
        <v>9</v>
      </c>
    </row>
    <row r="1107" spans="1:7" x14ac:dyDescent="0.25">
      <c r="A1107" t="s">
        <v>5075</v>
      </c>
      <c r="B1107">
        <f t="shared" si="240"/>
        <v>9</v>
      </c>
      <c r="E1107" t="str">
        <f t="shared" si="252"/>
        <v>083450402</v>
      </c>
      <c r="F1107" t="s">
        <v>5075</v>
      </c>
      <c r="G1107">
        <f t="shared" si="241"/>
        <v>9</v>
      </c>
    </row>
    <row r="1108" spans="1:7" x14ac:dyDescent="0.25">
      <c r="A1108" t="s">
        <v>5080</v>
      </c>
      <c r="B1108">
        <f t="shared" si="240"/>
        <v>10</v>
      </c>
      <c r="C1108" t="str">
        <f t="shared" ref="C1108:C1112" si="253">LEFT(A1108,5)</f>
        <v>15203</v>
      </c>
      <c r="D1108" t="str">
        <f t="shared" ref="D1108:D1112" si="254">RIGHT(A1108,4)</f>
        <v>1101</v>
      </c>
      <c r="E1108" t="str">
        <f t="shared" ref="E1108:E1112" si="255">C1108&amp;D1108</f>
        <v>152031101</v>
      </c>
      <c r="F1108" t="s">
        <v>15550</v>
      </c>
      <c r="G1108">
        <f t="shared" si="241"/>
        <v>9</v>
      </c>
    </row>
    <row r="1109" spans="1:7" x14ac:dyDescent="0.25">
      <c r="A1109" t="s">
        <v>5085</v>
      </c>
      <c r="B1109">
        <f t="shared" si="240"/>
        <v>10</v>
      </c>
      <c r="C1109" t="str">
        <f t="shared" si="253"/>
        <v>15203</v>
      </c>
      <c r="D1109" t="str">
        <f t="shared" si="254"/>
        <v>1102</v>
      </c>
      <c r="E1109" t="str">
        <f t="shared" si="255"/>
        <v>152031102</v>
      </c>
      <c r="F1109" t="s">
        <v>15551</v>
      </c>
      <c r="G1109">
        <f t="shared" si="241"/>
        <v>9</v>
      </c>
    </row>
    <row r="1110" spans="1:7" x14ac:dyDescent="0.25">
      <c r="A1110" t="s">
        <v>5089</v>
      </c>
      <c r="B1110">
        <f t="shared" si="240"/>
        <v>10</v>
      </c>
      <c r="C1110" t="str">
        <f t="shared" si="253"/>
        <v>15203</v>
      </c>
      <c r="D1110" t="str">
        <f t="shared" si="254"/>
        <v>1103</v>
      </c>
      <c r="E1110" t="str">
        <f t="shared" si="255"/>
        <v>152031103</v>
      </c>
      <c r="F1110" t="s">
        <v>15552</v>
      </c>
      <c r="G1110">
        <f t="shared" si="241"/>
        <v>9</v>
      </c>
    </row>
    <row r="1111" spans="1:7" x14ac:dyDescent="0.25">
      <c r="A1111" t="s">
        <v>5095</v>
      </c>
      <c r="B1111">
        <f t="shared" si="240"/>
        <v>10</v>
      </c>
      <c r="C1111" t="str">
        <f t="shared" si="253"/>
        <v>18294</v>
      </c>
      <c r="D1111" t="str">
        <f t="shared" si="254"/>
        <v>1101</v>
      </c>
      <c r="E1111" t="str">
        <f t="shared" si="255"/>
        <v>182941101</v>
      </c>
      <c r="F1111" t="s">
        <v>15553</v>
      </c>
      <c r="G1111">
        <f t="shared" si="241"/>
        <v>9</v>
      </c>
    </row>
    <row r="1112" spans="1:7" x14ac:dyDescent="0.25">
      <c r="A1112" t="s">
        <v>5099</v>
      </c>
      <c r="B1112">
        <f t="shared" si="240"/>
        <v>10</v>
      </c>
      <c r="C1112" t="str">
        <f t="shared" si="253"/>
        <v>18294</v>
      </c>
      <c r="D1112" t="str">
        <f t="shared" si="254"/>
        <v>1102</v>
      </c>
      <c r="E1112" t="str">
        <f t="shared" si="255"/>
        <v>182941102</v>
      </c>
      <c r="F1112" t="s">
        <v>15554</v>
      </c>
      <c r="G1112">
        <f t="shared" si="241"/>
        <v>9</v>
      </c>
    </row>
    <row r="1113" spans="1:7" x14ac:dyDescent="0.25">
      <c r="A1113" t="s">
        <v>5104</v>
      </c>
      <c r="B1113">
        <f t="shared" si="240"/>
        <v>9</v>
      </c>
      <c r="E1113" t="str">
        <f t="shared" ref="E1113:E1114" si="256">A1113</f>
        <v>102050401</v>
      </c>
      <c r="F1113" t="s">
        <v>5104</v>
      </c>
      <c r="G1113">
        <f t="shared" si="241"/>
        <v>9</v>
      </c>
    </row>
    <row r="1114" spans="1:7" x14ac:dyDescent="0.25">
      <c r="A1114" t="s">
        <v>5109</v>
      </c>
      <c r="B1114">
        <f t="shared" si="240"/>
        <v>9</v>
      </c>
      <c r="E1114" t="str">
        <f t="shared" si="256"/>
        <v>102050402</v>
      </c>
      <c r="F1114" t="s">
        <v>5109</v>
      </c>
      <c r="G1114">
        <f t="shared" si="241"/>
        <v>9</v>
      </c>
    </row>
    <row r="1115" spans="1:7" x14ac:dyDescent="0.25">
      <c r="A1115" t="s">
        <v>5113</v>
      </c>
      <c r="B1115">
        <f t="shared" si="240"/>
        <v>10</v>
      </c>
      <c r="C1115" t="str">
        <f t="shared" ref="C1115:C1137" si="257">LEFT(A1115,5)</f>
        <v>01250</v>
      </c>
      <c r="D1115" t="str">
        <f t="shared" ref="D1115:D1137" si="258">RIGHT(A1115,4)</f>
        <v>1102</v>
      </c>
      <c r="E1115" t="str">
        <f t="shared" ref="E1115:E1137" si="259">C1115&amp;D1115</f>
        <v>012501102</v>
      </c>
      <c r="F1115" t="s">
        <v>15555</v>
      </c>
      <c r="G1115">
        <f t="shared" si="241"/>
        <v>9</v>
      </c>
    </row>
    <row r="1116" spans="1:7" x14ac:dyDescent="0.25">
      <c r="A1116" t="s">
        <v>5117</v>
      </c>
      <c r="B1116">
        <f t="shared" si="240"/>
        <v>10</v>
      </c>
      <c r="C1116" t="str">
        <f t="shared" si="257"/>
        <v>01250</v>
      </c>
      <c r="D1116" t="str">
        <f t="shared" si="258"/>
        <v>1105</v>
      </c>
      <c r="E1116" t="str">
        <f t="shared" si="259"/>
        <v>012501105</v>
      </c>
      <c r="F1116" t="s">
        <v>15556</v>
      </c>
      <c r="G1116">
        <f t="shared" si="241"/>
        <v>9</v>
      </c>
    </row>
    <row r="1117" spans="1:7" x14ac:dyDescent="0.25">
      <c r="A1117" t="s">
        <v>5121</v>
      </c>
      <c r="B1117">
        <f t="shared" si="240"/>
        <v>10</v>
      </c>
      <c r="C1117" t="str">
        <f t="shared" si="257"/>
        <v>01250</v>
      </c>
      <c r="D1117" t="str">
        <f t="shared" si="258"/>
        <v>1111</v>
      </c>
      <c r="E1117" t="str">
        <f t="shared" si="259"/>
        <v>012501111</v>
      </c>
      <c r="F1117" t="s">
        <v>15557</v>
      </c>
      <c r="G1117">
        <f t="shared" si="241"/>
        <v>9</v>
      </c>
    </row>
    <row r="1118" spans="1:7" x14ac:dyDescent="0.25">
      <c r="A1118" t="s">
        <v>5126</v>
      </c>
      <c r="B1118">
        <f t="shared" si="240"/>
        <v>10</v>
      </c>
      <c r="C1118" t="str">
        <f t="shared" si="257"/>
        <v>01250</v>
      </c>
      <c r="D1118" t="str">
        <f t="shared" si="258"/>
        <v>1113</v>
      </c>
      <c r="E1118" t="str">
        <f t="shared" si="259"/>
        <v>012501113</v>
      </c>
      <c r="F1118" t="s">
        <v>15558</v>
      </c>
      <c r="G1118">
        <f t="shared" si="241"/>
        <v>9</v>
      </c>
    </row>
    <row r="1119" spans="1:7" x14ac:dyDescent="0.25">
      <c r="A1119" t="s">
        <v>5131</v>
      </c>
      <c r="B1119">
        <f t="shared" si="240"/>
        <v>10</v>
      </c>
      <c r="C1119" t="str">
        <f t="shared" si="257"/>
        <v>01250</v>
      </c>
      <c r="D1119" t="str">
        <f t="shared" si="258"/>
        <v>1114</v>
      </c>
      <c r="E1119" t="str">
        <f t="shared" si="259"/>
        <v>012501114</v>
      </c>
      <c r="F1119" t="s">
        <v>15559</v>
      </c>
      <c r="G1119">
        <f t="shared" si="241"/>
        <v>9</v>
      </c>
    </row>
    <row r="1120" spans="1:7" x14ac:dyDescent="0.25">
      <c r="A1120" t="s">
        <v>5135</v>
      </c>
      <c r="B1120">
        <f t="shared" si="240"/>
        <v>10</v>
      </c>
      <c r="C1120" t="str">
        <f t="shared" si="257"/>
        <v>01250</v>
      </c>
      <c r="D1120" t="str">
        <f t="shared" si="258"/>
        <v>1101</v>
      </c>
      <c r="E1120" t="str">
        <f t="shared" si="259"/>
        <v>012501101</v>
      </c>
      <c r="F1120" t="s">
        <v>15560</v>
      </c>
      <c r="G1120">
        <f t="shared" si="241"/>
        <v>9</v>
      </c>
    </row>
    <row r="1121" spans="1:7" x14ac:dyDescent="0.25">
      <c r="A1121" t="s">
        <v>5139</v>
      </c>
      <c r="B1121">
        <f t="shared" si="240"/>
        <v>10</v>
      </c>
      <c r="C1121" t="str">
        <f t="shared" si="257"/>
        <v>01250</v>
      </c>
      <c r="D1121" t="str">
        <f t="shared" si="258"/>
        <v>1104</v>
      </c>
      <c r="E1121" t="str">
        <f t="shared" si="259"/>
        <v>012501104</v>
      </c>
      <c r="F1121" t="s">
        <v>15561</v>
      </c>
      <c r="G1121">
        <f t="shared" si="241"/>
        <v>9</v>
      </c>
    </row>
    <row r="1122" spans="1:7" x14ac:dyDescent="0.25">
      <c r="A1122" t="s">
        <v>5143</v>
      </c>
      <c r="B1122">
        <f t="shared" si="240"/>
        <v>10</v>
      </c>
      <c r="C1122" t="str">
        <f t="shared" si="257"/>
        <v>01250</v>
      </c>
      <c r="D1122" t="str">
        <f t="shared" si="258"/>
        <v>1106</v>
      </c>
      <c r="E1122" t="str">
        <f t="shared" si="259"/>
        <v>012501106</v>
      </c>
      <c r="F1122" t="s">
        <v>15562</v>
      </c>
      <c r="G1122">
        <f t="shared" si="241"/>
        <v>9</v>
      </c>
    </row>
    <row r="1123" spans="1:7" x14ac:dyDescent="0.25">
      <c r="A1123" t="s">
        <v>5148</v>
      </c>
      <c r="B1123">
        <f t="shared" si="240"/>
        <v>10</v>
      </c>
      <c r="C1123" t="str">
        <f t="shared" si="257"/>
        <v>25348</v>
      </c>
      <c r="D1123" t="str">
        <f t="shared" si="258"/>
        <v>1101</v>
      </c>
      <c r="E1123" t="str">
        <f t="shared" si="259"/>
        <v>253481101</v>
      </c>
      <c r="F1123" t="s">
        <v>15563</v>
      </c>
      <c r="G1123">
        <f t="shared" si="241"/>
        <v>9</v>
      </c>
    </row>
    <row r="1124" spans="1:7" x14ac:dyDescent="0.25">
      <c r="A1124" t="s">
        <v>5152</v>
      </c>
      <c r="B1124">
        <f t="shared" si="240"/>
        <v>10</v>
      </c>
      <c r="C1124" t="str">
        <f t="shared" si="257"/>
        <v>25348</v>
      </c>
      <c r="D1124" t="str">
        <f t="shared" si="258"/>
        <v>1102</v>
      </c>
      <c r="E1124" t="str">
        <f t="shared" si="259"/>
        <v>253481102</v>
      </c>
      <c r="F1124" t="s">
        <v>15564</v>
      </c>
      <c r="G1124">
        <f t="shared" si="241"/>
        <v>9</v>
      </c>
    </row>
    <row r="1125" spans="1:7" x14ac:dyDescent="0.25">
      <c r="A1125" t="s">
        <v>5156</v>
      </c>
      <c r="B1125">
        <f t="shared" si="240"/>
        <v>10</v>
      </c>
      <c r="C1125" t="str">
        <f t="shared" si="257"/>
        <v>25348</v>
      </c>
      <c r="D1125" t="str">
        <f t="shared" si="258"/>
        <v>1103</v>
      </c>
      <c r="E1125" t="str">
        <f t="shared" si="259"/>
        <v>253481103</v>
      </c>
      <c r="F1125" t="s">
        <v>15565</v>
      </c>
      <c r="G1125">
        <f t="shared" si="241"/>
        <v>9</v>
      </c>
    </row>
    <row r="1126" spans="1:7" x14ac:dyDescent="0.25">
      <c r="A1126" t="s">
        <v>5161</v>
      </c>
      <c r="B1126">
        <f t="shared" si="240"/>
        <v>10</v>
      </c>
      <c r="C1126" t="str">
        <f t="shared" si="257"/>
        <v>10254</v>
      </c>
      <c r="D1126" t="str">
        <f t="shared" si="258"/>
        <v>1101</v>
      </c>
      <c r="E1126" t="str">
        <f t="shared" si="259"/>
        <v>102541101</v>
      </c>
      <c r="F1126" t="s">
        <v>15566</v>
      </c>
      <c r="G1126">
        <f t="shared" si="241"/>
        <v>9</v>
      </c>
    </row>
    <row r="1127" spans="1:7" x14ac:dyDescent="0.25">
      <c r="A1127" t="s">
        <v>5165</v>
      </c>
      <c r="B1127">
        <f t="shared" si="240"/>
        <v>10</v>
      </c>
      <c r="C1127" t="str">
        <f t="shared" si="257"/>
        <v>10254</v>
      </c>
      <c r="D1127" t="str">
        <f t="shared" si="258"/>
        <v>1102</v>
      </c>
      <c r="E1127" t="str">
        <f t="shared" si="259"/>
        <v>102541102</v>
      </c>
      <c r="F1127" t="s">
        <v>15567</v>
      </c>
      <c r="G1127">
        <f t="shared" si="241"/>
        <v>9</v>
      </c>
    </row>
    <row r="1128" spans="1:7" x14ac:dyDescent="0.25">
      <c r="A1128" t="s">
        <v>5170</v>
      </c>
      <c r="B1128">
        <f t="shared" si="240"/>
        <v>10</v>
      </c>
      <c r="C1128" t="str">
        <f t="shared" si="257"/>
        <v>25370</v>
      </c>
      <c r="D1128" t="str">
        <f t="shared" si="258"/>
        <v>1101</v>
      </c>
      <c r="E1128" t="str">
        <f t="shared" si="259"/>
        <v>253701101</v>
      </c>
      <c r="F1128" t="s">
        <v>15568</v>
      </c>
      <c r="G1128">
        <f t="shared" si="241"/>
        <v>9</v>
      </c>
    </row>
    <row r="1129" spans="1:7" x14ac:dyDescent="0.25">
      <c r="A1129" t="s">
        <v>5174</v>
      </c>
      <c r="B1129">
        <f t="shared" si="240"/>
        <v>10</v>
      </c>
      <c r="C1129" t="str">
        <f t="shared" si="257"/>
        <v>25370</v>
      </c>
      <c r="D1129" t="str">
        <f t="shared" si="258"/>
        <v>1102</v>
      </c>
      <c r="E1129" t="str">
        <f t="shared" si="259"/>
        <v>253701102</v>
      </c>
      <c r="F1129" t="s">
        <v>15569</v>
      </c>
      <c r="G1129">
        <f t="shared" si="241"/>
        <v>9</v>
      </c>
    </row>
    <row r="1130" spans="1:7" x14ac:dyDescent="0.25">
      <c r="A1130" t="s">
        <v>5178</v>
      </c>
      <c r="B1130">
        <f t="shared" si="240"/>
        <v>10</v>
      </c>
      <c r="C1130" t="str">
        <f t="shared" si="257"/>
        <v>25370</v>
      </c>
      <c r="D1130" t="str">
        <f t="shared" si="258"/>
        <v>1103</v>
      </c>
      <c r="E1130" t="str">
        <f t="shared" si="259"/>
        <v>253701103</v>
      </c>
      <c r="F1130" t="s">
        <v>15570</v>
      </c>
      <c r="G1130">
        <f t="shared" si="241"/>
        <v>9</v>
      </c>
    </row>
    <row r="1131" spans="1:7" x14ac:dyDescent="0.25">
      <c r="A1131" t="s">
        <v>5182</v>
      </c>
      <c r="B1131">
        <f t="shared" si="240"/>
        <v>10</v>
      </c>
      <c r="C1131" t="str">
        <f t="shared" si="257"/>
        <v>25370</v>
      </c>
      <c r="D1131" t="str">
        <f t="shared" si="258"/>
        <v>1104</v>
      </c>
      <c r="E1131" t="str">
        <f t="shared" si="259"/>
        <v>253701104</v>
      </c>
      <c r="F1131" t="s">
        <v>15571</v>
      </c>
      <c r="G1131">
        <f t="shared" si="241"/>
        <v>9</v>
      </c>
    </row>
    <row r="1132" spans="1:7" x14ac:dyDescent="0.25">
      <c r="A1132" t="s">
        <v>5186</v>
      </c>
      <c r="B1132">
        <f t="shared" si="240"/>
        <v>10</v>
      </c>
      <c r="C1132" t="str">
        <f t="shared" si="257"/>
        <v>25370</v>
      </c>
      <c r="D1132" t="str">
        <f t="shared" si="258"/>
        <v>1105</v>
      </c>
      <c r="E1132" t="str">
        <f t="shared" si="259"/>
        <v>253701105</v>
      </c>
      <c r="F1132" t="s">
        <v>15572</v>
      </c>
      <c r="G1132">
        <f t="shared" si="241"/>
        <v>9</v>
      </c>
    </row>
    <row r="1133" spans="1:7" x14ac:dyDescent="0.25">
      <c r="A1133" t="s">
        <v>5190</v>
      </c>
      <c r="B1133">
        <f t="shared" si="240"/>
        <v>10</v>
      </c>
      <c r="C1133" t="str">
        <f t="shared" si="257"/>
        <v>25370</v>
      </c>
      <c r="D1133" t="str">
        <f t="shared" si="258"/>
        <v>1106</v>
      </c>
      <c r="E1133" t="str">
        <f t="shared" si="259"/>
        <v>253701106</v>
      </c>
      <c r="F1133" t="s">
        <v>15573</v>
      </c>
      <c r="G1133">
        <f t="shared" si="241"/>
        <v>9</v>
      </c>
    </row>
    <row r="1134" spans="1:7" x14ac:dyDescent="0.25">
      <c r="A1134" t="s">
        <v>5195</v>
      </c>
      <c r="B1134">
        <f t="shared" si="240"/>
        <v>10</v>
      </c>
      <c r="C1134" t="str">
        <f t="shared" si="257"/>
        <v>10360</v>
      </c>
      <c r="D1134" t="str">
        <f t="shared" si="258"/>
        <v>1101</v>
      </c>
      <c r="E1134" t="str">
        <f t="shared" si="259"/>
        <v>103601101</v>
      </c>
      <c r="F1134" t="s">
        <v>15574</v>
      </c>
      <c r="G1134">
        <f t="shared" si="241"/>
        <v>9</v>
      </c>
    </row>
    <row r="1135" spans="1:7" x14ac:dyDescent="0.25">
      <c r="A1135" t="s">
        <v>5199</v>
      </c>
      <c r="B1135">
        <f t="shared" si="240"/>
        <v>10</v>
      </c>
      <c r="C1135" t="str">
        <f t="shared" si="257"/>
        <v>25370</v>
      </c>
      <c r="D1135" t="str">
        <f t="shared" si="258"/>
        <v>1107</v>
      </c>
      <c r="E1135" t="str">
        <f t="shared" si="259"/>
        <v>253701107</v>
      </c>
      <c r="F1135" t="s">
        <v>15575</v>
      </c>
      <c r="G1135">
        <f t="shared" si="241"/>
        <v>9</v>
      </c>
    </row>
    <row r="1136" spans="1:7" x14ac:dyDescent="0.25">
      <c r="A1136" t="s">
        <v>5203</v>
      </c>
      <c r="B1136">
        <f t="shared" si="240"/>
        <v>10</v>
      </c>
      <c r="C1136" t="str">
        <f t="shared" si="257"/>
        <v>25370</v>
      </c>
      <c r="D1136" t="str">
        <f t="shared" si="258"/>
        <v>1108</v>
      </c>
      <c r="E1136" t="str">
        <f t="shared" si="259"/>
        <v>253701108</v>
      </c>
      <c r="F1136" t="s">
        <v>15576</v>
      </c>
      <c r="G1136">
        <f t="shared" si="241"/>
        <v>9</v>
      </c>
    </row>
    <row r="1137" spans="1:7" x14ac:dyDescent="0.25">
      <c r="A1137" t="s">
        <v>5207</v>
      </c>
      <c r="B1137">
        <f t="shared" si="240"/>
        <v>10</v>
      </c>
      <c r="C1137" t="str">
        <f t="shared" si="257"/>
        <v>25370</v>
      </c>
      <c r="D1137" t="str">
        <f t="shared" si="258"/>
        <v>1109</v>
      </c>
      <c r="E1137" t="str">
        <f t="shared" si="259"/>
        <v>253701109</v>
      </c>
      <c r="F1137" t="s">
        <v>15577</v>
      </c>
      <c r="G1137">
        <f t="shared" si="241"/>
        <v>9</v>
      </c>
    </row>
    <row r="1138" spans="1:7" x14ac:dyDescent="0.25">
      <c r="A1138" t="s">
        <v>5212</v>
      </c>
      <c r="B1138">
        <f t="shared" si="240"/>
        <v>9</v>
      </c>
      <c r="E1138" t="str">
        <f>A1138</f>
        <v>103611101</v>
      </c>
      <c r="F1138" t="s">
        <v>5212</v>
      </c>
      <c r="G1138">
        <f t="shared" si="241"/>
        <v>9</v>
      </c>
    </row>
    <row r="1139" spans="1:7" x14ac:dyDescent="0.25">
      <c r="A1139" t="s">
        <v>5217</v>
      </c>
      <c r="B1139">
        <f t="shared" si="240"/>
        <v>10</v>
      </c>
      <c r="C1139" t="str">
        <f t="shared" ref="C1139:C1153" si="260">LEFT(A1139,5)</f>
        <v>25370</v>
      </c>
      <c r="D1139" t="str">
        <f t="shared" ref="D1139:D1153" si="261">RIGHT(A1139,4)</f>
        <v>1110</v>
      </c>
      <c r="E1139" t="str">
        <f t="shared" ref="E1139:E1153" si="262">C1139&amp;D1139</f>
        <v>253701110</v>
      </c>
      <c r="F1139" t="s">
        <v>15578</v>
      </c>
      <c r="G1139">
        <f t="shared" si="241"/>
        <v>9</v>
      </c>
    </row>
    <row r="1140" spans="1:7" x14ac:dyDescent="0.25">
      <c r="A1140" t="s">
        <v>5221</v>
      </c>
      <c r="B1140">
        <f t="shared" si="240"/>
        <v>10</v>
      </c>
      <c r="C1140" t="str">
        <f t="shared" si="260"/>
        <v>25370</v>
      </c>
      <c r="D1140" t="str">
        <f t="shared" si="261"/>
        <v>1111</v>
      </c>
      <c r="E1140" t="str">
        <f t="shared" si="262"/>
        <v>253701111</v>
      </c>
      <c r="F1140" t="s">
        <v>15579</v>
      </c>
      <c r="G1140">
        <f t="shared" si="241"/>
        <v>9</v>
      </c>
    </row>
    <row r="1141" spans="1:7" x14ac:dyDescent="0.25">
      <c r="A1141" t="s">
        <v>5225</v>
      </c>
      <c r="B1141">
        <f t="shared" si="240"/>
        <v>10</v>
      </c>
      <c r="C1141" t="str">
        <f t="shared" si="260"/>
        <v>25370</v>
      </c>
      <c r="D1141" t="str">
        <f t="shared" si="261"/>
        <v>1112</v>
      </c>
      <c r="E1141" t="str">
        <f t="shared" si="262"/>
        <v>253701112</v>
      </c>
      <c r="F1141" t="s">
        <v>15580</v>
      </c>
      <c r="G1141">
        <f t="shared" si="241"/>
        <v>9</v>
      </c>
    </row>
    <row r="1142" spans="1:7" x14ac:dyDescent="0.25">
      <c r="A1142" t="s">
        <v>5230</v>
      </c>
      <c r="B1142">
        <f t="shared" si="240"/>
        <v>10</v>
      </c>
      <c r="C1142" t="str">
        <f t="shared" si="260"/>
        <v>10355</v>
      </c>
      <c r="D1142" t="str">
        <f t="shared" si="261"/>
        <v>1101</v>
      </c>
      <c r="E1142" t="str">
        <f t="shared" si="262"/>
        <v>103551101</v>
      </c>
      <c r="F1142" t="s">
        <v>15581</v>
      </c>
      <c r="G1142">
        <f t="shared" si="241"/>
        <v>9</v>
      </c>
    </row>
    <row r="1143" spans="1:7" x14ac:dyDescent="0.25">
      <c r="A1143" t="s">
        <v>5235</v>
      </c>
      <c r="B1143">
        <f t="shared" si="240"/>
        <v>10</v>
      </c>
      <c r="C1143" t="str">
        <f t="shared" si="260"/>
        <v>25429</v>
      </c>
      <c r="D1143" t="str">
        <f t="shared" si="261"/>
        <v>1103</v>
      </c>
      <c r="E1143" t="str">
        <f t="shared" si="262"/>
        <v>254291103</v>
      </c>
      <c r="F1143" t="s">
        <v>15582</v>
      </c>
      <c r="G1143">
        <f t="shared" si="241"/>
        <v>9</v>
      </c>
    </row>
    <row r="1144" spans="1:7" x14ac:dyDescent="0.25">
      <c r="A1144" t="s">
        <v>5239</v>
      </c>
      <c r="B1144">
        <f t="shared" si="240"/>
        <v>10</v>
      </c>
      <c r="C1144" t="str">
        <f t="shared" si="260"/>
        <v>25429</v>
      </c>
      <c r="D1144" t="str">
        <f t="shared" si="261"/>
        <v>1104</v>
      </c>
      <c r="E1144" t="str">
        <f t="shared" si="262"/>
        <v>254291104</v>
      </c>
      <c r="F1144" t="s">
        <v>15583</v>
      </c>
      <c r="G1144">
        <f t="shared" si="241"/>
        <v>9</v>
      </c>
    </row>
    <row r="1145" spans="1:7" x14ac:dyDescent="0.25">
      <c r="A1145" t="s">
        <v>5243</v>
      </c>
      <c r="B1145">
        <f t="shared" si="240"/>
        <v>10</v>
      </c>
      <c r="C1145" t="str">
        <f t="shared" si="260"/>
        <v>25429</v>
      </c>
      <c r="D1145" t="str">
        <f t="shared" si="261"/>
        <v>1102</v>
      </c>
      <c r="E1145" t="str">
        <f t="shared" si="262"/>
        <v>254291102</v>
      </c>
      <c r="F1145" t="s">
        <v>15584</v>
      </c>
      <c r="G1145">
        <f t="shared" si="241"/>
        <v>9</v>
      </c>
    </row>
    <row r="1146" spans="1:7" x14ac:dyDescent="0.25">
      <c r="A1146" t="s">
        <v>5247</v>
      </c>
      <c r="B1146">
        <f t="shared" si="240"/>
        <v>10</v>
      </c>
      <c r="C1146" t="str">
        <f t="shared" si="260"/>
        <v>18261</v>
      </c>
      <c r="D1146" t="str">
        <f t="shared" si="261"/>
        <v>1104</v>
      </c>
      <c r="E1146" t="str">
        <f t="shared" si="262"/>
        <v>182611104</v>
      </c>
      <c r="F1146" t="s">
        <v>15585</v>
      </c>
      <c r="G1146">
        <f t="shared" si="241"/>
        <v>9</v>
      </c>
    </row>
    <row r="1147" spans="1:7" x14ac:dyDescent="0.25">
      <c r="A1147" t="s">
        <v>5252</v>
      </c>
      <c r="B1147">
        <f t="shared" si="240"/>
        <v>10</v>
      </c>
      <c r="C1147" t="str">
        <f t="shared" si="260"/>
        <v>25297</v>
      </c>
      <c r="D1147" t="str">
        <f t="shared" si="261"/>
        <v>1101</v>
      </c>
      <c r="E1147" t="str">
        <f t="shared" si="262"/>
        <v>252971101</v>
      </c>
      <c r="F1147" t="s">
        <v>15586</v>
      </c>
      <c r="G1147">
        <f t="shared" si="241"/>
        <v>9</v>
      </c>
    </row>
    <row r="1148" spans="1:7" x14ac:dyDescent="0.25">
      <c r="A1148" t="s">
        <v>5256</v>
      </c>
      <c r="B1148">
        <f t="shared" si="240"/>
        <v>10</v>
      </c>
      <c r="C1148" t="str">
        <f t="shared" si="260"/>
        <v>25297</v>
      </c>
      <c r="D1148" t="str">
        <f t="shared" si="261"/>
        <v>1102</v>
      </c>
      <c r="E1148" t="str">
        <f t="shared" si="262"/>
        <v>252971102</v>
      </c>
      <c r="F1148" t="s">
        <v>15587</v>
      </c>
      <c r="G1148">
        <f t="shared" si="241"/>
        <v>9</v>
      </c>
    </row>
    <row r="1149" spans="1:7" x14ac:dyDescent="0.25">
      <c r="A1149" t="s">
        <v>5260</v>
      </c>
      <c r="B1149">
        <f t="shared" si="240"/>
        <v>10</v>
      </c>
      <c r="C1149" t="str">
        <f t="shared" si="260"/>
        <v>25297</v>
      </c>
      <c r="D1149" t="str">
        <f t="shared" si="261"/>
        <v>1103</v>
      </c>
      <c r="E1149" t="str">
        <f t="shared" si="262"/>
        <v>252971103</v>
      </c>
      <c r="F1149" t="s">
        <v>15588</v>
      </c>
      <c r="G1149">
        <f t="shared" si="241"/>
        <v>9</v>
      </c>
    </row>
    <row r="1150" spans="1:7" x14ac:dyDescent="0.25">
      <c r="A1150" t="s">
        <v>5264</v>
      </c>
      <c r="B1150">
        <f t="shared" si="240"/>
        <v>10</v>
      </c>
      <c r="C1150" t="str">
        <f t="shared" si="260"/>
        <v>18261</v>
      </c>
      <c r="D1150" t="str">
        <f t="shared" si="261"/>
        <v>1106</v>
      </c>
      <c r="E1150" t="str">
        <f t="shared" si="262"/>
        <v>182611106</v>
      </c>
      <c r="F1150" t="s">
        <v>15589</v>
      </c>
      <c r="G1150">
        <f t="shared" si="241"/>
        <v>9</v>
      </c>
    </row>
    <row r="1151" spans="1:7" x14ac:dyDescent="0.25">
      <c r="A1151" t="s">
        <v>5268</v>
      </c>
      <c r="B1151">
        <f t="shared" si="240"/>
        <v>10</v>
      </c>
      <c r="C1151" t="str">
        <f t="shared" si="260"/>
        <v>25297</v>
      </c>
      <c r="D1151" t="str">
        <f t="shared" si="261"/>
        <v>1105</v>
      </c>
      <c r="E1151" t="str">
        <f t="shared" si="262"/>
        <v>252971105</v>
      </c>
      <c r="F1151" t="s">
        <v>15590</v>
      </c>
      <c r="G1151">
        <f t="shared" si="241"/>
        <v>9</v>
      </c>
    </row>
    <row r="1152" spans="1:7" x14ac:dyDescent="0.25">
      <c r="A1152" t="s">
        <v>5272</v>
      </c>
      <c r="B1152">
        <f t="shared" si="240"/>
        <v>10</v>
      </c>
      <c r="C1152" t="str">
        <f t="shared" si="260"/>
        <v>01250</v>
      </c>
      <c r="D1152" t="str">
        <f t="shared" si="261"/>
        <v>1107</v>
      </c>
      <c r="E1152" t="str">
        <f t="shared" si="262"/>
        <v>012501107</v>
      </c>
      <c r="F1152" t="s">
        <v>15591</v>
      </c>
      <c r="G1152">
        <f t="shared" si="241"/>
        <v>9</v>
      </c>
    </row>
    <row r="1153" spans="1:7" x14ac:dyDescent="0.25">
      <c r="A1153" t="s">
        <v>5276</v>
      </c>
      <c r="B1153">
        <f t="shared" si="240"/>
        <v>10</v>
      </c>
      <c r="C1153" t="str">
        <f t="shared" si="260"/>
        <v>01250</v>
      </c>
      <c r="D1153" t="str">
        <f t="shared" si="261"/>
        <v>1110</v>
      </c>
      <c r="E1153" t="str">
        <f t="shared" si="262"/>
        <v>012501110</v>
      </c>
      <c r="F1153" t="s">
        <v>15592</v>
      </c>
      <c r="G1153">
        <f t="shared" si="241"/>
        <v>9</v>
      </c>
    </row>
    <row r="1154" spans="1:7" x14ac:dyDescent="0.25">
      <c r="A1154" t="s">
        <v>5281</v>
      </c>
      <c r="B1154">
        <f t="shared" si="240"/>
        <v>9</v>
      </c>
      <c r="E1154" t="str">
        <f t="shared" ref="E1154:E1157" si="263">A1154</f>
        <v>012501201</v>
      </c>
      <c r="F1154" t="s">
        <v>5281</v>
      </c>
      <c r="G1154">
        <f t="shared" si="241"/>
        <v>9</v>
      </c>
    </row>
    <row r="1155" spans="1:7" x14ac:dyDescent="0.25">
      <c r="A1155" t="s">
        <v>5286</v>
      </c>
      <c r="B1155">
        <f t="shared" ref="B1155:B1218" si="264">LEN(A1155)</f>
        <v>9</v>
      </c>
      <c r="E1155" t="str">
        <f t="shared" si="263"/>
        <v>012501202</v>
      </c>
      <c r="F1155" t="s">
        <v>5286</v>
      </c>
      <c r="G1155">
        <f t="shared" ref="G1155:G1218" si="265">LEN(F1155)</f>
        <v>9</v>
      </c>
    </row>
    <row r="1156" spans="1:7" x14ac:dyDescent="0.25">
      <c r="A1156" t="s">
        <v>5291</v>
      </c>
      <c r="B1156">
        <f t="shared" si="264"/>
        <v>9</v>
      </c>
      <c r="E1156" t="str">
        <f t="shared" si="263"/>
        <v>012501203</v>
      </c>
      <c r="F1156" t="s">
        <v>5291</v>
      </c>
      <c r="G1156">
        <f t="shared" si="265"/>
        <v>9</v>
      </c>
    </row>
    <row r="1157" spans="1:7" x14ac:dyDescent="0.25">
      <c r="A1157" t="s">
        <v>5296</v>
      </c>
      <c r="B1157">
        <f t="shared" si="264"/>
        <v>9</v>
      </c>
      <c r="E1157" t="str">
        <f t="shared" si="263"/>
        <v>012501204</v>
      </c>
      <c r="F1157" t="s">
        <v>5296</v>
      </c>
      <c r="G1157">
        <f t="shared" si="265"/>
        <v>9</v>
      </c>
    </row>
    <row r="1158" spans="1:7" x14ac:dyDescent="0.25">
      <c r="A1158" t="s">
        <v>5300</v>
      </c>
      <c r="B1158">
        <f t="shared" si="264"/>
        <v>10</v>
      </c>
      <c r="C1158" t="str">
        <f t="shared" ref="C1158:C1191" si="266">LEFT(A1158,5)</f>
        <v>18261</v>
      </c>
      <c r="D1158" t="str">
        <f t="shared" ref="D1158:D1191" si="267">RIGHT(A1158,4)</f>
        <v>1107</v>
      </c>
      <c r="E1158" t="str">
        <f t="shared" ref="E1158:E1191" si="268">C1158&amp;D1158</f>
        <v>182611107</v>
      </c>
      <c r="F1158" t="s">
        <v>15593</v>
      </c>
      <c r="G1158">
        <f t="shared" si="265"/>
        <v>9</v>
      </c>
    </row>
    <row r="1159" spans="1:7" x14ac:dyDescent="0.25">
      <c r="A1159" t="s">
        <v>5304</v>
      </c>
      <c r="B1159">
        <f t="shared" si="264"/>
        <v>10</v>
      </c>
      <c r="C1159" t="str">
        <f t="shared" si="266"/>
        <v>10205</v>
      </c>
      <c r="D1159" t="str">
        <f t="shared" si="267"/>
        <v>1101</v>
      </c>
      <c r="E1159" t="str">
        <f t="shared" si="268"/>
        <v>102051101</v>
      </c>
      <c r="F1159" t="s">
        <v>15594</v>
      </c>
      <c r="G1159">
        <f t="shared" si="265"/>
        <v>9</v>
      </c>
    </row>
    <row r="1160" spans="1:7" x14ac:dyDescent="0.25">
      <c r="A1160" t="s">
        <v>5308</v>
      </c>
      <c r="B1160">
        <f t="shared" si="264"/>
        <v>10</v>
      </c>
      <c r="C1160" t="str">
        <f t="shared" si="266"/>
        <v>25297</v>
      </c>
      <c r="D1160" t="str">
        <f t="shared" si="267"/>
        <v>1106</v>
      </c>
      <c r="E1160" t="str">
        <f t="shared" si="268"/>
        <v>252971106</v>
      </c>
      <c r="F1160" t="s">
        <v>15595</v>
      </c>
      <c r="G1160">
        <f t="shared" si="265"/>
        <v>9</v>
      </c>
    </row>
    <row r="1161" spans="1:7" x14ac:dyDescent="0.25">
      <c r="A1161" t="s">
        <v>5312</v>
      </c>
      <c r="B1161">
        <f t="shared" si="264"/>
        <v>10</v>
      </c>
      <c r="C1161" t="str">
        <f t="shared" si="266"/>
        <v>10205</v>
      </c>
      <c r="D1161" t="str">
        <f t="shared" si="267"/>
        <v>1102</v>
      </c>
      <c r="E1161" t="str">
        <f t="shared" si="268"/>
        <v>102051102</v>
      </c>
      <c r="F1161" t="s">
        <v>15596</v>
      </c>
      <c r="G1161">
        <f t="shared" si="265"/>
        <v>9</v>
      </c>
    </row>
    <row r="1162" spans="1:7" x14ac:dyDescent="0.25">
      <c r="A1162" t="s">
        <v>5316</v>
      </c>
      <c r="B1162">
        <f t="shared" si="264"/>
        <v>10</v>
      </c>
      <c r="C1162" t="str">
        <f t="shared" si="266"/>
        <v>10205</v>
      </c>
      <c r="D1162" t="str">
        <f t="shared" si="267"/>
        <v>1103</v>
      </c>
      <c r="E1162" t="str">
        <f t="shared" si="268"/>
        <v>102051103</v>
      </c>
      <c r="F1162" t="s">
        <v>15597</v>
      </c>
      <c r="G1162">
        <f t="shared" si="265"/>
        <v>9</v>
      </c>
    </row>
    <row r="1163" spans="1:7" x14ac:dyDescent="0.25">
      <c r="A1163" t="s">
        <v>5321</v>
      </c>
      <c r="B1163">
        <f t="shared" si="264"/>
        <v>10</v>
      </c>
      <c r="C1163" t="str">
        <f t="shared" si="266"/>
        <v>25296</v>
      </c>
      <c r="D1163" t="str">
        <f t="shared" si="267"/>
        <v>1101</v>
      </c>
      <c r="E1163" t="str">
        <f t="shared" si="268"/>
        <v>252961101</v>
      </c>
      <c r="F1163" t="s">
        <v>15598</v>
      </c>
      <c r="G1163">
        <f t="shared" si="265"/>
        <v>9</v>
      </c>
    </row>
    <row r="1164" spans="1:7" x14ac:dyDescent="0.25">
      <c r="A1164" t="s">
        <v>5325</v>
      </c>
      <c r="B1164">
        <f t="shared" si="264"/>
        <v>10</v>
      </c>
      <c r="C1164" t="str">
        <f t="shared" si="266"/>
        <v>25296</v>
      </c>
      <c r="D1164" t="str">
        <f t="shared" si="267"/>
        <v>1102</v>
      </c>
      <c r="E1164" t="str">
        <f t="shared" si="268"/>
        <v>252961102</v>
      </c>
      <c r="F1164" t="s">
        <v>15599</v>
      </c>
      <c r="G1164">
        <f t="shared" si="265"/>
        <v>9</v>
      </c>
    </row>
    <row r="1165" spans="1:7" x14ac:dyDescent="0.25">
      <c r="A1165" t="s">
        <v>5329</v>
      </c>
      <c r="B1165">
        <f t="shared" si="264"/>
        <v>10</v>
      </c>
      <c r="C1165" t="str">
        <f t="shared" si="266"/>
        <v>25296</v>
      </c>
      <c r="D1165" t="str">
        <f t="shared" si="267"/>
        <v>1104</v>
      </c>
      <c r="E1165" t="str">
        <f t="shared" si="268"/>
        <v>252961104</v>
      </c>
      <c r="F1165" t="s">
        <v>15600</v>
      </c>
      <c r="G1165">
        <f t="shared" si="265"/>
        <v>9</v>
      </c>
    </row>
    <row r="1166" spans="1:7" x14ac:dyDescent="0.25">
      <c r="A1166" t="s">
        <v>5334</v>
      </c>
      <c r="B1166">
        <f t="shared" si="264"/>
        <v>10</v>
      </c>
      <c r="C1166" t="str">
        <f t="shared" si="266"/>
        <v>18307</v>
      </c>
      <c r="D1166" t="str">
        <f t="shared" si="267"/>
        <v>1101</v>
      </c>
      <c r="E1166" t="str">
        <f t="shared" si="268"/>
        <v>183071101</v>
      </c>
      <c r="F1166" t="s">
        <v>15601</v>
      </c>
      <c r="G1166">
        <f t="shared" si="265"/>
        <v>9</v>
      </c>
    </row>
    <row r="1167" spans="1:7" x14ac:dyDescent="0.25">
      <c r="A1167" t="s">
        <v>5339</v>
      </c>
      <c r="B1167">
        <f t="shared" si="264"/>
        <v>10</v>
      </c>
      <c r="C1167" t="str">
        <f t="shared" si="266"/>
        <v>25440</v>
      </c>
      <c r="D1167" t="str">
        <f t="shared" si="267"/>
        <v>1102</v>
      </c>
      <c r="E1167" t="str">
        <f t="shared" si="268"/>
        <v>254401102</v>
      </c>
      <c r="F1167" t="s">
        <v>15602</v>
      </c>
      <c r="G1167">
        <f t="shared" si="265"/>
        <v>9</v>
      </c>
    </row>
    <row r="1168" spans="1:7" x14ac:dyDescent="0.25">
      <c r="A1168" t="s">
        <v>5343</v>
      </c>
      <c r="B1168">
        <f t="shared" si="264"/>
        <v>10</v>
      </c>
      <c r="C1168" t="str">
        <f t="shared" si="266"/>
        <v>25440</v>
      </c>
      <c r="D1168" t="str">
        <f t="shared" si="267"/>
        <v>2105</v>
      </c>
      <c r="E1168" t="str">
        <f t="shared" si="268"/>
        <v>254402105</v>
      </c>
      <c r="F1168" t="s">
        <v>15603</v>
      </c>
      <c r="G1168">
        <f t="shared" si="265"/>
        <v>9</v>
      </c>
    </row>
    <row r="1169" spans="1:7" x14ac:dyDescent="0.25">
      <c r="A1169" t="s">
        <v>5348</v>
      </c>
      <c r="B1169">
        <f t="shared" si="264"/>
        <v>10</v>
      </c>
      <c r="C1169" t="str">
        <f t="shared" si="266"/>
        <v>25456</v>
      </c>
      <c r="D1169" t="str">
        <f t="shared" si="267"/>
        <v>1103</v>
      </c>
      <c r="E1169" t="str">
        <f t="shared" si="268"/>
        <v>254561103</v>
      </c>
      <c r="F1169" t="s">
        <v>15604</v>
      </c>
      <c r="G1169">
        <f t="shared" si="265"/>
        <v>9</v>
      </c>
    </row>
    <row r="1170" spans="1:7" x14ac:dyDescent="0.25">
      <c r="A1170" t="s">
        <v>5352</v>
      </c>
      <c r="B1170">
        <f t="shared" si="264"/>
        <v>10</v>
      </c>
      <c r="C1170" t="str">
        <f t="shared" si="266"/>
        <v>25456</v>
      </c>
      <c r="D1170" t="str">
        <f t="shared" si="267"/>
        <v>1104</v>
      </c>
      <c r="E1170" t="str">
        <f t="shared" si="268"/>
        <v>254561104</v>
      </c>
      <c r="F1170" t="s">
        <v>15605</v>
      </c>
      <c r="G1170">
        <f t="shared" si="265"/>
        <v>9</v>
      </c>
    </row>
    <row r="1171" spans="1:7" x14ac:dyDescent="0.25">
      <c r="A1171" t="s">
        <v>5356</v>
      </c>
      <c r="B1171">
        <f t="shared" si="264"/>
        <v>10</v>
      </c>
      <c r="C1171" t="str">
        <f t="shared" si="266"/>
        <v>25456</v>
      </c>
      <c r="D1171" t="str">
        <f t="shared" si="267"/>
        <v>1105</v>
      </c>
      <c r="E1171" t="str">
        <f t="shared" si="268"/>
        <v>254561105</v>
      </c>
      <c r="F1171" t="s">
        <v>15606</v>
      </c>
      <c r="G1171">
        <f t="shared" si="265"/>
        <v>9</v>
      </c>
    </row>
    <row r="1172" spans="1:7" x14ac:dyDescent="0.25">
      <c r="A1172" t="s">
        <v>5360</v>
      </c>
      <c r="B1172">
        <f t="shared" si="264"/>
        <v>10</v>
      </c>
      <c r="C1172" t="str">
        <f t="shared" si="266"/>
        <v>25456</v>
      </c>
      <c r="D1172" t="str">
        <f t="shared" si="267"/>
        <v>1106</v>
      </c>
      <c r="E1172" t="str">
        <f t="shared" si="268"/>
        <v>254561106</v>
      </c>
      <c r="F1172" t="s">
        <v>15607</v>
      </c>
      <c r="G1172">
        <f t="shared" si="265"/>
        <v>9</v>
      </c>
    </row>
    <row r="1173" spans="1:7" x14ac:dyDescent="0.25">
      <c r="A1173" t="s">
        <v>5365</v>
      </c>
      <c r="B1173">
        <f t="shared" si="264"/>
        <v>10</v>
      </c>
      <c r="C1173" t="str">
        <f t="shared" si="266"/>
        <v>25532</v>
      </c>
      <c r="D1173" t="str">
        <f t="shared" si="267"/>
        <v>2101</v>
      </c>
      <c r="E1173" t="str">
        <f t="shared" si="268"/>
        <v>255322101</v>
      </c>
      <c r="F1173" t="s">
        <v>15608</v>
      </c>
      <c r="G1173">
        <f t="shared" si="265"/>
        <v>9</v>
      </c>
    </row>
    <row r="1174" spans="1:7" x14ac:dyDescent="0.25">
      <c r="A1174" t="s">
        <v>5369</v>
      </c>
      <c r="B1174">
        <f t="shared" si="264"/>
        <v>10</v>
      </c>
      <c r="C1174" t="str">
        <f t="shared" si="266"/>
        <v>25532</v>
      </c>
      <c r="D1174" t="str">
        <f t="shared" si="267"/>
        <v>2102</v>
      </c>
      <c r="E1174" t="str">
        <f t="shared" si="268"/>
        <v>255322102</v>
      </c>
      <c r="F1174" t="s">
        <v>15609</v>
      </c>
      <c r="G1174">
        <f t="shared" si="265"/>
        <v>9</v>
      </c>
    </row>
    <row r="1175" spans="1:7" x14ac:dyDescent="0.25">
      <c r="A1175" t="s">
        <v>5373</v>
      </c>
      <c r="B1175">
        <f t="shared" si="264"/>
        <v>10</v>
      </c>
      <c r="C1175" t="str">
        <f t="shared" si="266"/>
        <v>25532</v>
      </c>
      <c r="D1175" t="str">
        <f t="shared" si="267"/>
        <v>2103</v>
      </c>
      <c r="E1175" t="str">
        <f t="shared" si="268"/>
        <v>255322103</v>
      </c>
      <c r="F1175" t="s">
        <v>15610</v>
      </c>
      <c r="G1175">
        <f t="shared" si="265"/>
        <v>9</v>
      </c>
    </row>
    <row r="1176" spans="1:7" x14ac:dyDescent="0.25">
      <c r="A1176" t="s">
        <v>5377</v>
      </c>
      <c r="B1176">
        <f t="shared" si="264"/>
        <v>10</v>
      </c>
      <c r="C1176" t="str">
        <f t="shared" si="266"/>
        <v>25532</v>
      </c>
      <c r="D1176" t="str">
        <f t="shared" si="267"/>
        <v>2104</v>
      </c>
      <c r="E1176" t="str">
        <f t="shared" si="268"/>
        <v>255322104</v>
      </c>
      <c r="F1176" t="s">
        <v>15611</v>
      </c>
      <c r="G1176">
        <f t="shared" si="265"/>
        <v>9</v>
      </c>
    </row>
    <row r="1177" spans="1:7" x14ac:dyDescent="0.25">
      <c r="A1177" t="s">
        <v>5381</v>
      </c>
      <c r="B1177">
        <f t="shared" si="264"/>
        <v>10</v>
      </c>
      <c r="C1177" t="str">
        <f t="shared" si="266"/>
        <v>25532</v>
      </c>
      <c r="D1177" t="str">
        <f t="shared" si="267"/>
        <v>2105</v>
      </c>
      <c r="E1177" t="str">
        <f t="shared" si="268"/>
        <v>255322105</v>
      </c>
      <c r="F1177" t="s">
        <v>15612</v>
      </c>
      <c r="G1177">
        <f t="shared" si="265"/>
        <v>9</v>
      </c>
    </row>
    <row r="1178" spans="1:7" x14ac:dyDescent="0.25">
      <c r="A1178" t="s">
        <v>5386</v>
      </c>
      <c r="B1178">
        <f t="shared" si="264"/>
        <v>10</v>
      </c>
      <c r="C1178" t="str">
        <f t="shared" si="266"/>
        <v>25255</v>
      </c>
      <c r="D1178" t="str">
        <f t="shared" si="267"/>
        <v>1104</v>
      </c>
      <c r="E1178" t="str">
        <f t="shared" si="268"/>
        <v>252551104</v>
      </c>
      <c r="F1178" t="s">
        <v>15613</v>
      </c>
      <c r="G1178">
        <f t="shared" si="265"/>
        <v>9</v>
      </c>
    </row>
    <row r="1179" spans="1:7" x14ac:dyDescent="0.25">
      <c r="A1179" t="s">
        <v>5391</v>
      </c>
      <c r="B1179">
        <f t="shared" si="264"/>
        <v>10</v>
      </c>
      <c r="C1179" t="str">
        <f t="shared" si="266"/>
        <v>25255</v>
      </c>
      <c r="D1179" t="str">
        <f t="shared" si="267"/>
        <v>2103</v>
      </c>
      <c r="E1179" t="str">
        <f t="shared" si="268"/>
        <v>252552103</v>
      </c>
      <c r="F1179" t="s">
        <v>15614</v>
      </c>
      <c r="G1179">
        <f t="shared" si="265"/>
        <v>9</v>
      </c>
    </row>
    <row r="1180" spans="1:7" x14ac:dyDescent="0.25">
      <c r="A1180" t="s">
        <v>5396</v>
      </c>
      <c r="B1180">
        <f t="shared" si="264"/>
        <v>10</v>
      </c>
      <c r="C1180" t="str">
        <f t="shared" si="266"/>
        <v>25293</v>
      </c>
      <c r="D1180" t="str">
        <f t="shared" si="267"/>
        <v>1102</v>
      </c>
      <c r="E1180" t="str">
        <f t="shared" si="268"/>
        <v>252931102</v>
      </c>
      <c r="F1180" t="s">
        <v>15615</v>
      </c>
      <c r="G1180">
        <f t="shared" si="265"/>
        <v>9</v>
      </c>
    </row>
    <row r="1181" spans="1:7" x14ac:dyDescent="0.25">
      <c r="A1181" t="s">
        <v>5400</v>
      </c>
      <c r="B1181">
        <f t="shared" si="264"/>
        <v>10</v>
      </c>
      <c r="C1181" t="str">
        <f t="shared" si="266"/>
        <v>25293</v>
      </c>
      <c r="D1181" t="str">
        <f t="shared" si="267"/>
        <v>1103</v>
      </c>
      <c r="E1181" t="str">
        <f t="shared" si="268"/>
        <v>252931103</v>
      </c>
      <c r="F1181" t="s">
        <v>15616</v>
      </c>
      <c r="G1181">
        <f t="shared" si="265"/>
        <v>9</v>
      </c>
    </row>
    <row r="1182" spans="1:7" x14ac:dyDescent="0.25">
      <c r="A1182" t="s">
        <v>5404</v>
      </c>
      <c r="B1182">
        <f t="shared" si="264"/>
        <v>10</v>
      </c>
      <c r="C1182" t="str">
        <f t="shared" si="266"/>
        <v>25293</v>
      </c>
      <c r="D1182" t="str">
        <f t="shared" si="267"/>
        <v>1105</v>
      </c>
      <c r="E1182" t="str">
        <f t="shared" si="268"/>
        <v>252931105</v>
      </c>
      <c r="F1182" t="s">
        <v>15617</v>
      </c>
      <c r="G1182">
        <f t="shared" si="265"/>
        <v>9</v>
      </c>
    </row>
    <row r="1183" spans="1:7" x14ac:dyDescent="0.25">
      <c r="A1183" t="s">
        <v>5408</v>
      </c>
      <c r="B1183">
        <f t="shared" si="264"/>
        <v>10</v>
      </c>
      <c r="C1183" t="str">
        <f t="shared" si="266"/>
        <v>25293</v>
      </c>
      <c r="D1183" t="str">
        <f t="shared" si="267"/>
        <v>1106</v>
      </c>
      <c r="E1183" t="str">
        <f t="shared" si="268"/>
        <v>252931106</v>
      </c>
      <c r="F1183" t="s">
        <v>15618</v>
      </c>
      <c r="G1183">
        <f t="shared" si="265"/>
        <v>9</v>
      </c>
    </row>
    <row r="1184" spans="1:7" x14ac:dyDescent="0.25">
      <c r="A1184" t="s">
        <v>5412</v>
      </c>
      <c r="B1184">
        <f t="shared" si="264"/>
        <v>10</v>
      </c>
      <c r="C1184" t="str">
        <f t="shared" si="266"/>
        <v>16242</v>
      </c>
      <c r="D1184" t="str">
        <f t="shared" si="267"/>
        <v>1101</v>
      </c>
      <c r="E1184" t="str">
        <f t="shared" si="268"/>
        <v>162421101</v>
      </c>
      <c r="F1184" t="s">
        <v>15619</v>
      </c>
      <c r="G1184">
        <f t="shared" si="265"/>
        <v>9</v>
      </c>
    </row>
    <row r="1185" spans="1:7" x14ac:dyDescent="0.25">
      <c r="A1185" t="s">
        <v>5417</v>
      </c>
      <c r="B1185">
        <f t="shared" si="264"/>
        <v>10</v>
      </c>
      <c r="C1185" t="str">
        <f t="shared" si="266"/>
        <v>16242</v>
      </c>
      <c r="D1185" t="str">
        <f t="shared" si="267"/>
        <v>1106</v>
      </c>
      <c r="E1185" t="str">
        <f t="shared" si="268"/>
        <v>162421106</v>
      </c>
      <c r="F1185" t="s">
        <v>15620</v>
      </c>
      <c r="G1185">
        <f t="shared" si="265"/>
        <v>9</v>
      </c>
    </row>
    <row r="1186" spans="1:7" x14ac:dyDescent="0.25">
      <c r="A1186" t="s">
        <v>5421</v>
      </c>
      <c r="B1186">
        <f t="shared" si="264"/>
        <v>10</v>
      </c>
      <c r="C1186" t="str">
        <f t="shared" si="266"/>
        <v>16242</v>
      </c>
      <c r="D1186" t="str">
        <f t="shared" si="267"/>
        <v>2103</v>
      </c>
      <c r="E1186" t="str">
        <f t="shared" si="268"/>
        <v>162422103</v>
      </c>
      <c r="F1186" t="s">
        <v>15621</v>
      </c>
      <c r="G1186">
        <f t="shared" si="265"/>
        <v>9</v>
      </c>
    </row>
    <row r="1187" spans="1:7" x14ac:dyDescent="0.25">
      <c r="A1187" t="s">
        <v>5425</v>
      </c>
      <c r="B1187">
        <f t="shared" si="264"/>
        <v>10</v>
      </c>
      <c r="C1187" t="str">
        <f t="shared" si="266"/>
        <v>16242</v>
      </c>
      <c r="D1187" t="str">
        <f t="shared" si="267"/>
        <v>2104</v>
      </c>
      <c r="E1187" t="str">
        <f t="shared" si="268"/>
        <v>162422104</v>
      </c>
      <c r="F1187" t="s">
        <v>15622</v>
      </c>
      <c r="G1187">
        <f t="shared" si="265"/>
        <v>9</v>
      </c>
    </row>
    <row r="1188" spans="1:7" x14ac:dyDescent="0.25">
      <c r="A1188" t="s">
        <v>5429</v>
      </c>
      <c r="B1188">
        <f t="shared" si="264"/>
        <v>10</v>
      </c>
      <c r="C1188" t="str">
        <f t="shared" si="266"/>
        <v>16242</v>
      </c>
      <c r="D1188" t="str">
        <f t="shared" si="267"/>
        <v>2105</v>
      </c>
      <c r="E1188" t="str">
        <f t="shared" si="268"/>
        <v>162422105</v>
      </c>
      <c r="F1188" t="s">
        <v>15623</v>
      </c>
      <c r="G1188">
        <f t="shared" si="265"/>
        <v>9</v>
      </c>
    </row>
    <row r="1189" spans="1:7" x14ac:dyDescent="0.25">
      <c r="A1189" t="s">
        <v>5434</v>
      </c>
      <c r="B1189">
        <f t="shared" si="264"/>
        <v>10</v>
      </c>
      <c r="C1189" t="str">
        <f t="shared" si="266"/>
        <v>16270</v>
      </c>
      <c r="D1189" t="str">
        <f t="shared" si="267"/>
        <v>1701</v>
      </c>
      <c r="E1189" t="str">
        <f t="shared" si="268"/>
        <v>162701701</v>
      </c>
      <c r="F1189" t="s">
        <v>15624</v>
      </c>
      <c r="G1189">
        <f t="shared" si="265"/>
        <v>9</v>
      </c>
    </row>
    <row r="1190" spans="1:7" x14ac:dyDescent="0.25">
      <c r="A1190" t="s">
        <v>5438</v>
      </c>
      <c r="B1190">
        <f t="shared" si="264"/>
        <v>10</v>
      </c>
      <c r="C1190" t="str">
        <f t="shared" si="266"/>
        <v>16270</v>
      </c>
      <c r="D1190" t="str">
        <f t="shared" si="267"/>
        <v>1702</v>
      </c>
      <c r="E1190" t="str">
        <f t="shared" si="268"/>
        <v>162701702</v>
      </c>
      <c r="F1190" t="s">
        <v>15625</v>
      </c>
      <c r="G1190">
        <f t="shared" si="265"/>
        <v>9</v>
      </c>
    </row>
    <row r="1191" spans="1:7" x14ac:dyDescent="0.25">
      <c r="A1191" t="s">
        <v>5442</v>
      </c>
      <c r="B1191">
        <f t="shared" si="264"/>
        <v>10</v>
      </c>
      <c r="C1191" t="str">
        <f t="shared" si="266"/>
        <v>16270</v>
      </c>
      <c r="D1191" t="str">
        <f t="shared" si="267"/>
        <v>1703</v>
      </c>
      <c r="E1191" t="str">
        <f t="shared" si="268"/>
        <v>162701703</v>
      </c>
      <c r="F1191" t="s">
        <v>15626</v>
      </c>
      <c r="G1191">
        <f t="shared" si="265"/>
        <v>9</v>
      </c>
    </row>
    <row r="1192" spans="1:7" x14ac:dyDescent="0.25">
      <c r="A1192" t="s">
        <v>5448</v>
      </c>
      <c r="B1192">
        <f t="shared" si="264"/>
        <v>9</v>
      </c>
      <c r="E1192" t="str">
        <f t="shared" ref="E1192:E1193" si="269">A1192</f>
        <v>182440421</v>
      </c>
      <c r="F1192" t="s">
        <v>5448</v>
      </c>
      <c r="G1192">
        <f t="shared" si="265"/>
        <v>9</v>
      </c>
    </row>
    <row r="1193" spans="1:7" x14ac:dyDescent="0.25">
      <c r="A1193" t="s">
        <v>5453</v>
      </c>
      <c r="B1193">
        <f t="shared" si="264"/>
        <v>9</v>
      </c>
      <c r="E1193" t="str">
        <f t="shared" si="269"/>
        <v>182440423</v>
      </c>
      <c r="F1193" t="s">
        <v>5453</v>
      </c>
      <c r="G1193">
        <f t="shared" si="265"/>
        <v>9</v>
      </c>
    </row>
    <row r="1194" spans="1:7" x14ac:dyDescent="0.25">
      <c r="A1194" t="s">
        <v>5458</v>
      </c>
      <c r="B1194">
        <f t="shared" si="264"/>
        <v>10</v>
      </c>
      <c r="C1194" t="str">
        <f t="shared" ref="C1194:C1231" si="270">LEFT(A1194,5)</f>
        <v>16357</v>
      </c>
      <c r="D1194" t="str">
        <f t="shared" ref="D1194:D1231" si="271">RIGHT(A1194,4)</f>
        <v>1701</v>
      </c>
      <c r="E1194" t="str">
        <f t="shared" ref="E1194:E1231" si="272">C1194&amp;D1194</f>
        <v>163571701</v>
      </c>
      <c r="F1194" t="s">
        <v>15627</v>
      </c>
      <c r="G1194">
        <f t="shared" si="265"/>
        <v>9</v>
      </c>
    </row>
    <row r="1195" spans="1:7" x14ac:dyDescent="0.25">
      <c r="A1195" t="s">
        <v>5462</v>
      </c>
      <c r="B1195">
        <f t="shared" si="264"/>
        <v>10</v>
      </c>
      <c r="C1195" t="str">
        <f t="shared" si="270"/>
        <v>16357</v>
      </c>
      <c r="D1195" t="str">
        <f t="shared" si="271"/>
        <v>1702</v>
      </c>
      <c r="E1195" t="str">
        <f t="shared" si="272"/>
        <v>163571702</v>
      </c>
      <c r="F1195" t="s">
        <v>15628</v>
      </c>
      <c r="G1195">
        <f t="shared" si="265"/>
        <v>9</v>
      </c>
    </row>
    <row r="1196" spans="1:7" x14ac:dyDescent="0.25">
      <c r="A1196" t="s">
        <v>5468</v>
      </c>
      <c r="B1196">
        <f t="shared" si="264"/>
        <v>10</v>
      </c>
      <c r="C1196" t="str">
        <f t="shared" si="270"/>
        <v>04203</v>
      </c>
      <c r="D1196" t="str">
        <f t="shared" si="271"/>
        <v>1122</v>
      </c>
      <c r="E1196" t="str">
        <f t="shared" si="272"/>
        <v>042031122</v>
      </c>
      <c r="F1196" t="s">
        <v>15629</v>
      </c>
      <c r="G1196">
        <f t="shared" si="265"/>
        <v>9</v>
      </c>
    </row>
    <row r="1197" spans="1:7" x14ac:dyDescent="0.25">
      <c r="A1197" t="s">
        <v>5472</v>
      </c>
      <c r="B1197">
        <f t="shared" si="264"/>
        <v>10</v>
      </c>
      <c r="C1197" t="str">
        <f t="shared" si="270"/>
        <v>04203</v>
      </c>
      <c r="D1197" t="str">
        <f t="shared" si="271"/>
        <v>1123</v>
      </c>
      <c r="E1197" t="str">
        <f t="shared" si="272"/>
        <v>042031123</v>
      </c>
      <c r="F1197" t="s">
        <v>15630</v>
      </c>
      <c r="G1197">
        <f t="shared" si="265"/>
        <v>9</v>
      </c>
    </row>
    <row r="1198" spans="1:7" x14ac:dyDescent="0.25">
      <c r="A1198" t="s">
        <v>5477</v>
      </c>
      <c r="B1198">
        <f t="shared" si="264"/>
        <v>10</v>
      </c>
      <c r="C1198" t="str">
        <f t="shared" si="270"/>
        <v>25208</v>
      </c>
      <c r="D1198" t="str">
        <f t="shared" si="271"/>
        <v>1101</v>
      </c>
      <c r="E1198" t="str">
        <f t="shared" si="272"/>
        <v>252081101</v>
      </c>
      <c r="F1198" t="s">
        <v>15631</v>
      </c>
      <c r="G1198">
        <f t="shared" si="265"/>
        <v>9</v>
      </c>
    </row>
    <row r="1199" spans="1:7" x14ac:dyDescent="0.25">
      <c r="A1199" t="s">
        <v>5481</v>
      </c>
      <c r="B1199">
        <f t="shared" si="264"/>
        <v>10</v>
      </c>
      <c r="C1199" t="str">
        <f t="shared" si="270"/>
        <v>25208</v>
      </c>
      <c r="D1199" t="str">
        <f t="shared" si="271"/>
        <v>1103</v>
      </c>
      <c r="E1199" t="str">
        <f t="shared" si="272"/>
        <v>252081103</v>
      </c>
      <c r="F1199" t="s">
        <v>15632</v>
      </c>
      <c r="G1199">
        <f t="shared" si="265"/>
        <v>9</v>
      </c>
    </row>
    <row r="1200" spans="1:7" x14ac:dyDescent="0.25">
      <c r="A1200" t="s">
        <v>5485</v>
      </c>
      <c r="B1200">
        <f t="shared" si="264"/>
        <v>10</v>
      </c>
      <c r="C1200" t="str">
        <f t="shared" si="270"/>
        <v>25208</v>
      </c>
      <c r="D1200" t="str">
        <f t="shared" si="271"/>
        <v>1104</v>
      </c>
      <c r="E1200" t="str">
        <f t="shared" si="272"/>
        <v>252081104</v>
      </c>
      <c r="F1200" t="s">
        <v>15633</v>
      </c>
      <c r="G1200">
        <f t="shared" si="265"/>
        <v>9</v>
      </c>
    </row>
    <row r="1201" spans="1:7" x14ac:dyDescent="0.25">
      <c r="A1201" t="s">
        <v>5490</v>
      </c>
      <c r="B1201">
        <f t="shared" si="264"/>
        <v>10</v>
      </c>
      <c r="C1201" t="str">
        <f t="shared" si="270"/>
        <v>04203</v>
      </c>
      <c r="D1201" t="str">
        <f t="shared" si="271"/>
        <v>1124</v>
      </c>
      <c r="E1201" t="str">
        <f t="shared" si="272"/>
        <v>042031124</v>
      </c>
      <c r="F1201" t="s">
        <v>15634</v>
      </c>
      <c r="G1201">
        <f t="shared" si="265"/>
        <v>9</v>
      </c>
    </row>
    <row r="1202" spans="1:7" x14ac:dyDescent="0.25">
      <c r="A1202" t="s">
        <v>5494</v>
      </c>
      <c r="B1202">
        <f t="shared" si="264"/>
        <v>10</v>
      </c>
      <c r="C1202" t="str">
        <f t="shared" si="270"/>
        <v>25208</v>
      </c>
      <c r="D1202" t="str">
        <f t="shared" si="271"/>
        <v>1106</v>
      </c>
      <c r="E1202" t="str">
        <f t="shared" si="272"/>
        <v>252081106</v>
      </c>
      <c r="F1202" t="s">
        <v>15635</v>
      </c>
      <c r="G1202">
        <f t="shared" si="265"/>
        <v>9</v>
      </c>
    </row>
    <row r="1203" spans="1:7" x14ac:dyDescent="0.25">
      <c r="A1203" t="s">
        <v>5498</v>
      </c>
      <c r="B1203">
        <f t="shared" si="264"/>
        <v>10</v>
      </c>
      <c r="C1203" t="str">
        <f t="shared" si="270"/>
        <v>25208</v>
      </c>
      <c r="D1203" t="str">
        <f t="shared" si="271"/>
        <v>1108</v>
      </c>
      <c r="E1203" t="str">
        <f t="shared" si="272"/>
        <v>252081108</v>
      </c>
      <c r="F1203" t="s">
        <v>15636</v>
      </c>
      <c r="G1203">
        <f t="shared" si="265"/>
        <v>9</v>
      </c>
    </row>
    <row r="1204" spans="1:7" x14ac:dyDescent="0.25">
      <c r="A1204" t="s">
        <v>5502</v>
      </c>
      <c r="B1204">
        <f t="shared" si="264"/>
        <v>10</v>
      </c>
      <c r="C1204" t="str">
        <f t="shared" si="270"/>
        <v>04203</v>
      </c>
      <c r="D1204" t="str">
        <f t="shared" si="271"/>
        <v>1120</v>
      </c>
      <c r="E1204" t="str">
        <f t="shared" si="272"/>
        <v>042031120</v>
      </c>
      <c r="F1204" t="s">
        <v>15637</v>
      </c>
      <c r="G1204">
        <f t="shared" si="265"/>
        <v>9</v>
      </c>
    </row>
    <row r="1205" spans="1:7" x14ac:dyDescent="0.25">
      <c r="A1205" t="s">
        <v>5507</v>
      </c>
      <c r="B1205">
        <f t="shared" si="264"/>
        <v>10</v>
      </c>
      <c r="C1205" t="str">
        <f t="shared" si="270"/>
        <v>25407</v>
      </c>
      <c r="D1205" t="str">
        <f t="shared" si="271"/>
        <v>1109</v>
      </c>
      <c r="E1205" t="str">
        <f t="shared" si="272"/>
        <v>254071109</v>
      </c>
      <c r="F1205" t="s">
        <v>15638</v>
      </c>
      <c r="G1205">
        <f t="shared" si="265"/>
        <v>9</v>
      </c>
    </row>
    <row r="1206" spans="1:7" x14ac:dyDescent="0.25">
      <c r="A1206" t="s">
        <v>5511</v>
      </c>
      <c r="B1206">
        <f t="shared" si="264"/>
        <v>10</v>
      </c>
      <c r="C1206" t="str">
        <f t="shared" si="270"/>
        <v>04203</v>
      </c>
      <c r="D1206" t="str">
        <f t="shared" si="271"/>
        <v>1121</v>
      </c>
      <c r="E1206" t="str">
        <f t="shared" si="272"/>
        <v>042031121</v>
      </c>
      <c r="F1206" t="s">
        <v>15639</v>
      </c>
      <c r="G1206">
        <f t="shared" si="265"/>
        <v>9</v>
      </c>
    </row>
    <row r="1207" spans="1:7" x14ac:dyDescent="0.25">
      <c r="A1207" t="s">
        <v>5515</v>
      </c>
      <c r="B1207">
        <f t="shared" si="264"/>
        <v>10</v>
      </c>
      <c r="C1207" t="str">
        <f t="shared" si="270"/>
        <v>25407</v>
      </c>
      <c r="D1207" t="str">
        <f t="shared" si="271"/>
        <v>1110</v>
      </c>
      <c r="E1207" t="str">
        <f t="shared" si="272"/>
        <v>254071110</v>
      </c>
      <c r="F1207" t="s">
        <v>15640</v>
      </c>
      <c r="G1207">
        <f t="shared" si="265"/>
        <v>9</v>
      </c>
    </row>
    <row r="1208" spans="1:7" x14ac:dyDescent="0.25">
      <c r="A1208" t="s">
        <v>5519</v>
      </c>
      <c r="B1208">
        <f t="shared" si="264"/>
        <v>10</v>
      </c>
      <c r="C1208" t="str">
        <f t="shared" si="270"/>
        <v>25407</v>
      </c>
      <c r="D1208" t="str">
        <f t="shared" si="271"/>
        <v>1111</v>
      </c>
      <c r="E1208" t="str">
        <f t="shared" si="272"/>
        <v>254071111</v>
      </c>
      <c r="F1208" t="s">
        <v>15641</v>
      </c>
      <c r="G1208">
        <f t="shared" si="265"/>
        <v>9</v>
      </c>
    </row>
    <row r="1209" spans="1:7" x14ac:dyDescent="0.25">
      <c r="A1209" t="s">
        <v>5524</v>
      </c>
      <c r="B1209">
        <f t="shared" si="264"/>
        <v>10</v>
      </c>
      <c r="C1209" t="str">
        <f t="shared" si="270"/>
        <v>04203</v>
      </c>
      <c r="D1209" t="str">
        <f t="shared" si="271"/>
        <v>1125</v>
      </c>
      <c r="E1209" t="str">
        <f t="shared" si="272"/>
        <v>042031125</v>
      </c>
      <c r="F1209" t="s">
        <v>15642</v>
      </c>
      <c r="G1209">
        <f t="shared" si="265"/>
        <v>9</v>
      </c>
    </row>
    <row r="1210" spans="1:7" x14ac:dyDescent="0.25">
      <c r="A1210" t="s">
        <v>5529</v>
      </c>
      <c r="B1210">
        <f t="shared" si="264"/>
        <v>10</v>
      </c>
      <c r="C1210" t="str">
        <f t="shared" si="270"/>
        <v>16270</v>
      </c>
      <c r="D1210" t="str">
        <f t="shared" si="271"/>
        <v>1706</v>
      </c>
      <c r="E1210" t="str">
        <f t="shared" si="272"/>
        <v>162701706</v>
      </c>
      <c r="F1210" t="s">
        <v>15643</v>
      </c>
      <c r="G1210">
        <f t="shared" si="265"/>
        <v>9</v>
      </c>
    </row>
    <row r="1211" spans="1:7" x14ac:dyDescent="0.25">
      <c r="A1211" t="s">
        <v>5534</v>
      </c>
      <c r="B1211">
        <f t="shared" si="264"/>
        <v>10</v>
      </c>
      <c r="C1211" t="str">
        <f t="shared" si="270"/>
        <v>16270</v>
      </c>
      <c r="D1211" t="str">
        <f t="shared" si="271"/>
        <v>1707</v>
      </c>
      <c r="E1211" t="str">
        <f t="shared" si="272"/>
        <v>162701707</v>
      </c>
      <c r="F1211" t="s">
        <v>15644</v>
      </c>
      <c r="G1211">
        <f t="shared" si="265"/>
        <v>9</v>
      </c>
    </row>
    <row r="1212" spans="1:7" x14ac:dyDescent="0.25">
      <c r="A1212" t="s">
        <v>5539</v>
      </c>
      <c r="B1212">
        <f t="shared" si="264"/>
        <v>10</v>
      </c>
      <c r="C1212" t="str">
        <f t="shared" si="270"/>
        <v>04246</v>
      </c>
      <c r="D1212" t="str">
        <f t="shared" si="271"/>
        <v>1101</v>
      </c>
      <c r="E1212" t="str">
        <f t="shared" si="272"/>
        <v>042461101</v>
      </c>
      <c r="F1212" t="s">
        <v>15645</v>
      </c>
      <c r="G1212">
        <f t="shared" si="265"/>
        <v>9</v>
      </c>
    </row>
    <row r="1213" spans="1:7" x14ac:dyDescent="0.25">
      <c r="A1213" t="s">
        <v>5543</v>
      </c>
      <c r="B1213">
        <f t="shared" si="264"/>
        <v>10</v>
      </c>
      <c r="C1213" t="str">
        <f t="shared" si="270"/>
        <v>04246</v>
      </c>
      <c r="D1213" t="str">
        <f t="shared" si="271"/>
        <v>1104</v>
      </c>
      <c r="E1213" t="str">
        <f t="shared" si="272"/>
        <v>042461104</v>
      </c>
      <c r="F1213" t="s">
        <v>15646</v>
      </c>
      <c r="G1213">
        <f t="shared" si="265"/>
        <v>9</v>
      </c>
    </row>
    <row r="1214" spans="1:7" x14ac:dyDescent="0.25">
      <c r="A1214" t="s">
        <v>5547</v>
      </c>
      <c r="B1214">
        <f t="shared" si="264"/>
        <v>10</v>
      </c>
      <c r="C1214" t="str">
        <f t="shared" si="270"/>
        <v>04246</v>
      </c>
      <c r="D1214" t="str">
        <f t="shared" si="271"/>
        <v>1105</v>
      </c>
      <c r="E1214" t="str">
        <f t="shared" si="272"/>
        <v>042461105</v>
      </c>
      <c r="F1214" t="s">
        <v>15647</v>
      </c>
      <c r="G1214">
        <f t="shared" si="265"/>
        <v>9</v>
      </c>
    </row>
    <row r="1215" spans="1:7" x14ac:dyDescent="0.25">
      <c r="A1215" t="s">
        <v>5551</v>
      </c>
      <c r="B1215">
        <f t="shared" si="264"/>
        <v>10</v>
      </c>
      <c r="C1215" t="str">
        <f t="shared" si="270"/>
        <v>04246</v>
      </c>
      <c r="D1215" t="str">
        <f t="shared" si="271"/>
        <v>1106</v>
      </c>
      <c r="E1215" t="str">
        <f t="shared" si="272"/>
        <v>042461106</v>
      </c>
      <c r="F1215" t="s">
        <v>15648</v>
      </c>
      <c r="G1215">
        <f t="shared" si="265"/>
        <v>9</v>
      </c>
    </row>
    <row r="1216" spans="1:7" x14ac:dyDescent="0.25">
      <c r="A1216" t="s">
        <v>5556</v>
      </c>
      <c r="B1216">
        <f t="shared" si="264"/>
        <v>10</v>
      </c>
      <c r="C1216" t="str">
        <f t="shared" si="270"/>
        <v>04226</v>
      </c>
      <c r="D1216" t="str">
        <f t="shared" si="271"/>
        <v>1101</v>
      </c>
      <c r="E1216" t="str">
        <f t="shared" si="272"/>
        <v>042261101</v>
      </c>
      <c r="F1216" t="s">
        <v>15649</v>
      </c>
      <c r="G1216">
        <f t="shared" si="265"/>
        <v>9</v>
      </c>
    </row>
    <row r="1217" spans="1:7" x14ac:dyDescent="0.25">
      <c r="A1217" t="s">
        <v>5561</v>
      </c>
      <c r="B1217">
        <f t="shared" si="264"/>
        <v>10</v>
      </c>
      <c r="C1217" t="str">
        <f t="shared" si="270"/>
        <v>04271</v>
      </c>
      <c r="D1217" t="str">
        <f t="shared" si="271"/>
        <v>1101</v>
      </c>
      <c r="E1217" t="str">
        <f t="shared" si="272"/>
        <v>042711101</v>
      </c>
      <c r="F1217" t="s">
        <v>15650</v>
      </c>
      <c r="G1217">
        <f t="shared" si="265"/>
        <v>9</v>
      </c>
    </row>
    <row r="1218" spans="1:7" x14ac:dyDescent="0.25">
      <c r="A1218" t="s">
        <v>5565</v>
      </c>
      <c r="B1218">
        <f t="shared" si="264"/>
        <v>10</v>
      </c>
      <c r="C1218" t="str">
        <f t="shared" si="270"/>
        <v>04271</v>
      </c>
      <c r="D1218" t="str">
        <f t="shared" si="271"/>
        <v>1102</v>
      </c>
      <c r="E1218" t="str">
        <f t="shared" si="272"/>
        <v>042711102</v>
      </c>
      <c r="F1218" t="s">
        <v>15651</v>
      </c>
      <c r="G1218">
        <f t="shared" si="265"/>
        <v>9</v>
      </c>
    </row>
    <row r="1219" spans="1:7" x14ac:dyDescent="0.25">
      <c r="A1219" t="s">
        <v>5570</v>
      </c>
      <c r="B1219">
        <f t="shared" ref="B1219:B1282" si="273">LEN(A1219)</f>
        <v>10</v>
      </c>
      <c r="C1219" t="str">
        <f t="shared" si="270"/>
        <v>04328</v>
      </c>
      <c r="D1219" t="str">
        <f t="shared" si="271"/>
        <v>1103</v>
      </c>
      <c r="E1219" t="str">
        <f t="shared" si="272"/>
        <v>043281103</v>
      </c>
      <c r="F1219" t="s">
        <v>15652</v>
      </c>
      <c r="G1219">
        <f t="shared" ref="G1219:G1282" si="274">LEN(F1219)</f>
        <v>9</v>
      </c>
    </row>
    <row r="1220" spans="1:7" x14ac:dyDescent="0.25">
      <c r="A1220" t="s">
        <v>5574</v>
      </c>
      <c r="B1220">
        <f t="shared" si="273"/>
        <v>10</v>
      </c>
      <c r="C1220" t="str">
        <f t="shared" si="270"/>
        <v>04328</v>
      </c>
      <c r="D1220" t="str">
        <f t="shared" si="271"/>
        <v>1104</v>
      </c>
      <c r="E1220" t="str">
        <f t="shared" si="272"/>
        <v>043281104</v>
      </c>
      <c r="F1220" t="s">
        <v>15653</v>
      </c>
      <c r="G1220">
        <f t="shared" si="274"/>
        <v>9</v>
      </c>
    </row>
    <row r="1221" spans="1:7" x14ac:dyDescent="0.25">
      <c r="A1221" t="s">
        <v>5578</v>
      </c>
      <c r="B1221">
        <f t="shared" si="273"/>
        <v>10</v>
      </c>
      <c r="C1221" t="str">
        <f t="shared" si="270"/>
        <v>04328</v>
      </c>
      <c r="D1221" t="str">
        <f t="shared" si="271"/>
        <v>1105</v>
      </c>
      <c r="E1221" t="str">
        <f t="shared" si="272"/>
        <v>043281105</v>
      </c>
      <c r="F1221" t="s">
        <v>15654</v>
      </c>
      <c r="G1221">
        <f t="shared" si="274"/>
        <v>9</v>
      </c>
    </row>
    <row r="1222" spans="1:7" x14ac:dyDescent="0.25">
      <c r="A1222" t="s">
        <v>5583</v>
      </c>
      <c r="B1222">
        <f t="shared" si="273"/>
        <v>10</v>
      </c>
      <c r="C1222" t="str">
        <f t="shared" si="270"/>
        <v>04309</v>
      </c>
      <c r="D1222" t="str">
        <f t="shared" si="271"/>
        <v>1101</v>
      </c>
      <c r="E1222" t="str">
        <f t="shared" si="272"/>
        <v>043091101</v>
      </c>
      <c r="F1222" t="s">
        <v>15655</v>
      </c>
      <c r="G1222">
        <f t="shared" si="274"/>
        <v>9</v>
      </c>
    </row>
    <row r="1223" spans="1:7" x14ac:dyDescent="0.25">
      <c r="A1223" t="s">
        <v>5587</v>
      </c>
      <c r="B1223">
        <f t="shared" si="273"/>
        <v>10</v>
      </c>
      <c r="C1223" t="str">
        <f t="shared" si="270"/>
        <v>04309</v>
      </c>
      <c r="D1223" t="str">
        <f t="shared" si="271"/>
        <v>1102</v>
      </c>
      <c r="E1223" t="str">
        <f t="shared" si="272"/>
        <v>043091102</v>
      </c>
      <c r="F1223" t="s">
        <v>15656</v>
      </c>
      <c r="G1223">
        <f t="shared" si="274"/>
        <v>9</v>
      </c>
    </row>
    <row r="1224" spans="1:7" x14ac:dyDescent="0.25">
      <c r="A1224" t="s">
        <v>5591</v>
      </c>
      <c r="B1224">
        <f t="shared" si="273"/>
        <v>10</v>
      </c>
      <c r="C1224" t="str">
        <f t="shared" si="270"/>
        <v>06270</v>
      </c>
      <c r="D1224" t="str">
        <f t="shared" si="271"/>
        <v>1112</v>
      </c>
      <c r="E1224" t="str">
        <f t="shared" si="272"/>
        <v>062701112</v>
      </c>
      <c r="F1224" t="s">
        <v>15657</v>
      </c>
      <c r="G1224">
        <f t="shared" si="274"/>
        <v>9</v>
      </c>
    </row>
    <row r="1225" spans="1:7" x14ac:dyDescent="0.25">
      <c r="A1225" t="s">
        <v>5596</v>
      </c>
      <c r="B1225">
        <f t="shared" si="273"/>
        <v>10</v>
      </c>
      <c r="C1225" t="str">
        <f t="shared" si="270"/>
        <v>25407</v>
      </c>
      <c r="D1225" t="str">
        <f t="shared" si="271"/>
        <v>2108</v>
      </c>
      <c r="E1225" t="str">
        <f t="shared" si="272"/>
        <v>254072108</v>
      </c>
      <c r="F1225" t="s">
        <v>15658</v>
      </c>
      <c r="G1225">
        <f t="shared" si="274"/>
        <v>9</v>
      </c>
    </row>
    <row r="1226" spans="1:7" x14ac:dyDescent="0.25">
      <c r="A1226" t="s">
        <v>5600</v>
      </c>
      <c r="B1226">
        <f t="shared" si="273"/>
        <v>10</v>
      </c>
      <c r="C1226" t="str">
        <f t="shared" si="270"/>
        <v>25407</v>
      </c>
      <c r="D1226" t="str">
        <f t="shared" si="271"/>
        <v>2109</v>
      </c>
      <c r="E1226" t="str">
        <f t="shared" si="272"/>
        <v>254072109</v>
      </c>
      <c r="F1226" t="s">
        <v>15659</v>
      </c>
      <c r="G1226">
        <f t="shared" si="274"/>
        <v>9</v>
      </c>
    </row>
    <row r="1227" spans="1:7" x14ac:dyDescent="0.25">
      <c r="A1227" t="s">
        <v>5604</v>
      </c>
      <c r="B1227">
        <f t="shared" si="273"/>
        <v>10</v>
      </c>
      <c r="C1227" t="str">
        <f t="shared" si="270"/>
        <v>25407</v>
      </c>
      <c r="D1227" t="str">
        <f t="shared" si="271"/>
        <v>2110</v>
      </c>
      <c r="E1227" t="str">
        <f t="shared" si="272"/>
        <v>254072110</v>
      </c>
      <c r="F1227" t="s">
        <v>15660</v>
      </c>
      <c r="G1227">
        <f t="shared" si="274"/>
        <v>9</v>
      </c>
    </row>
    <row r="1228" spans="1:7" x14ac:dyDescent="0.25">
      <c r="A1228" t="s">
        <v>5608</v>
      </c>
      <c r="B1228">
        <f t="shared" si="273"/>
        <v>10</v>
      </c>
      <c r="C1228" t="str">
        <f t="shared" si="270"/>
        <v>25407</v>
      </c>
      <c r="D1228" t="str">
        <f t="shared" si="271"/>
        <v>2111</v>
      </c>
      <c r="E1228" t="str">
        <f t="shared" si="272"/>
        <v>254072111</v>
      </c>
      <c r="F1228" t="s">
        <v>15661</v>
      </c>
      <c r="G1228">
        <f t="shared" si="274"/>
        <v>9</v>
      </c>
    </row>
    <row r="1229" spans="1:7" x14ac:dyDescent="0.25">
      <c r="A1229" t="s">
        <v>5612</v>
      </c>
      <c r="B1229">
        <f t="shared" si="273"/>
        <v>10</v>
      </c>
      <c r="C1229" t="str">
        <f t="shared" si="270"/>
        <v>04309</v>
      </c>
      <c r="D1229" t="str">
        <f t="shared" si="271"/>
        <v>1103</v>
      </c>
      <c r="E1229" t="str">
        <f t="shared" si="272"/>
        <v>043091103</v>
      </c>
      <c r="F1229" t="s">
        <v>15662</v>
      </c>
      <c r="G1229">
        <f t="shared" si="274"/>
        <v>9</v>
      </c>
    </row>
    <row r="1230" spans="1:7" x14ac:dyDescent="0.25">
      <c r="A1230" t="s">
        <v>5616</v>
      </c>
      <c r="B1230">
        <f t="shared" si="273"/>
        <v>10</v>
      </c>
      <c r="C1230" t="str">
        <f t="shared" si="270"/>
        <v>25407</v>
      </c>
      <c r="D1230" t="str">
        <f t="shared" si="271"/>
        <v>2112</v>
      </c>
      <c r="E1230" t="str">
        <f t="shared" si="272"/>
        <v>254072112</v>
      </c>
      <c r="F1230" t="s">
        <v>15663</v>
      </c>
      <c r="G1230">
        <f t="shared" si="274"/>
        <v>9</v>
      </c>
    </row>
    <row r="1231" spans="1:7" x14ac:dyDescent="0.25">
      <c r="A1231" t="s">
        <v>5620</v>
      </c>
      <c r="B1231">
        <f t="shared" si="273"/>
        <v>10</v>
      </c>
      <c r="C1231" t="str">
        <f t="shared" si="270"/>
        <v>25407</v>
      </c>
      <c r="D1231" t="str">
        <f t="shared" si="271"/>
        <v>2113</v>
      </c>
      <c r="E1231" t="str">
        <f t="shared" si="272"/>
        <v>254072113</v>
      </c>
      <c r="F1231" t="s">
        <v>15664</v>
      </c>
      <c r="G1231">
        <f t="shared" si="274"/>
        <v>9</v>
      </c>
    </row>
    <row r="1232" spans="1:7" x14ac:dyDescent="0.25">
      <c r="A1232" t="s">
        <v>5624</v>
      </c>
      <c r="B1232">
        <f t="shared" si="273"/>
        <v>8</v>
      </c>
      <c r="E1232" t="str">
        <f>0&amp;A1232</f>
        <v>062881103</v>
      </c>
      <c r="F1232" t="s">
        <v>17187</v>
      </c>
      <c r="G1232">
        <f t="shared" si="274"/>
        <v>9</v>
      </c>
    </row>
    <row r="1233" spans="1:7" x14ac:dyDescent="0.25">
      <c r="A1233" t="s">
        <v>5628</v>
      </c>
      <c r="B1233">
        <f t="shared" si="273"/>
        <v>10</v>
      </c>
      <c r="C1233" t="str">
        <f t="shared" ref="C1233:C1237" si="275">LEFT(A1233,5)</f>
        <v>25407</v>
      </c>
      <c r="D1233" t="str">
        <f t="shared" ref="D1233:D1237" si="276">RIGHT(A1233,4)</f>
        <v>2114</v>
      </c>
      <c r="E1233" t="str">
        <f t="shared" ref="E1233:E1237" si="277">C1233&amp;D1233</f>
        <v>254072114</v>
      </c>
      <c r="F1233" t="s">
        <v>15665</v>
      </c>
      <c r="G1233">
        <f t="shared" si="274"/>
        <v>9</v>
      </c>
    </row>
    <row r="1234" spans="1:7" x14ac:dyDescent="0.25">
      <c r="A1234" t="s">
        <v>5632</v>
      </c>
      <c r="B1234">
        <f t="shared" si="273"/>
        <v>10</v>
      </c>
      <c r="C1234" t="str">
        <f t="shared" si="275"/>
        <v>25407</v>
      </c>
      <c r="D1234" t="str">
        <f t="shared" si="276"/>
        <v>2115</v>
      </c>
      <c r="E1234" t="str">
        <f t="shared" si="277"/>
        <v>254072115</v>
      </c>
      <c r="F1234" t="s">
        <v>15666</v>
      </c>
      <c r="G1234">
        <f t="shared" si="274"/>
        <v>9</v>
      </c>
    </row>
    <row r="1235" spans="1:7" x14ac:dyDescent="0.25">
      <c r="A1235" t="s">
        <v>5636</v>
      </c>
      <c r="B1235">
        <f t="shared" si="273"/>
        <v>10</v>
      </c>
      <c r="C1235" t="str">
        <f t="shared" si="275"/>
        <v>04309</v>
      </c>
      <c r="D1235" t="str">
        <f t="shared" si="276"/>
        <v>1104</v>
      </c>
      <c r="E1235" t="str">
        <f t="shared" si="277"/>
        <v>043091104</v>
      </c>
      <c r="F1235" t="s">
        <v>15667</v>
      </c>
      <c r="G1235">
        <f t="shared" si="274"/>
        <v>9</v>
      </c>
    </row>
    <row r="1236" spans="1:7" x14ac:dyDescent="0.25">
      <c r="A1236" t="s">
        <v>5640</v>
      </c>
      <c r="B1236">
        <f t="shared" si="273"/>
        <v>10</v>
      </c>
      <c r="C1236" t="str">
        <f t="shared" si="275"/>
        <v>25407</v>
      </c>
      <c r="D1236" t="str">
        <f t="shared" si="276"/>
        <v>1105</v>
      </c>
      <c r="E1236" t="str">
        <f t="shared" si="277"/>
        <v>254071105</v>
      </c>
      <c r="F1236" t="s">
        <v>15668</v>
      </c>
      <c r="G1236">
        <f t="shared" si="274"/>
        <v>9</v>
      </c>
    </row>
    <row r="1237" spans="1:7" x14ac:dyDescent="0.25">
      <c r="A1237" t="s">
        <v>5644</v>
      </c>
      <c r="B1237">
        <f t="shared" si="273"/>
        <v>10</v>
      </c>
      <c r="C1237" t="str">
        <f t="shared" si="275"/>
        <v>25407</v>
      </c>
      <c r="D1237" t="str">
        <f t="shared" si="276"/>
        <v>1106</v>
      </c>
      <c r="E1237" t="str">
        <f t="shared" si="277"/>
        <v>254071106</v>
      </c>
      <c r="F1237" t="s">
        <v>15669</v>
      </c>
      <c r="G1237">
        <f t="shared" si="274"/>
        <v>9</v>
      </c>
    </row>
    <row r="1238" spans="1:7" x14ac:dyDescent="0.25">
      <c r="A1238" t="s">
        <v>5649</v>
      </c>
      <c r="B1238">
        <f t="shared" si="273"/>
        <v>9</v>
      </c>
      <c r="E1238" t="str">
        <f>A1238</f>
        <v>182440422</v>
      </c>
      <c r="F1238" t="s">
        <v>5649</v>
      </c>
      <c r="G1238">
        <f t="shared" si="274"/>
        <v>9</v>
      </c>
    </row>
    <row r="1239" spans="1:7" x14ac:dyDescent="0.25">
      <c r="A1239" t="s">
        <v>5653</v>
      </c>
      <c r="B1239">
        <f t="shared" si="273"/>
        <v>10</v>
      </c>
      <c r="C1239" t="str">
        <f t="shared" ref="C1239" si="278">LEFT(A1239,5)</f>
        <v>25407</v>
      </c>
      <c r="D1239" t="str">
        <f t="shared" ref="D1239" si="279">RIGHT(A1239,4)</f>
        <v>2105</v>
      </c>
      <c r="E1239" t="str">
        <f t="shared" ref="E1239" si="280">C1239&amp;D1239</f>
        <v>254072105</v>
      </c>
      <c r="F1239" t="s">
        <v>15670</v>
      </c>
      <c r="G1239">
        <f t="shared" si="274"/>
        <v>9</v>
      </c>
    </row>
    <row r="1240" spans="1:7" x14ac:dyDescent="0.25">
      <c r="A1240" t="s">
        <v>5658</v>
      </c>
      <c r="B1240">
        <f t="shared" si="273"/>
        <v>9</v>
      </c>
      <c r="E1240" t="str">
        <f>A1240</f>
        <v>182440424</v>
      </c>
      <c r="F1240" t="s">
        <v>5658</v>
      </c>
      <c r="G1240">
        <f t="shared" si="274"/>
        <v>9</v>
      </c>
    </row>
    <row r="1241" spans="1:7" x14ac:dyDescent="0.25">
      <c r="A1241" t="s">
        <v>5662</v>
      </c>
      <c r="B1241">
        <f t="shared" si="273"/>
        <v>10</v>
      </c>
      <c r="C1241" t="str">
        <f t="shared" ref="C1241:C1273" si="281">LEFT(A1241,5)</f>
        <v>25407</v>
      </c>
      <c r="D1241" t="str">
        <f t="shared" ref="D1241:D1273" si="282">RIGHT(A1241,4)</f>
        <v>2106</v>
      </c>
      <c r="E1241" t="str">
        <f t="shared" ref="E1241:E1273" si="283">C1241&amp;D1241</f>
        <v>254072106</v>
      </c>
      <c r="F1241" t="s">
        <v>15671</v>
      </c>
      <c r="G1241">
        <f t="shared" si="274"/>
        <v>9</v>
      </c>
    </row>
    <row r="1242" spans="1:7" x14ac:dyDescent="0.25">
      <c r="A1242" t="s">
        <v>5666</v>
      </c>
      <c r="B1242">
        <f t="shared" si="273"/>
        <v>10</v>
      </c>
      <c r="C1242" t="str">
        <f t="shared" si="281"/>
        <v>25407</v>
      </c>
      <c r="D1242" t="str">
        <f t="shared" si="282"/>
        <v>2107</v>
      </c>
      <c r="E1242" t="str">
        <f t="shared" si="283"/>
        <v>254072107</v>
      </c>
      <c r="F1242" t="s">
        <v>15672</v>
      </c>
      <c r="G1242">
        <f t="shared" si="274"/>
        <v>9</v>
      </c>
    </row>
    <row r="1243" spans="1:7" x14ac:dyDescent="0.25">
      <c r="A1243" t="s">
        <v>5671</v>
      </c>
      <c r="B1243">
        <f t="shared" si="273"/>
        <v>10</v>
      </c>
      <c r="C1243" t="str">
        <f t="shared" si="281"/>
        <v>08325</v>
      </c>
      <c r="D1243" t="str">
        <f t="shared" si="282"/>
        <v>2101</v>
      </c>
      <c r="E1243" t="str">
        <f t="shared" si="283"/>
        <v>083252101</v>
      </c>
      <c r="F1243" t="s">
        <v>15673</v>
      </c>
      <c r="G1243">
        <f t="shared" si="274"/>
        <v>9</v>
      </c>
    </row>
    <row r="1244" spans="1:7" x14ac:dyDescent="0.25">
      <c r="A1244" t="s">
        <v>5676</v>
      </c>
      <c r="B1244">
        <f t="shared" si="273"/>
        <v>10</v>
      </c>
      <c r="C1244" t="str">
        <f t="shared" si="281"/>
        <v>08325</v>
      </c>
      <c r="D1244" t="str">
        <f t="shared" si="282"/>
        <v>2102</v>
      </c>
      <c r="E1244" t="str">
        <f t="shared" si="283"/>
        <v>083252102</v>
      </c>
      <c r="F1244" t="s">
        <v>15674</v>
      </c>
      <c r="G1244">
        <f t="shared" si="274"/>
        <v>9</v>
      </c>
    </row>
    <row r="1245" spans="1:7" x14ac:dyDescent="0.25">
      <c r="A1245" t="s">
        <v>5681</v>
      </c>
      <c r="B1245">
        <f t="shared" si="273"/>
        <v>10</v>
      </c>
      <c r="C1245" t="str">
        <f t="shared" si="281"/>
        <v>06360</v>
      </c>
      <c r="D1245" t="str">
        <f t="shared" si="282"/>
        <v>1102</v>
      </c>
      <c r="E1245" t="str">
        <f t="shared" si="283"/>
        <v>063601102</v>
      </c>
      <c r="F1245" t="s">
        <v>15675</v>
      </c>
      <c r="G1245">
        <f t="shared" si="274"/>
        <v>9</v>
      </c>
    </row>
    <row r="1246" spans="1:7" x14ac:dyDescent="0.25">
      <c r="A1246" t="s">
        <v>5685</v>
      </c>
      <c r="B1246">
        <f t="shared" si="273"/>
        <v>10</v>
      </c>
      <c r="C1246" t="str">
        <f t="shared" si="281"/>
        <v>08325</v>
      </c>
      <c r="D1246" t="str">
        <f t="shared" si="282"/>
        <v>2103</v>
      </c>
      <c r="E1246" t="str">
        <f t="shared" si="283"/>
        <v>083252103</v>
      </c>
      <c r="F1246" t="s">
        <v>15676</v>
      </c>
      <c r="G1246">
        <f t="shared" si="274"/>
        <v>9</v>
      </c>
    </row>
    <row r="1247" spans="1:7" x14ac:dyDescent="0.25">
      <c r="A1247" t="s">
        <v>5689</v>
      </c>
      <c r="B1247">
        <f t="shared" si="273"/>
        <v>10</v>
      </c>
      <c r="C1247" t="str">
        <f t="shared" si="281"/>
        <v>06360</v>
      </c>
      <c r="D1247" t="str">
        <f t="shared" si="282"/>
        <v>1103</v>
      </c>
      <c r="E1247" t="str">
        <f t="shared" si="283"/>
        <v>063601103</v>
      </c>
      <c r="F1247" t="s">
        <v>15677</v>
      </c>
      <c r="G1247">
        <f t="shared" si="274"/>
        <v>9</v>
      </c>
    </row>
    <row r="1248" spans="1:7" x14ac:dyDescent="0.25">
      <c r="A1248" t="s">
        <v>5694</v>
      </c>
      <c r="B1248">
        <f t="shared" si="273"/>
        <v>10</v>
      </c>
      <c r="C1248" t="str">
        <f t="shared" si="281"/>
        <v>08325</v>
      </c>
      <c r="D1248" t="str">
        <f t="shared" si="282"/>
        <v>2104</v>
      </c>
      <c r="E1248" t="str">
        <f t="shared" si="283"/>
        <v>083252104</v>
      </c>
      <c r="F1248" t="s">
        <v>15678</v>
      </c>
      <c r="G1248">
        <f t="shared" si="274"/>
        <v>9</v>
      </c>
    </row>
    <row r="1249" spans="1:7" x14ac:dyDescent="0.25">
      <c r="A1249" t="s">
        <v>5699</v>
      </c>
      <c r="B1249">
        <f t="shared" si="273"/>
        <v>10</v>
      </c>
      <c r="C1249" t="str">
        <f t="shared" si="281"/>
        <v>06360</v>
      </c>
      <c r="D1249" t="str">
        <f t="shared" si="282"/>
        <v>1104</v>
      </c>
      <c r="E1249" t="str">
        <f t="shared" si="283"/>
        <v>063601104</v>
      </c>
      <c r="F1249" t="s">
        <v>15679</v>
      </c>
      <c r="G1249">
        <f t="shared" si="274"/>
        <v>9</v>
      </c>
    </row>
    <row r="1250" spans="1:7" x14ac:dyDescent="0.25">
      <c r="A1250" t="s">
        <v>5704</v>
      </c>
      <c r="B1250">
        <f t="shared" si="273"/>
        <v>10</v>
      </c>
      <c r="C1250" t="str">
        <f t="shared" si="281"/>
        <v>25355</v>
      </c>
      <c r="D1250" t="str">
        <f t="shared" si="282"/>
        <v>1101</v>
      </c>
      <c r="E1250" t="str">
        <f t="shared" si="283"/>
        <v>253551101</v>
      </c>
      <c r="F1250" t="s">
        <v>15680</v>
      </c>
      <c r="G1250">
        <f t="shared" si="274"/>
        <v>9</v>
      </c>
    </row>
    <row r="1251" spans="1:7" x14ac:dyDescent="0.25">
      <c r="A1251" t="s">
        <v>5708</v>
      </c>
      <c r="B1251">
        <f t="shared" si="273"/>
        <v>10</v>
      </c>
      <c r="C1251" t="str">
        <f t="shared" si="281"/>
        <v>25355</v>
      </c>
      <c r="D1251" t="str">
        <f t="shared" si="282"/>
        <v>1102</v>
      </c>
      <c r="E1251" t="str">
        <f t="shared" si="283"/>
        <v>253551102</v>
      </c>
      <c r="F1251" t="s">
        <v>15681</v>
      </c>
      <c r="G1251">
        <f t="shared" si="274"/>
        <v>9</v>
      </c>
    </row>
    <row r="1252" spans="1:7" x14ac:dyDescent="0.25">
      <c r="A1252" t="s">
        <v>5712</v>
      </c>
      <c r="B1252">
        <f t="shared" si="273"/>
        <v>10</v>
      </c>
      <c r="C1252" t="str">
        <f t="shared" si="281"/>
        <v>25355</v>
      </c>
      <c r="D1252" t="str">
        <f t="shared" si="282"/>
        <v>1103</v>
      </c>
      <c r="E1252" t="str">
        <f t="shared" si="283"/>
        <v>253551103</v>
      </c>
      <c r="F1252" t="s">
        <v>15682</v>
      </c>
      <c r="G1252">
        <f t="shared" si="274"/>
        <v>9</v>
      </c>
    </row>
    <row r="1253" spans="1:7" x14ac:dyDescent="0.25">
      <c r="A1253" t="s">
        <v>5716</v>
      </c>
      <c r="B1253">
        <f t="shared" si="273"/>
        <v>10</v>
      </c>
      <c r="C1253" t="str">
        <f t="shared" si="281"/>
        <v>25355</v>
      </c>
      <c r="D1253" t="str">
        <f t="shared" si="282"/>
        <v>1104</v>
      </c>
      <c r="E1253" t="str">
        <f t="shared" si="283"/>
        <v>253551104</v>
      </c>
      <c r="F1253" t="s">
        <v>15683</v>
      </c>
      <c r="G1253">
        <f t="shared" si="274"/>
        <v>9</v>
      </c>
    </row>
    <row r="1254" spans="1:7" x14ac:dyDescent="0.25">
      <c r="A1254" t="s">
        <v>5720</v>
      </c>
      <c r="B1254">
        <f t="shared" si="273"/>
        <v>10</v>
      </c>
      <c r="C1254" t="str">
        <f t="shared" si="281"/>
        <v>25355</v>
      </c>
      <c r="D1254" t="str">
        <f t="shared" si="282"/>
        <v>1105</v>
      </c>
      <c r="E1254" t="str">
        <f t="shared" si="283"/>
        <v>253551105</v>
      </c>
      <c r="F1254" t="s">
        <v>15684</v>
      </c>
      <c r="G1254">
        <f t="shared" si="274"/>
        <v>9</v>
      </c>
    </row>
    <row r="1255" spans="1:7" x14ac:dyDescent="0.25">
      <c r="A1255" t="s">
        <v>5725</v>
      </c>
      <c r="B1255">
        <f t="shared" si="273"/>
        <v>10</v>
      </c>
      <c r="C1255" t="str">
        <f t="shared" si="281"/>
        <v>25365</v>
      </c>
      <c r="D1255" t="str">
        <f t="shared" si="282"/>
        <v>1101</v>
      </c>
      <c r="E1255" t="str">
        <f t="shared" si="283"/>
        <v>253651101</v>
      </c>
      <c r="F1255" t="s">
        <v>15685</v>
      </c>
      <c r="G1255">
        <f t="shared" si="274"/>
        <v>9</v>
      </c>
    </row>
    <row r="1256" spans="1:7" x14ac:dyDescent="0.25">
      <c r="A1256" t="s">
        <v>5730</v>
      </c>
      <c r="B1256">
        <f t="shared" si="273"/>
        <v>10</v>
      </c>
      <c r="C1256" t="str">
        <f t="shared" si="281"/>
        <v>04265</v>
      </c>
      <c r="D1256" t="str">
        <f t="shared" si="282"/>
        <v>1102</v>
      </c>
      <c r="E1256" t="str">
        <f t="shared" si="283"/>
        <v>042651102</v>
      </c>
      <c r="F1256" t="s">
        <v>15686</v>
      </c>
      <c r="G1256">
        <f t="shared" si="274"/>
        <v>9</v>
      </c>
    </row>
    <row r="1257" spans="1:7" x14ac:dyDescent="0.25">
      <c r="A1257" t="s">
        <v>5734</v>
      </c>
      <c r="B1257">
        <f t="shared" si="273"/>
        <v>10</v>
      </c>
      <c r="C1257" t="str">
        <f t="shared" si="281"/>
        <v>04265</v>
      </c>
      <c r="D1257" t="str">
        <f t="shared" si="282"/>
        <v>1104</v>
      </c>
      <c r="E1257" t="str">
        <f t="shared" si="283"/>
        <v>042651104</v>
      </c>
      <c r="F1257" t="s">
        <v>15687</v>
      </c>
      <c r="G1257">
        <f t="shared" si="274"/>
        <v>9</v>
      </c>
    </row>
    <row r="1258" spans="1:7" x14ac:dyDescent="0.25">
      <c r="A1258" t="s">
        <v>5738</v>
      </c>
      <c r="B1258">
        <f t="shared" si="273"/>
        <v>10</v>
      </c>
      <c r="C1258" t="str">
        <f t="shared" si="281"/>
        <v>04265</v>
      </c>
      <c r="D1258" t="str">
        <f t="shared" si="282"/>
        <v>1106</v>
      </c>
      <c r="E1258" t="str">
        <f t="shared" si="283"/>
        <v>042651106</v>
      </c>
      <c r="F1258" t="s">
        <v>15688</v>
      </c>
      <c r="G1258">
        <f t="shared" si="274"/>
        <v>9</v>
      </c>
    </row>
    <row r="1259" spans="1:7" x14ac:dyDescent="0.25">
      <c r="A1259" t="s">
        <v>5742</v>
      </c>
      <c r="B1259">
        <f t="shared" si="273"/>
        <v>10</v>
      </c>
      <c r="C1259" t="str">
        <f t="shared" si="281"/>
        <v>04265</v>
      </c>
      <c r="D1259" t="str">
        <f t="shared" si="282"/>
        <v>1101</v>
      </c>
      <c r="E1259" t="str">
        <f t="shared" si="283"/>
        <v>042651101</v>
      </c>
      <c r="F1259" t="s">
        <v>15689</v>
      </c>
      <c r="G1259">
        <f t="shared" si="274"/>
        <v>9</v>
      </c>
    </row>
    <row r="1260" spans="1:7" x14ac:dyDescent="0.25">
      <c r="A1260" t="s">
        <v>5746</v>
      </c>
      <c r="B1260">
        <f t="shared" si="273"/>
        <v>10</v>
      </c>
      <c r="C1260" t="str">
        <f t="shared" si="281"/>
        <v>04265</v>
      </c>
      <c r="D1260" t="str">
        <f t="shared" si="282"/>
        <v>1103</v>
      </c>
      <c r="E1260" t="str">
        <f t="shared" si="283"/>
        <v>042651103</v>
      </c>
      <c r="F1260" t="s">
        <v>15690</v>
      </c>
      <c r="G1260">
        <f t="shared" si="274"/>
        <v>9</v>
      </c>
    </row>
    <row r="1261" spans="1:7" x14ac:dyDescent="0.25">
      <c r="A1261" t="s">
        <v>5750</v>
      </c>
      <c r="B1261">
        <f t="shared" si="273"/>
        <v>10</v>
      </c>
      <c r="C1261" t="str">
        <f t="shared" si="281"/>
        <v>04265</v>
      </c>
      <c r="D1261" t="str">
        <f t="shared" si="282"/>
        <v>1105</v>
      </c>
      <c r="E1261" t="str">
        <f t="shared" si="283"/>
        <v>042651105</v>
      </c>
      <c r="F1261" t="s">
        <v>15691</v>
      </c>
      <c r="G1261">
        <f t="shared" si="274"/>
        <v>9</v>
      </c>
    </row>
    <row r="1262" spans="1:7" x14ac:dyDescent="0.25">
      <c r="A1262" t="s">
        <v>5754</v>
      </c>
      <c r="B1262">
        <f t="shared" si="273"/>
        <v>10</v>
      </c>
      <c r="C1262" t="str">
        <f t="shared" si="281"/>
        <v>08325</v>
      </c>
      <c r="D1262" t="str">
        <f t="shared" si="282"/>
        <v>2105</v>
      </c>
      <c r="E1262" t="str">
        <f t="shared" si="283"/>
        <v>083252105</v>
      </c>
      <c r="F1262" t="s">
        <v>15692</v>
      </c>
      <c r="G1262">
        <f t="shared" si="274"/>
        <v>9</v>
      </c>
    </row>
    <row r="1263" spans="1:7" x14ac:dyDescent="0.25">
      <c r="A1263" t="s">
        <v>5758</v>
      </c>
      <c r="B1263">
        <f t="shared" si="273"/>
        <v>10</v>
      </c>
      <c r="C1263" t="str">
        <f t="shared" si="281"/>
        <v>08325</v>
      </c>
      <c r="D1263" t="str">
        <f t="shared" si="282"/>
        <v>2106</v>
      </c>
      <c r="E1263" t="str">
        <f t="shared" si="283"/>
        <v>083252106</v>
      </c>
      <c r="F1263" t="s">
        <v>15693</v>
      </c>
      <c r="G1263">
        <f t="shared" si="274"/>
        <v>9</v>
      </c>
    </row>
    <row r="1264" spans="1:7" x14ac:dyDescent="0.25">
      <c r="A1264" t="s">
        <v>5762</v>
      </c>
      <c r="B1264">
        <f t="shared" si="273"/>
        <v>10</v>
      </c>
      <c r="C1264" t="str">
        <f t="shared" si="281"/>
        <v>25365</v>
      </c>
      <c r="D1264" t="str">
        <f t="shared" si="282"/>
        <v>1102</v>
      </c>
      <c r="E1264" t="str">
        <f t="shared" si="283"/>
        <v>253651102</v>
      </c>
      <c r="F1264" t="s">
        <v>15694</v>
      </c>
      <c r="G1264">
        <f t="shared" si="274"/>
        <v>9</v>
      </c>
    </row>
    <row r="1265" spans="1:7" x14ac:dyDescent="0.25">
      <c r="A1265" t="s">
        <v>5766</v>
      </c>
      <c r="B1265">
        <f t="shared" si="273"/>
        <v>10</v>
      </c>
      <c r="C1265" t="str">
        <f t="shared" si="281"/>
        <v>25365</v>
      </c>
      <c r="D1265" t="str">
        <f t="shared" si="282"/>
        <v>1103</v>
      </c>
      <c r="E1265" t="str">
        <f t="shared" si="283"/>
        <v>253651103</v>
      </c>
      <c r="F1265" t="s">
        <v>15695</v>
      </c>
      <c r="G1265">
        <f t="shared" si="274"/>
        <v>9</v>
      </c>
    </row>
    <row r="1266" spans="1:7" x14ac:dyDescent="0.25">
      <c r="A1266" t="s">
        <v>5770</v>
      </c>
      <c r="B1266">
        <f t="shared" si="273"/>
        <v>10</v>
      </c>
      <c r="C1266" t="str">
        <f t="shared" si="281"/>
        <v>25365</v>
      </c>
      <c r="D1266" t="str">
        <f t="shared" si="282"/>
        <v>1104</v>
      </c>
      <c r="E1266" t="str">
        <f t="shared" si="283"/>
        <v>253651104</v>
      </c>
      <c r="F1266" t="s">
        <v>15696</v>
      </c>
      <c r="G1266">
        <f t="shared" si="274"/>
        <v>9</v>
      </c>
    </row>
    <row r="1267" spans="1:7" x14ac:dyDescent="0.25">
      <c r="A1267" t="s">
        <v>5775</v>
      </c>
      <c r="B1267">
        <f t="shared" si="273"/>
        <v>10</v>
      </c>
      <c r="C1267" t="str">
        <f t="shared" si="281"/>
        <v>16380</v>
      </c>
      <c r="D1267" t="str">
        <f t="shared" si="282"/>
        <v>1702</v>
      </c>
      <c r="E1267" t="str">
        <f t="shared" si="283"/>
        <v>163801702</v>
      </c>
      <c r="F1267" t="s">
        <v>15697</v>
      </c>
      <c r="G1267">
        <f t="shared" si="274"/>
        <v>9</v>
      </c>
    </row>
    <row r="1268" spans="1:7" x14ac:dyDescent="0.25">
      <c r="A1268" t="s">
        <v>5779</v>
      </c>
      <c r="B1268">
        <f t="shared" si="273"/>
        <v>10</v>
      </c>
      <c r="C1268" t="str">
        <f t="shared" si="281"/>
        <v>16380</v>
      </c>
      <c r="D1268" t="str">
        <f t="shared" si="282"/>
        <v>1704</v>
      </c>
      <c r="E1268" t="str">
        <f t="shared" si="283"/>
        <v>163801704</v>
      </c>
      <c r="F1268" t="s">
        <v>15698</v>
      </c>
      <c r="G1268">
        <f t="shared" si="274"/>
        <v>9</v>
      </c>
    </row>
    <row r="1269" spans="1:7" x14ac:dyDescent="0.25">
      <c r="A1269" t="s">
        <v>5784</v>
      </c>
      <c r="B1269">
        <f t="shared" si="273"/>
        <v>10</v>
      </c>
      <c r="C1269" t="str">
        <f t="shared" si="281"/>
        <v>18297</v>
      </c>
      <c r="D1269" t="str">
        <f t="shared" si="282"/>
        <v>1101</v>
      </c>
      <c r="E1269" t="str">
        <f t="shared" si="283"/>
        <v>182971101</v>
      </c>
      <c r="F1269" t="s">
        <v>15699</v>
      </c>
      <c r="G1269">
        <f t="shared" si="274"/>
        <v>9</v>
      </c>
    </row>
    <row r="1270" spans="1:7" x14ac:dyDescent="0.25">
      <c r="A1270" t="s">
        <v>5789</v>
      </c>
      <c r="B1270">
        <f t="shared" si="273"/>
        <v>10</v>
      </c>
      <c r="C1270" t="str">
        <f t="shared" si="281"/>
        <v>25319</v>
      </c>
      <c r="D1270" t="str">
        <f t="shared" si="282"/>
        <v>1101</v>
      </c>
      <c r="E1270" t="str">
        <f t="shared" si="283"/>
        <v>253191101</v>
      </c>
      <c r="F1270" t="s">
        <v>15700</v>
      </c>
      <c r="G1270">
        <f t="shared" si="274"/>
        <v>9</v>
      </c>
    </row>
    <row r="1271" spans="1:7" x14ac:dyDescent="0.25">
      <c r="A1271" t="s">
        <v>5793</v>
      </c>
      <c r="B1271">
        <f t="shared" si="273"/>
        <v>10</v>
      </c>
      <c r="C1271" t="str">
        <f t="shared" si="281"/>
        <v>25319</v>
      </c>
      <c r="D1271" t="str">
        <f t="shared" si="282"/>
        <v>1102</v>
      </c>
      <c r="E1271" t="str">
        <f t="shared" si="283"/>
        <v>253191102</v>
      </c>
      <c r="F1271" t="s">
        <v>15701</v>
      </c>
      <c r="G1271">
        <f t="shared" si="274"/>
        <v>9</v>
      </c>
    </row>
    <row r="1272" spans="1:7" x14ac:dyDescent="0.25">
      <c r="A1272" t="s">
        <v>5797</v>
      </c>
      <c r="B1272">
        <f t="shared" si="273"/>
        <v>10</v>
      </c>
      <c r="C1272" t="str">
        <f t="shared" si="281"/>
        <v>25319</v>
      </c>
      <c r="D1272" t="str">
        <f t="shared" si="282"/>
        <v>1104</v>
      </c>
      <c r="E1272" t="str">
        <f t="shared" si="283"/>
        <v>253191104</v>
      </c>
      <c r="F1272" t="s">
        <v>15702</v>
      </c>
      <c r="G1272">
        <f t="shared" si="274"/>
        <v>9</v>
      </c>
    </row>
    <row r="1273" spans="1:7" x14ac:dyDescent="0.25">
      <c r="A1273" t="s">
        <v>5802</v>
      </c>
      <c r="B1273">
        <f t="shared" si="273"/>
        <v>10</v>
      </c>
      <c r="C1273" t="str">
        <f t="shared" si="281"/>
        <v>25476</v>
      </c>
      <c r="D1273" t="str">
        <f t="shared" si="282"/>
        <v>1101</v>
      </c>
      <c r="E1273" t="str">
        <f t="shared" si="283"/>
        <v>254761101</v>
      </c>
      <c r="F1273" t="s">
        <v>15703</v>
      </c>
      <c r="G1273">
        <f t="shared" si="274"/>
        <v>9</v>
      </c>
    </row>
    <row r="1274" spans="1:7" x14ac:dyDescent="0.25">
      <c r="A1274" t="s">
        <v>5806</v>
      </c>
      <c r="B1274">
        <f t="shared" si="273"/>
        <v>9</v>
      </c>
      <c r="E1274" t="str">
        <f>A1274</f>
        <v>254761102</v>
      </c>
      <c r="F1274" t="s">
        <v>5806</v>
      </c>
      <c r="G1274">
        <f t="shared" si="274"/>
        <v>9</v>
      </c>
    </row>
    <row r="1275" spans="1:7" x14ac:dyDescent="0.25">
      <c r="A1275" t="s">
        <v>5811</v>
      </c>
      <c r="B1275">
        <f t="shared" si="273"/>
        <v>10</v>
      </c>
      <c r="C1275" t="str">
        <f t="shared" ref="C1275:C1293" si="284">LEFT(A1275,5)</f>
        <v>25286</v>
      </c>
      <c r="D1275" t="str">
        <f t="shared" ref="D1275:D1293" si="285">RIGHT(A1275,4)</f>
        <v>1102</v>
      </c>
      <c r="E1275" t="str">
        <f t="shared" ref="E1275:E1293" si="286">C1275&amp;D1275</f>
        <v>252861102</v>
      </c>
      <c r="F1275" t="s">
        <v>15704</v>
      </c>
      <c r="G1275">
        <f t="shared" si="274"/>
        <v>9</v>
      </c>
    </row>
    <row r="1276" spans="1:7" x14ac:dyDescent="0.25">
      <c r="A1276" t="s">
        <v>5815</v>
      </c>
      <c r="B1276">
        <f t="shared" si="273"/>
        <v>10</v>
      </c>
      <c r="C1276" t="str">
        <f t="shared" si="284"/>
        <v>25286</v>
      </c>
      <c r="D1276" t="str">
        <f t="shared" si="285"/>
        <v>1106</v>
      </c>
      <c r="E1276" t="str">
        <f t="shared" si="286"/>
        <v>252861106</v>
      </c>
      <c r="F1276" t="s">
        <v>15705</v>
      </c>
      <c r="G1276">
        <f t="shared" si="274"/>
        <v>9</v>
      </c>
    </row>
    <row r="1277" spans="1:7" x14ac:dyDescent="0.25">
      <c r="A1277" t="s">
        <v>5819</v>
      </c>
      <c r="B1277">
        <f t="shared" si="273"/>
        <v>10</v>
      </c>
      <c r="C1277" t="str">
        <f t="shared" si="284"/>
        <v>25286</v>
      </c>
      <c r="D1277" t="str">
        <f t="shared" si="285"/>
        <v>1101</v>
      </c>
      <c r="E1277" t="str">
        <f t="shared" si="286"/>
        <v>252861101</v>
      </c>
      <c r="F1277" t="s">
        <v>15706</v>
      </c>
      <c r="G1277">
        <f t="shared" si="274"/>
        <v>9</v>
      </c>
    </row>
    <row r="1278" spans="1:7" x14ac:dyDescent="0.25">
      <c r="A1278" t="s">
        <v>5823</v>
      </c>
      <c r="B1278">
        <f t="shared" si="273"/>
        <v>10</v>
      </c>
      <c r="C1278" t="str">
        <f t="shared" si="284"/>
        <v>25286</v>
      </c>
      <c r="D1278" t="str">
        <f t="shared" si="285"/>
        <v>1103</v>
      </c>
      <c r="E1278" t="str">
        <f t="shared" si="286"/>
        <v>252861103</v>
      </c>
      <c r="F1278" t="s">
        <v>15707</v>
      </c>
      <c r="G1278">
        <f t="shared" si="274"/>
        <v>9</v>
      </c>
    </row>
    <row r="1279" spans="1:7" x14ac:dyDescent="0.25">
      <c r="A1279" t="s">
        <v>5828</v>
      </c>
      <c r="B1279">
        <f t="shared" si="273"/>
        <v>10</v>
      </c>
      <c r="C1279" t="str">
        <f t="shared" si="284"/>
        <v>04248</v>
      </c>
      <c r="D1279" t="str">
        <f t="shared" si="285"/>
        <v>1103</v>
      </c>
      <c r="E1279" t="str">
        <f t="shared" si="286"/>
        <v>042481103</v>
      </c>
      <c r="F1279" t="s">
        <v>15708</v>
      </c>
      <c r="G1279">
        <f t="shared" si="274"/>
        <v>9</v>
      </c>
    </row>
    <row r="1280" spans="1:7" x14ac:dyDescent="0.25">
      <c r="A1280" t="s">
        <v>5832</v>
      </c>
      <c r="B1280">
        <f t="shared" si="273"/>
        <v>10</v>
      </c>
      <c r="C1280" t="str">
        <f t="shared" si="284"/>
        <v>04248</v>
      </c>
      <c r="D1280" t="str">
        <f t="shared" si="285"/>
        <v>1104</v>
      </c>
      <c r="E1280" t="str">
        <f t="shared" si="286"/>
        <v>042481104</v>
      </c>
      <c r="F1280" t="s">
        <v>15709</v>
      </c>
      <c r="G1280">
        <f t="shared" si="274"/>
        <v>9</v>
      </c>
    </row>
    <row r="1281" spans="1:7" x14ac:dyDescent="0.25">
      <c r="A1281" t="s">
        <v>5837</v>
      </c>
      <c r="B1281">
        <f t="shared" si="273"/>
        <v>10</v>
      </c>
      <c r="C1281" t="str">
        <f t="shared" si="284"/>
        <v>25457</v>
      </c>
      <c r="D1281" t="str">
        <f t="shared" si="285"/>
        <v>2101</v>
      </c>
      <c r="E1281" t="str">
        <f t="shared" si="286"/>
        <v>254572101</v>
      </c>
      <c r="F1281" t="s">
        <v>15710</v>
      </c>
      <c r="G1281">
        <f t="shared" si="274"/>
        <v>9</v>
      </c>
    </row>
    <row r="1282" spans="1:7" x14ac:dyDescent="0.25">
      <c r="A1282" t="s">
        <v>5841</v>
      </c>
      <c r="B1282">
        <f t="shared" si="273"/>
        <v>10</v>
      </c>
      <c r="C1282" t="str">
        <f t="shared" si="284"/>
        <v>25457</v>
      </c>
      <c r="D1282" t="str">
        <f t="shared" si="285"/>
        <v>2102</v>
      </c>
      <c r="E1282" t="str">
        <f t="shared" si="286"/>
        <v>254572102</v>
      </c>
      <c r="F1282" t="s">
        <v>15711</v>
      </c>
      <c r="G1282">
        <f t="shared" si="274"/>
        <v>9</v>
      </c>
    </row>
    <row r="1283" spans="1:7" x14ac:dyDescent="0.25">
      <c r="A1283" t="s">
        <v>5845</v>
      </c>
      <c r="B1283">
        <f t="shared" ref="B1283:B1346" si="287">LEN(A1283)</f>
        <v>10</v>
      </c>
      <c r="C1283" t="str">
        <f t="shared" si="284"/>
        <v>25457</v>
      </c>
      <c r="D1283" t="str">
        <f t="shared" si="285"/>
        <v>2103</v>
      </c>
      <c r="E1283" t="str">
        <f t="shared" si="286"/>
        <v>254572103</v>
      </c>
      <c r="F1283" t="s">
        <v>15712</v>
      </c>
      <c r="G1283">
        <f t="shared" ref="G1283:G1346" si="288">LEN(F1283)</f>
        <v>9</v>
      </c>
    </row>
    <row r="1284" spans="1:7" x14ac:dyDescent="0.25">
      <c r="A1284" t="s">
        <v>5849</v>
      </c>
      <c r="B1284">
        <f t="shared" si="287"/>
        <v>10</v>
      </c>
      <c r="C1284" t="str">
        <f t="shared" si="284"/>
        <v>25457</v>
      </c>
      <c r="D1284" t="str">
        <f t="shared" si="285"/>
        <v>2105</v>
      </c>
      <c r="E1284" t="str">
        <f t="shared" si="286"/>
        <v>254572105</v>
      </c>
      <c r="F1284" t="s">
        <v>15713</v>
      </c>
      <c r="G1284">
        <f t="shared" si="288"/>
        <v>9</v>
      </c>
    </row>
    <row r="1285" spans="1:7" x14ac:dyDescent="0.25">
      <c r="A1285" t="s">
        <v>5853</v>
      </c>
      <c r="B1285">
        <f t="shared" si="287"/>
        <v>10</v>
      </c>
      <c r="C1285" t="str">
        <f t="shared" si="284"/>
        <v>25457</v>
      </c>
      <c r="D1285" t="str">
        <f t="shared" si="285"/>
        <v>2107</v>
      </c>
      <c r="E1285" t="str">
        <f t="shared" si="286"/>
        <v>254572107</v>
      </c>
      <c r="F1285" t="s">
        <v>15714</v>
      </c>
      <c r="G1285">
        <f t="shared" si="288"/>
        <v>9</v>
      </c>
    </row>
    <row r="1286" spans="1:7" x14ac:dyDescent="0.25">
      <c r="A1286" t="s">
        <v>5857</v>
      </c>
      <c r="B1286">
        <f t="shared" si="287"/>
        <v>10</v>
      </c>
      <c r="C1286" t="str">
        <f t="shared" si="284"/>
        <v>08325</v>
      </c>
      <c r="D1286" t="str">
        <f t="shared" si="285"/>
        <v>2107</v>
      </c>
      <c r="E1286" t="str">
        <f t="shared" si="286"/>
        <v>083252107</v>
      </c>
      <c r="F1286" t="s">
        <v>15715</v>
      </c>
      <c r="G1286">
        <f t="shared" si="288"/>
        <v>9</v>
      </c>
    </row>
    <row r="1287" spans="1:7" x14ac:dyDescent="0.25">
      <c r="A1287" t="s">
        <v>5862</v>
      </c>
      <c r="B1287">
        <f t="shared" si="287"/>
        <v>10</v>
      </c>
      <c r="C1287" t="str">
        <f t="shared" si="284"/>
        <v>04299</v>
      </c>
      <c r="D1287" t="str">
        <f t="shared" si="285"/>
        <v>1103</v>
      </c>
      <c r="E1287" t="str">
        <f t="shared" si="286"/>
        <v>042991103</v>
      </c>
      <c r="F1287" t="s">
        <v>15716</v>
      </c>
      <c r="G1287">
        <f t="shared" si="288"/>
        <v>9</v>
      </c>
    </row>
    <row r="1288" spans="1:7" x14ac:dyDescent="0.25">
      <c r="A1288" t="s">
        <v>5866</v>
      </c>
      <c r="B1288">
        <f t="shared" si="287"/>
        <v>10</v>
      </c>
      <c r="C1288" t="str">
        <f t="shared" si="284"/>
        <v>04299</v>
      </c>
      <c r="D1288" t="str">
        <f t="shared" si="285"/>
        <v>1104</v>
      </c>
      <c r="E1288" t="str">
        <f t="shared" si="286"/>
        <v>042991104</v>
      </c>
      <c r="F1288" t="s">
        <v>15717</v>
      </c>
      <c r="G1288">
        <f t="shared" si="288"/>
        <v>9</v>
      </c>
    </row>
    <row r="1289" spans="1:7" x14ac:dyDescent="0.25">
      <c r="A1289" t="s">
        <v>5870</v>
      </c>
      <c r="B1289">
        <f t="shared" si="287"/>
        <v>10</v>
      </c>
      <c r="C1289" t="str">
        <f t="shared" si="284"/>
        <v>08325</v>
      </c>
      <c r="D1289" t="str">
        <f t="shared" si="285"/>
        <v>2108</v>
      </c>
      <c r="E1289" t="str">
        <f t="shared" si="286"/>
        <v>083252108</v>
      </c>
      <c r="F1289" t="s">
        <v>15718</v>
      </c>
      <c r="G1289">
        <f t="shared" si="288"/>
        <v>9</v>
      </c>
    </row>
    <row r="1290" spans="1:7" x14ac:dyDescent="0.25">
      <c r="A1290" t="s">
        <v>5874</v>
      </c>
      <c r="B1290">
        <f t="shared" si="287"/>
        <v>10</v>
      </c>
      <c r="C1290" t="str">
        <f t="shared" si="284"/>
        <v>04299</v>
      </c>
      <c r="D1290" t="str">
        <f t="shared" si="285"/>
        <v>1105</v>
      </c>
      <c r="E1290" t="str">
        <f t="shared" si="286"/>
        <v>042991105</v>
      </c>
      <c r="F1290" t="s">
        <v>15719</v>
      </c>
      <c r="G1290">
        <f t="shared" si="288"/>
        <v>9</v>
      </c>
    </row>
    <row r="1291" spans="1:7" x14ac:dyDescent="0.25">
      <c r="A1291" t="s">
        <v>5878</v>
      </c>
      <c r="B1291">
        <f t="shared" si="287"/>
        <v>10</v>
      </c>
      <c r="C1291" t="str">
        <f t="shared" si="284"/>
        <v>08325</v>
      </c>
      <c r="D1291" t="str">
        <f t="shared" si="285"/>
        <v>2109</v>
      </c>
      <c r="E1291" t="str">
        <f t="shared" si="286"/>
        <v>083252109</v>
      </c>
      <c r="F1291" t="s">
        <v>15720</v>
      </c>
      <c r="G1291">
        <f t="shared" si="288"/>
        <v>9</v>
      </c>
    </row>
    <row r="1292" spans="1:7" x14ac:dyDescent="0.25">
      <c r="A1292" t="s">
        <v>5882</v>
      </c>
      <c r="B1292">
        <f t="shared" si="287"/>
        <v>10</v>
      </c>
      <c r="C1292" t="str">
        <f t="shared" si="284"/>
        <v>04299</v>
      </c>
      <c r="D1292" t="str">
        <f t="shared" si="285"/>
        <v>1106</v>
      </c>
      <c r="E1292" t="str">
        <f t="shared" si="286"/>
        <v>042991106</v>
      </c>
      <c r="F1292" t="s">
        <v>15721</v>
      </c>
      <c r="G1292">
        <f t="shared" si="288"/>
        <v>9</v>
      </c>
    </row>
    <row r="1293" spans="1:7" x14ac:dyDescent="0.25">
      <c r="A1293" t="s">
        <v>5886</v>
      </c>
      <c r="B1293">
        <f t="shared" si="287"/>
        <v>10</v>
      </c>
      <c r="C1293" t="str">
        <f t="shared" si="284"/>
        <v>04299</v>
      </c>
      <c r="D1293" t="str">
        <f t="shared" si="285"/>
        <v>1107</v>
      </c>
      <c r="E1293" t="str">
        <f t="shared" si="286"/>
        <v>042991107</v>
      </c>
      <c r="F1293" t="s">
        <v>15722</v>
      </c>
      <c r="G1293">
        <f t="shared" si="288"/>
        <v>9</v>
      </c>
    </row>
    <row r="1294" spans="1:7" x14ac:dyDescent="0.25">
      <c r="A1294" t="s">
        <v>5891</v>
      </c>
      <c r="B1294">
        <f t="shared" si="287"/>
        <v>9</v>
      </c>
      <c r="E1294" t="str">
        <f t="shared" ref="E1294:E1295" si="289">A1294</f>
        <v>253642101</v>
      </c>
      <c r="F1294" t="s">
        <v>5891</v>
      </c>
      <c r="G1294">
        <f t="shared" si="288"/>
        <v>9</v>
      </c>
    </row>
    <row r="1295" spans="1:7" x14ac:dyDescent="0.25">
      <c r="A1295" t="s">
        <v>5896</v>
      </c>
      <c r="B1295">
        <f t="shared" si="287"/>
        <v>9</v>
      </c>
      <c r="E1295" t="str">
        <f t="shared" si="289"/>
        <v>082931101</v>
      </c>
      <c r="F1295" t="s">
        <v>5896</v>
      </c>
      <c r="G1295">
        <f t="shared" si="288"/>
        <v>9</v>
      </c>
    </row>
    <row r="1296" spans="1:7" x14ac:dyDescent="0.25">
      <c r="A1296" t="s">
        <v>5901</v>
      </c>
      <c r="B1296">
        <f t="shared" si="287"/>
        <v>10</v>
      </c>
      <c r="C1296" t="str">
        <f t="shared" ref="C1296:C1300" si="290">LEFT(A1296,5)</f>
        <v>18296</v>
      </c>
      <c r="D1296" t="str">
        <f t="shared" ref="D1296:D1300" si="291">RIGHT(A1296,4)</f>
        <v>1107</v>
      </c>
      <c r="E1296" t="str">
        <f t="shared" ref="E1296:E1300" si="292">C1296&amp;D1296</f>
        <v>182961107</v>
      </c>
      <c r="F1296" t="s">
        <v>15723</v>
      </c>
      <c r="G1296">
        <f t="shared" si="288"/>
        <v>9</v>
      </c>
    </row>
    <row r="1297" spans="1:7" x14ac:dyDescent="0.25">
      <c r="A1297" t="s">
        <v>5906</v>
      </c>
      <c r="B1297">
        <f t="shared" si="287"/>
        <v>10</v>
      </c>
      <c r="C1297" t="str">
        <f t="shared" si="290"/>
        <v>04202</v>
      </c>
      <c r="D1297" t="str">
        <f t="shared" si="291"/>
        <v>1105</v>
      </c>
      <c r="E1297" t="str">
        <f t="shared" si="292"/>
        <v>042021105</v>
      </c>
      <c r="F1297" t="s">
        <v>15724</v>
      </c>
      <c r="G1297">
        <f t="shared" si="288"/>
        <v>9</v>
      </c>
    </row>
    <row r="1298" spans="1:7" x14ac:dyDescent="0.25">
      <c r="A1298" t="s">
        <v>5910</v>
      </c>
      <c r="B1298">
        <f t="shared" si="287"/>
        <v>10</v>
      </c>
      <c r="C1298" t="str">
        <f t="shared" si="290"/>
        <v>18296</v>
      </c>
      <c r="D1298" t="str">
        <f t="shared" si="291"/>
        <v>1110</v>
      </c>
      <c r="E1298" t="str">
        <f t="shared" si="292"/>
        <v>182961110</v>
      </c>
      <c r="F1298" t="s">
        <v>15725</v>
      </c>
      <c r="G1298">
        <f t="shared" si="288"/>
        <v>9</v>
      </c>
    </row>
    <row r="1299" spans="1:7" x14ac:dyDescent="0.25">
      <c r="A1299" t="s">
        <v>5915</v>
      </c>
      <c r="B1299">
        <f t="shared" si="287"/>
        <v>10</v>
      </c>
      <c r="C1299" t="str">
        <f t="shared" si="290"/>
        <v>25342</v>
      </c>
      <c r="D1299" t="str">
        <f t="shared" si="291"/>
        <v>2101</v>
      </c>
      <c r="E1299" t="str">
        <f t="shared" si="292"/>
        <v>253422101</v>
      </c>
      <c r="F1299" t="s">
        <v>15726</v>
      </c>
      <c r="G1299">
        <f t="shared" si="288"/>
        <v>9</v>
      </c>
    </row>
    <row r="1300" spans="1:7" x14ac:dyDescent="0.25">
      <c r="A1300" t="s">
        <v>5919</v>
      </c>
      <c r="B1300">
        <f t="shared" si="287"/>
        <v>10</v>
      </c>
      <c r="C1300" t="str">
        <f t="shared" si="290"/>
        <v>25342</v>
      </c>
      <c r="D1300" t="str">
        <f t="shared" si="291"/>
        <v>2102</v>
      </c>
      <c r="E1300" t="str">
        <f t="shared" si="292"/>
        <v>253422102</v>
      </c>
      <c r="F1300" t="s">
        <v>15727</v>
      </c>
      <c r="G1300">
        <f t="shared" si="288"/>
        <v>9</v>
      </c>
    </row>
    <row r="1301" spans="1:7" x14ac:dyDescent="0.25">
      <c r="A1301" t="s">
        <v>5923</v>
      </c>
      <c r="B1301">
        <f t="shared" si="287"/>
        <v>9</v>
      </c>
      <c r="E1301" t="str">
        <f>A1301</f>
        <v>022590401</v>
      </c>
      <c r="F1301" t="s">
        <v>5923</v>
      </c>
      <c r="G1301">
        <f t="shared" si="288"/>
        <v>9</v>
      </c>
    </row>
    <row r="1302" spans="1:7" x14ac:dyDescent="0.25">
      <c r="A1302" t="s">
        <v>5927</v>
      </c>
      <c r="B1302">
        <f t="shared" si="287"/>
        <v>10</v>
      </c>
      <c r="C1302" t="str">
        <f t="shared" ref="C1302:C1334" si="293">LEFT(A1302,5)</f>
        <v>04202</v>
      </c>
      <c r="D1302" t="str">
        <f t="shared" ref="D1302:D1334" si="294">RIGHT(A1302,4)</f>
        <v>1106</v>
      </c>
      <c r="E1302" t="str">
        <f t="shared" ref="E1302:E1334" si="295">C1302&amp;D1302</f>
        <v>042021106</v>
      </c>
      <c r="F1302" t="s">
        <v>15728</v>
      </c>
      <c r="G1302">
        <f t="shared" si="288"/>
        <v>9</v>
      </c>
    </row>
    <row r="1303" spans="1:7" x14ac:dyDescent="0.25">
      <c r="A1303" t="s">
        <v>5931</v>
      </c>
      <c r="B1303">
        <f t="shared" si="287"/>
        <v>10</v>
      </c>
      <c r="C1303" t="str">
        <f t="shared" si="293"/>
        <v>18263</v>
      </c>
      <c r="D1303" t="str">
        <f t="shared" si="294"/>
        <v>1101</v>
      </c>
      <c r="E1303" t="str">
        <f t="shared" si="295"/>
        <v>182631101</v>
      </c>
      <c r="F1303" t="s">
        <v>15729</v>
      </c>
      <c r="G1303">
        <f t="shared" si="288"/>
        <v>9</v>
      </c>
    </row>
    <row r="1304" spans="1:7" x14ac:dyDescent="0.25">
      <c r="A1304" t="s">
        <v>5936</v>
      </c>
      <c r="B1304">
        <f t="shared" si="287"/>
        <v>10</v>
      </c>
      <c r="C1304" t="str">
        <f t="shared" si="293"/>
        <v>25282</v>
      </c>
      <c r="D1304" t="str">
        <f t="shared" si="294"/>
        <v>1103</v>
      </c>
      <c r="E1304" t="str">
        <f t="shared" si="295"/>
        <v>252821103</v>
      </c>
      <c r="F1304" t="s">
        <v>15730</v>
      </c>
      <c r="G1304">
        <f t="shared" si="288"/>
        <v>9</v>
      </c>
    </row>
    <row r="1305" spans="1:7" x14ac:dyDescent="0.25">
      <c r="A1305" t="s">
        <v>5940</v>
      </c>
      <c r="B1305">
        <f t="shared" si="287"/>
        <v>10</v>
      </c>
      <c r="C1305" t="str">
        <f t="shared" si="293"/>
        <v>25282</v>
      </c>
      <c r="D1305" t="str">
        <f t="shared" si="294"/>
        <v>1104</v>
      </c>
      <c r="E1305" t="str">
        <f t="shared" si="295"/>
        <v>252821104</v>
      </c>
      <c r="F1305" t="s">
        <v>15731</v>
      </c>
      <c r="G1305">
        <f t="shared" si="288"/>
        <v>9</v>
      </c>
    </row>
    <row r="1306" spans="1:7" x14ac:dyDescent="0.25">
      <c r="A1306" t="s">
        <v>5944</v>
      </c>
      <c r="B1306">
        <f t="shared" si="287"/>
        <v>10</v>
      </c>
      <c r="C1306" t="str">
        <f t="shared" si="293"/>
        <v>18263</v>
      </c>
      <c r="D1306" t="str">
        <f t="shared" si="294"/>
        <v>1102</v>
      </c>
      <c r="E1306" t="str">
        <f t="shared" si="295"/>
        <v>182631102</v>
      </c>
      <c r="F1306" t="s">
        <v>15732</v>
      </c>
      <c r="G1306">
        <f t="shared" si="288"/>
        <v>9</v>
      </c>
    </row>
    <row r="1307" spans="1:7" x14ac:dyDescent="0.25">
      <c r="A1307" t="s">
        <v>5948</v>
      </c>
      <c r="B1307">
        <f t="shared" si="287"/>
        <v>10</v>
      </c>
      <c r="C1307" t="str">
        <f t="shared" si="293"/>
        <v>25282</v>
      </c>
      <c r="D1307" t="str">
        <f t="shared" si="294"/>
        <v>1101</v>
      </c>
      <c r="E1307" t="str">
        <f t="shared" si="295"/>
        <v>252821101</v>
      </c>
      <c r="F1307" t="s">
        <v>15733</v>
      </c>
      <c r="G1307">
        <f t="shared" si="288"/>
        <v>9</v>
      </c>
    </row>
    <row r="1308" spans="1:7" x14ac:dyDescent="0.25">
      <c r="A1308" t="s">
        <v>5952</v>
      </c>
      <c r="B1308">
        <f t="shared" si="287"/>
        <v>10</v>
      </c>
      <c r="C1308" t="str">
        <f t="shared" si="293"/>
        <v>18263</v>
      </c>
      <c r="D1308" t="str">
        <f t="shared" si="294"/>
        <v>1103</v>
      </c>
      <c r="E1308" t="str">
        <f t="shared" si="295"/>
        <v>182631103</v>
      </c>
      <c r="F1308" t="s">
        <v>15734</v>
      </c>
      <c r="G1308">
        <f t="shared" si="288"/>
        <v>9</v>
      </c>
    </row>
    <row r="1309" spans="1:7" x14ac:dyDescent="0.25">
      <c r="A1309" t="s">
        <v>5956</v>
      </c>
      <c r="B1309">
        <f t="shared" si="287"/>
        <v>10</v>
      </c>
      <c r="C1309" t="str">
        <f t="shared" si="293"/>
        <v>25282</v>
      </c>
      <c r="D1309" t="str">
        <f t="shared" si="294"/>
        <v>1102</v>
      </c>
      <c r="E1309" t="str">
        <f t="shared" si="295"/>
        <v>252821102</v>
      </c>
      <c r="F1309" t="s">
        <v>15735</v>
      </c>
      <c r="G1309">
        <f t="shared" si="288"/>
        <v>9</v>
      </c>
    </row>
    <row r="1310" spans="1:7" x14ac:dyDescent="0.25">
      <c r="A1310" t="s">
        <v>5961</v>
      </c>
      <c r="B1310">
        <f t="shared" si="287"/>
        <v>10</v>
      </c>
      <c r="C1310" t="str">
        <f t="shared" si="293"/>
        <v>04204</v>
      </c>
      <c r="D1310" t="str">
        <f t="shared" si="294"/>
        <v>1102</v>
      </c>
      <c r="E1310" t="str">
        <f t="shared" si="295"/>
        <v>042041102</v>
      </c>
      <c r="F1310" t="s">
        <v>15736</v>
      </c>
      <c r="G1310">
        <f t="shared" si="288"/>
        <v>9</v>
      </c>
    </row>
    <row r="1311" spans="1:7" x14ac:dyDescent="0.25">
      <c r="A1311" t="s">
        <v>5965</v>
      </c>
      <c r="B1311">
        <f t="shared" si="287"/>
        <v>10</v>
      </c>
      <c r="C1311" t="str">
        <f t="shared" si="293"/>
        <v>04204</v>
      </c>
      <c r="D1311" t="str">
        <f t="shared" si="294"/>
        <v>1103</v>
      </c>
      <c r="E1311" t="str">
        <f t="shared" si="295"/>
        <v>042041103</v>
      </c>
      <c r="F1311" t="s">
        <v>15737</v>
      </c>
      <c r="G1311">
        <f t="shared" si="288"/>
        <v>9</v>
      </c>
    </row>
    <row r="1312" spans="1:7" x14ac:dyDescent="0.25">
      <c r="A1312" t="s">
        <v>5969</v>
      </c>
      <c r="B1312">
        <f t="shared" si="287"/>
        <v>10</v>
      </c>
      <c r="C1312" t="str">
        <f t="shared" si="293"/>
        <v>04204</v>
      </c>
      <c r="D1312" t="str">
        <f t="shared" si="294"/>
        <v>1104</v>
      </c>
      <c r="E1312" t="str">
        <f t="shared" si="295"/>
        <v>042041104</v>
      </c>
      <c r="F1312" t="s">
        <v>15738</v>
      </c>
      <c r="G1312">
        <f t="shared" si="288"/>
        <v>9</v>
      </c>
    </row>
    <row r="1313" spans="1:7" x14ac:dyDescent="0.25">
      <c r="A1313" t="s">
        <v>5973</v>
      </c>
      <c r="B1313">
        <f t="shared" si="287"/>
        <v>10</v>
      </c>
      <c r="C1313" t="str">
        <f t="shared" si="293"/>
        <v>04204</v>
      </c>
      <c r="D1313" t="str">
        <f t="shared" si="294"/>
        <v>1108</v>
      </c>
      <c r="E1313" t="str">
        <f t="shared" si="295"/>
        <v>042041108</v>
      </c>
      <c r="F1313" t="s">
        <v>15739</v>
      </c>
      <c r="G1313">
        <f t="shared" si="288"/>
        <v>9</v>
      </c>
    </row>
    <row r="1314" spans="1:7" x14ac:dyDescent="0.25">
      <c r="A1314" t="s">
        <v>5978</v>
      </c>
      <c r="B1314">
        <f t="shared" si="287"/>
        <v>10</v>
      </c>
      <c r="C1314" t="str">
        <f t="shared" si="293"/>
        <v>04221</v>
      </c>
      <c r="D1314" t="str">
        <f t="shared" si="294"/>
        <v>1101</v>
      </c>
      <c r="E1314" t="str">
        <f t="shared" si="295"/>
        <v>042211101</v>
      </c>
      <c r="F1314" t="s">
        <v>15740</v>
      </c>
      <c r="G1314">
        <f t="shared" si="288"/>
        <v>9</v>
      </c>
    </row>
    <row r="1315" spans="1:7" x14ac:dyDescent="0.25">
      <c r="A1315" t="s">
        <v>5982</v>
      </c>
      <c r="B1315">
        <f t="shared" si="287"/>
        <v>10</v>
      </c>
      <c r="C1315" t="str">
        <f t="shared" si="293"/>
        <v>04221</v>
      </c>
      <c r="D1315" t="str">
        <f t="shared" si="294"/>
        <v>1102</v>
      </c>
      <c r="E1315" t="str">
        <f t="shared" si="295"/>
        <v>042211102</v>
      </c>
      <c r="F1315" t="s">
        <v>15741</v>
      </c>
      <c r="G1315">
        <f t="shared" si="288"/>
        <v>9</v>
      </c>
    </row>
    <row r="1316" spans="1:7" x14ac:dyDescent="0.25">
      <c r="A1316" t="s">
        <v>5986</v>
      </c>
      <c r="B1316">
        <f t="shared" si="287"/>
        <v>10</v>
      </c>
      <c r="C1316" t="str">
        <f t="shared" si="293"/>
        <v>04221</v>
      </c>
      <c r="D1316" t="str">
        <f t="shared" si="294"/>
        <v>1103</v>
      </c>
      <c r="E1316" t="str">
        <f t="shared" si="295"/>
        <v>042211103</v>
      </c>
      <c r="F1316" t="s">
        <v>15742</v>
      </c>
      <c r="G1316">
        <f t="shared" si="288"/>
        <v>9</v>
      </c>
    </row>
    <row r="1317" spans="1:7" x14ac:dyDescent="0.25">
      <c r="A1317" t="s">
        <v>5990</v>
      </c>
      <c r="B1317">
        <f t="shared" si="287"/>
        <v>10</v>
      </c>
      <c r="C1317" t="str">
        <f t="shared" si="293"/>
        <v>04221</v>
      </c>
      <c r="D1317" t="str">
        <f t="shared" si="294"/>
        <v>1104</v>
      </c>
      <c r="E1317" t="str">
        <f t="shared" si="295"/>
        <v>042211104</v>
      </c>
      <c r="F1317" t="s">
        <v>15743</v>
      </c>
      <c r="G1317">
        <f t="shared" si="288"/>
        <v>9</v>
      </c>
    </row>
    <row r="1318" spans="1:7" x14ac:dyDescent="0.25">
      <c r="A1318" t="s">
        <v>5996</v>
      </c>
      <c r="B1318">
        <f t="shared" si="287"/>
        <v>10</v>
      </c>
      <c r="C1318" t="str">
        <f t="shared" si="293"/>
        <v>04229</v>
      </c>
      <c r="D1318" t="str">
        <f t="shared" si="294"/>
        <v>1101</v>
      </c>
      <c r="E1318" t="str">
        <f t="shared" si="295"/>
        <v>042291101</v>
      </c>
      <c r="F1318" t="s">
        <v>15744</v>
      </c>
      <c r="G1318">
        <f t="shared" si="288"/>
        <v>9</v>
      </c>
    </row>
    <row r="1319" spans="1:7" x14ac:dyDescent="0.25">
      <c r="A1319" t="s">
        <v>6001</v>
      </c>
      <c r="B1319">
        <f t="shared" si="287"/>
        <v>10</v>
      </c>
      <c r="C1319" t="str">
        <f t="shared" si="293"/>
        <v>04205</v>
      </c>
      <c r="D1319" t="str">
        <f t="shared" si="294"/>
        <v>1101</v>
      </c>
      <c r="E1319" t="str">
        <f t="shared" si="295"/>
        <v>042051101</v>
      </c>
      <c r="F1319" t="s">
        <v>15745</v>
      </c>
      <c r="G1319">
        <f t="shared" si="288"/>
        <v>9</v>
      </c>
    </row>
    <row r="1320" spans="1:7" x14ac:dyDescent="0.25">
      <c r="A1320" t="s">
        <v>6005</v>
      </c>
      <c r="B1320">
        <f t="shared" si="287"/>
        <v>10</v>
      </c>
      <c r="C1320" t="str">
        <f t="shared" si="293"/>
        <v>04205</v>
      </c>
      <c r="D1320" t="str">
        <f t="shared" si="294"/>
        <v>1102</v>
      </c>
      <c r="E1320" t="str">
        <f t="shared" si="295"/>
        <v>042051102</v>
      </c>
      <c r="F1320" t="s">
        <v>15746</v>
      </c>
      <c r="G1320">
        <f t="shared" si="288"/>
        <v>9</v>
      </c>
    </row>
    <row r="1321" spans="1:7" x14ac:dyDescent="0.25">
      <c r="A1321" t="s">
        <v>6009</v>
      </c>
      <c r="B1321">
        <f t="shared" si="287"/>
        <v>10</v>
      </c>
      <c r="C1321" t="str">
        <f t="shared" si="293"/>
        <v>04205</v>
      </c>
      <c r="D1321" t="str">
        <f t="shared" si="294"/>
        <v>1103</v>
      </c>
      <c r="E1321" t="str">
        <f t="shared" si="295"/>
        <v>042051103</v>
      </c>
      <c r="F1321" t="s">
        <v>15747</v>
      </c>
      <c r="G1321">
        <f t="shared" si="288"/>
        <v>9</v>
      </c>
    </row>
    <row r="1322" spans="1:7" x14ac:dyDescent="0.25">
      <c r="A1322" t="s">
        <v>6014</v>
      </c>
      <c r="B1322">
        <f t="shared" si="287"/>
        <v>10</v>
      </c>
      <c r="C1322" t="str">
        <f t="shared" si="293"/>
        <v>04329</v>
      </c>
      <c r="D1322" t="str">
        <f t="shared" si="294"/>
        <v>2101</v>
      </c>
      <c r="E1322" t="str">
        <f t="shared" si="295"/>
        <v>043292101</v>
      </c>
      <c r="F1322" t="s">
        <v>15748</v>
      </c>
      <c r="G1322">
        <f t="shared" si="288"/>
        <v>9</v>
      </c>
    </row>
    <row r="1323" spans="1:7" x14ac:dyDescent="0.25">
      <c r="A1323" t="s">
        <v>6018</v>
      </c>
      <c r="B1323">
        <f t="shared" si="287"/>
        <v>10</v>
      </c>
      <c r="C1323" t="str">
        <f t="shared" si="293"/>
        <v>25272</v>
      </c>
      <c r="D1323" t="str">
        <f t="shared" si="294"/>
        <v>1110</v>
      </c>
      <c r="E1323" t="str">
        <f t="shared" si="295"/>
        <v>252721110</v>
      </c>
      <c r="F1323" t="s">
        <v>15749</v>
      </c>
      <c r="G1323">
        <f t="shared" si="288"/>
        <v>9</v>
      </c>
    </row>
    <row r="1324" spans="1:7" x14ac:dyDescent="0.25">
      <c r="A1324" t="s">
        <v>6022</v>
      </c>
      <c r="B1324">
        <f t="shared" si="287"/>
        <v>10</v>
      </c>
      <c r="C1324" t="str">
        <f t="shared" si="293"/>
        <v>04329</v>
      </c>
      <c r="D1324" t="str">
        <f t="shared" si="294"/>
        <v>2102</v>
      </c>
      <c r="E1324" t="str">
        <f t="shared" si="295"/>
        <v>043292102</v>
      </c>
      <c r="F1324" t="s">
        <v>15750</v>
      </c>
      <c r="G1324">
        <f t="shared" si="288"/>
        <v>9</v>
      </c>
    </row>
    <row r="1325" spans="1:7" x14ac:dyDescent="0.25">
      <c r="A1325" t="s">
        <v>6026</v>
      </c>
      <c r="B1325">
        <f t="shared" si="287"/>
        <v>10</v>
      </c>
      <c r="C1325" t="str">
        <f t="shared" si="293"/>
        <v>25272</v>
      </c>
      <c r="D1325" t="str">
        <f t="shared" si="294"/>
        <v>1112</v>
      </c>
      <c r="E1325" t="str">
        <f t="shared" si="295"/>
        <v>252721112</v>
      </c>
      <c r="F1325" t="s">
        <v>15751</v>
      </c>
      <c r="G1325">
        <f t="shared" si="288"/>
        <v>9</v>
      </c>
    </row>
    <row r="1326" spans="1:7" x14ac:dyDescent="0.25">
      <c r="A1326" t="s">
        <v>6030</v>
      </c>
      <c r="B1326">
        <f t="shared" si="287"/>
        <v>10</v>
      </c>
      <c r="C1326" t="str">
        <f t="shared" si="293"/>
        <v>04329</v>
      </c>
      <c r="D1326" t="str">
        <f t="shared" si="294"/>
        <v>2103</v>
      </c>
      <c r="E1326" t="str">
        <f t="shared" si="295"/>
        <v>043292103</v>
      </c>
      <c r="F1326" t="s">
        <v>15752</v>
      </c>
      <c r="G1326">
        <f t="shared" si="288"/>
        <v>9</v>
      </c>
    </row>
    <row r="1327" spans="1:7" x14ac:dyDescent="0.25">
      <c r="A1327" t="s">
        <v>6034</v>
      </c>
      <c r="B1327">
        <f t="shared" si="287"/>
        <v>10</v>
      </c>
      <c r="C1327" t="str">
        <f t="shared" si="293"/>
        <v>04329</v>
      </c>
      <c r="D1327" t="str">
        <f t="shared" si="294"/>
        <v>1102</v>
      </c>
      <c r="E1327" t="str">
        <f t="shared" si="295"/>
        <v>043291102</v>
      </c>
      <c r="F1327" t="s">
        <v>15753</v>
      </c>
      <c r="G1327">
        <f t="shared" si="288"/>
        <v>9</v>
      </c>
    </row>
    <row r="1328" spans="1:7" x14ac:dyDescent="0.25">
      <c r="A1328" t="s">
        <v>6038</v>
      </c>
      <c r="B1328">
        <f t="shared" si="287"/>
        <v>10</v>
      </c>
      <c r="C1328" t="str">
        <f t="shared" si="293"/>
        <v>25272</v>
      </c>
      <c r="D1328" t="str">
        <f t="shared" si="294"/>
        <v>1114</v>
      </c>
      <c r="E1328" t="str">
        <f t="shared" si="295"/>
        <v>252721114</v>
      </c>
      <c r="F1328" t="s">
        <v>15754</v>
      </c>
      <c r="G1328">
        <f t="shared" si="288"/>
        <v>9</v>
      </c>
    </row>
    <row r="1329" spans="1:7" x14ac:dyDescent="0.25">
      <c r="A1329" t="s">
        <v>6042</v>
      </c>
      <c r="B1329">
        <f t="shared" si="287"/>
        <v>10</v>
      </c>
      <c r="C1329" t="str">
        <f t="shared" si="293"/>
        <v>04329</v>
      </c>
      <c r="D1329" t="str">
        <f t="shared" si="294"/>
        <v>1103</v>
      </c>
      <c r="E1329" t="str">
        <f t="shared" si="295"/>
        <v>043291103</v>
      </c>
      <c r="F1329" t="s">
        <v>15755</v>
      </c>
      <c r="G1329">
        <f t="shared" si="288"/>
        <v>9</v>
      </c>
    </row>
    <row r="1330" spans="1:7" x14ac:dyDescent="0.25">
      <c r="A1330" t="s">
        <v>6046</v>
      </c>
      <c r="B1330">
        <f t="shared" si="287"/>
        <v>10</v>
      </c>
      <c r="C1330" t="str">
        <f t="shared" si="293"/>
        <v>04329</v>
      </c>
      <c r="D1330" t="str">
        <f t="shared" si="294"/>
        <v>1104</v>
      </c>
      <c r="E1330" t="str">
        <f t="shared" si="295"/>
        <v>043291104</v>
      </c>
      <c r="F1330" t="s">
        <v>15756</v>
      </c>
      <c r="G1330">
        <f t="shared" si="288"/>
        <v>9</v>
      </c>
    </row>
    <row r="1331" spans="1:7" x14ac:dyDescent="0.25">
      <c r="A1331" t="s">
        <v>6050</v>
      </c>
      <c r="B1331">
        <f t="shared" si="287"/>
        <v>10</v>
      </c>
      <c r="C1331" t="str">
        <f t="shared" si="293"/>
        <v>04329</v>
      </c>
      <c r="D1331" t="str">
        <f t="shared" si="294"/>
        <v>1105</v>
      </c>
      <c r="E1331" t="str">
        <f t="shared" si="295"/>
        <v>043291105</v>
      </c>
      <c r="F1331" t="s">
        <v>15757</v>
      </c>
      <c r="G1331">
        <f t="shared" si="288"/>
        <v>9</v>
      </c>
    </row>
    <row r="1332" spans="1:7" x14ac:dyDescent="0.25">
      <c r="A1332" t="s">
        <v>6054</v>
      </c>
      <c r="B1332">
        <f t="shared" si="287"/>
        <v>10</v>
      </c>
      <c r="C1332" t="str">
        <f t="shared" si="293"/>
        <v>25272</v>
      </c>
      <c r="D1332" t="str">
        <f t="shared" si="294"/>
        <v>1104</v>
      </c>
      <c r="E1332" t="str">
        <f t="shared" si="295"/>
        <v>252721104</v>
      </c>
      <c r="F1332" t="s">
        <v>15758</v>
      </c>
      <c r="G1332">
        <f t="shared" si="288"/>
        <v>9</v>
      </c>
    </row>
    <row r="1333" spans="1:7" x14ac:dyDescent="0.25">
      <c r="A1333" t="s">
        <v>6058</v>
      </c>
      <c r="B1333">
        <f t="shared" si="287"/>
        <v>10</v>
      </c>
      <c r="C1333" t="str">
        <f t="shared" si="293"/>
        <v>25272</v>
      </c>
      <c r="D1333" t="str">
        <f t="shared" si="294"/>
        <v>1106</v>
      </c>
      <c r="E1333" t="str">
        <f t="shared" si="295"/>
        <v>252721106</v>
      </c>
      <c r="F1333" t="s">
        <v>15759</v>
      </c>
      <c r="G1333">
        <f t="shared" si="288"/>
        <v>9</v>
      </c>
    </row>
    <row r="1334" spans="1:7" x14ac:dyDescent="0.25">
      <c r="A1334" t="s">
        <v>6062</v>
      </c>
      <c r="B1334">
        <f t="shared" si="287"/>
        <v>10</v>
      </c>
      <c r="C1334" t="str">
        <f t="shared" si="293"/>
        <v>25272</v>
      </c>
      <c r="D1334" t="str">
        <f t="shared" si="294"/>
        <v>1108</v>
      </c>
      <c r="E1334" t="str">
        <f t="shared" si="295"/>
        <v>252721108</v>
      </c>
      <c r="F1334" t="s">
        <v>15760</v>
      </c>
      <c r="G1334">
        <f t="shared" si="288"/>
        <v>9</v>
      </c>
    </row>
    <row r="1335" spans="1:7" x14ac:dyDescent="0.25">
      <c r="A1335" t="s">
        <v>6066</v>
      </c>
      <c r="B1335">
        <f t="shared" si="287"/>
        <v>9</v>
      </c>
      <c r="E1335" t="str">
        <f>A1335</f>
        <v>022590403</v>
      </c>
      <c r="F1335" t="s">
        <v>6066</v>
      </c>
      <c r="G1335">
        <f t="shared" si="288"/>
        <v>9</v>
      </c>
    </row>
    <row r="1336" spans="1:7" x14ac:dyDescent="0.25">
      <c r="A1336" t="s">
        <v>6071</v>
      </c>
      <c r="B1336">
        <f t="shared" si="287"/>
        <v>10</v>
      </c>
      <c r="C1336" t="str">
        <f t="shared" ref="C1336:C1361" si="296">LEFT(A1336,5)</f>
        <v>04201</v>
      </c>
      <c r="D1336" t="str">
        <f t="shared" ref="D1336:D1361" si="297">RIGHT(A1336,4)</f>
        <v>1103</v>
      </c>
      <c r="E1336" t="str">
        <f t="shared" ref="E1336:E1361" si="298">C1336&amp;D1336</f>
        <v>042011103</v>
      </c>
      <c r="F1336" t="s">
        <v>15761</v>
      </c>
      <c r="G1336">
        <f t="shared" si="288"/>
        <v>9</v>
      </c>
    </row>
    <row r="1337" spans="1:7" x14ac:dyDescent="0.25">
      <c r="A1337" t="s">
        <v>6075</v>
      </c>
      <c r="B1337">
        <f t="shared" si="287"/>
        <v>10</v>
      </c>
      <c r="C1337" t="str">
        <f t="shared" si="296"/>
        <v>04201</v>
      </c>
      <c r="D1337" t="str">
        <f t="shared" si="297"/>
        <v>1104</v>
      </c>
      <c r="E1337" t="str">
        <f t="shared" si="298"/>
        <v>042011104</v>
      </c>
      <c r="F1337" t="s">
        <v>15762</v>
      </c>
      <c r="G1337">
        <f t="shared" si="288"/>
        <v>9</v>
      </c>
    </row>
    <row r="1338" spans="1:7" x14ac:dyDescent="0.25">
      <c r="A1338" t="s">
        <v>6079</v>
      </c>
      <c r="B1338">
        <f t="shared" si="287"/>
        <v>10</v>
      </c>
      <c r="C1338" t="str">
        <f t="shared" si="296"/>
        <v>04201</v>
      </c>
      <c r="D1338" t="str">
        <f t="shared" si="297"/>
        <v>1106</v>
      </c>
      <c r="E1338" t="str">
        <f t="shared" si="298"/>
        <v>042011106</v>
      </c>
      <c r="F1338" t="s">
        <v>15763</v>
      </c>
      <c r="G1338">
        <f t="shared" si="288"/>
        <v>9</v>
      </c>
    </row>
    <row r="1339" spans="1:7" x14ac:dyDescent="0.25">
      <c r="A1339" t="s">
        <v>6083</v>
      </c>
      <c r="B1339">
        <f t="shared" si="287"/>
        <v>10</v>
      </c>
      <c r="C1339" t="str">
        <f t="shared" si="296"/>
        <v>04201</v>
      </c>
      <c r="D1339" t="str">
        <f t="shared" si="297"/>
        <v>1101</v>
      </c>
      <c r="E1339" t="str">
        <f t="shared" si="298"/>
        <v>042011101</v>
      </c>
      <c r="F1339" t="s">
        <v>15764</v>
      </c>
      <c r="G1339">
        <f t="shared" si="288"/>
        <v>9</v>
      </c>
    </row>
    <row r="1340" spans="1:7" x14ac:dyDescent="0.25">
      <c r="A1340" t="s">
        <v>6087</v>
      </c>
      <c r="B1340">
        <f t="shared" si="287"/>
        <v>10</v>
      </c>
      <c r="C1340" t="str">
        <f t="shared" si="296"/>
        <v>04201</v>
      </c>
      <c r="D1340" t="str">
        <f t="shared" si="297"/>
        <v>1102</v>
      </c>
      <c r="E1340" t="str">
        <f t="shared" si="298"/>
        <v>042011102</v>
      </c>
      <c r="F1340" t="s">
        <v>15765</v>
      </c>
      <c r="G1340">
        <f t="shared" si="288"/>
        <v>9</v>
      </c>
    </row>
    <row r="1341" spans="1:7" x14ac:dyDescent="0.25">
      <c r="A1341" t="s">
        <v>6092</v>
      </c>
      <c r="B1341">
        <f t="shared" si="287"/>
        <v>10</v>
      </c>
      <c r="C1341" t="str">
        <f t="shared" si="296"/>
        <v>01442</v>
      </c>
      <c r="D1341" t="str">
        <f t="shared" si="297"/>
        <v>2109</v>
      </c>
      <c r="E1341" t="str">
        <f t="shared" si="298"/>
        <v>014422109</v>
      </c>
      <c r="F1341" t="s">
        <v>15766</v>
      </c>
      <c r="G1341">
        <f t="shared" si="288"/>
        <v>9</v>
      </c>
    </row>
    <row r="1342" spans="1:7" x14ac:dyDescent="0.25">
      <c r="A1342" t="s">
        <v>6096</v>
      </c>
      <c r="B1342">
        <f t="shared" si="287"/>
        <v>10</v>
      </c>
      <c r="C1342" t="str">
        <f t="shared" si="296"/>
        <v>01442</v>
      </c>
      <c r="D1342" t="str">
        <f t="shared" si="297"/>
        <v>2111</v>
      </c>
      <c r="E1342" t="str">
        <f t="shared" si="298"/>
        <v>014422111</v>
      </c>
      <c r="F1342" t="s">
        <v>15767</v>
      </c>
      <c r="G1342">
        <f t="shared" si="288"/>
        <v>9</v>
      </c>
    </row>
    <row r="1343" spans="1:7" x14ac:dyDescent="0.25">
      <c r="A1343" t="s">
        <v>6102</v>
      </c>
      <c r="B1343">
        <f t="shared" si="287"/>
        <v>10</v>
      </c>
      <c r="C1343" t="str">
        <f t="shared" si="296"/>
        <v>01440</v>
      </c>
      <c r="D1343" t="str">
        <f t="shared" si="297"/>
        <v>2103</v>
      </c>
      <c r="E1343" t="str">
        <f t="shared" si="298"/>
        <v>014402103</v>
      </c>
      <c r="F1343" t="s">
        <v>15768</v>
      </c>
      <c r="G1343">
        <f t="shared" si="288"/>
        <v>9</v>
      </c>
    </row>
    <row r="1344" spans="1:7" x14ac:dyDescent="0.25">
      <c r="A1344" t="s">
        <v>6106</v>
      </c>
      <c r="B1344">
        <f t="shared" si="287"/>
        <v>10</v>
      </c>
      <c r="C1344" t="str">
        <f t="shared" si="296"/>
        <v>01440</v>
      </c>
      <c r="D1344" t="str">
        <f t="shared" si="297"/>
        <v>2104</v>
      </c>
      <c r="E1344" t="str">
        <f t="shared" si="298"/>
        <v>014402104</v>
      </c>
      <c r="F1344" t="s">
        <v>15769</v>
      </c>
      <c r="G1344">
        <f t="shared" si="288"/>
        <v>9</v>
      </c>
    </row>
    <row r="1345" spans="1:7" x14ac:dyDescent="0.25">
      <c r="A1345" t="s">
        <v>6110</v>
      </c>
      <c r="B1345">
        <f t="shared" si="287"/>
        <v>10</v>
      </c>
      <c r="C1345" t="str">
        <f t="shared" si="296"/>
        <v>04201</v>
      </c>
      <c r="D1345" t="str">
        <f t="shared" si="297"/>
        <v>1107</v>
      </c>
      <c r="E1345" t="str">
        <f t="shared" si="298"/>
        <v>042011107</v>
      </c>
      <c r="F1345" t="s">
        <v>15770</v>
      </c>
      <c r="G1345">
        <f t="shared" si="288"/>
        <v>9</v>
      </c>
    </row>
    <row r="1346" spans="1:7" x14ac:dyDescent="0.25">
      <c r="A1346" t="s">
        <v>6114</v>
      </c>
      <c r="B1346">
        <f t="shared" si="287"/>
        <v>10</v>
      </c>
      <c r="C1346" t="str">
        <f t="shared" si="296"/>
        <v>04201</v>
      </c>
      <c r="D1346" t="str">
        <f t="shared" si="297"/>
        <v>1108</v>
      </c>
      <c r="E1346" t="str">
        <f t="shared" si="298"/>
        <v>042011108</v>
      </c>
      <c r="F1346" t="s">
        <v>15771</v>
      </c>
      <c r="G1346">
        <f t="shared" si="288"/>
        <v>9</v>
      </c>
    </row>
    <row r="1347" spans="1:7" x14ac:dyDescent="0.25">
      <c r="A1347" t="s">
        <v>6118</v>
      </c>
      <c r="B1347">
        <f t="shared" ref="B1347:B1410" si="299">LEN(A1347)</f>
        <v>10</v>
      </c>
      <c r="C1347" t="str">
        <f t="shared" si="296"/>
        <v>01440</v>
      </c>
      <c r="D1347" t="str">
        <f t="shared" si="297"/>
        <v>2105</v>
      </c>
      <c r="E1347" t="str">
        <f t="shared" si="298"/>
        <v>014402105</v>
      </c>
      <c r="F1347" t="s">
        <v>15772</v>
      </c>
      <c r="G1347">
        <f t="shared" ref="G1347:G1410" si="300">LEN(F1347)</f>
        <v>9</v>
      </c>
    </row>
    <row r="1348" spans="1:7" x14ac:dyDescent="0.25">
      <c r="A1348" t="s">
        <v>6122</v>
      </c>
      <c r="B1348">
        <f t="shared" si="299"/>
        <v>10</v>
      </c>
      <c r="C1348" t="str">
        <f t="shared" si="296"/>
        <v>01440</v>
      </c>
      <c r="D1348" t="str">
        <f t="shared" si="297"/>
        <v>2106</v>
      </c>
      <c r="E1348" t="str">
        <f t="shared" si="298"/>
        <v>014402106</v>
      </c>
      <c r="F1348" t="s">
        <v>15773</v>
      </c>
      <c r="G1348">
        <f t="shared" si="300"/>
        <v>9</v>
      </c>
    </row>
    <row r="1349" spans="1:7" x14ac:dyDescent="0.25">
      <c r="A1349" t="s">
        <v>6126</v>
      </c>
      <c r="B1349">
        <f t="shared" si="299"/>
        <v>10</v>
      </c>
      <c r="C1349" t="str">
        <f t="shared" si="296"/>
        <v>04201</v>
      </c>
      <c r="D1349" t="str">
        <f t="shared" si="297"/>
        <v>1105</v>
      </c>
      <c r="E1349" t="str">
        <f t="shared" si="298"/>
        <v>042011105</v>
      </c>
      <c r="F1349" t="s">
        <v>15774</v>
      </c>
      <c r="G1349">
        <f t="shared" si="300"/>
        <v>9</v>
      </c>
    </row>
    <row r="1350" spans="1:7" x14ac:dyDescent="0.25">
      <c r="A1350" t="s">
        <v>6130</v>
      </c>
      <c r="B1350">
        <f t="shared" si="299"/>
        <v>10</v>
      </c>
      <c r="C1350" t="str">
        <f t="shared" si="296"/>
        <v>01440</v>
      </c>
      <c r="D1350" t="str">
        <f t="shared" si="297"/>
        <v>2107</v>
      </c>
      <c r="E1350" t="str">
        <f t="shared" si="298"/>
        <v>014402107</v>
      </c>
      <c r="F1350" t="s">
        <v>15775</v>
      </c>
      <c r="G1350">
        <f t="shared" si="300"/>
        <v>9</v>
      </c>
    </row>
    <row r="1351" spans="1:7" x14ac:dyDescent="0.25">
      <c r="A1351" t="s">
        <v>6134</v>
      </c>
      <c r="B1351">
        <f t="shared" si="299"/>
        <v>10</v>
      </c>
      <c r="C1351" t="str">
        <f t="shared" si="296"/>
        <v>01440</v>
      </c>
      <c r="D1351" t="str">
        <f t="shared" si="297"/>
        <v>2108</v>
      </c>
      <c r="E1351" t="str">
        <f t="shared" si="298"/>
        <v>014402108</v>
      </c>
      <c r="F1351" t="s">
        <v>15776</v>
      </c>
      <c r="G1351">
        <f t="shared" si="300"/>
        <v>9</v>
      </c>
    </row>
    <row r="1352" spans="1:7" x14ac:dyDescent="0.25">
      <c r="A1352" t="s">
        <v>6138</v>
      </c>
      <c r="B1352">
        <f t="shared" si="299"/>
        <v>10</v>
      </c>
      <c r="C1352" t="str">
        <f t="shared" si="296"/>
        <v>01440</v>
      </c>
      <c r="D1352" t="str">
        <f t="shared" si="297"/>
        <v>2109</v>
      </c>
      <c r="E1352" t="str">
        <f t="shared" si="298"/>
        <v>014402109</v>
      </c>
      <c r="F1352" t="s">
        <v>15777</v>
      </c>
      <c r="G1352">
        <f t="shared" si="300"/>
        <v>9</v>
      </c>
    </row>
    <row r="1353" spans="1:7" x14ac:dyDescent="0.25">
      <c r="A1353" t="s">
        <v>6142</v>
      </c>
      <c r="B1353">
        <f t="shared" si="299"/>
        <v>10</v>
      </c>
      <c r="C1353" t="str">
        <f t="shared" si="296"/>
        <v>01440</v>
      </c>
      <c r="D1353" t="str">
        <f t="shared" si="297"/>
        <v>2110</v>
      </c>
      <c r="E1353" t="str">
        <f t="shared" si="298"/>
        <v>014402110</v>
      </c>
      <c r="F1353" t="s">
        <v>15778</v>
      </c>
      <c r="G1353">
        <f t="shared" si="300"/>
        <v>9</v>
      </c>
    </row>
    <row r="1354" spans="1:7" x14ac:dyDescent="0.25">
      <c r="A1354" t="s">
        <v>6146</v>
      </c>
      <c r="B1354">
        <f t="shared" si="299"/>
        <v>10</v>
      </c>
      <c r="C1354" t="str">
        <f t="shared" si="296"/>
        <v>04201</v>
      </c>
      <c r="D1354" t="str">
        <f t="shared" si="297"/>
        <v>1109</v>
      </c>
      <c r="E1354" t="str">
        <f t="shared" si="298"/>
        <v>042011109</v>
      </c>
      <c r="F1354" t="s">
        <v>15779</v>
      </c>
      <c r="G1354">
        <f t="shared" si="300"/>
        <v>9</v>
      </c>
    </row>
    <row r="1355" spans="1:7" x14ac:dyDescent="0.25">
      <c r="A1355" t="s">
        <v>6150</v>
      </c>
      <c r="B1355">
        <f t="shared" si="299"/>
        <v>10</v>
      </c>
      <c r="C1355" t="str">
        <f t="shared" si="296"/>
        <v>04201</v>
      </c>
      <c r="D1355" t="str">
        <f t="shared" si="297"/>
        <v>1110</v>
      </c>
      <c r="E1355" t="str">
        <f t="shared" si="298"/>
        <v>042011110</v>
      </c>
      <c r="F1355" t="s">
        <v>15780</v>
      </c>
      <c r="G1355">
        <f t="shared" si="300"/>
        <v>9</v>
      </c>
    </row>
    <row r="1356" spans="1:7" x14ac:dyDescent="0.25">
      <c r="A1356" t="s">
        <v>6155</v>
      </c>
      <c r="B1356">
        <f t="shared" si="299"/>
        <v>10</v>
      </c>
      <c r="C1356" t="str">
        <f t="shared" si="296"/>
        <v>01214</v>
      </c>
      <c r="D1356" t="str">
        <f t="shared" si="297"/>
        <v>1101</v>
      </c>
      <c r="E1356" t="str">
        <f t="shared" si="298"/>
        <v>012141101</v>
      </c>
      <c r="F1356" t="s">
        <v>15781</v>
      </c>
      <c r="G1356">
        <f t="shared" si="300"/>
        <v>9</v>
      </c>
    </row>
    <row r="1357" spans="1:7" x14ac:dyDescent="0.25">
      <c r="A1357" t="s">
        <v>6159</v>
      </c>
      <c r="B1357">
        <f t="shared" si="299"/>
        <v>10</v>
      </c>
      <c r="C1357" t="str">
        <f t="shared" si="296"/>
        <v>01214</v>
      </c>
      <c r="D1357" t="str">
        <f t="shared" si="297"/>
        <v>1103</v>
      </c>
      <c r="E1357" t="str">
        <f t="shared" si="298"/>
        <v>012141103</v>
      </c>
      <c r="F1357" t="s">
        <v>15782</v>
      </c>
      <c r="G1357">
        <f t="shared" si="300"/>
        <v>9</v>
      </c>
    </row>
    <row r="1358" spans="1:7" x14ac:dyDescent="0.25">
      <c r="A1358" t="s">
        <v>6163</v>
      </c>
      <c r="B1358">
        <f t="shared" si="299"/>
        <v>10</v>
      </c>
      <c r="C1358" t="str">
        <f t="shared" si="296"/>
        <v>01214</v>
      </c>
      <c r="D1358" t="str">
        <f t="shared" si="297"/>
        <v>1102</v>
      </c>
      <c r="E1358" t="str">
        <f t="shared" si="298"/>
        <v>012141102</v>
      </c>
      <c r="F1358" t="s">
        <v>15783</v>
      </c>
      <c r="G1358">
        <f t="shared" si="300"/>
        <v>9</v>
      </c>
    </row>
    <row r="1359" spans="1:7" x14ac:dyDescent="0.25">
      <c r="A1359" t="s">
        <v>6169</v>
      </c>
      <c r="B1359">
        <f t="shared" si="299"/>
        <v>10</v>
      </c>
      <c r="C1359" t="str">
        <f t="shared" si="296"/>
        <v>01445</v>
      </c>
      <c r="D1359" t="str">
        <f t="shared" si="297"/>
        <v>2103</v>
      </c>
      <c r="E1359" t="str">
        <f t="shared" si="298"/>
        <v>014452103</v>
      </c>
      <c r="F1359" t="s">
        <v>15784</v>
      </c>
      <c r="G1359">
        <f t="shared" si="300"/>
        <v>9</v>
      </c>
    </row>
    <row r="1360" spans="1:7" x14ac:dyDescent="0.25">
      <c r="A1360" t="s">
        <v>6174</v>
      </c>
      <c r="B1360">
        <f t="shared" si="299"/>
        <v>10</v>
      </c>
      <c r="C1360" t="str">
        <f t="shared" si="296"/>
        <v>01445</v>
      </c>
      <c r="D1360" t="str">
        <f t="shared" si="297"/>
        <v>2104</v>
      </c>
      <c r="E1360" t="str">
        <f t="shared" si="298"/>
        <v>014452104</v>
      </c>
      <c r="F1360" t="s">
        <v>15785</v>
      </c>
      <c r="G1360">
        <f t="shared" si="300"/>
        <v>9</v>
      </c>
    </row>
    <row r="1361" spans="1:7" x14ac:dyDescent="0.25">
      <c r="A1361" t="s">
        <v>6178</v>
      </c>
      <c r="B1361">
        <f t="shared" si="299"/>
        <v>10</v>
      </c>
      <c r="C1361" t="str">
        <f t="shared" si="296"/>
        <v>01214</v>
      </c>
      <c r="D1361" t="str">
        <f t="shared" si="297"/>
        <v>1104</v>
      </c>
      <c r="E1361" t="str">
        <f t="shared" si="298"/>
        <v>012141104</v>
      </c>
      <c r="F1361" t="s">
        <v>15786</v>
      </c>
      <c r="G1361">
        <f t="shared" si="300"/>
        <v>9</v>
      </c>
    </row>
    <row r="1362" spans="1:7" x14ac:dyDescent="0.25">
      <c r="A1362" t="s">
        <v>6184</v>
      </c>
      <c r="B1362">
        <f t="shared" si="299"/>
        <v>9</v>
      </c>
      <c r="E1362" t="str">
        <f t="shared" ref="E1362:E1363" si="301">A1362</f>
        <v>042490401</v>
      </c>
      <c r="F1362" t="s">
        <v>6184</v>
      </c>
      <c r="G1362">
        <f t="shared" si="300"/>
        <v>9</v>
      </c>
    </row>
    <row r="1363" spans="1:7" x14ac:dyDescent="0.25">
      <c r="A1363" t="s">
        <v>6189</v>
      </c>
      <c r="B1363">
        <f t="shared" si="299"/>
        <v>9</v>
      </c>
      <c r="E1363" t="str">
        <f t="shared" si="301"/>
        <v>042490402</v>
      </c>
      <c r="F1363" t="s">
        <v>6189</v>
      </c>
      <c r="G1363">
        <f t="shared" si="300"/>
        <v>9</v>
      </c>
    </row>
    <row r="1364" spans="1:7" x14ac:dyDescent="0.25">
      <c r="A1364" t="s">
        <v>6193</v>
      </c>
      <c r="B1364">
        <f t="shared" si="299"/>
        <v>10</v>
      </c>
      <c r="C1364" t="str">
        <f t="shared" ref="C1364:C1388" si="302">LEFT(A1364,5)</f>
        <v>04249</v>
      </c>
      <c r="D1364" t="str">
        <f t="shared" ref="D1364:D1388" si="303">RIGHT(A1364,4)</f>
        <v>1101</v>
      </c>
      <c r="E1364" t="str">
        <f t="shared" ref="E1364:E1388" si="304">C1364&amp;D1364</f>
        <v>042491101</v>
      </c>
      <c r="F1364" t="s">
        <v>15787</v>
      </c>
      <c r="G1364">
        <f t="shared" si="300"/>
        <v>9</v>
      </c>
    </row>
    <row r="1365" spans="1:7" x14ac:dyDescent="0.25">
      <c r="A1365" t="s">
        <v>6197</v>
      </c>
      <c r="B1365">
        <f t="shared" si="299"/>
        <v>10</v>
      </c>
      <c r="C1365" t="str">
        <f t="shared" si="302"/>
        <v>04249</v>
      </c>
      <c r="D1365" t="str">
        <f t="shared" si="303"/>
        <v>1102</v>
      </c>
      <c r="E1365" t="str">
        <f t="shared" si="304"/>
        <v>042491102</v>
      </c>
      <c r="F1365" t="s">
        <v>15788</v>
      </c>
      <c r="G1365">
        <f t="shared" si="300"/>
        <v>9</v>
      </c>
    </row>
    <row r="1366" spans="1:7" x14ac:dyDescent="0.25">
      <c r="A1366" t="s">
        <v>6202</v>
      </c>
      <c r="B1366">
        <f t="shared" si="299"/>
        <v>10</v>
      </c>
      <c r="C1366" t="str">
        <f t="shared" si="302"/>
        <v>04343</v>
      </c>
      <c r="D1366" t="str">
        <f t="shared" si="303"/>
        <v>2102</v>
      </c>
      <c r="E1366" t="str">
        <f t="shared" si="304"/>
        <v>043432102</v>
      </c>
      <c r="F1366" t="s">
        <v>15789</v>
      </c>
      <c r="G1366">
        <f t="shared" si="300"/>
        <v>9</v>
      </c>
    </row>
    <row r="1367" spans="1:7" x14ac:dyDescent="0.25">
      <c r="A1367" t="s">
        <v>6206</v>
      </c>
      <c r="B1367">
        <f t="shared" si="299"/>
        <v>10</v>
      </c>
      <c r="C1367" t="str">
        <f t="shared" si="302"/>
        <v>04343</v>
      </c>
      <c r="D1367" t="str">
        <f t="shared" si="303"/>
        <v>2103</v>
      </c>
      <c r="E1367" t="str">
        <f t="shared" si="304"/>
        <v>043432103</v>
      </c>
      <c r="F1367" t="s">
        <v>15790</v>
      </c>
      <c r="G1367">
        <f t="shared" si="300"/>
        <v>9</v>
      </c>
    </row>
    <row r="1368" spans="1:7" x14ac:dyDescent="0.25">
      <c r="A1368" t="s">
        <v>6210</v>
      </c>
      <c r="B1368">
        <f t="shared" si="299"/>
        <v>10</v>
      </c>
      <c r="C1368" t="str">
        <f t="shared" si="302"/>
        <v>04343</v>
      </c>
      <c r="D1368" t="str">
        <f t="shared" si="303"/>
        <v>2104</v>
      </c>
      <c r="E1368" t="str">
        <f t="shared" si="304"/>
        <v>043432104</v>
      </c>
      <c r="F1368" t="s">
        <v>15791</v>
      </c>
      <c r="G1368">
        <f t="shared" si="300"/>
        <v>9</v>
      </c>
    </row>
    <row r="1369" spans="1:7" x14ac:dyDescent="0.25">
      <c r="A1369" t="s">
        <v>6214</v>
      </c>
      <c r="B1369">
        <f t="shared" si="299"/>
        <v>10</v>
      </c>
      <c r="C1369" t="str">
        <f t="shared" si="302"/>
        <v>04343</v>
      </c>
      <c r="D1369" t="str">
        <f t="shared" si="303"/>
        <v>2105</v>
      </c>
      <c r="E1369" t="str">
        <f t="shared" si="304"/>
        <v>043432105</v>
      </c>
      <c r="F1369" t="s">
        <v>15792</v>
      </c>
      <c r="G1369">
        <f t="shared" si="300"/>
        <v>9</v>
      </c>
    </row>
    <row r="1370" spans="1:7" x14ac:dyDescent="0.25">
      <c r="A1370" t="s">
        <v>6219</v>
      </c>
      <c r="B1370">
        <f t="shared" si="299"/>
        <v>10</v>
      </c>
      <c r="C1370" t="str">
        <f t="shared" si="302"/>
        <v>25469</v>
      </c>
      <c r="D1370" t="str">
        <f t="shared" si="303"/>
        <v>1101</v>
      </c>
      <c r="E1370" t="str">
        <f t="shared" si="304"/>
        <v>254691101</v>
      </c>
      <c r="F1370" t="s">
        <v>15793</v>
      </c>
      <c r="G1370">
        <f t="shared" si="300"/>
        <v>9</v>
      </c>
    </row>
    <row r="1371" spans="1:7" x14ac:dyDescent="0.25">
      <c r="A1371" t="s">
        <v>6223</v>
      </c>
      <c r="B1371">
        <f t="shared" si="299"/>
        <v>10</v>
      </c>
      <c r="C1371" t="str">
        <f t="shared" si="302"/>
        <v>25469</v>
      </c>
      <c r="D1371" t="str">
        <f t="shared" si="303"/>
        <v>1102</v>
      </c>
      <c r="E1371" t="str">
        <f t="shared" si="304"/>
        <v>254691102</v>
      </c>
      <c r="F1371" t="s">
        <v>15794</v>
      </c>
      <c r="G1371">
        <f t="shared" si="300"/>
        <v>9</v>
      </c>
    </row>
    <row r="1372" spans="1:7" x14ac:dyDescent="0.25">
      <c r="A1372" t="s">
        <v>6229</v>
      </c>
      <c r="B1372">
        <f t="shared" si="299"/>
        <v>10</v>
      </c>
      <c r="C1372" t="str">
        <f t="shared" si="302"/>
        <v>25261</v>
      </c>
      <c r="D1372" t="str">
        <f t="shared" si="303"/>
        <v>1101</v>
      </c>
      <c r="E1372" t="str">
        <f t="shared" si="304"/>
        <v>252611101</v>
      </c>
      <c r="F1372" t="s">
        <v>15795</v>
      </c>
      <c r="G1372">
        <f t="shared" si="300"/>
        <v>9</v>
      </c>
    </row>
    <row r="1373" spans="1:7" x14ac:dyDescent="0.25">
      <c r="A1373" t="s">
        <v>6233</v>
      </c>
      <c r="B1373">
        <f t="shared" si="299"/>
        <v>10</v>
      </c>
      <c r="C1373" t="str">
        <f t="shared" si="302"/>
        <v>25261</v>
      </c>
      <c r="D1373" t="str">
        <f t="shared" si="303"/>
        <v>1103</v>
      </c>
      <c r="E1373" t="str">
        <f t="shared" si="304"/>
        <v>252611103</v>
      </c>
      <c r="F1373" t="s">
        <v>15796</v>
      </c>
      <c r="G1373">
        <f t="shared" si="300"/>
        <v>9</v>
      </c>
    </row>
    <row r="1374" spans="1:7" x14ac:dyDescent="0.25">
      <c r="A1374" t="s">
        <v>6238</v>
      </c>
      <c r="B1374">
        <f t="shared" si="299"/>
        <v>10</v>
      </c>
      <c r="C1374" t="str">
        <f t="shared" si="302"/>
        <v>04320</v>
      </c>
      <c r="D1374" t="str">
        <f t="shared" si="303"/>
        <v>1101</v>
      </c>
      <c r="E1374" t="str">
        <f t="shared" si="304"/>
        <v>043201101</v>
      </c>
      <c r="F1374" t="s">
        <v>15797</v>
      </c>
      <c r="G1374">
        <f t="shared" si="300"/>
        <v>9</v>
      </c>
    </row>
    <row r="1375" spans="1:7" x14ac:dyDescent="0.25">
      <c r="A1375" t="s">
        <v>6242</v>
      </c>
      <c r="B1375">
        <f t="shared" si="299"/>
        <v>10</v>
      </c>
      <c r="C1375" t="str">
        <f t="shared" si="302"/>
        <v>04320</v>
      </c>
      <c r="D1375" t="str">
        <f t="shared" si="303"/>
        <v>1102</v>
      </c>
      <c r="E1375" t="str">
        <f t="shared" si="304"/>
        <v>043201102</v>
      </c>
      <c r="F1375" t="s">
        <v>15798</v>
      </c>
      <c r="G1375">
        <f t="shared" si="300"/>
        <v>9</v>
      </c>
    </row>
    <row r="1376" spans="1:7" x14ac:dyDescent="0.25">
      <c r="A1376" t="s">
        <v>6247</v>
      </c>
      <c r="B1376">
        <f t="shared" si="299"/>
        <v>10</v>
      </c>
      <c r="C1376" t="str">
        <f t="shared" si="302"/>
        <v>25261</v>
      </c>
      <c r="D1376" t="str">
        <f t="shared" si="303"/>
        <v>1102</v>
      </c>
      <c r="E1376" t="str">
        <f t="shared" si="304"/>
        <v>252611102</v>
      </c>
      <c r="F1376" t="s">
        <v>15799</v>
      </c>
      <c r="G1376">
        <f t="shared" si="300"/>
        <v>9</v>
      </c>
    </row>
    <row r="1377" spans="1:7" x14ac:dyDescent="0.25">
      <c r="A1377" t="s">
        <v>6251</v>
      </c>
      <c r="B1377">
        <f t="shared" si="299"/>
        <v>10</v>
      </c>
      <c r="C1377" t="str">
        <f t="shared" si="302"/>
        <v>25261</v>
      </c>
      <c r="D1377" t="str">
        <f t="shared" si="303"/>
        <v>1104</v>
      </c>
      <c r="E1377" t="str">
        <f t="shared" si="304"/>
        <v>252611104</v>
      </c>
      <c r="F1377" t="s">
        <v>15800</v>
      </c>
      <c r="G1377">
        <f t="shared" si="300"/>
        <v>9</v>
      </c>
    </row>
    <row r="1378" spans="1:7" x14ac:dyDescent="0.25">
      <c r="A1378" t="s">
        <v>6256</v>
      </c>
      <c r="B1378">
        <f t="shared" si="299"/>
        <v>10</v>
      </c>
      <c r="C1378" t="str">
        <f t="shared" si="302"/>
        <v>04230</v>
      </c>
      <c r="D1378" t="str">
        <f t="shared" si="303"/>
        <v>1101</v>
      </c>
      <c r="E1378" t="str">
        <f t="shared" si="304"/>
        <v>042301101</v>
      </c>
      <c r="F1378" t="s">
        <v>15801</v>
      </c>
      <c r="G1378">
        <f t="shared" si="300"/>
        <v>9</v>
      </c>
    </row>
    <row r="1379" spans="1:7" x14ac:dyDescent="0.25">
      <c r="A1379" t="s">
        <v>6261</v>
      </c>
      <c r="B1379">
        <f t="shared" si="299"/>
        <v>10</v>
      </c>
      <c r="C1379" t="str">
        <f t="shared" si="302"/>
        <v>01315</v>
      </c>
      <c r="D1379" t="str">
        <f t="shared" si="303"/>
        <v>1101</v>
      </c>
      <c r="E1379" t="str">
        <f t="shared" si="304"/>
        <v>013151101</v>
      </c>
      <c r="F1379" t="s">
        <v>15802</v>
      </c>
      <c r="G1379">
        <f t="shared" si="300"/>
        <v>9</v>
      </c>
    </row>
    <row r="1380" spans="1:7" x14ac:dyDescent="0.25">
      <c r="A1380" t="s">
        <v>6265</v>
      </c>
      <c r="B1380">
        <f t="shared" si="299"/>
        <v>10</v>
      </c>
      <c r="C1380" t="str">
        <f t="shared" si="302"/>
        <v>01315</v>
      </c>
      <c r="D1380" t="str">
        <f t="shared" si="303"/>
        <v>1102</v>
      </c>
      <c r="E1380" t="str">
        <f t="shared" si="304"/>
        <v>013151102</v>
      </c>
      <c r="F1380" t="s">
        <v>15803</v>
      </c>
      <c r="G1380">
        <f t="shared" si="300"/>
        <v>9</v>
      </c>
    </row>
    <row r="1381" spans="1:7" x14ac:dyDescent="0.25">
      <c r="A1381" t="s">
        <v>6269</v>
      </c>
      <c r="B1381">
        <f t="shared" si="299"/>
        <v>10</v>
      </c>
      <c r="C1381" t="str">
        <f t="shared" si="302"/>
        <v>01315</v>
      </c>
      <c r="D1381" t="str">
        <f t="shared" si="303"/>
        <v>1105</v>
      </c>
      <c r="E1381" t="str">
        <f t="shared" si="304"/>
        <v>013151105</v>
      </c>
      <c r="F1381" t="s">
        <v>15804</v>
      </c>
      <c r="G1381">
        <f t="shared" si="300"/>
        <v>9</v>
      </c>
    </row>
    <row r="1382" spans="1:7" x14ac:dyDescent="0.25">
      <c r="A1382" t="s">
        <v>6274</v>
      </c>
      <c r="B1382">
        <f t="shared" si="299"/>
        <v>10</v>
      </c>
      <c r="C1382" t="str">
        <f t="shared" si="302"/>
        <v>01424</v>
      </c>
      <c r="D1382" t="str">
        <f t="shared" si="303"/>
        <v>1101</v>
      </c>
      <c r="E1382" t="str">
        <f t="shared" si="304"/>
        <v>014241101</v>
      </c>
      <c r="F1382" t="s">
        <v>15805</v>
      </c>
      <c r="G1382">
        <f t="shared" si="300"/>
        <v>9</v>
      </c>
    </row>
    <row r="1383" spans="1:7" x14ac:dyDescent="0.25">
      <c r="A1383" t="s">
        <v>6279</v>
      </c>
      <c r="B1383">
        <f t="shared" si="299"/>
        <v>10</v>
      </c>
      <c r="C1383" t="str">
        <f t="shared" si="302"/>
        <v>01375</v>
      </c>
      <c r="D1383" t="str">
        <f t="shared" si="303"/>
        <v>1102</v>
      </c>
      <c r="E1383" t="str">
        <f t="shared" si="304"/>
        <v>013751102</v>
      </c>
      <c r="F1383" t="s">
        <v>15806</v>
      </c>
      <c r="G1383">
        <f t="shared" si="300"/>
        <v>9</v>
      </c>
    </row>
    <row r="1384" spans="1:7" x14ac:dyDescent="0.25">
      <c r="A1384" t="s">
        <v>6283</v>
      </c>
      <c r="B1384">
        <f t="shared" si="299"/>
        <v>10</v>
      </c>
      <c r="C1384" t="str">
        <f t="shared" si="302"/>
        <v>01375</v>
      </c>
      <c r="D1384" t="str">
        <f t="shared" si="303"/>
        <v>1101</v>
      </c>
      <c r="E1384" t="str">
        <f t="shared" si="304"/>
        <v>013751101</v>
      </c>
      <c r="F1384" t="s">
        <v>15807</v>
      </c>
      <c r="G1384">
        <f t="shared" si="300"/>
        <v>9</v>
      </c>
    </row>
    <row r="1385" spans="1:7" x14ac:dyDescent="0.25">
      <c r="A1385" t="s">
        <v>6287</v>
      </c>
      <c r="B1385">
        <f t="shared" si="299"/>
        <v>10</v>
      </c>
      <c r="C1385" t="str">
        <f t="shared" si="302"/>
        <v>01375</v>
      </c>
      <c r="D1385" t="str">
        <f t="shared" si="303"/>
        <v>1103</v>
      </c>
      <c r="E1385" t="str">
        <f t="shared" si="304"/>
        <v>013751103</v>
      </c>
      <c r="F1385" t="s">
        <v>15808</v>
      </c>
      <c r="G1385">
        <f t="shared" si="300"/>
        <v>9</v>
      </c>
    </row>
    <row r="1386" spans="1:7" x14ac:dyDescent="0.25">
      <c r="A1386" t="s">
        <v>6291</v>
      </c>
      <c r="B1386">
        <f t="shared" si="299"/>
        <v>10</v>
      </c>
      <c r="C1386" t="str">
        <f t="shared" si="302"/>
        <v>08202</v>
      </c>
      <c r="D1386" t="str">
        <f t="shared" si="303"/>
        <v>1101</v>
      </c>
      <c r="E1386" t="str">
        <f t="shared" si="304"/>
        <v>082021101</v>
      </c>
      <c r="F1386" t="s">
        <v>15809</v>
      </c>
      <c r="G1386">
        <f t="shared" si="300"/>
        <v>9</v>
      </c>
    </row>
    <row r="1387" spans="1:7" x14ac:dyDescent="0.25">
      <c r="A1387" t="s">
        <v>6297</v>
      </c>
      <c r="B1387">
        <f t="shared" si="299"/>
        <v>10</v>
      </c>
      <c r="C1387" t="str">
        <f t="shared" si="302"/>
        <v>16247</v>
      </c>
      <c r="D1387" t="str">
        <f t="shared" si="303"/>
        <v>1101</v>
      </c>
      <c r="E1387" t="str">
        <f t="shared" si="304"/>
        <v>162471101</v>
      </c>
      <c r="F1387" t="s">
        <v>15810</v>
      </c>
      <c r="G1387">
        <f t="shared" si="300"/>
        <v>9</v>
      </c>
    </row>
    <row r="1388" spans="1:7" x14ac:dyDescent="0.25">
      <c r="A1388" t="s">
        <v>6301</v>
      </c>
      <c r="B1388">
        <f t="shared" si="299"/>
        <v>10</v>
      </c>
      <c r="C1388" t="str">
        <f t="shared" si="302"/>
        <v>16247</v>
      </c>
      <c r="D1388" t="str">
        <f t="shared" si="303"/>
        <v>1102</v>
      </c>
      <c r="E1388" t="str">
        <f t="shared" si="304"/>
        <v>162471102</v>
      </c>
      <c r="F1388" t="s">
        <v>15811</v>
      </c>
      <c r="G1388">
        <f t="shared" si="300"/>
        <v>9</v>
      </c>
    </row>
    <row r="1389" spans="1:7" x14ac:dyDescent="0.25">
      <c r="A1389" t="s">
        <v>6306</v>
      </c>
      <c r="B1389">
        <f t="shared" si="299"/>
        <v>9</v>
      </c>
      <c r="E1389" t="str">
        <f t="shared" ref="E1389:E1391" si="305">A1389</f>
        <v>083260401</v>
      </c>
      <c r="F1389" t="s">
        <v>6306</v>
      </c>
      <c r="G1389">
        <f t="shared" si="300"/>
        <v>9</v>
      </c>
    </row>
    <row r="1390" spans="1:7" x14ac:dyDescent="0.25">
      <c r="A1390" t="s">
        <v>6310</v>
      </c>
      <c r="B1390">
        <f t="shared" si="299"/>
        <v>9</v>
      </c>
      <c r="E1390" t="str">
        <f t="shared" si="305"/>
        <v>083260402</v>
      </c>
      <c r="F1390" t="s">
        <v>6310</v>
      </c>
      <c r="G1390">
        <f t="shared" si="300"/>
        <v>9</v>
      </c>
    </row>
    <row r="1391" spans="1:7" x14ac:dyDescent="0.25">
      <c r="A1391" t="s">
        <v>6315</v>
      </c>
      <c r="B1391">
        <f t="shared" si="299"/>
        <v>9</v>
      </c>
      <c r="E1391" t="str">
        <f t="shared" si="305"/>
        <v>022680401</v>
      </c>
      <c r="F1391" t="s">
        <v>6315</v>
      </c>
      <c r="G1391">
        <f t="shared" si="300"/>
        <v>9</v>
      </c>
    </row>
    <row r="1392" spans="1:7" x14ac:dyDescent="0.25">
      <c r="A1392" t="s">
        <v>6319</v>
      </c>
      <c r="B1392">
        <f t="shared" si="299"/>
        <v>10</v>
      </c>
      <c r="C1392" t="str">
        <f t="shared" ref="C1392:C1396" si="306">LEFT(A1392,5)</f>
        <v>16247</v>
      </c>
      <c r="D1392" t="str">
        <f t="shared" ref="D1392:D1396" si="307">RIGHT(A1392,4)</f>
        <v>1103</v>
      </c>
      <c r="E1392" t="str">
        <f t="shared" ref="E1392:E1396" si="308">C1392&amp;D1392</f>
        <v>162471103</v>
      </c>
      <c r="F1392" t="s">
        <v>15812</v>
      </c>
      <c r="G1392">
        <f t="shared" si="300"/>
        <v>9</v>
      </c>
    </row>
    <row r="1393" spans="1:7" x14ac:dyDescent="0.25">
      <c r="A1393" t="s">
        <v>6323</v>
      </c>
      <c r="B1393">
        <f t="shared" si="299"/>
        <v>10</v>
      </c>
      <c r="C1393" t="str">
        <f t="shared" si="306"/>
        <v>08202</v>
      </c>
      <c r="D1393" t="str">
        <f t="shared" si="307"/>
        <v>1102</v>
      </c>
      <c r="E1393" t="str">
        <f t="shared" si="308"/>
        <v>082021102</v>
      </c>
      <c r="F1393" t="s">
        <v>15813</v>
      </c>
      <c r="G1393">
        <f t="shared" si="300"/>
        <v>9</v>
      </c>
    </row>
    <row r="1394" spans="1:7" x14ac:dyDescent="0.25">
      <c r="A1394" t="s">
        <v>6329</v>
      </c>
      <c r="B1394">
        <f t="shared" si="299"/>
        <v>10</v>
      </c>
      <c r="C1394" t="str">
        <f t="shared" si="306"/>
        <v>08369</v>
      </c>
      <c r="D1394" t="str">
        <f t="shared" si="307"/>
        <v>2104</v>
      </c>
      <c r="E1394" t="str">
        <f t="shared" si="308"/>
        <v>083692104</v>
      </c>
      <c r="F1394" t="s">
        <v>15814</v>
      </c>
      <c r="G1394">
        <f t="shared" si="300"/>
        <v>9</v>
      </c>
    </row>
    <row r="1395" spans="1:7" x14ac:dyDescent="0.25">
      <c r="A1395" t="s">
        <v>6334</v>
      </c>
      <c r="B1395">
        <f t="shared" si="299"/>
        <v>10</v>
      </c>
      <c r="C1395" t="str">
        <f t="shared" si="306"/>
        <v>16374</v>
      </c>
      <c r="D1395" t="str">
        <f t="shared" si="307"/>
        <v>1102</v>
      </c>
      <c r="E1395" t="str">
        <f t="shared" si="308"/>
        <v>163741102</v>
      </c>
      <c r="F1395" t="s">
        <v>15815</v>
      </c>
      <c r="G1395">
        <f t="shared" si="300"/>
        <v>9</v>
      </c>
    </row>
    <row r="1396" spans="1:7" x14ac:dyDescent="0.25">
      <c r="A1396" t="s">
        <v>6338</v>
      </c>
      <c r="B1396">
        <f t="shared" si="299"/>
        <v>10</v>
      </c>
      <c r="C1396" t="str">
        <f t="shared" si="306"/>
        <v>16374</v>
      </c>
      <c r="D1396" t="str">
        <f t="shared" si="307"/>
        <v>1103</v>
      </c>
      <c r="E1396" t="str">
        <f t="shared" si="308"/>
        <v>163741103</v>
      </c>
      <c r="F1396" t="s">
        <v>15816</v>
      </c>
      <c r="G1396">
        <f t="shared" si="300"/>
        <v>9</v>
      </c>
    </row>
    <row r="1397" spans="1:7" x14ac:dyDescent="0.25">
      <c r="A1397" t="s">
        <v>6343</v>
      </c>
      <c r="B1397">
        <f t="shared" si="299"/>
        <v>9</v>
      </c>
      <c r="E1397" t="str">
        <f t="shared" ref="E1397:E1398" si="309">A1397</f>
        <v>163220401</v>
      </c>
      <c r="F1397" t="s">
        <v>6343</v>
      </c>
      <c r="G1397">
        <f t="shared" si="300"/>
        <v>9</v>
      </c>
    </row>
    <row r="1398" spans="1:7" x14ac:dyDescent="0.25">
      <c r="A1398" t="s">
        <v>6347</v>
      </c>
      <c r="B1398">
        <f t="shared" si="299"/>
        <v>9</v>
      </c>
      <c r="E1398" t="str">
        <f t="shared" si="309"/>
        <v>163220402</v>
      </c>
      <c r="F1398" t="s">
        <v>6347</v>
      </c>
      <c r="G1398">
        <f t="shared" si="300"/>
        <v>9</v>
      </c>
    </row>
    <row r="1399" spans="1:7" x14ac:dyDescent="0.25">
      <c r="A1399" t="s">
        <v>6352</v>
      </c>
      <c r="B1399">
        <f t="shared" si="299"/>
        <v>10</v>
      </c>
      <c r="C1399" t="str">
        <f t="shared" ref="C1399:C1402" si="310">LEFT(A1399,5)</f>
        <v>16308</v>
      </c>
      <c r="D1399" t="str">
        <f t="shared" ref="D1399:D1402" si="311">RIGHT(A1399,4)</f>
        <v>1102</v>
      </c>
      <c r="E1399" t="str">
        <f t="shared" ref="E1399:E1402" si="312">C1399&amp;D1399</f>
        <v>163081102</v>
      </c>
      <c r="F1399" t="s">
        <v>15817</v>
      </c>
      <c r="G1399">
        <f t="shared" si="300"/>
        <v>9</v>
      </c>
    </row>
    <row r="1400" spans="1:7" x14ac:dyDescent="0.25">
      <c r="A1400" t="s">
        <v>6356</v>
      </c>
      <c r="B1400">
        <f t="shared" si="299"/>
        <v>10</v>
      </c>
      <c r="C1400" t="str">
        <f t="shared" si="310"/>
        <v>01311</v>
      </c>
      <c r="D1400" t="str">
        <f t="shared" si="311"/>
        <v>1102</v>
      </c>
      <c r="E1400" t="str">
        <f t="shared" si="312"/>
        <v>013111102</v>
      </c>
      <c r="F1400" t="s">
        <v>15818</v>
      </c>
      <c r="G1400">
        <f t="shared" si="300"/>
        <v>9</v>
      </c>
    </row>
    <row r="1401" spans="1:7" x14ac:dyDescent="0.25">
      <c r="A1401" t="s">
        <v>6361</v>
      </c>
      <c r="B1401">
        <f t="shared" si="299"/>
        <v>10</v>
      </c>
      <c r="C1401" t="str">
        <f t="shared" si="310"/>
        <v>01311</v>
      </c>
      <c r="D1401" t="str">
        <f t="shared" si="311"/>
        <v>1103</v>
      </c>
      <c r="E1401" t="str">
        <f t="shared" si="312"/>
        <v>013111103</v>
      </c>
      <c r="F1401" t="s">
        <v>15819</v>
      </c>
      <c r="G1401">
        <f t="shared" si="300"/>
        <v>9</v>
      </c>
    </row>
    <row r="1402" spans="1:7" x14ac:dyDescent="0.25">
      <c r="A1402" t="s">
        <v>6366</v>
      </c>
      <c r="B1402">
        <f t="shared" si="299"/>
        <v>10</v>
      </c>
      <c r="C1402" t="str">
        <f t="shared" si="310"/>
        <v>01311</v>
      </c>
      <c r="D1402" t="str">
        <f t="shared" si="311"/>
        <v>1104</v>
      </c>
      <c r="E1402" t="str">
        <f t="shared" si="312"/>
        <v>013111104</v>
      </c>
      <c r="F1402" t="s">
        <v>15820</v>
      </c>
      <c r="G1402">
        <f t="shared" si="300"/>
        <v>9</v>
      </c>
    </row>
    <row r="1403" spans="1:7" x14ac:dyDescent="0.25">
      <c r="A1403" t="s">
        <v>6373</v>
      </c>
      <c r="B1403">
        <f t="shared" si="299"/>
        <v>9</v>
      </c>
      <c r="E1403" t="str">
        <f t="shared" ref="E1403:E1405" si="313">A1403</f>
        <v>162370406</v>
      </c>
      <c r="F1403" t="s">
        <v>6373</v>
      </c>
      <c r="G1403">
        <f t="shared" si="300"/>
        <v>9</v>
      </c>
    </row>
    <row r="1404" spans="1:7" x14ac:dyDescent="0.25">
      <c r="A1404" t="s">
        <v>6378</v>
      </c>
      <c r="B1404">
        <f t="shared" si="299"/>
        <v>9</v>
      </c>
      <c r="E1404" t="str">
        <f t="shared" si="313"/>
        <v>162370407</v>
      </c>
      <c r="F1404" t="s">
        <v>6378</v>
      </c>
      <c r="G1404">
        <f t="shared" si="300"/>
        <v>9</v>
      </c>
    </row>
    <row r="1405" spans="1:7" x14ac:dyDescent="0.25">
      <c r="A1405" t="s">
        <v>6383</v>
      </c>
      <c r="B1405">
        <f t="shared" si="299"/>
        <v>9</v>
      </c>
      <c r="E1405" t="str">
        <f t="shared" si="313"/>
        <v>162370409</v>
      </c>
      <c r="F1405" t="s">
        <v>6383</v>
      </c>
      <c r="G1405">
        <f t="shared" si="300"/>
        <v>9</v>
      </c>
    </row>
    <row r="1406" spans="1:7" x14ac:dyDescent="0.25">
      <c r="A1406" t="s">
        <v>6387</v>
      </c>
      <c r="B1406">
        <f t="shared" si="299"/>
        <v>10</v>
      </c>
      <c r="C1406" t="str">
        <f t="shared" ref="C1406" si="314">LEFT(A1406,5)</f>
        <v>01311</v>
      </c>
      <c r="D1406" t="str">
        <f t="shared" ref="D1406" si="315">RIGHT(A1406,4)</f>
        <v>1110</v>
      </c>
      <c r="E1406" t="str">
        <f t="shared" ref="E1406" si="316">C1406&amp;D1406</f>
        <v>013111110</v>
      </c>
      <c r="F1406" t="s">
        <v>15821</v>
      </c>
      <c r="G1406">
        <f t="shared" si="300"/>
        <v>9</v>
      </c>
    </row>
    <row r="1407" spans="1:7" x14ac:dyDescent="0.25">
      <c r="A1407" t="s">
        <v>6393</v>
      </c>
      <c r="B1407">
        <f t="shared" si="299"/>
        <v>9</v>
      </c>
      <c r="E1407" t="str">
        <f>A1407</f>
        <v>162370410</v>
      </c>
      <c r="F1407" t="s">
        <v>6393</v>
      </c>
      <c r="G1407">
        <f t="shared" si="300"/>
        <v>9</v>
      </c>
    </row>
    <row r="1408" spans="1:7" x14ac:dyDescent="0.25">
      <c r="A1408" t="s">
        <v>6398</v>
      </c>
      <c r="B1408">
        <f t="shared" si="299"/>
        <v>10</v>
      </c>
      <c r="C1408" t="str">
        <f t="shared" ref="C1408" si="317">LEFT(A1408,5)</f>
        <v>16370</v>
      </c>
      <c r="D1408" t="str">
        <f t="shared" ref="D1408" si="318">RIGHT(A1408,4)</f>
        <v>1109</v>
      </c>
      <c r="E1408" t="str">
        <f t="shared" ref="E1408" si="319">C1408&amp;D1408</f>
        <v>163701109</v>
      </c>
      <c r="F1408" t="s">
        <v>15822</v>
      </c>
      <c r="G1408">
        <f t="shared" si="300"/>
        <v>9</v>
      </c>
    </row>
    <row r="1409" spans="1:7" x14ac:dyDescent="0.25">
      <c r="A1409" t="s">
        <v>6403</v>
      </c>
      <c r="B1409">
        <f t="shared" si="299"/>
        <v>9</v>
      </c>
      <c r="E1409" t="str">
        <f>A1409</f>
        <v>162370411</v>
      </c>
      <c r="F1409" t="s">
        <v>6403</v>
      </c>
      <c r="G1409">
        <f t="shared" si="300"/>
        <v>9</v>
      </c>
    </row>
    <row r="1410" spans="1:7" x14ac:dyDescent="0.25">
      <c r="A1410" t="s">
        <v>6407</v>
      </c>
      <c r="B1410">
        <f t="shared" si="299"/>
        <v>10</v>
      </c>
      <c r="C1410" t="str">
        <f t="shared" ref="C1410:C1419" si="320">LEFT(A1410,5)</f>
        <v>16370</v>
      </c>
      <c r="D1410" t="str">
        <f t="shared" ref="D1410:D1419" si="321">RIGHT(A1410,4)</f>
        <v>1110</v>
      </c>
      <c r="E1410" t="str">
        <f t="shared" ref="E1410:E1419" si="322">C1410&amp;D1410</f>
        <v>163701110</v>
      </c>
      <c r="F1410" t="s">
        <v>15823</v>
      </c>
      <c r="G1410">
        <f t="shared" si="300"/>
        <v>9</v>
      </c>
    </row>
    <row r="1411" spans="1:7" x14ac:dyDescent="0.25">
      <c r="A1411" t="s">
        <v>6412</v>
      </c>
      <c r="B1411">
        <f t="shared" ref="B1411:B1474" si="323">LEN(A1411)</f>
        <v>10</v>
      </c>
      <c r="C1411" t="str">
        <f t="shared" si="320"/>
        <v>16302</v>
      </c>
      <c r="D1411" t="str">
        <f t="shared" si="321"/>
        <v>1102</v>
      </c>
      <c r="E1411" t="str">
        <f t="shared" si="322"/>
        <v>163021102</v>
      </c>
      <c r="F1411" t="s">
        <v>15824</v>
      </c>
      <c r="G1411">
        <f t="shared" ref="G1411:G1474" si="324">LEN(F1411)</f>
        <v>9</v>
      </c>
    </row>
    <row r="1412" spans="1:7" x14ac:dyDescent="0.25">
      <c r="A1412" t="s">
        <v>6417</v>
      </c>
      <c r="B1412">
        <f t="shared" si="323"/>
        <v>10</v>
      </c>
      <c r="C1412" t="str">
        <f t="shared" si="320"/>
        <v>16302</v>
      </c>
      <c r="D1412" t="str">
        <f t="shared" si="321"/>
        <v>1103</v>
      </c>
      <c r="E1412" t="str">
        <f t="shared" si="322"/>
        <v>163021103</v>
      </c>
      <c r="F1412" t="s">
        <v>15825</v>
      </c>
      <c r="G1412">
        <f t="shared" si="324"/>
        <v>9</v>
      </c>
    </row>
    <row r="1413" spans="1:7" x14ac:dyDescent="0.25">
      <c r="A1413" t="s">
        <v>6421</v>
      </c>
      <c r="B1413">
        <f t="shared" si="323"/>
        <v>10</v>
      </c>
      <c r="C1413" t="str">
        <f t="shared" si="320"/>
        <v>01311</v>
      </c>
      <c r="D1413" t="str">
        <f t="shared" si="321"/>
        <v>1105</v>
      </c>
      <c r="E1413" t="str">
        <f t="shared" si="322"/>
        <v>013111105</v>
      </c>
      <c r="F1413" t="s">
        <v>15826</v>
      </c>
      <c r="G1413">
        <f t="shared" si="324"/>
        <v>9</v>
      </c>
    </row>
    <row r="1414" spans="1:7" x14ac:dyDescent="0.25">
      <c r="A1414" t="s">
        <v>6426</v>
      </c>
      <c r="B1414">
        <f t="shared" si="323"/>
        <v>10</v>
      </c>
      <c r="C1414" t="str">
        <f t="shared" si="320"/>
        <v>01311</v>
      </c>
      <c r="D1414" t="str">
        <f t="shared" si="321"/>
        <v>1106</v>
      </c>
      <c r="E1414" t="str">
        <f t="shared" si="322"/>
        <v>013111106</v>
      </c>
      <c r="F1414" t="s">
        <v>15827</v>
      </c>
      <c r="G1414">
        <f t="shared" si="324"/>
        <v>9</v>
      </c>
    </row>
    <row r="1415" spans="1:7" x14ac:dyDescent="0.25">
      <c r="A1415" t="s">
        <v>6431</v>
      </c>
      <c r="B1415">
        <f t="shared" si="323"/>
        <v>10</v>
      </c>
      <c r="C1415" t="str">
        <f t="shared" si="320"/>
        <v>01311</v>
      </c>
      <c r="D1415" t="str">
        <f t="shared" si="321"/>
        <v>1107</v>
      </c>
      <c r="E1415" t="str">
        <f t="shared" si="322"/>
        <v>013111107</v>
      </c>
      <c r="F1415" t="s">
        <v>15828</v>
      </c>
      <c r="G1415">
        <f t="shared" si="324"/>
        <v>9</v>
      </c>
    </row>
    <row r="1416" spans="1:7" x14ac:dyDescent="0.25">
      <c r="A1416" t="s">
        <v>6436</v>
      </c>
      <c r="B1416">
        <f t="shared" si="323"/>
        <v>10</v>
      </c>
      <c r="C1416" t="str">
        <f t="shared" si="320"/>
        <v>02272</v>
      </c>
      <c r="D1416" t="str">
        <f t="shared" si="321"/>
        <v>1101</v>
      </c>
      <c r="E1416" t="str">
        <f t="shared" si="322"/>
        <v>022721101</v>
      </c>
      <c r="F1416" t="s">
        <v>15829</v>
      </c>
      <c r="G1416">
        <f t="shared" si="324"/>
        <v>9</v>
      </c>
    </row>
    <row r="1417" spans="1:7" x14ac:dyDescent="0.25">
      <c r="A1417" t="s">
        <v>6440</v>
      </c>
      <c r="B1417">
        <f t="shared" si="323"/>
        <v>10</v>
      </c>
      <c r="C1417" t="str">
        <f t="shared" si="320"/>
        <v>02272</v>
      </c>
      <c r="D1417" t="str">
        <f t="shared" si="321"/>
        <v>1102</v>
      </c>
      <c r="E1417" t="str">
        <f t="shared" si="322"/>
        <v>022721102</v>
      </c>
      <c r="F1417" t="s">
        <v>15830</v>
      </c>
      <c r="G1417">
        <f t="shared" si="324"/>
        <v>9</v>
      </c>
    </row>
    <row r="1418" spans="1:7" x14ac:dyDescent="0.25">
      <c r="A1418" t="s">
        <v>6444</v>
      </c>
      <c r="B1418">
        <f t="shared" si="323"/>
        <v>10</v>
      </c>
      <c r="C1418" t="str">
        <f t="shared" si="320"/>
        <v>02272</v>
      </c>
      <c r="D1418" t="str">
        <f t="shared" si="321"/>
        <v>1106</v>
      </c>
      <c r="E1418" t="str">
        <f t="shared" si="322"/>
        <v>022721106</v>
      </c>
      <c r="F1418" t="s">
        <v>15831</v>
      </c>
      <c r="G1418">
        <f t="shared" si="324"/>
        <v>9</v>
      </c>
    </row>
    <row r="1419" spans="1:7" x14ac:dyDescent="0.25">
      <c r="A1419" t="s">
        <v>6449</v>
      </c>
      <c r="B1419">
        <f t="shared" si="323"/>
        <v>10</v>
      </c>
      <c r="C1419" t="str">
        <f t="shared" si="320"/>
        <v>06313</v>
      </c>
      <c r="D1419" t="str">
        <f t="shared" si="321"/>
        <v>1105</v>
      </c>
      <c r="E1419" t="str">
        <f t="shared" si="322"/>
        <v>063131105</v>
      </c>
      <c r="F1419" t="s">
        <v>15832</v>
      </c>
      <c r="G1419">
        <f t="shared" si="324"/>
        <v>9</v>
      </c>
    </row>
    <row r="1420" spans="1:7" x14ac:dyDescent="0.25">
      <c r="A1420" t="s">
        <v>6454</v>
      </c>
      <c r="B1420">
        <f t="shared" si="323"/>
        <v>9</v>
      </c>
      <c r="E1420" t="str">
        <f>A1420</f>
        <v>022580401</v>
      </c>
      <c r="F1420" t="s">
        <v>6454</v>
      </c>
      <c r="G1420">
        <f t="shared" si="324"/>
        <v>9</v>
      </c>
    </row>
    <row r="1421" spans="1:7" x14ac:dyDescent="0.25">
      <c r="A1421" t="s">
        <v>6459</v>
      </c>
      <c r="B1421">
        <f t="shared" si="323"/>
        <v>10</v>
      </c>
      <c r="C1421" t="str">
        <f t="shared" ref="C1421:C1425" si="325">LEFT(A1421,5)</f>
        <v>25341</v>
      </c>
      <c r="D1421" t="str">
        <f t="shared" ref="D1421:D1425" si="326">RIGHT(A1421,4)</f>
        <v>1101</v>
      </c>
      <c r="E1421" t="str">
        <f t="shared" ref="E1421:E1425" si="327">C1421&amp;D1421</f>
        <v>253411101</v>
      </c>
      <c r="F1421" t="s">
        <v>15833</v>
      </c>
      <c r="G1421">
        <f t="shared" si="324"/>
        <v>9</v>
      </c>
    </row>
    <row r="1422" spans="1:7" x14ac:dyDescent="0.25">
      <c r="A1422" t="s">
        <v>6463</v>
      </c>
      <c r="B1422">
        <f t="shared" si="323"/>
        <v>10</v>
      </c>
      <c r="C1422" t="str">
        <f t="shared" si="325"/>
        <v>25341</v>
      </c>
      <c r="D1422" t="str">
        <f t="shared" si="326"/>
        <v>1102</v>
      </c>
      <c r="E1422" t="str">
        <f t="shared" si="327"/>
        <v>253411102</v>
      </c>
      <c r="F1422" t="s">
        <v>15834</v>
      </c>
      <c r="G1422">
        <f t="shared" si="324"/>
        <v>9</v>
      </c>
    </row>
    <row r="1423" spans="1:7" x14ac:dyDescent="0.25">
      <c r="A1423" t="s">
        <v>6467</v>
      </c>
      <c r="B1423">
        <f t="shared" si="323"/>
        <v>10</v>
      </c>
      <c r="C1423" t="str">
        <f t="shared" si="325"/>
        <v>25341</v>
      </c>
      <c r="D1423" t="str">
        <f t="shared" si="326"/>
        <v>1103</v>
      </c>
      <c r="E1423" t="str">
        <f t="shared" si="327"/>
        <v>253411103</v>
      </c>
      <c r="F1423" t="s">
        <v>15835</v>
      </c>
      <c r="G1423">
        <f t="shared" si="324"/>
        <v>9</v>
      </c>
    </row>
    <row r="1424" spans="1:7" x14ac:dyDescent="0.25">
      <c r="A1424" t="s">
        <v>6471</v>
      </c>
      <c r="B1424">
        <f t="shared" si="323"/>
        <v>10</v>
      </c>
      <c r="C1424" t="str">
        <f t="shared" si="325"/>
        <v>06313</v>
      </c>
      <c r="D1424" t="str">
        <f t="shared" si="326"/>
        <v>1106</v>
      </c>
      <c r="E1424" t="str">
        <f t="shared" si="327"/>
        <v>063131106</v>
      </c>
      <c r="F1424" t="s">
        <v>15836</v>
      </c>
      <c r="G1424">
        <f t="shared" si="324"/>
        <v>9</v>
      </c>
    </row>
    <row r="1425" spans="1:7" x14ac:dyDescent="0.25">
      <c r="A1425" t="s">
        <v>6475</v>
      </c>
      <c r="B1425">
        <f t="shared" si="323"/>
        <v>10</v>
      </c>
      <c r="C1425" t="str">
        <f t="shared" si="325"/>
        <v>06313</v>
      </c>
      <c r="D1425" t="str">
        <f t="shared" si="326"/>
        <v>1107</v>
      </c>
      <c r="E1425" t="str">
        <f t="shared" si="327"/>
        <v>063131107</v>
      </c>
      <c r="F1425" t="s">
        <v>15837</v>
      </c>
      <c r="G1425">
        <f t="shared" si="324"/>
        <v>9</v>
      </c>
    </row>
    <row r="1426" spans="1:7" x14ac:dyDescent="0.25">
      <c r="A1426" t="s">
        <v>6479</v>
      </c>
      <c r="B1426">
        <f t="shared" si="323"/>
        <v>9</v>
      </c>
      <c r="E1426" t="str">
        <f>A1426</f>
        <v>022580402</v>
      </c>
      <c r="F1426" t="s">
        <v>6479</v>
      </c>
      <c r="G1426">
        <f t="shared" si="324"/>
        <v>9</v>
      </c>
    </row>
    <row r="1427" spans="1:7" x14ac:dyDescent="0.25">
      <c r="A1427" t="s">
        <v>6484</v>
      </c>
      <c r="B1427">
        <f t="shared" si="323"/>
        <v>10</v>
      </c>
      <c r="C1427" t="str">
        <f t="shared" ref="C1427:C1436" si="328">LEFT(A1427,5)</f>
        <v>25526</v>
      </c>
      <c r="D1427" t="str">
        <f t="shared" ref="D1427:D1436" si="329">RIGHT(A1427,4)</f>
        <v>2101</v>
      </c>
      <c r="E1427" t="str">
        <f t="shared" ref="E1427:E1436" si="330">C1427&amp;D1427</f>
        <v>255262101</v>
      </c>
      <c r="F1427" t="s">
        <v>15838</v>
      </c>
      <c r="G1427">
        <f t="shared" si="324"/>
        <v>9</v>
      </c>
    </row>
    <row r="1428" spans="1:7" x14ac:dyDescent="0.25">
      <c r="A1428" t="s">
        <v>6488</v>
      </c>
      <c r="B1428">
        <f t="shared" si="323"/>
        <v>10</v>
      </c>
      <c r="C1428" t="str">
        <f t="shared" si="328"/>
        <v>25526</v>
      </c>
      <c r="D1428" t="str">
        <f t="shared" si="329"/>
        <v>2103</v>
      </c>
      <c r="E1428" t="str">
        <f t="shared" si="330"/>
        <v>255262103</v>
      </c>
      <c r="F1428" t="s">
        <v>15839</v>
      </c>
      <c r="G1428">
        <f t="shared" si="324"/>
        <v>9</v>
      </c>
    </row>
    <row r="1429" spans="1:7" x14ac:dyDescent="0.25">
      <c r="A1429" t="s">
        <v>6492</v>
      </c>
      <c r="B1429">
        <f t="shared" si="323"/>
        <v>10</v>
      </c>
      <c r="C1429" t="str">
        <f t="shared" si="328"/>
        <v>25526</v>
      </c>
      <c r="D1429" t="str">
        <f t="shared" si="329"/>
        <v>2104</v>
      </c>
      <c r="E1429" t="str">
        <f t="shared" si="330"/>
        <v>255262104</v>
      </c>
      <c r="F1429" t="s">
        <v>15840</v>
      </c>
      <c r="G1429">
        <f t="shared" si="324"/>
        <v>9</v>
      </c>
    </row>
    <row r="1430" spans="1:7" x14ac:dyDescent="0.25">
      <c r="A1430" t="s">
        <v>6496</v>
      </c>
      <c r="B1430">
        <f t="shared" si="323"/>
        <v>10</v>
      </c>
      <c r="C1430" t="str">
        <f t="shared" si="328"/>
        <v>25526</v>
      </c>
      <c r="D1430" t="str">
        <f t="shared" si="329"/>
        <v>2105</v>
      </c>
      <c r="E1430" t="str">
        <f t="shared" si="330"/>
        <v>255262105</v>
      </c>
      <c r="F1430" t="s">
        <v>15841</v>
      </c>
      <c r="G1430">
        <f t="shared" si="324"/>
        <v>9</v>
      </c>
    </row>
    <row r="1431" spans="1:7" x14ac:dyDescent="0.25">
      <c r="A1431" t="s">
        <v>6500</v>
      </c>
      <c r="B1431">
        <f t="shared" si="323"/>
        <v>10</v>
      </c>
      <c r="C1431" t="str">
        <f t="shared" si="328"/>
        <v>02272</v>
      </c>
      <c r="D1431" t="str">
        <f t="shared" si="329"/>
        <v>1107</v>
      </c>
      <c r="E1431" t="str">
        <f t="shared" si="330"/>
        <v>022721107</v>
      </c>
      <c r="F1431" t="s">
        <v>15842</v>
      </c>
      <c r="G1431">
        <f t="shared" si="324"/>
        <v>9</v>
      </c>
    </row>
    <row r="1432" spans="1:7" x14ac:dyDescent="0.25">
      <c r="A1432" t="s">
        <v>6504</v>
      </c>
      <c r="B1432">
        <f t="shared" si="323"/>
        <v>10</v>
      </c>
      <c r="C1432" t="str">
        <f t="shared" si="328"/>
        <v>06313</v>
      </c>
      <c r="D1432" t="str">
        <f t="shared" si="329"/>
        <v>1108</v>
      </c>
      <c r="E1432" t="str">
        <f t="shared" si="330"/>
        <v>063131108</v>
      </c>
      <c r="F1432" t="s">
        <v>15843</v>
      </c>
      <c r="G1432">
        <f t="shared" si="324"/>
        <v>9</v>
      </c>
    </row>
    <row r="1433" spans="1:7" x14ac:dyDescent="0.25">
      <c r="A1433" t="s">
        <v>6509</v>
      </c>
      <c r="B1433">
        <f t="shared" si="323"/>
        <v>10</v>
      </c>
      <c r="C1433" t="str">
        <f t="shared" si="328"/>
        <v>02286</v>
      </c>
      <c r="D1433" t="str">
        <f t="shared" si="329"/>
        <v>1103</v>
      </c>
      <c r="E1433" t="str">
        <f t="shared" si="330"/>
        <v>022861103</v>
      </c>
      <c r="F1433" t="s">
        <v>15844</v>
      </c>
      <c r="G1433">
        <f t="shared" si="324"/>
        <v>9</v>
      </c>
    </row>
    <row r="1434" spans="1:7" x14ac:dyDescent="0.25">
      <c r="A1434" t="s">
        <v>6513</v>
      </c>
      <c r="B1434">
        <f t="shared" si="323"/>
        <v>10</v>
      </c>
      <c r="C1434" t="str">
        <f t="shared" si="328"/>
        <v>02286</v>
      </c>
      <c r="D1434" t="str">
        <f t="shared" si="329"/>
        <v>1104</v>
      </c>
      <c r="E1434" t="str">
        <f t="shared" si="330"/>
        <v>022861104</v>
      </c>
      <c r="F1434" t="s">
        <v>15845</v>
      </c>
      <c r="G1434">
        <f t="shared" si="324"/>
        <v>9</v>
      </c>
    </row>
    <row r="1435" spans="1:7" x14ac:dyDescent="0.25">
      <c r="A1435" t="s">
        <v>6517</v>
      </c>
      <c r="B1435">
        <f t="shared" si="323"/>
        <v>10</v>
      </c>
      <c r="C1435" t="str">
        <f t="shared" si="328"/>
        <v>06313</v>
      </c>
      <c r="D1435" t="str">
        <f t="shared" si="329"/>
        <v>1109</v>
      </c>
      <c r="E1435" t="str">
        <f t="shared" si="330"/>
        <v>063131109</v>
      </c>
      <c r="F1435" t="s">
        <v>15846</v>
      </c>
      <c r="G1435">
        <f t="shared" si="324"/>
        <v>9</v>
      </c>
    </row>
    <row r="1436" spans="1:7" x14ac:dyDescent="0.25">
      <c r="A1436" t="s">
        <v>6522</v>
      </c>
      <c r="B1436">
        <f t="shared" si="323"/>
        <v>10</v>
      </c>
      <c r="C1436" t="str">
        <f t="shared" si="328"/>
        <v>18274</v>
      </c>
      <c r="D1436" t="str">
        <f t="shared" si="329"/>
        <v>2104</v>
      </c>
      <c r="E1436" t="str">
        <f t="shared" si="330"/>
        <v>182742104</v>
      </c>
      <c r="F1436" t="s">
        <v>15847</v>
      </c>
      <c r="G1436">
        <f t="shared" si="324"/>
        <v>9</v>
      </c>
    </row>
    <row r="1437" spans="1:7" x14ac:dyDescent="0.25">
      <c r="A1437" t="s">
        <v>6527</v>
      </c>
      <c r="B1437">
        <f t="shared" si="323"/>
        <v>9</v>
      </c>
      <c r="E1437" t="str">
        <f t="shared" ref="E1437:E1440" si="331">A1437</f>
        <v>083500401</v>
      </c>
      <c r="F1437" t="s">
        <v>6527</v>
      </c>
      <c r="G1437">
        <f t="shared" si="324"/>
        <v>9</v>
      </c>
    </row>
    <row r="1438" spans="1:7" x14ac:dyDescent="0.25">
      <c r="A1438" t="s">
        <v>6533</v>
      </c>
      <c r="B1438">
        <f t="shared" si="323"/>
        <v>9</v>
      </c>
      <c r="E1438" t="str">
        <f t="shared" si="331"/>
        <v>024190404</v>
      </c>
      <c r="F1438" t="s">
        <v>6533</v>
      </c>
      <c r="G1438">
        <f t="shared" si="324"/>
        <v>9</v>
      </c>
    </row>
    <row r="1439" spans="1:7" x14ac:dyDescent="0.25">
      <c r="A1439" t="s">
        <v>6539</v>
      </c>
      <c r="B1439">
        <f t="shared" si="323"/>
        <v>9</v>
      </c>
      <c r="E1439" t="str">
        <f t="shared" si="331"/>
        <v>024190407</v>
      </c>
      <c r="F1439" t="s">
        <v>6539</v>
      </c>
      <c r="G1439">
        <f t="shared" si="324"/>
        <v>9</v>
      </c>
    </row>
    <row r="1440" spans="1:7" x14ac:dyDescent="0.25">
      <c r="A1440" t="s">
        <v>6544</v>
      </c>
      <c r="B1440">
        <f t="shared" si="323"/>
        <v>9</v>
      </c>
      <c r="E1440" t="str">
        <f t="shared" si="331"/>
        <v>024190408</v>
      </c>
      <c r="F1440" t="s">
        <v>6544</v>
      </c>
      <c r="G1440">
        <f t="shared" si="324"/>
        <v>9</v>
      </c>
    </row>
    <row r="1441" spans="1:7" x14ac:dyDescent="0.25">
      <c r="A1441" t="s">
        <v>6549</v>
      </c>
      <c r="B1441">
        <f t="shared" si="323"/>
        <v>10</v>
      </c>
      <c r="C1441" t="str">
        <f t="shared" ref="C1441:C1451" si="332">LEFT(A1441,5)</f>
        <v>25450</v>
      </c>
      <c r="D1441" t="str">
        <f t="shared" ref="D1441:D1451" si="333">RIGHT(A1441,4)</f>
        <v>1102</v>
      </c>
      <c r="E1441" t="str">
        <f t="shared" ref="E1441:E1451" si="334">C1441&amp;D1441</f>
        <v>254501102</v>
      </c>
      <c r="F1441" t="s">
        <v>15848</v>
      </c>
      <c r="G1441">
        <f t="shared" si="324"/>
        <v>9</v>
      </c>
    </row>
    <row r="1442" spans="1:7" x14ac:dyDescent="0.25">
      <c r="A1442" t="s">
        <v>6553</v>
      </c>
      <c r="B1442">
        <f t="shared" si="323"/>
        <v>10</v>
      </c>
      <c r="C1442" t="str">
        <f t="shared" si="332"/>
        <v>06313</v>
      </c>
      <c r="D1442" t="str">
        <f t="shared" si="333"/>
        <v>1110</v>
      </c>
      <c r="E1442" t="str">
        <f t="shared" si="334"/>
        <v>063131110</v>
      </c>
      <c r="F1442" t="s">
        <v>15849</v>
      </c>
      <c r="G1442">
        <f t="shared" si="324"/>
        <v>9</v>
      </c>
    </row>
    <row r="1443" spans="1:7" x14ac:dyDescent="0.25">
      <c r="A1443" t="s">
        <v>6557</v>
      </c>
      <c r="B1443">
        <f t="shared" si="323"/>
        <v>10</v>
      </c>
      <c r="C1443" t="str">
        <f t="shared" si="332"/>
        <v>06313</v>
      </c>
      <c r="D1443" t="str">
        <f t="shared" si="333"/>
        <v>1111</v>
      </c>
      <c r="E1443" t="str">
        <f t="shared" si="334"/>
        <v>063131111</v>
      </c>
      <c r="F1443" t="s">
        <v>15850</v>
      </c>
      <c r="G1443">
        <f t="shared" si="324"/>
        <v>9</v>
      </c>
    </row>
    <row r="1444" spans="1:7" x14ac:dyDescent="0.25">
      <c r="A1444" t="s">
        <v>6562</v>
      </c>
      <c r="B1444">
        <f t="shared" si="323"/>
        <v>10</v>
      </c>
      <c r="C1444" t="str">
        <f t="shared" si="332"/>
        <v>16208</v>
      </c>
      <c r="D1444" t="str">
        <f t="shared" si="333"/>
        <v>1101</v>
      </c>
      <c r="E1444" t="str">
        <f t="shared" si="334"/>
        <v>162081101</v>
      </c>
      <c r="F1444" t="s">
        <v>15851</v>
      </c>
      <c r="G1444">
        <f t="shared" si="324"/>
        <v>9</v>
      </c>
    </row>
    <row r="1445" spans="1:7" x14ac:dyDescent="0.25">
      <c r="A1445" t="s">
        <v>6566</v>
      </c>
      <c r="B1445">
        <f t="shared" si="323"/>
        <v>10</v>
      </c>
      <c r="C1445" t="str">
        <f t="shared" si="332"/>
        <v>01311</v>
      </c>
      <c r="D1445" t="str">
        <f t="shared" si="333"/>
        <v>1109</v>
      </c>
      <c r="E1445" t="str">
        <f t="shared" si="334"/>
        <v>013111109</v>
      </c>
      <c r="F1445" t="s">
        <v>15852</v>
      </c>
      <c r="G1445">
        <f t="shared" si="324"/>
        <v>9</v>
      </c>
    </row>
    <row r="1446" spans="1:7" x14ac:dyDescent="0.25">
      <c r="A1446" t="s">
        <v>6571</v>
      </c>
      <c r="B1446">
        <f t="shared" si="323"/>
        <v>10</v>
      </c>
      <c r="C1446" t="str">
        <f t="shared" si="332"/>
        <v>01311</v>
      </c>
      <c r="D1446" t="str">
        <f t="shared" si="333"/>
        <v>1111</v>
      </c>
      <c r="E1446" t="str">
        <f t="shared" si="334"/>
        <v>013111111</v>
      </c>
      <c r="F1446" t="s">
        <v>15853</v>
      </c>
      <c r="G1446">
        <f t="shared" si="324"/>
        <v>9</v>
      </c>
    </row>
    <row r="1447" spans="1:7" x14ac:dyDescent="0.25">
      <c r="A1447" t="s">
        <v>6576</v>
      </c>
      <c r="B1447">
        <f t="shared" si="323"/>
        <v>10</v>
      </c>
      <c r="C1447" t="str">
        <f t="shared" si="332"/>
        <v>16208</v>
      </c>
      <c r="D1447" t="str">
        <f t="shared" si="333"/>
        <v>1102</v>
      </c>
      <c r="E1447" t="str">
        <f t="shared" si="334"/>
        <v>162081102</v>
      </c>
      <c r="F1447" t="s">
        <v>15854</v>
      </c>
      <c r="G1447">
        <f t="shared" si="324"/>
        <v>9</v>
      </c>
    </row>
    <row r="1448" spans="1:7" x14ac:dyDescent="0.25">
      <c r="A1448" t="s">
        <v>6580</v>
      </c>
      <c r="B1448">
        <f t="shared" si="323"/>
        <v>10</v>
      </c>
      <c r="C1448" t="str">
        <f t="shared" si="332"/>
        <v>01311</v>
      </c>
      <c r="D1448" t="str">
        <f t="shared" si="333"/>
        <v>1112</v>
      </c>
      <c r="E1448" t="str">
        <f t="shared" si="334"/>
        <v>013111112</v>
      </c>
      <c r="F1448" t="s">
        <v>15855</v>
      </c>
      <c r="G1448">
        <f t="shared" si="324"/>
        <v>9</v>
      </c>
    </row>
    <row r="1449" spans="1:7" x14ac:dyDescent="0.25">
      <c r="A1449" t="s">
        <v>6585</v>
      </c>
      <c r="B1449">
        <f t="shared" si="323"/>
        <v>10</v>
      </c>
      <c r="C1449" t="str">
        <f t="shared" si="332"/>
        <v>01311</v>
      </c>
      <c r="D1449" t="str">
        <f t="shared" si="333"/>
        <v>1113</v>
      </c>
      <c r="E1449" t="str">
        <f t="shared" si="334"/>
        <v>013111113</v>
      </c>
      <c r="F1449" t="s">
        <v>15856</v>
      </c>
      <c r="G1449">
        <f t="shared" si="324"/>
        <v>9</v>
      </c>
    </row>
    <row r="1450" spans="1:7" x14ac:dyDescent="0.25">
      <c r="A1450" t="s">
        <v>6592</v>
      </c>
      <c r="B1450">
        <f t="shared" si="323"/>
        <v>10</v>
      </c>
      <c r="C1450" t="str">
        <f t="shared" si="332"/>
        <v>10353</v>
      </c>
      <c r="D1450" t="str">
        <f t="shared" si="333"/>
        <v>1103</v>
      </c>
      <c r="E1450" t="str">
        <f t="shared" si="334"/>
        <v>103531103</v>
      </c>
      <c r="F1450" t="s">
        <v>15857</v>
      </c>
      <c r="G1450">
        <f t="shared" si="324"/>
        <v>9</v>
      </c>
    </row>
    <row r="1451" spans="1:7" x14ac:dyDescent="0.25">
      <c r="A1451" t="s">
        <v>6597</v>
      </c>
      <c r="B1451">
        <f t="shared" si="323"/>
        <v>10</v>
      </c>
      <c r="C1451" t="str">
        <f t="shared" si="332"/>
        <v>08369</v>
      </c>
      <c r="D1451" t="str">
        <f t="shared" si="333"/>
        <v>2105</v>
      </c>
      <c r="E1451" t="str">
        <f t="shared" si="334"/>
        <v>083692105</v>
      </c>
      <c r="F1451" t="s">
        <v>15858</v>
      </c>
      <c r="G1451">
        <f t="shared" si="324"/>
        <v>9</v>
      </c>
    </row>
    <row r="1452" spans="1:7" x14ac:dyDescent="0.25">
      <c r="A1452" t="s">
        <v>6602</v>
      </c>
      <c r="B1452">
        <f t="shared" si="323"/>
        <v>9</v>
      </c>
      <c r="E1452" t="str">
        <f t="shared" ref="E1452:E1453" si="335">A1452</f>
        <v>083750401</v>
      </c>
      <c r="F1452" t="s">
        <v>6602</v>
      </c>
      <c r="G1452">
        <f t="shared" si="324"/>
        <v>9</v>
      </c>
    </row>
    <row r="1453" spans="1:7" x14ac:dyDescent="0.25">
      <c r="A1453" t="s">
        <v>6606</v>
      </c>
      <c r="B1453">
        <f t="shared" si="323"/>
        <v>9</v>
      </c>
      <c r="E1453" t="str">
        <f t="shared" si="335"/>
        <v>083750402</v>
      </c>
      <c r="F1453" t="s">
        <v>6606</v>
      </c>
      <c r="G1453">
        <f t="shared" si="324"/>
        <v>9</v>
      </c>
    </row>
    <row r="1454" spans="1:7" x14ac:dyDescent="0.25">
      <c r="A1454" t="s">
        <v>6610</v>
      </c>
      <c r="B1454">
        <f t="shared" si="323"/>
        <v>10</v>
      </c>
      <c r="C1454" t="str">
        <f t="shared" ref="C1454:C1483" si="336">LEFT(A1454,5)</f>
        <v>18263</v>
      </c>
      <c r="D1454" t="str">
        <f t="shared" ref="D1454:D1483" si="337">RIGHT(A1454,4)</f>
        <v>1105</v>
      </c>
      <c r="E1454" t="str">
        <f t="shared" ref="E1454:E1483" si="338">C1454&amp;D1454</f>
        <v>182631105</v>
      </c>
      <c r="F1454" t="s">
        <v>15859</v>
      </c>
      <c r="G1454">
        <f t="shared" si="324"/>
        <v>9</v>
      </c>
    </row>
    <row r="1455" spans="1:7" x14ac:dyDescent="0.25">
      <c r="A1455" t="s">
        <v>6614</v>
      </c>
      <c r="B1455">
        <f t="shared" si="323"/>
        <v>10</v>
      </c>
      <c r="C1455" t="str">
        <f t="shared" si="336"/>
        <v>18263</v>
      </c>
      <c r="D1455" t="str">
        <f t="shared" si="337"/>
        <v>1107</v>
      </c>
      <c r="E1455" t="str">
        <f t="shared" si="338"/>
        <v>182631107</v>
      </c>
      <c r="F1455" t="s">
        <v>15860</v>
      </c>
      <c r="G1455">
        <f t="shared" si="324"/>
        <v>9</v>
      </c>
    </row>
    <row r="1456" spans="1:7" x14ac:dyDescent="0.25">
      <c r="A1456" t="s">
        <v>6618</v>
      </c>
      <c r="B1456">
        <f t="shared" si="323"/>
        <v>10</v>
      </c>
      <c r="C1456" t="str">
        <f t="shared" si="336"/>
        <v>18263</v>
      </c>
      <c r="D1456" t="str">
        <f t="shared" si="337"/>
        <v>1108</v>
      </c>
      <c r="E1456" t="str">
        <f t="shared" si="338"/>
        <v>182631108</v>
      </c>
      <c r="F1456" t="s">
        <v>15861</v>
      </c>
      <c r="G1456">
        <f t="shared" si="324"/>
        <v>9</v>
      </c>
    </row>
    <row r="1457" spans="1:7" x14ac:dyDescent="0.25">
      <c r="A1457" t="s">
        <v>6623</v>
      </c>
      <c r="B1457">
        <f t="shared" si="323"/>
        <v>10</v>
      </c>
      <c r="C1457" t="str">
        <f t="shared" si="336"/>
        <v>18266</v>
      </c>
      <c r="D1457" t="str">
        <f t="shared" si="337"/>
        <v>1104</v>
      </c>
      <c r="E1457" t="str">
        <f t="shared" si="338"/>
        <v>182661104</v>
      </c>
      <c r="F1457" t="s">
        <v>15862</v>
      </c>
      <c r="G1457">
        <f t="shared" si="324"/>
        <v>9</v>
      </c>
    </row>
    <row r="1458" spans="1:7" x14ac:dyDescent="0.25">
      <c r="A1458" t="s">
        <v>6627</v>
      </c>
      <c r="B1458">
        <f t="shared" si="323"/>
        <v>10</v>
      </c>
      <c r="C1458" t="str">
        <f t="shared" si="336"/>
        <v>18266</v>
      </c>
      <c r="D1458" t="str">
        <f t="shared" si="337"/>
        <v>1105</v>
      </c>
      <c r="E1458" t="str">
        <f t="shared" si="338"/>
        <v>182661105</v>
      </c>
      <c r="F1458" t="s">
        <v>15863</v>
      </c>
      <c r="G1458">
        <f t="shared" si="324"/>
        <v>9</v>
      </c>
    </row>
    <row r="1459" spans="1:7" x14ac:dyDescent="0.25">
      <c r="A1459" t="s">
        <v>6631</v>
      </c>
      <c r="B1459">
        <f t="shared" si="323"/>
        <v>10</v>
      </c>
      <c r="C1459" t="str">
        <f t="shared" si="336"/>
        <v>18266</v>
      </c>
      <c r="D1459" t="str">
        <f t="shared" si="337"/>
        <v>1106</v>
      </c>
      <c r="E1459" t="str">
        <f t="shared" si="338"/>
        <v>182661106</v>
      </c>
      <c r="F1459" t="s">
        <v>15864</v>
      </c>
      <c r="G1459">
        <f t="shared" si="324"/>
        <v>9</v>
      </c>
    </row>
    <row r="1460" spans="1:7" x14ac:dyDescent="0.25">
      <c r="A1460" t="s">
        <v>6635</v>
      </c>
      <c r="B1460">
        <f t="shared" si="323"/>
        <v>10</v>
      </c>
      <c r="C1460" t="str">
        <f t="shared" si="336"/>
        <v>18266</v>
      </c>
      <c r="D1460" t="str">
        <f t="shared" si="337"/>
        <v>1107</v>
      </c>
      <c r="E1460" t="str">
        <f t="shared" si="338"/>
        <v>182661107</v>
      </c>
      <c r="F1460" t="s">
        <v>15865</v>
      </c>
      <c r="G1460">
        <f t="shared" si="324"/>
        <v>9</v>
      </c>
    </row>
    <row r="1461" spans="1:7" x14ac:dyDescent="0.25">
      <c r="A1461" t="s">
        <v>6640</v>
      </c>
      <c r="B1461">
        <f t="shared" si="323"/>
        <v>10</v>
      </c>
      <c r="C1461" t="str">
        <f t="shared" si="336"/>
        <v>18267</v>
      </c>
      <c r="D1461" t="str">
        <f t="shared" si="337"/>
        <v>1105</v>
      </c>
      <c r="E1461" t="str">
        <f t="shared" si="338"/>
        <v>182671105</v>
      </c>
      <c r="F1461" t="s">
        <v>15866</v>
      </c>
      <c r="G1461">
        <f t="shared" si="324"/>
        <v>9</v>
      </c>
    </row>
    <row r="1462" spans="1:7" x14ac:dyDescent="0.25">
      <c r="A1462" t="s">
        <v>6644</v>
      </c>
      <c r="B1462">
        <f t="shared" si="323"/>
        <v>10</v>
      </c>
      <c r="C1462" t="str">
        <f t="shared" si="336"/>
        <v>18267</v>
      </c>
      <c r="D1462" t="str">
        <f t="shared" si="337"/>
        <v>1106</v>
      </c>
      <c r="E1462" t="str">
        <f t="shared" si="338"/>
        <v>182671106</v>
      </c>
      <c r="F1462" t="s">
        <v>15867</v>
      </c>
      <c r="G1462">
        <f t="shared" si="324"/>
        <v>9</v>
      </c>
    </row>
    <row r="1463" spans="1:7" x14ac:dyDescent="0.25">
      <c r="A1463" t="s">
        <v>6648</v>
      </c>
      <c r="B1463">
        <f t="shared" si="323"/>
        <v>10</v>
      </c>
      <c r="C1463" t="str">
        <f t="shared" si="336"/>
        <v>18267</v>
      </c>
      <c r="D1463" t="str">
        <f t="shared" si="337"/>
        <v>1107</v>
      </c>
      <c r="E1463" t="str">
        <f t="shared" si="338"/>
        <v>182671107</v>
      </c>
      <c r="F1463" t="s">
        <v>15868</v>
      </c>
      <c r="G1463">
        <f t="shared" si="324"/>
        <v>9</v>
      </c>
    </row>
    <row r="1464" spans="1:7" x14ac:dyDescent="0.25">
      <c r="A1464" t="s">
        <v>6652</v>
      </c>
      <c r="B1464">
        <f t="shared" si="323"/>
        <v>10</v>
      </c>
      <c r="C1464" t="str">
        <f t="shared" si="336"/>
        <v>18267</v>
      </c>
      <c r="D1464" t="str">
        <f t="shared" si="337"/>
        <v>1108</v>
      </c>
      <c r="E1464" t="str">
        <f t="shared" si="338"/>
        <v>182671108</v>
      </c>
      <c r="F1464" t="s">
        <v>15869</v>
      </c>
      <c r="G1464">
        <f t="shared" si="324"/>
        <v>9</v>
      </c>
    </row>
    <row r="1465" spans="1:7" x14ac:dyDescent="0.25">
      <c r="A1465" t="s">
        <v>6656</v>
      </c>
      <c r="B1465">
        <f t="shared" si="323"/>
        <v>10</v>
      </c>
      <c r="C1465" t="str">
        <f t="shared" si="336"/>
        <v>18267</v>
      </c>
      <c r="D1465" t="str">
        <f t="shared" si="337"/>
        <v>1109</v>
      </c>
      <c r="E1465" t="str">
        <f t="shared" si="338"/>
        <v>182671109</v>
      </c>
      <c r="F1465" t="s">
        <v>15870</v>
      </c>
      <c r="G1465">
        <f t="shared" si="324"/>
        <v>9</v>
      </c>
    </row>
    <row r="1466" spans="1:7" x14ac:dyDescent="0.25">
      <c r="A1466" t="s">
        <v>6661</v>
      </c>
      <c r="B1466">
        <f t="shared" si="323"/>
        <v>10</v>
      </c>
      <c r="C1466" t="str">
        <f t="shared" si="336"/>
        <v>18201</v>
      </c>
      <c r="D1466" t="str">
        <f t="shared" si="337"/>
        <v>1101</v>
      </c>
      <c r="E1466" t="str">
        <f t="shared" si="338"/>
        <v>182011101</v>
      </c>
      <c r="F1466" t="s">
        <v>15871</v>
      </c>
      <c r="G1466">
        <f t="shared" si="324"/>
        <v>9</v>
      </c>
    </row>
    <row r="1467" spans="1:7" x14ac:dyDescent="0.25">
      <c r="A1467" t="s">
        <v>6665</v>
      </c>
      <c r="B1467">
        <f t="shared" si="323"/>
        <v>10</v>
      </c>
      <c r="C1467" t="str">
        <f t="shared" si="336"/>
        <v>06360</v>
      </c>
      <c r="D1467" t="str">
        <f t="shared" si="337"/>
        <v>1105</v>
      </c>
      <c r="E1467" t="str">
        <f t="shared" si="338"/>
        <v>063601105</v>
      </c>
      <c r="F1467" t="s">
        <v>15872</v>
      </c>
      <c r="G1467">
        <f t="shared" si="324"/>
        <v>9</v>
      </c>
    </row>
    <row r="1468" spans="1:7" x14ac:dyDescent="0.25">
      <c r="A1468" t="s">
        <v>6669</v>
      </c>
      <c r="B1468">
        <f t="shared" si="323"/>
        <v>10</v>
      </c>
      <c r="C1468" t="str">
        <f t="shared" si="336"/>
        <v>18201</v>
      </c>
      <c r="D1468" t="str">
        <f t="shared" si="337"/>
        <v>1102</v>
      </c>
      <c r="E1468" t="str">
        <f t="shared" si="338"/>
        <v>182011102</v>
      </c>
      <c r="F1468" t="s">
        <v>15873</v>
      </c>
      <c r="G1468">
        <f t="shared" si="324"/>
        <v>9</v>
      </c>
    </row>
    <row r="1469" spans="1:7" x14ac:dyDescent="0.25">
      <c r="A1469" t="s">
        <v>6673</v>
      </c>
      <c r="B1469">
        <f t="shared" si="323"/>
        <v>10</v>
      </c>
      <c r="C1469" t="str">
        <f t="shared" si="336"/>
        <v>06360</v>
      </c>
      <c r="D1469" t="str">
        <f t="shared" si="337"/>
        <v>1106</v>
      </c>
      <c r="E1469" t="str">
        <f t="shared" si="338"/>
        <v>063601106</v>
      </c>
      <c r="F1469" t="s">
        <v>15874</v>
      </c>
      <c r="G1469">
        <f t="shared" si="324"/>
        <v>9</v>
      </c>
    </row>
    <row r="1470" spans="1:7" x14ac:dyDescent="0.25">
      <c r="A1470" t="s">
        <v>6677</v>
      </c>
      <c r="B1470">
        <f t="shared" si="323"/>
        <v>10</v>
      </c>
      <c r="C1470" t="str">
        <f t="shared" si="336"/>
        <v>18201</v>
      </c>
      <c r="D1470" t="str">
        <f t="shared" si="337"/>
        <v>1106</v>
      </c>
      <c r="E1470" t="str">
        <f t="shared" si="338"/>
        <v>182011106</v>
      </c>
      <c r="F1470" t="s">
        <v>15875</v>
      </c>
      <c r="G1470">
        <f t="shared" si="324"/>
        <v>9</v>
      </c>
    </row>
    <row r="1471" spans="1:7" x14ac:dyDescent="0.25">
      <c r="A1471" t="s">
        <v>6681</v>
      </c>
      <c r="B1471">
        <f t="shared" si="323"/>
        <v>10</v>
      </c>
      <c r="C1471" t="str">
        <f t="shared" si="336"/>
        <v>18201</v>
      </c>
      <c r="D1471" t="str">
        <f t="shared" si="337"/>
        <v>1107</v>
      </c>
      <c r="E1471" t="str">
        <f t="shared" si="338"/>
        <v>182011107</v>
      </c>
      <c r="F1471" t="s">
        <v>15876</v>
      </c>
      <c r="G1471">
        <f t="shared" si="324"/>
        <v>9</v>
      </c>
    </row>
    <row r="1472" spans="1:7" x14ac:dyDescent="0.25">
      <c r="A1472" t="s">
        <v>6685</v>
      </c>
      <c r="B1472">
        <f t="shared" si="323"/>
        <v>10</v>
      </c>
      <c r="C1472" t="str">
        <f t="shared" si="336"/>
        <v>06360</v>
      </c>
      <c r="D1472" t="str">
        <f t="shared" si="337"/>
        <v>1107</v>
      </c>
      <c r="E1472" t="str">
        <f t="shared" si="338"/>
        <v>063601107</v>
      </c>
      <c r="F1472" t="s">
        <v>15877</v>
      </c>
      <c r="G1472">
        <f t="shared" si="324"/>
        <v>9</v>
      </c>
    </row>
    <row r="1473" spans="1:7" x14ac:dyDescent="0.25">
      <c r="A1473" t="s">
        <v>6689</v>
      </c>
      <c r="B1473">
        <f t="shared" si="323"/>
        <v>10</v>
      </c>
      <c r="C1473" t="str">
        <f t="shared" si="336"/>
        <v>06360</v>
      </c>
      <c r="D1473" t="str">
        <f t="shared" si="337"/>
        <v>1108</v>
      </c>
      <c r="E1473" t="str">
        <f t="shared" si="338"/>
        <v>063601108</v>
      </c>
      <c r="F1473" t="s">
        <v>15878</v>
      </c>
      <c r="G1473">
        <f t="shared" si="324"/>
        <v>9</v>
      </c>
    </row>
    <row r="1474" spans="1:7" x14ac:dyDescent="0.25">
      <c r="A1474" t="s">
        <v>6693</v>
      </c>
      <c r="B1474">
        <f t="shared" si="323"/>
        <v>10</v>
      </c>
      <c r="C1474" t="str">
        <f t="shared" si="336"/>
        <v>06360</v>
      </c>
      <c r="D1474" t="str">
        <f t="shared" si="337"/>
        <v>1109</v>
      </c>
      <c r="E1474" t="str">
        <f t="shared" si="338"/>
        <v>063601109</v>
      </c>
      <c r="F1474" t="s">
        <v>15879</v>
      </c>
      <c r="G1474">
        <f t="shared" si="324"/>
        <v>9</v>
      </c>
    </row>
    <row r="1475" spans="1:7" x14ac:dyDescent="0.25">
      <c r="A1475" t="s">
        <v>6697</v>
      </c>
      <c r="B1475">
        <f t="shared" ref="B1475:B1538" si="339">LEN(A1475)</f>
        <v>10</v>
      </c>
      <c r="C1475" t="str">
        <f t="shared" si="336"/>
        <v>06360</v>
      </c>
      <c r="D1475" t="str">
        <f t="shared" si="337"/>
        <v>1110</v>
      </c>
      <c r="E1475" t="str">
        <f t="shared" si="338"/>
        <v>063601110</v>
      </c>
      <c r="F1475" t="s">
        <v>15880</v>
      </c>
      <c r="G1475">
        <f t="shared" ref="G1475:G1538" si="340">LEN(F1475)</f>
        <v>9</v>
      </c>
    </row>
    <row r="1476" spans="1:7" x14ac:dyDescent="0.25">
      <c r="A1476" t="s">
        <v>6701</v>
      </c>
      <c r="B1476">
        <f t="shared" si="339"/>
        <v>10</v>
      </c>
      <c r="C1476" t="str">
        <f t="shared" si="336"/>
        <v>06360</v>
      </c>
      <c r="D1476" t="str">
        <f t="shared" si="337"/>
        <v>1111</v>
      </c>
      <c r="E1476" t="str">
        <f t="shared" si="338"/>
        <v>063601111</v>
      </c>
      <c r="F1476" t="s">
        <v>15881</v>
      </c>
      <c r="G1476">
        <f t="shared" si="340"/>
        <v>9</v>
      </c>
    </row>
    <row r="1477" spans="1:7" x14ac:dyDescent="0.25">
      <c r="A1477" t="s">
        <v>6705</v>
      </c>
      <c r="B1477">
        <f t="shared" si="339"/>
        <v>10</v>
      </c>
      <c r="C1477" t="str">
        <f t="shared" si="336"/>
        <v>18201</v>
      </c>
      <c r="D1477" t="str">
        <f t="shared" si="337"/>
        <v>1103</v>
      </c>
      <c r="E1477" t="str">
        <f t="shared" si="338"/>
        <v>182011103</v>
      </c>
      <c r="F1477" t="s">
        <v>15882</v>
      </c>
      <c r="G1477">
        <f t="shared" si="340"/>
        <v>9</v>
      </c>
    </row>
    <row r="1478" spans="1:7" x14ac:dyDescent="0.25">
      <c r="A1478" t="s">
        <v>6709</v>
      </c>
      <c r="B1478">
        <f t="shared" si="339"/>
        <v>10</v>
      </c>
      <c r="C1478" t="str">
        <f t="shared" si="336"/>
        <v>18201</v>
      </c>
      <c r="D1478" t="str">
        <f t="shared" si="337"/>
        <v>1104</v>
      </c>
      <c r="E1478" t="str">
        <f t="shared" si="338"/>
        <v>182011104</v>
      </c>
      <c r="F1478" t="s">
        <v>15883</v>
      </c>
      <c r="G1478">
        <f t="shared" si="340"/>
        <v>9</v>
      </c>
    </row>
    <row r="1479" spans="1:7" x14ac:dyDescent="0.25">
      <c r="A1479" t="s">
        <v>6713</v>
      </c>
      <c r="B1479">
        <f t="shared" si="339"/>
        <v>10</v>
      </c>
      <c r="C1479" t="str">
        <f t="shared" si="336"/>
        <v>18201</v>
      </c>
      <c r="D1479" t="str">
        <f t="shared" si="337"/>
        <v>1105</v>
      </c>
      <c r="E1479" t="str">
        <f t="shared" si="338"/>
        <v>182011105</v>
      </c>
      <c r="F1479" t="s">
        <v>15884</v>
      </c>
      <c r="G1479">
        <f t="shared" si="340"/>
        <v>9</v>
      </c>
    </row>
    <row r="1480" spans="1:7" x14ac:dyDescent="0.25">
      <c r="A1480" t="s">
        <v>6717</v>
      </c>
      <c r="B1480">
        <f t="shared" si="339"/>
        <v>10</v>
      </c>
      <c r="C1480" t="str">
        <f t="shared" si="336"/>
        <v>06360</v>
      </c>
      <c r="D1480" t="str">
        <f t="shared" si="337"/>
        <v>1112</v>
      </c>
      <c r="E1480" t="str">
        <f t="shared" si="338"/>
        <v>063601112</v>
      </c>
      <c r="F1480" t="s">
        <v>15885</v>
      </c>
      <c r="G1480">
        <f t="shared" si="340"/>
        <v>9</v>
      </c>
    </row>
    <row r="1481" spans="1:7" x14ac:dyDescent="0.25">
      <c r="A1481" t="s">
        <v>6722</v>
      </c>
      <c r="B1481">
        <f t="shared" si="339"/>
        <v>10</v>
      </c>
      <c r="C1481" t="str">
        <f t="shared" si="336"/>
        <v>18201</v>
      </c>
      <c r="D1481" t="str">
        <f t="shared" si="337"/>
        <v>1108</v>
      </c>
      <c r="E1481" t="str">
        <f t="shared" si="338"/>
        <v>182011108</v>
      </c>
      <c r="F1481" t="s">
        <v>15886</v>
      </c>
      <c r="G1481">
        <f t="shared" si="340"/>
        <v>9</v>
      </c>
    </row>
    <row r="1482" spans="1:7" x14ac:dyDescent="0.25">
      <c r="A1482" t="s">
        <v>6726</v>
      </c>
      <c r="B1482">
        <f t="shared" si="339"/>
        <v>10</v>
      </c>
      <c r="C1482" t="str">
        <f t="shared" si="336"/>
        <v>18201</v>
      </c>
      <c r="D1482" t="str">
        <f t="shared" si="337"/>
        <v>1109</v>
      </c>
      <c r="E1482" t="str">
        <f t="shared" si="338"/>
        <v>182011109</v>
      </c>
      <c r="F1482" t="s">
        <v>15887</v>
      </c>
      <c r="G1482">
        <f t="shared" si="340"/>
        <v>9</v>
      </c>
    </row>
    <row r="1483" spans="1:7" x14ac:dyDescent="0.25">
      <c r="A1483" t="s">
        <v>6731</v>
      </c>
      <c r="B1483">
        <f t="shared" si="339"/>
        <v>10</v>
      </c>
      <c r="C1483" t="str">
        <f t="shared" si="336"/>
        <v>18219</v>
      </c>
      <c r="D1483" t="str">
        <f t="shared" si="337"/>
        <v>1101</v>
      </c>
      <c r="E1483" t="str">
        <f t="shared" si="338"/>
        <v>182191101</v>
      </c>
      <c r="F1483" t="s">
        <v>15888</v>
      </c>
      <c r="G1483">
        <f t="shared" si="340"/>
        <v>9</v>
      </c>
    </row>
    <row r="1484" spans="1:7" x14ac:dyDescent="0.25">
      <c r="A1484" t="s">
        <v>6736</v>
      </c>
      <c r="B1484">
        <f t="shared" si="339"/>
        <v>8</v>
      </c>
      <c r="C1484" t="str">
        <f>LEFT(A1484,5)</f>
        <v>04255</v>
      </c>
      <c r="D1484" t="str">
        <f>RIGHT(A1484,3)</f>
        <v>401</v>
      </c>
      <c r="E1484" t="str">
        <f>C1484&amp;0&amp;D1484</f>
        <v>042550401</v>
      </c>
      <c r="F1484" t="s">
        <v>17188</v>
      </c>
      <c r="G1484">
        <f t="shared" si="340"/>
        <v>9</v>
      </c>
    </row>
    <row r="1485" spans="1:7" x14ac:dyDescent="0.25">
      <c r="A1485" t="s">
        <v>6740</v>
      </c>
      <c r="B1485">
        <f t="shared" si="339"/>
        <v>10</v>
      </c>
      <c r="C1485" t="str">
        <f t="shared" ref="C1485:C1497" si="341">LEFT(A1485,5)</f>
        <v>18219</v>
      </c>
      <c r="D1485" t="str">
        <f t="shared" ref="D1485:D1497" si="342">RIGHT(A1485,4)</f>
        <v>1102</v>
      </c>
      <c r="E1485" t="str">
        <f t="shared" ref="E1485:E1497" si="343">C1485&amp;D1485</f>
        <v>182191102</v>
      </c>
      <c r="F1485" t="s">
        <v>15889</v>
      </c>
      <c r="G1485">
        <f t="shared" si="340"/>
        <v>9</v>
      </c>
    </row>
    <row r="1486" spans="1:7" x14ac:dyDescent="0.25">
      <c r="A1486" t="s">
        <v>6745</v>
      </c>
      <c r="B1486">
        <f t="shared" si="339"/>
        <v>10</v>
      </c>
      <c r="C1486" t="str">
        <f t="shared" si="341"/>
        <v>04302</v>
      </c>
      <c r="D1486" t="str">
        <f t="shared" si="342"/>
        <v>1101</v>
      </c>
      <c r="E1486" t="str">
        <f t="shared" si="343"/>
        <v>043021101</v>
      </c>
      <c r="F1486" t="s">
        <v>15890</v>
      </c>
      <c r="G1486">
        <f t="shared" si="340"/>
        <v>9</v>
      </c>
    </row>
    <row r="1487" spans="1:7" x14ac:dyDescent="0.25">
      <c r="A1487" t="s">
        <v>6749</v>
      </c>
      <c r="B1487">
        <f t="shared" si="339"/>
        <v>10</v>
      </c>
      <c r="C1487" t="str">
        <f t="shared" si="341"/>
        <v>18274</v>
      </c>
      <c r="D1487" t="str">
        <f t="shared" si="342"/>
        <v>2101</v>
      </c>
      <c r="E1487" t="str">
        <f t="shared" si="343"/>
        <v>182742101</v>
      </c>
      <c r="F1487" t="s">
        <v>15891</v>
      </c>
      <c r="G1487">
        <f t="shared" si="340"/>
        <v>9</v>
      </c>
    </row>
    <row r="1488" spans="1:7" x14ac:dyDescent="0.25">
      <c r="A1488" t="s">
        <v>6754</v>
      </c>
      <c r="B1488">
        <f t="shared" si="339"/>
        <v>10</v>
      </c>
      <c r="C1488" t="str">
        <f t="shared" si="341"/>
        <v>04302</v>
      </c>
      <c r="D1488" t="str">
        <f t="shared" si="342"/>
        <v>1102</v>
      </c>
      <c r="E1488" t="str">
        <f t="shared" si="343"/>
        <v>043021102</v>
      </c>
      <c r="F1488" t="s">
        <v>15892</v>
      </c>
      <c r="G1488">
        <f t="shared" si="340"/>
        <v>9</v>
      </c>
    </row>
    <row r="1489" spans="1:7" x14ac:dyDescent="0.25">
      <c r="A1489" t="s">
        <v>6759</v>
      </c>
      <c r="B1489">
        <f t="shared" si="339"/>
        <v>10</v>
      </c>
      <c r="C1489" t="str">
        <f t="shared" si="341"/>
        <v>06204</v>
      </c>
      <c r="D1489" t="str">
        <f t="shared" si="342"/>
        <v>1102</v>
      </c>
      <c r="E1489" t="str">
        <f t="shared" si="343"/>
        <v>062041102</v>
      </c>
      <c r="F1489" t="s">
        <v>15893</v>
      </c>
      <c r="G1489">
        <f t="shared" si="340"/>
        <v>9</v>
      </c>
    </row>
    <row r="1490" spans="1:7" x14ac:dyDescent="0.25">
      <c r="A1490" t="s">
        <v>6763</v>
      </c>
      <c r="B1490">
        <f t="shared" si="339"/>
        <v>10</v>
      </c>
      <c r="C1490" t="str">
        <f t="shared" si="341"/>
        <v>06204</v>
      </c>
      <c r="D1490" t="str">
        <f t="shared" si="342"/>
        <v>1103</v>
      </c>
      <c r="E1490" t="str">
        <f t="shared" si="343"/>
        <v>062041103</v>
      </c>
      <c r="F1490" t="s">
        <v>15894</v>
      </c>
      <c r="G1490">
        <f t="shared" si="340"/>
        <v>9</v>
      </c>
    </row>
    <row r="1491" spans="1:7" x14ac:dyDescent="0.25">
      <c r="A1491" t="s">
        <v>6767</v>
      </c>
      <c r="B1491">
        <f t="shared" si="339"/>
        <v>10</v>
      </c>
      <c r="C1491" t="str">
        <f t="shared" si="341"/>
        <v>18274</v>
      </c>
      <c r="D1491" t="str">
        <f t="shared" si="342"/>
        <v>2102</v>
      </c>
      <c r="E1491" t="str">
        <f t="shared" si="343"/>
        <v>182742102</v>
      </c>
      <c r="F1491" t="s">
        <v>15895</v>
      </c>
      <c r="G1491">
        <f t="shared" si="340"/>
        <v>9</v>
      </c>
    </row>
    <row r="1492" spans="1:7" x14ac:dyDescent="0.25">
      <c r="A1492" t="s">
        <v>6771</v>
      </c>
      <c r="B1492">
        <f t="shared" si="339"/>
        <v>10</v>
      </c>
      <c r="C1492" t="str">
        <f t="shared" si="341"/>
        <v>18274</v>
      </c>
      <c r="D1492" t="str">
        <f t="shared" si="342"/>
        <v>2103</v>
      </c>
      <c r="E1492" t="str">
        <f t="shared" si="343"/>
        <v>182742103</v>
      </c>
      <c r="F1492" t="s">
        <v>15896</v>
      </c>
      <c r="G1492">
        <f t="shared" si="340"/>
        <v>9</v>
      </c>
    </row>
    <row r="1493" spans="1:7" x14ac:dyDescent="0.25">
      <c r="A1493" t="s">
        <v>6775</v>
      </c>
      <c r="B1493">
        <f t="shared" si="339"/>
        <v>10</v>
      </c>
      <c r="C1493" t="str">
        <f t="shared" si="341"/>
        <v>06204</v>
      </c>
      <c r="D1493" t="str">
        <f t="shared" si="342"/>
        <v>1104</v>
      </c>
      <c r="E1493" t="str">
        <f t="shared" si="343"/>
        <v>062041104</v>
      </c>
      <c r="F1493" t="s">
        <v>15897</v>
      </c>
      <c r="G1493">
        <f t="shared" si="340"/>
        <v>9</v>
      </c>
    </row>
    <row r="1494" spans="1:7" x14ac:dyDescent="0.25">
      <c r="A1494" t="s">
        <v>6779</v>
      </c>
      <c r="B1494">
        <f t="shared" si="339"/>
        <v>10</v>
      </c>
      <c r="C1494" t="str">
        <f t="shared" si="341"/>
        <v>06204</v>
      </c>
      <c r="D1494" t="str">
        <f t="shared" si="342"/>
        <v>1105</v>
      </c>
      <c r="E1494" t="str">
        <f t="shared" si="343"/>
        <v>062041105</v>
      </c>
      <c r="F1494" t="s">
        <v>15898</v>
      </c>
      <c r="G1494">
        <f t="shared" si="340"/>
        <v>9</v>
      </c>
    </row>
    <row r="1495" spans="1:7" x14ac:dyDescent="0.25">
      <c r="A1495" t="s">
        <v>6783</v>
      </c>
      <c r="B1495">
        <f t="shared" si="339"/>
        <v>10</v>
      </c>
      <c r="C1495" t="str">
        <f t="shared" si="341"/>
        <v>06204</v>
      </c>
      <c r="D1495" t="str">
        <f t="shared" si="342"/>
        <v>1106</v>
      </c>
      <c r="E1495" t="str">
        <f t="shared" si="343"/>
        <v>062041106</v>
      </c>
      <c r="F1495" t="s">
        <v>15899</v>
      </c>
      <c r="G1495">
        <f t="shared" si="340"/>
        <v>9</v>
      </c>
    </row>
    <row r="1496" spans="1:7" x14ac:dyDescent="0.25">
      <c r="A1496" t="s">
        <v>6787</v>
      </c>
      <c r="B1496">
        <f t="shared" si="339"/>
        <v>10</v>
      </c>
      <c r="C1496" t="str">
        <f t="shared" si="341"/>
        <v>06204</v>
      </c>
      <c r="D1496" t="str">
        <f t="shared" si="342"/>
        <v>1107</v>
      </c>
      <c r="E1496" t="str">
        <f t="shared" si="343"/>
        <v>062041107</v>
      </c>
      <c r="F1496" t="s">
        <v>15900</v>
      </c>
      <c r="G1496">
        <f t="shared" si="340"/>
        <v>9</v>
      </c>
    </row>
    <row r="1497" spans="1:7" x14ac:dyDescent="0.25">
      <c r="A1497" t="s">
        <v>6791</v>
      </c>
      <c r="B1497">
        <f t="shared" si="339"/>
        <v>10</v>
      </c>
      <c r="C1497" t="str">
        <f t="shared" si="341"/>
        <v>06204</v>
      </c>
      <c r="D1497" t="str">
        <f t="shared" si="342"/>
        <v>1108</v>
      </c>
      <c r="E1497" t="str">
        <f t="shared" si="343"/>
        <v>062041108</v>
      </c>
      <c r="F1497" t="s">
        <v>15901</v>
      </c>
      <c r="G1497">
        <f t="shared" si="340"/>
        <v>9</v>
      </c>
    </row>
    <row r="1498" spans="1:7" x14ac:dyDescent="0.25">
      <c r="A1498" t="s">
        <v>6796</v>
      </c>
      <c r="B1498">
        <f t="shared" si="339"/>
        <v>9</v>
      </c>
      <c r="E1498" t="str">
        <f>A1498</f>
        <v>013700401</v>
      </c>
      <c r="F1498" t="s">
        <v>6796</v>
      </c>
      <c r="G1498">
        <f t="shared" si="340"/>
        <v>9</v>
      </c>
    </row>
    <row r="1499" spans="1:7" x14ac:dyDescent="0.25">
      <c r="A1499" t="s">
        <v>6800</v>
      </c>
      <c r="B1499">
        <f t="shared" si="339"/>
        <v>10</v>
      </c>
      <c r="C1499" t="str">
        <f t="shared" ref="C1499:C1502" si="344">LEFT(A1499,5)</f>
        <v>06204</v>
      </c>
      <c r="D1499" t="str">
        <f t="shared" ref="D1499:D1502" si="345">RIGHT(A1499,4)</f>
        <v>1109</v>
      </c>
      <c r="E1499" t="str">
        <f t="shared" ref="E1499:E1502" si="346">C1499&amp;D1499</f>
        <v>062041109</v>
      </c>
      <c r="F1499" t="s">
        <v>15902</v>
      </c>
      <c r="G1499">
        <f t="shared" si="340"/>
        <v>9</v>
      </c>
    </row>
    <row r="1500" spans="1:7" x14ac:dyDescent="0.25">
      <c r="A1500" t="s">
        <v>6806</v>
      </c>
      <c r="B1500">
        <f t="shared" si="339"/>
        <v>10</v>
      </c>
      <c r="C1500" t="str">
        <f t="shared" si="344"/>
        <v>10284</v>
      </c>
      <c r="D1500" t="str">
        <f t="shared" si="345"/>
        <v>1101</v>
      </c>
      <c r="E1500" t="str">
        <f t="shared" si="346"/>
        <v>102841101</v>
      </c>
      <c r="F1500" t="s">
        <v>15903</v>
      </c>
      <c r="G1500">
        <f t="shared" si="340"/>
        <v>9</v>
      </c>
    </row>
    <row r="1501" spans="1:7" x14ac:dyDescent="0.25">
      <c r="A1501" t="s">
        <v>6810</v>
      </c>
      <c r="B1501">
        <f t="shared" si="339"/>
        <v>10</v>
      </c>
      <c r="C1501" t="str">
        <f t="shared" si="344"/>
        <v>06204</v>
      </c>
      <c r="D1501" t="str">
        <f t="shared" si="345"/>
        <v>1110</v>
      </c>
      <c r="E1501" t="str">
        <f t="shared" si="346"/>
        <v>062041110</v>
      </c>
      <c r="F1501" t="s">
        <v>15904</v>
      </c>
      <c r="G1501">
        <f t="shared" si="340"/>
        <v>9</v>
      </c>
    </row>
    <row r="1502" spans="1:7" x14ac:dyDescent="0.25">
      <c r="A1502" t="s">
        <v>6814</v>
      </c>
      <c r="B1502">
        <f t="shared" si="339"/>
        <v>10</v>
      </c>
      <c r="C1502" t="str">
        <f t="shared" si="344"/>
        <v>10284</v>
      </c>
      <c r="D1502" t="str">
        <f t="shared" si="345"/>
        <v>1102</v>
      </c>
      <c r="E1502" t="str">
        <f t="shared" si="346"/>
        <v>102841102</v>
      </c>
      <c r="F1502" t="s">
        <v>15905</v>
      </c>
      <c r="G1502">
        <f t="shared" si="340"/>
        <v>9</v>
      </c>
    </row>
    <row r="1503" spans="1:7" x14ac:dyDescent="0.25">
      <c r="A1503" t="s">
        <v>6820</v>
      </c>
      <c r="B1503">
        <f t="shared" si="339"/>
        <v>9</v>
      </c>
      <c r="E1503" t="str">
        <f t="shared" ref="E1503:E1504" si="347">A1503</f>
        <v>012540401</v>
      </c>
      <c r="F1503" t="s">
        <v>6820</v>
      </c>
      <c r="G1503">
        <f t="shared" si="340"/>
        <v>9</v>
      </c>
    </row>
    <row r="1504" spans="1:7" x14ac:dyDescent="0.25">
      <c r="A1504" t="s">
        <v>6825</v>
      </c>
      <c r="B1504">
        <f t="shared" si="339"/>
        <v>9</v>
      </c>
      <c r="E1504" t="str">
        <f t="shared" si="347"/>
        <v>012540402</v>
      </c>
      <c r="F1504" t="s">
        <v>6825</v>
      </c>
      <c r="G1504">
        <f t="shared" si="340"/>
        <v>9</v>
      </c>
    </row>
    <row r="1505" spans="1:7" x14ac:dyDescent="0.25">
      <c r="A1505" t="s">
        <v>6829</v>
      </c>
      <c r="B1505">
        <f t="shared" si="339"/>
        <v>10</v>
      </c>
      <c r="C1505" t="str">
        <f t="shared" ref="C1505:C1527" si="348">LEFT(A1505,5)</f>
        <v>06204</v>
      </c>
      <c r="D1505" t="str">
        <f t="shared" ref="D1505:D1527" si="349">RIGHT(A1505,4)</f>
        <v>1111</v>
      </c>
      <c r="E1505" t="str">
        <f t="shared" ref="E1505:E1527" si="350">C1505&amp;D1505</f>
        <v>062041111</v>
      </c>
      <c r="F1505" t="s">
        <v>15906</v>
      </c>
      <c r="G1505">
        <f t="shared" si="340"/>
        <v>9</v>
      </c>
    </row>
    <row r="1506" spans="1:7" x14ac:dyDescent="0.25">
      <c r="A1506" t="s">
        <v>6833</v>
      </c>
      <c r="B1506">
        <f t="shared" si="339"/>
        <v>10</v>
      </c>
      <c r="C1506" t="str">
        <f t="shared" si="348"/>
        <v>10284</v>
      </c>
      <c r="D1506" t="str">
        <f t="shared" si="349"/>
        <v>1105</v>
      </c>
      <c r="E1506" t="str">
        <f t="shared" si="350"/>
        <v>102841105</v>
      </c>
      <c r="F1506" t="s">
        <v>15907</v>
      </c>
      <c r="G1506">
        <f t="shared" si="340"/>
        <v>9</v>
      </c>
    </row>
    <row r="1507" spans="1:7" x14ac:dyDescent="0.25">
      <c r="A1507" t="s">
        <v>6837</v>
      </c>
      <c r="B1507">
        <f t="shared" si="339"/>
        <v>10</v>
      </c>
      <c r="C1507" t="str">
        <f t="shared" si="348"/>
        <v>10284</v>
      </c>
      <c r="D1507" t="str">
        <f t="shared" si="349"/>
        <v>1106</v>
      </c>
      <c r="E1507" t="str">
        <f t="shared" si="350"/>
        <v>102841106</v>
      </c>
      <c r="F1507" t="s">
        <v>15908</v>
      </c>
      <c r="G1507">
        <f t="shared" si="340"/>
        <v>9</v>
      </c>
    </row>
    <row r="1508" spans="1:7" x14ac:dyDescent="0.25">
      <c r="A1508" t="s">
        <v>6842</v>
      </c>
      <c r="B1508">
        <f t="shared" si="339"/>
        <v>10</v>
      </c>
      <c r="C1508" t="str">
        <f t="shared" si="348"/>
        <v>25278</v>
      </c>
      <c r="D1508" t="str">
        <f t="shared" si="349"/>
        <v>1101</v>
      </c>
      <c r="E1508" t="str">
        <f t="shared" si="350"/>
        <v>252781101</v>
      </c>
      <c r="F1508" t="s">
        <v>15909</v>
      </c>
      <c r="G1508">
        <f t="shared" si="340"/>
        <v>9</v>
      </c>
    </row>
    <row r="1509" spans="1:7" x14ac:dyDescent="0.25">
      <c r="A1509" t="s">
        <v>6846</v>
      </c>
      <c r="B1509">
        <f t="shared" si="339"/>
        <v>10</v>
      </c>
      <c r="C1509" t="str">
        <f t="shared" si="348"/>
        <v>01211</v>
      </c>
      <c r="D1509" t="str">
        <f t="shared" si="349"/>
        <v>1105</v>
      </c>
      <c r="E1509" t="str">
        <f t="shared" si="350"/>
        <v>012111105</v>
      </c>
      <c r="F1509" t="s">
        <v>15910</v>
      </c>
      <c r="G1509">
        <f t="shared" si="340"/>
        <v>9</v>
      </c>
    </row>
    <row r="1510" spans="1:7" x14ac:dyDescent="0.25">
      <c r="A1510" t="s">
        <v>6850</v>
      </c>
      <c r="B1510">
        <f t="shared" si="339"/>
        <v>10</v>
      </c>
      <c r="C1510" t="str">
        <f t="shared" si="348"/>
        <v>01211</v>
      </c>
      <c r="D1510" t="str">
        <f t="shared" si="349"/>
        <v>1115</v>
      </c>
      <c r="E1510" t="str">
        <f t="shared" si="350"/>
        <v>012111115</v>
      </c>
      <c r="F1510" t="s">
        <v>15911</v>
      </c>
      <c r="G1510">
        <f t="shared" si="340"/>
        <v>9</v>
      </c>
    </row>
    <row r="1511" spans="1:7" x14ac:dyDescent="0.25">
      <c r="A1511" t="s">
        <v>6854</v>
      </c>
      <c r="B1511">
        <f t="shared" si="339"/>
        <v>10</v>
      </c>
      <c r="C1511" t="str">
        <f t="shared" si="348"/>
        <v>01211</v>
      </c>
      <c r="D1511" t="str">
        <f t="shared" si="349"/>
        <v>1116</v>
      </c>
      <c r="E1511" t="str">
        <f t="shared" si="350"/>
        <v>012111116</v>
      </c>
      <c r="F1511" t="s">
        <v>15912</v>
      </c>
      <c r="G1511">
        <f t="shared" si="340"/>
        <v>9</v>
      </c>
    </row>
    <row r="1512" spans="1:7" x14ac:dyDescent="0.25">
      <c r="A1512" t="s">
        <v>6858</v>
      </c>
      <c r="B1512">
        <f t="shared" si="339"/>
        <v>10</v>
      </c>
      <c r="C1512" t="str">
        <f t="shared" si="348"/>
        <v>01211</v>
      </c>
      <c r="D1512" t="str">
        <f t="shared" si="349"/>
        <v>1114</v>
      </c>
      <c r="E1512" t="str">
        <f t="shared" si="350"/>
        <v>012111114</v>
      </c>
      <c r="F1512" t="s">
        <v>15913</v>
      </c>
      <c r="G1512">
        <f t="shared" si="340"/>
        <v>9</v>
      </c>
    </row>
    <row r="1513" spans="1:7" x14ac:dyDescent="0.25">
      <c r="A1513" t="s">
        <v>6862</v>
      </c>
      <c r="B1513">
        <f t="shared" si="339"/>
        <v>10</v>
      </c>
      <c r="C1513" t="str">
        <f t="shared" si="348"/>
        <v>06204</v>
      </c>
      <c r="D1513" t="str">
        <f t="shared" si="349"/>
        <v>1112</v>
      </c>
      <c r="E1513" t="str">
        <f t="shared" si="350"/>
        <v>062041112</v>
      </c>
      <c r="F1513" t="s">
        <v>15914</v>
      </c>
      <c r="G1513">
        <f t="shared" si="340"/>
        <v>9</v>
      </c>
    </row>
    <row r="1514" spans="1:7" x14ac:dyDescent="0.25">
      <c r="A1514" t="s">
        <v>6867</v>
      </c>
      <c r="B1514">
        <f t="shared" si="339"/>
        <v>10</v>
      </c>
      <c r="C1514" t="str">
        <f t="shared" si="348"/>
        <v>25318</v>
      </c>
      <c r="D1514" t="str">
        <f t="shared" si="349"/>
        <v>1104</v>
      </c>
      <c r="E1514" t="str">
        <f t="shared" si="350"/>
        <v>253181104</v>
      </c>
      <c r="F1514" t="s">
        <v>15915</v>
      </c>
      <c r="G1514">
        <f t="shared" si="340"/>
        <v>9</v>
      </c>
    </row>
    <row r="1515" spans="1:7" x14ac:dyDescent="0.25">
      <c r="A1515" t="s">
        <v>6871</v>
      </c>
      <c r="B1515">
        <f t="shared" si="339"/>
        <v>10</v>
      </c>
      <c r="C1515" t="str">
        <f t="shared" si="348"/>
        <v>25318</v>
      </c>
      <c r="D1515" t="str">
        <f t="shared" si="349"/>
        <v>1105</v>
      </c>
      <c r="E1515" t="str">
        <f t="shared" si="350"/>
        <v>253181105</v>
      </c>
      <c r="F1515" t="s">
        <v>15916</v>
      </c>
      <c r="G1515">
        <f t="shared" si="340"/>
        <v>9</v>
      </c>
    </row>
    <row r="1516" spans="1:7" x14ac:dyDescent="0.25">
      <c r="A1516" t="s">
        <v>6876</v>
      </c>
      <c r="B1516">
        <f t="shared" si="339"/>
        <v>10</v>
      </c>
      <c r="C1516" t="str">
        <f t="shared" si="348"/>
        <v>25421</v>
      </c>
      <c r="D1516" t="str">
        <f t="shared" si="349"/>
        <v>1101</v>
      </c>
      <c r="E1516" t="str">
        <f t="shared" si="350"/>
        <v>254211101</v>
      </c>
      <c r="F1516" t="s">
        <v>15917</v>
      </c>
      <c r="G1516">
        <f t="shared" si="340"/>
        <v>9</v>
      </c>
    </row>
    <row r="1517" spans="1:7" x14ac:dyDescent="0.25">
      <c r="A1517" t="s">
        <v>6880</v>
      </c>
      <c r="B1517">
        <f t="shared" si="339"/>
        <v>10</v>
      </c>
      <c r="C1517" t="str">
        <f t="shared" si="348"/>
        <v>25421</v>
      </c>
      <c r="D1517" t="str">
        <f t="shared" si="349"/>
        <v>1102</v>
      </c>
      <c r="E1517" t="str">
        <f t="shared" si="350"/>
        <v>254211102</v>
      </c>
      <c r="F1517" t="s">
        <v>15918</v>
      </c>
      <c r="G1517">
        <f t="shared" si="340"/>
        <v>9</v>
      </c>
    </row>
    <row r="1518" spans="1:7" x14ac:dyDescent="0.25">
      <c r="A1518" t="s">
        <v>6885</v>
      </c>
      <c r="B1518">
        <f t="shared" si="339"/>
        <v>10</v>
      </c>
      <c r="C1518" t="str">
        <f t="shared" si="348"/>
        <v>25277</v>
      </c>
      <c r="D1518" t="str">
        <f t="shared" si="349"/>
        <v>1101</v>
      </c>
      <c r="E1518" t="str">
        <f t="shared" si="350"/>
        <v>252771101</v>
      </c>
      <c r="F1518" t="s">
        <v>15919</v>
      </c>
      <c r="G1518">
        <f t="shared" si="340"/>
        <v>9</v>
      </c>
    </row>
    <row r="1519" spans="1:7" x14ac:dyDescent="0.25">
      <c r="A1519" t="s">
        <v>6889</v>
      </c>
      <c r="B1519">
        <f t="shared" si="339"/>
        <v>10</v>
      </c>
      <c r="C1519" t="str">
        <f t="shared" si="348"/>
        <v>25277</v>
      </c>
      <c r="D1519" t="str">
        <f t="shared" si="349"/>
        <v>1104</v>
      </c>
      <c r="E1519" t="str">
        <f t="shared" si="350"/>
        <v>252771104</v>
      </c>
      <c r="F1519" t="s">
        <v>15920</v>
      </c>
      <c r="G1519">
        <f t="shared" si="340"/>
        <v>9</v>
      </c>
    </row>
    <row r="1520" spans="1:7" x14ac:dyDescent="0.25">
      <c r="A1520" t="s">
        <v>6893</v>
      </c>
      <c r="B1520">
        <f t="shared" si="339"/>
        <v>10</v>
      </c>
      <c r="C1520" t="str">
        <f t="shared" si="348"/>
        <v>25277</v>
      </c>
      <c r="D1520" t="str">
        <f t="shared" si="349"/>
        <v>1105</v>
      </c>
      <c r="E1520" t="str">
        <f t="shared" si="350"/>
        <v>252771105</v>
      </c>
      <c r="F1520" t="s">
        <v>15921</v>
      </c>
      <c r="G1520">
        <f t="shared" si="340"/>
        <v>9</v>
      </c>
    </row>
    <row r="1521" spans="1:7" x14ac:dyDescent="0.25">
      <c r="A1521" t="s">
        <v>6897</v>
      </c>
      <c r="B1521">
        <f t="shared" si="339"/>
        <v>10</v>
      </c>
      <c r="C1521" t="str">
        <f t="shared" si="348"/>
        <v>25277</v>
      </c>
      <c r="D1521" t="str">
        <f t="shared" si="349"/>
        <v>1106</v>
      </c>
      <c r="E1521" t="str">
        <f t="shared" si="350"/>
        <v>252771106</v>
      </c>
      <c r="F1521" t="s">
        <v>15922</v>
      </c>
      <c r="G1521">
        <f t="shared" si="340"/>
        <v>9</v>
      </c>
    </row>
    <row r="1522" spans="1:7" x14ac:dyDescent="0.25">
      <c r="A1522" t="s">
        <v>6901</v>
      </c>
      <c r="B1522">
        <f t="shared" si="339"/>
        <v>10</v>
      </c>
      <c r="C1522" t="str">
        <f t="shared" si="348"/>
        <v>25277</v>
      </c>
      <c r="D1522" t="str">
        <f t="shared" si="349"/>
        <v>1108</v>
      </c>
      <c r="E1522" t="str">
        <f t="shared" si="350"/>
        <v>252771108</v>
      </c>
      <c r="F1522" t="s">
        <v>15923</v>
      </c>
      <c r="G1522">
        <f t="shared" si="340"/>
        <v>9</v>
      </c>
    </row>
    <row r="1523" spans="1:7" x14ac:dyDescent="0.25">
      <c r="A1523" t="s">
        <v>6906</v>
      </c>
      <c r="B1523">
        <f t="shared" si="339"/>
        <v>10</v>
      </c>
      <c r="C1523" t="str">
        <f t="shared" si="348"/>
        <v>10327</v>
      </c>
      <c r="D1523" t="str">
        <f t="shared" si="349"/>
        <v>1101</v>
      </c>
      <c r="E1523" t="str">
        <f t="shared" si="350"/>
        <v>103271101</v>
      </c>
      <c r="F1523" t="s">
        <v>15924</v>
      </c>
      <c r="G1523">
        <f t="shared" si="340"/>
        <v>9</v>
      </c>
    </row>
    <row r="1524" spans="1:7" x14ac:dyDescent="0.25">
      <c r="A1524" t="s">
        <v>6910</v>
      </c>
      <c r="B1524">
        <f t="shared" si="339"/>
        <v>10</v>
      </c>
      <c r="C1524" t="str">
        <f t="shared" si="348"/>
        <v>25277</v>
      </c>
      <c r="D1524" t="str">
        <f t="shared" si="349"/>
        <v>2108</v>
      </c>
      <c r="E1524" t="str">
        <f t="shared" si="350"/>
        <v>252772108</v>
      </c>
      <c r="F1524" t="s">
        <v>15925</v>
      </c>
      <c r="G1524">
        <f t="shared" si="340"/>
        <v>9</v>
      </c>
    </row>
    <row r="1525" spans="1:7" x14ac:dyDescent="0.25">
      <c r="A1525" t="s">
        <v>6914</v>
      </c>
      <c r="B1525">
        <f t="shared" si="339"/>
        <v>10</v>
      </c>
      <c r="C1525" t="str">
        <f t="shared" si="348"/>
        <v>25277</v>
      </c>
      <c r="D1525" t="str">
        <f t="shared" si="349"/>
        <v>2109</v>
      </c>
      <c r="E1525" t="str">
        <f t="shared" si="350"/>
        <v>252772109</v>
      </c>
      <c r="F1525" t="s">
        <v>15926</v>
      </c>
      <c r="G1525">
        <f t="shared" si="340"/>
        <v>9</v>
      </c>
    </row>
    <row r="1526" spans="1:7" x14ac:dyDescent="0.25">
      <c r="A1526" t="s">
        <v>6918</v>
      </c>
      <c r="B1526">
        <f t="shared" si="339"/>
        <v>10</v>
      </c>
      <c r="C1526" t="str">
        <f t="shared" si="348"/>
        <v>19202</v>
      </c>
      <c r="D1526" t="str">
        <f t="shared" si="349"/>
        <v>1124</v>
      </c>
      <c r="E1526" t="str">
        <f t="shared" si="350"/>
        <v>192021124</v>
      </c>
      <c r="F1526" t="s">
        <v>15927</v>
      </c>
      <c r="G1526">
        <f t="shared" si="340"/>
        <v>9</v>
      </c>
    </row>
    <row r="1527" spans="1:7" x14ac:dyDescent="0.25">
      <c r="A1527" t="s">
        <v>6924</v>
      </c>
      <c r="B1527">
        <f t="shared" si="339"/>
        <v>10</v>
      </c>
      <c r="C1527" t="str">
        <f t="shared" si="348"/>
        <v>10221</v>
      </c>
      <c r="D1527" t="str">
        <f t="shared" si="349"/>
        <v>1101</v>
      </c>
      <c r="E1527" t="str">
        <f t="shared" si="350"/>
        <v>102211101</v>
      </c>
      <c r="F1527" t="s">
        <v>15928</v>
      </c>
      <c r="G1527">
        <f t="shared" si="340"/>
        <v>9</v>
      </c>
    </row>
    <row r="1528" spans="1:7" hidden="1" x14ac:dyDescent="0.25">
      <c r="B1528">
        <f t="shared" si="339"/>
        <v>0</v>
      </c>
      <c r="G1528">
        <f t="shared" si="340"/>
        <v>0</v>
      </c>
    </row>
    <row r="1529" spans="1:7" x14ac:dyDescent="0.25">
      <c r="A1529" t="s">
        <v>6931</v>
      </c>
      <c r="B1529">
        <f t="shared" si="339"/>
        <v>10</v>
      </c>
      <c r="C1529" t="str">
        <f t="shared" ref="C1529:C1535" si="351">LEFT(A1529,5)</f>
        <v>10221</v>
      </c>
      <c r="D1529" t="str">
        <f t="shared" ref="D1529:D1535" si="352">RIGHT(A1529,4)</f>
        <v>1102</v>
      </c>
      <c r="E1529" t="str">
        <f t="shared" ref="E1529:E1535" si="353">C1529&amp;D1529</f>
        <v>102211102</v>
      </c>
      <c r="F1529" t="s">
        <v>15929</v>
      </c>
      <c r="G1529">
        <f t="shared" si="340"/>
        <v>9</v>
      </c>
    </row>
    <row r="1530" spans="1:7" x14ac:dyDescent="0.25">
      <c r="A1530" t="s">
        <v>6936</v>
      </c>
      <c r="B1530">
        <f t="shared" si="339"/>
        <v>10</v>
      </c>
      <c r="C1530" t="str">
        <f t="shared" si="351"/>
        <v>25349</v>
      </c>
      <c r="D1530" t="str">
        <f t="shared" si="352"/>
        <v>1103</v>
      </c>
      <c r="E1530" t="str">
        <f t="shared" si="353"/>
        <v>253491103</v>
      </c>
      <c r="F1530" t="s">
        <v>15930</v>
      </c>
      <c r="G1530">
        <f t="shared" si="340"/>
        <v>9</v>
      </c>
    </row>
    <row r="1531" spans="1:7" x14ac:dyDescent="0.25">
      <c r="A1531" t="s">
        <v>6940</v>
      </c>
      <c r="B1531">
        <f t="shared" si="339"/>
        <v>10</v>
      </c>
      <c r="C1531" t="str">
        <f t="shared" si="351"/>
        <v>25349</v>
      </c>
      <c r="D1531" t="str">
        <f t="shared" si="352"/>
        <v>1104</v>
      </c>
      <c r="E1531" t="str">
        <f t="shared" si="353"/>
        <v>253491104</v>
      </c>
      <c r="F1531" t="s">
        <v>15931</v>
      </c>
      <c r="G1531">
        <f t="shared" si="340"/>
        <v>9</v>
      </c>
    </row>
    <row r="1532" spans="1:7" x14ac:dyDescent="0.25">
      <c r="A1532" t="s">
        <v>6944</v>
      </c>
      <c r="B1532">
        <f t="shared" si="339"/>
        <v>10</v>
      </c>
      <c r="C1532" t="str">
        <f t="shared" si="351"/>
        <v>25349</v>
      </c>
      <c r="D1532" t="str">
        <f t="shared" si="352"/>
        <v>1105</v>
      </c>
      <c r="E1532" t="str">
        <f t="shared" si="353"/>
        <v>253491105</v>
      </c>
      <c r="F1532" t="s">
        <v>15932</v>
      </c>
      <c r="G1532">
        <f t="shared" si="340"/>
        <v>9</v>
      </c>
    </row>
    <row r="1533" spans="1:7" x14ac:dyDescent="0.25">
      <c r="A1533" t="s">
        <v>6948</v>
      </c>
      <c r="B1533">
        <f t="shared" si="339"/>
        <v>10</v>
      </c>
      <c r="C1533" t="str">
        <f t="shared" si="351"/>
        <v>10221</v>
      </c>
      <c r="D1533" t="str">
        <f t="shared" si="352"/>
        <v>1103</v>
      </c>
      <c r="E1533" t="str">
        <f t="shared" si="353"/>
        <v>102211103</v>
      </c>
      <c r="F1533" t="s">
        <v>15933</v>
      </c>
      <c r="G1533">
        <f t="shared" si="340"/>
        <v>9</v>
      </c>
    </row>
    <row r="1534" spans="1:7" x14ac:dyDescent="0.25">
      <c r="A1534" t="s">
        <v>6953</v>
      </c>
      <c r="B1534">
        <f t="shared" si="339"/>
        <v>10</v>
      </c>
      <c r="C1534" t="str">
        <f t="shared" si="351"/>
        <v>02425</v>
      </c>
      <c r="D1534" t="str">
        <f t="shared" si="352"/>
        <v>1101</v>
      </c>
      <c r="E1534" t="str">
        <f t="shared" si="353"/>
        <v>024251101</v>
      </c>
      <c r="F1534" t="s">
        <v>15934</v>
      </c>
      <c r="G1534">
        <f t="shared" si="340"/>
        <v>9</v>
      </c>
    </row>
    <row r="1535" spans="1:7" x14ac:dyDescent="0.25">
      <c r="A1535" t="s">
        <v>6957</v>
      </c>
      <c r="B1535">
        <f t="shared" si="339"/>
        <v>10</v>
      </c>
      <c r="C1535" t="str">
        <f t="shared" si="351"/>
        <v>02425</v>
      </c>
      <c r="D1535" t="str">
        <f t="shared" si="352"/>
        <v>1102</v>
      </c>
      <c r="E1535" t="str">
        <f t="shared" si="353"/>
        <v>024251102</v>
      </c>
      <c r="F1535" t="s">
        <v>15935</v>
      </c>
      <c r="G1535">
        <f t="shared" si="340"/>
        <v>9</v>
      </c>
    </row>
    <row r="1536" spans="1:7" x14ac:dyDescent="0.25">
      <c r="A1536" t="s">
        <v>6962</v>
      </c>
      <c r="B1536">
        <f t="shared" si="339"/>
        <v>9</v>
      </c>
      <c r="E1536" t="str">
        <f>A1536</f>
        <v>024251104</v>
      </c>
      <c r="F1536" t="s">
        <v>6962</v>
      </c>
      <c r="G1536">
        <f t="shared" si="340"/>
        <v>9</v>
      </c>
    </row>
    <row r="1537" spans="1:7" x14ac:dyDescent="0.25">
      <c r="A1537" t="s">
        <v>6966</v>
      </c>
      <c r="B1537">
        <f t="shared" si="339"/>
        <v>10</v>
      </c>
      <c r="C1537" t="str">
        <f t="shared" ref="C1537:C1543" si="354">LEFT(A1537,5)</f>
        <v>25349</v>
      </c>
      <c r="D1537" t="str">
        <f t="shared" ref="D1537:D1543" si="355">RIGHT(A1537,4)</f>
        <v>1106</v>
      </c>
      <c r="E1537" t="str">
        <f t="shared" ref="E1537:E1543" si="356">C1537&amp;D1537</f>
        <v>253491106</v>
      </c>
      <c r="F1537" t="s">
        <v>15936</v>
      </c>
      <c r="G1537">
        <f t="shared" si="340"/>
        <v>9</v>
      </c>
    </row>
    <row r="1538" spans="1:7" x14ac:dyDescent="0.25">
      <c r="A1538" t="s">
        <v>6970</v>
      </c>
      <c r="B1538">
        <f t="shared" si="339"/>
        <v>10</v>
      </c>
      <c r="C1538" t="str">
        <f t="shared" si="354"/>
        <v>25349</v>
      </c>
      <c r="D1538" t="str">
        <f t="shared" si="355"/>
        <v>1107</v>
      </c>
      <c r="E1538" t="str">
        <f t="shared" si="356"/>
        <v>253491107</v>
      </c>
      <c r="F1538" t="s">
        <v>15937</v>
      </c>
      <c r="G1538">
        <f t="shared" si="340"/>
        <v>9</v>
      </c>
    </row>
    <row r="1539" spans="1:7" x14ac:dyDescent="0.25">
      <c r="A1539" t="s">
        <v>6974</v>
      </c>
      <c r="B1539">
        <f t="shared" ref="B1539:B1602" si="357">LEN(A1539)</f>
        <v>10</v>
      </c>
      <c r="C1539" t="str">
        <f t="shared" si="354"/>
        <v>25349</v>
      </c>
      <c r="D1539" t="str">
        <f t="shared" si="355"/>
        <v>1108</v>
      </c>
      <c r="E1539" t="str">
        <f t="shared" si="356"/>
        <v>253491108</v>
      </c>
      <c r="F1539" t="s">
        <v>15938</v>
      </c>
      <c r="G1539">
        <f t="shared" ref="G1539:G1602" si="358">LEN(F1539)</f>
        <v>9</v>
      </c>
    </row>
    <row r="1540" spans="1:7" x14ac:dyDescent="0.25">
      <c r="A1540" t="s">
        <v>6978</v>
      </c>
      <c r="B1540">
        <f t="shared" si="357"/>
        <v>10</v>
      </c>
      <c r="C1540" t="str">
        <f t="shared" si="354"/>
        <v>25349</v>
      </c>
      <c r="D1540" t="str">
        <f t="shared" si="355"/>
        <v>1109</v>
      </c>
      <c r="E1540" t="str">
        <f t="shared" si="356"/>
        <v>253491109</v>
      </c>
      <c r="F1540" t="s">
        <v>15939</v>
      </c>
      <c r="G1540">
        <f t="shared" si="358"/>
        <v>9</v>
      </c>
    </row>
    <row r="1541" spans="1:7" x14ac:dyDescent="0.25">
      <c r="A1541" t="s">
        <v>6982</v>
      </c>
      <c r="B1541">
        <f t="shared" si="357"/>
        <v>10</v>
      </c>
      <c r="C1541" t="str">
        <f t="shared" si="354"/>
        <v>06204</v>
      </c>
      <c r="D1541" t="str">
        <f t="shared" si="355"/>
        <v>1101</v>
      </c>
      <c r="E1541" t="str">
        <f t="shared" si="356"/>
        <v>062041101</v>
      </c>
      <c r="F1541" t="s">
        <v>15940</v>
      </c>
      <c r="G1541">
        <f t="shared" si="358"/>
        <v>9</v>
      </c>
    </row>
    <row r="1542" spans="1:7" x14ac:dyDescent="0.25">
      <c r="A1542" t="s">
        <v>6987</v>
      </c>
      <c r="B1542">
        <f t="shared" si="357"/>
        <v>10</v>
      </c>
      <c r="C1542" t="str">
        <f t="shared" si="354"/>
        <v>25391</v>
      </c>
      <c r="D1542" t="str">
        <f t="shared" si="355"/>
        <v>1102</v>
      </c>
      <c r="E1542" t="str">
        <f t="shared" si="356"/>
        <v>253911102</v>
      </c>
      <c r="F1542" t="s">
        <v>15941</v>
      </c>
      <c r="G1542">
        <f t="shared" si="358"/>
        <v>9</v>
      </c>
    </row>
    <row r="1543" spans="1:7" x14ac:dyDescent="0.25">
      <c r="A1543" t="s">
        <v>6991</v>
      </c>
      <c r="B1543">
        <f t="shared" si="357"/>
        <v>10</v>
      </c>
      <c r="C1543" t="str">
        <f t="shared" si="354"/>
        <v>25391</v>
      </c>
      <c r="D1543" t="str">
        <f t="shared" si="355"/>
        <v>1103</v>
      </c>
      <c r="E1543" t="str">
        <f t="shared" si="356"/>
        <v>253911103</v>
      </c>
      <c r="F1543" t="s">
        <v>15942</v>
      </c>
      <c r="G1543">
        <f t="shared" si="358"/>
        <v>9</v>
      </c>
    </row>
    <row r="1544" spans="1:7" x14ac:dyDescent="0.25">
      <c r="A1544" t="s">
        <v>6997</v>
      </c>
      <c r="B1544">
        <f t="shared" si="357"/>
        <v>8</v>
      </c>
      <c r="C1544" t="str">
        <f>LEFT(A1544,5)</f>
        <v>02285</v>
      </c>
      <c r="D1544" t="str">
        <f>RIGHT(A1544,3)</f>
        <v>402</v>
      </c>
      <c r="E1544" t="str">
        <f>C1544&amp;0&amp;D1544</f>
        <v>022850402</v>
      </c>
      <c r="F1544" t="s">
        <v>17189</v>
      </c>
      <c r="G1544">
        <f t="shared" si="358"/>
        <v>9</v>
      </c>
    </row>
    <row r="1545" spans="1:7" x14ac:dyDescent="0.25">
      <c r="A1545" t="s">
        <v>7001</v>
      </c>
      <c r="B1545">
        <f t="shared" si="357"/>
        <v>10</v>
      </c>
      <c r="C1545" t="str">
        <f t="shared" ref="C1545:C1563" si="359">LEFT(A1545,5)</f>
        <v>25391</v>
      </c>
      <c r="D1545" t="str">
        <f t="shared" ref="D1545:D1563" si="360">RIGHT(A1545,4)</f>
        <v>1104</v>
      </c>
      <c r="E1545" t="str">
        <f t="shared" ref="E1545:E1563" si="361">C1545&amp;D1545</f>
        <v>253911104</v>
      </c>
      <c r="F1545" t="s">
        <v>15943</v>
      </c>
      <c r="G1545">
        <f t="shared" si="358"/>
        <v>9</v>
      </c>
    </row>
    <row r="1546" spans="1:7" x14ac:dyDescent="0.25">
      <c r="A1546" t="s">
        <v>7005</v>
      </c>
      <c r="B1546">
        <f t="shared" si="357"/>
        <v>10</v>
      </c>
      <c r="C1546" t="str">
        <f t="shared" si="359"/>
        <v>25391</v>
      </c>
      <c r="D1546" t="str">
        <f t="shared" si="360"/>
        <v>1105</v>
      </c>
      <c r="E1546" t="str">
        <f t="shared" si="361"/>
        <v>253911105</v>
      </c>
      <c r="F1546" t="s">
        <v>15944</v>
      </c>
      <c r="G1546">
        <f t="shared" si="358"/>
        <v>9</v>
      </c>
    </row>
    <row r="1547" spans="1:7" x14ac:dyDescent="0.25">
      <c r="A1547" t="s">
        <v>7009</v>
      </c>
      <c r="B1547">
        <f t="shared" si="357"/>
        <v>10</v>
      </c>
      <c r="C1547" t="str">
        <f t="shared" si="359"/>
        <v>25391</v>
      </c>
      <c r="D1547" t="str">
        <f t="shared" si="360"/>
        <v>1106</v>
      </c>
      <c r="E1547" t="str">
        <f t="shared" si="361"/>
        <v>253911106</v>
      </c>
      <c r="F1547" t="s">
        <v>15945</v>
      </c>
      <c r="G1547">
        <f t="shared" si="358"/>
        <v>9</v>
      </c>
    </row>
    <row r="1548" spans="1:7" x14ac:dyDescent="0.25">
      <c r="A1548" t="s">
        <v>7013</v>
      </c>
      <c r="B1548">
        <f t="shared" si="357"/>
        <v>10</v>
      </c>
      <c r="C1548" t="str">
        <f t="shared" si="359"/>
        <v>06313</v>
      </c>
      <c r="D1548" t="str">
        <f t="shared" si="360"/>
        <v>1104</v>
      </c>
      <c r="E1548" t="str">
        <f t="shared" si="361"/>
        <v>063131104</v>
      </c>
      <c r="F1548" t="s">
        <v>15946</v>
      </c>
      <c r="G1548">
        <f t="shared" si="358"/>
        <v>9</v>
      </c>
    </row>
    <row r="1549" spans="1:7" x14ac:dyDescent="0.25">
      <c r="A1549" t="s">
        <v>7018</v>
      </c>
      <c r="B1549">
        <f t="shared" si="357"/>
        <v>10</v>
      </c>
      <c r="C1549" t="str">
        <f t="shared" si="359"/>
        <v>25420</v>
      </c>
      <c r="D1549" t="str">
        <f t="shared" si="360"/>
        <v>1103</v>
      </c>
      <c r="E1549" t="str">
        <f t="shared" si="361"/>
        <v>254201103</v>
      </c>
      <c r="F1549" t="s">
        <v>15947</v>
      </c>
      <c r="G1549">
        <f t="shared" si="358"/>
        <v>9</v>
      </c>
    </row>
    <row r="1550" spans="1:7" x14ac:dyDescent="0.25">
      <c r="A1550" t="s">
        <v>7022</v>
      </c>
      <c r="B1550">
        <f t="shared" si="357"/>
        <v>10</v>
      </c>
      <c r="C1550" t="str">
        <f t="shared" si="359"/>
        <v>25420</v>
      </c>
      <c r="D1550" t="str">
        <f t="shared" si="360"/>
        <v>2104</v>
      </c>
      <c r="E1550" t="str">
        <f t="shared" si="361"/>
        <v>254202104</v>
      </c>
      <c r="F1550" t="s">
        <v>15948</v>
      </c>
      <c r="G1550">
        <f t="shared" si="358"/>
        <v>9</v>
      </c>
    </row>
    <row r="1551" spans="1:7" x14ac:dyDescent="0.25">
      <c r="A1551" t="s">
        <v>7027</v>
      </c>
      <c r="B1551">
        <f t="shared" si="357"/>
        <v>10</v>
      </c>
      <c r="C1551" t="str">
        <f t="shared" si="359"/>
        <v>06203</v>
      </c>
      <c r="D1551" t="str">
        <f t="shared" si="360"/>
        <v>1113</v>
      </c>
      <c r="E1551" t="str">
        <f t="shared" si="361"/>
        <v>062031113</v>
      </c>
      <c r="F1551" t="s">
        <v>15949</v>
      </c>
      <c r="G1551">
        <f t="shared" si="358"/>
        <v>9</v>
      </c>
    </row>
    <row r="1552" spans="1:7" x14ac:dyDescent="0.25">
      <c r="A1552" t="s">
        <v>7031</v>
      </c>
      <c r="B1552">
        <f t="shared" si="357"/>
        <v>10</v>
      </c>
      <c r="C1552" t="str">
        <f t="shared" si="359"/>
        <v>06203</v>
      </c>
      <c r="D1552" t="str">
        <f t="shared" si="360"/>
        <v>1101</v>
      </c>
      <c r="E1552" t="str">
        <f t="shared" si="361"/>
        <v>062031101</v>
      </c>
      <c r="F1552" t="s">
        <v>15950</v>
      </c>
      <c r="G1552">
        <f t="shared" si="358"/>
        <v>9</v>
      </c>
    </row>
    <row r="1553" spans="1:7" x14ac:dyDescent="0.25">
      <c r="A1553" t="s">
        <v>7035</v>
      </c>
      <c r="B1553">
        <f t="shared" si="357"/>
        <v>10</v>
      </c>
      <c r="C1553" t="str">
        <f t="shared" si="359"/>
        <v>06203</v>
      </c>
      <c r="D1553" t="str">
        <f t="shared" si="360"/>
        <v>1102</v>
      </c>
      <c r="E1553" t="str">
        <f t="shared" si="361"/>
        <v>062031102</v>
      </c>
      <c r="F1553" t="s">
        <v>15951</v>
      </c>
      <c r="G1553">
        <f t="shared" si="358"/>
        <v>9</v>
      </c>
    </row>
    <row r="1554" spans="1:7" x14ac:dyDescent="0.25">
      <c r="A1554" t="s">
        <v>7039</v>
      </c>
      <c r="B1554">
        <f t="shared" si="357"/>
        <v>10</v>
      </c>
      <c r="C1554" t="str">
        <f t="shared" si="359"/>
        <v>06203</v>
      </c>
      <c r="D1554" t="str">
        <f t="shared" si="360"/>
        <v>1103</v>
      </c>
      <c r="E1554" t="str">
        <f t="shared" si="361"/>
        <v>062031103</v>
      </c>
      <c r="F1554" t="s">
        <v>15952</v>
      </c>
      <c r="G1554">
        <f t="shared" si="358"/>
        <v>9</v>
      </c>
    </row>
    <row r="1555" spans="1:7" x14ac:dyDescent="0.25">
      <c r="A1555" t="s">
        <v>7043</v>
      </c>
      <c r="B1555">
        <f t="shared" si="357"/>
        <v>10</v>
      </c>
      <c r="C1555" t="str">
        <f t="shared" si="359"/>
        <v>06203</v>
      </c>
      <c r="D1555" t="str">
        <f t="shared" si="360"/>
        <v>1104</v>
      </c>
      <c r="E1555" t="str">
        <f t="shared" si="361"/>
        <v>062031104</v>
      </c>
      <c r="F1555" t="s">
        <v>15953</v>
      </c>
      <c r="G1555">
        <f t="shared" si="358"/>
        <v>9</v>
      </c>
    </row>
    <row r="1556" spans="1:7" x14ac:dyDescent="0.25">
      <c r="A1556" t="s">
        <v>7047</v>
      </c>
      <c r="B1556">
        <f t="shared" si="357"/>
        <v>10</v>
      </c>
      <c r="C1556" t="str">
        <f t="shared" si="359"/>
        <v>06203</v>
      </c>
      <c r="D1556" t="str">
        <f t="shared" si="360"/>
        <v>1105</v>
      </c>
      <c r="E1556" t="str">
        <f t="shared" si="361"/>
        <v>062031105</v>
      </c>
      <c r="F1556" t="s">
        <v>15954</v>
      </c>
      <c r="G1556">
        <f t="shared" si="358"/>
        <v>9</v>
      </c>
    </row>
    <row r="1557" spans="1:7" x14ac:dyDescent="0.25">
      <c r="A1557" t="s">
        <v>7051</v>
      </c>
      <c r="B1557">
        <f t="shared" si="357"/>
        <v>10</v>
      </c>
      <c r="C1557" t="str">
        <f t="shared" si="359"/>
        <v>06203</v>
      </c>
      <c r="D1557" t="str">
        <f t="shared" si="360"/>
        <v>1106</v>
      </c>
      <c r="E1557" t="str">
        <f t="shared" si="361"/>
        <v>062031106</v>
      </c>
      <c r="F1557" t="s">
        <v>15955</v>
      </c>
      <c r="G1557">
        <f t="shared" si="358"/>
        <v>9</v>
      </c>
    </row>
    <row r="1558" spans="1:7" x14ac:dyDescent="0.25">
      <c r="A1558" t="s">
        <v>7055</v>
      </c>
      <c r="B1558">
        <f t="shared" si="357"/>
        <v>10</v>
      </c>
      <c r="C1558" t="str">
        <f t="shared" si="359"/>
        <v>06203</v>
      </c>
      <c r="D1558" t="str">
        <f t="shared" si="360"/>
        <v>1107</v>
      </c>
      <c r="E1558" t="str">
        <f t="shared" si="361"/>
        <v>062031107</v>
      </c>
      <c r="F1558" t="s">
        <v>15956</v>
      </c>
      <c r="G1558">
        <f t="shared" si="358"/>
        <v>9</v>
      </c>
    </row>
    <row r="1559" spans="1:7" x14ac:dyDescent="0.25">
      <c r="A1559" t="s">
        <v>7059</v>
      </c>
      <c r="B1559">
        <f t="shared" si="357"/>
        <v>10</v>
      </c>
      <c r="C1559" t="str">
        <f t="shared" si="359"/>
        <v>06203</v>
      </c>
      <c r="D1559" t="str">
        <f t="shared" si="360"/>
        <v>1108</v>
      </c>
      <c r="E1559" t="str">
        <f t="shared" si="361"/>
        <v>062031108</v>
      </c>
      <c r="F1559" t="s">
        <v>15957</v>
      </c>
      <c r="G1559">
        <f t="shared" si="358"/>
        <v>9</v>
      </c>
    </row>
    <row r="1560" spans="1:7" x14ac:dyDescent="0.25">
      <c r="A1560" t="s">
        <v>7063</v>
      </c>
      <c r="B1560">
        <f t="shared" si="357"/>
        <v>10</v>
      </c>
      <c r="C1560" t="str">
        <f t="shared" si="359"/>
        <v>06203</v>
      </c>
      <c r="D1560" t="str">
        <f t="shared" si="360"/>
        <v>1109</v>
      </c>
      <c r="E1560" t="str">
        <f t="shared" si="361"/>
        <v>062031109</v>
      </c>
      <c r="F1560" t="s">
        <v>15958</v>
      </c>
      <c r="G1560">
        <f t="shared" si="358"/>
        <v>9</v>
      </c>
    </row>
    <row r="1561" spans="1:7" x14ac:dyDescent="0.25">
      <c r="A1561" t="s">
        <v>7067</v>
      </c>
      <c r="B1561">
        <f t="shared" si="357"/>
        <v>10</v>
      </c>
      <c r="C1561" t="str">
        <f t="shared" si="359"/>
        <v>06203</v>
      </c>
      <c r="D1561" t="str">
        <f t="shared" si="360"/>
        <v>1110</v>
      </c>
      <c r="E1561" t="str">
        <f t="shared" si="361"/>
        <v>062031110</v>
      </c>
      <c r="F1561" t="s">
        <v>15959</v>
      </c>
      <c r="G1561">
        <f t="shared" si="358"/>
        <v>9</v>
      </c>
    </row>
    <row r="1562" spans="1:7" x14ac:dyDescent="0.25">
      <c r="A1562" t="s">
        <v>7071</v>
      </c>
      <c r="B1562">
        <f t="shared" si="357"/>
        <v>10</v>
      </c>
      <c r="C1562" t="str">
        <f t="shared" si="359"/>
        <v>06203</v>
      </c>
      <c r="D1562" t="str">
        <f t="shared" si="360"/>
        <v>1111</v>
      </c>
      <c r="E1562" t="str">
        <f t="shared" si="361"/>
        <v>062031111</v>
      </c>
      <c r="F1562" t="s">
        <v>15960</v>
      </c>
      <c r="G1562">
        <f t="shared" si="358"/>
        <v>9</v>
      </c>
    </row>
    <row r="1563" spans="1:7" x14ac:dyDescent="0.25">
      <c r="A1563" t="s">
        <v>7075</v>
      </c>
      <c r="B1563">
        <f t="shared" si="357"/>
        <v>10</v>
      </c>
      <c r="C1563" t="str">
        <f t="shared" si="359"/>
        <v>06203</v>
      </c>
      <c r="D1563" t="str">
        <f t="shared" si="360"/>
        <v>1112</v>
      </c>
      <c r="E1563" t="str">
        <f t="shared" si="361"/>
        <v>062031112</v>
      </c>
      <c r="F1563" t="s">
        <v>15961</v>
      </c>
      <c r="G1563">
        <f t="shared" si="358"/>
        <v>9</v>
      </c>
    </row>
    <row r="1564" spans="1:7" x14ac:dyDescent="0.25">
      <c r="A1564" t="s">
        <v>7080</v>
      </c>
      <c r="B1564">
        <f t="shared" si="357"/>
        <v>9</v>
      </c>
      <c r="E1564" t="str">
        <f t="shared" ref="E1564:E1567" si="362">A1564</f>
        <v>022470401</v>
      </c>
      <c r="F1564" t="s">
        <v>7080</v>
      </c>
      <c r="G1564">
        <f t="shared" si="358"/>
        <v>9</v>
      </c>
    </row>
    <row r="1565" spans="1:7" x14ac:dyDescent="0.25">
      <c r="A1565" t="s">
        <v>7084</v>
      </c>
      <c r="B1565">
        <f t="shared" si="357"/>
        <v>9</v>
      </c>
      <c r="E1565" t="str">
        <f t="shared" si="362"/>
        <v>022470402</v>
      </c>
      <c r="F1565" t="s">
        <v>7084</v>
      </c>
      <c r="G1565">
        <f t="shared" si="358"/>
        <v>9</v>
      </c>
    </row>
    <row r="1566" spans="1:7" x14ac:dyDescent="0.25">
      <c r="A1566" t="s">
        <v>7089</v>
      </c>
      <c r="B1566">
        <f t="shared" si="357"/>
        <v>9</v>
      </c>
      <c r="E1566" t="str">
        <f t="shared" si="362"/>
        <v>022510401</v>
      </c>
      <c r="F1566" t="s">
        <v>7089</v>
      </c>
      <c r="G1566">
        <f t="shared" si="358"/>
        <v>9</v>
      </c>
    </row>
    <row r="1567" spans="1:7" x14ac:dyDescent="0.25">
      <c r="A1567" t="s">
        <v>7093</v>
      </c>
      <c r="B1567">
        <f t="shared" si="357"/>
        <v>9</v>
      </c>
      <c r="E1567" t="str">
        <f t="shared" si="362"/>
        <v>022510402</v>
      </c>
      <c r="F1567" t="s">
        <v>7093</v>
      </c>
      <c r="G1567">
        <f t="shared" si="358"/>
        <v>9</v>
      </c>
    </row>
    <row r="1568" spans="1:7" x14ac:dyDescent="0.25">
      <c r="A1568" t="s">
        <v>7097</v>
      </c>
      <c r="B1568">
        <f t="shared" si="357"/>
        <v>10</v>
      </c>
      <c r="C1568" t="str">
        <f t="shared" ref="C1568" si="363">LEFT(A1568,5)</f>
        <v>25450</v>
      </c>
      <c r="D1568" t="str">
        <f t="shared" ref="D1568" si="364">RIGHT(A1568,4)</f>
        <v>1103</v>
      </c>
      <c r="E1568" t="str">
        <f t="shared" ref="E1568" si="365">C1568&amp;D1568</f>
        <v>254501103</v>
      </c>
      <c r="F1568" t="s">
        <v>15962</v>
      </c>
      <c r="G1568">
        <f t="shared" si="358"/>
        <v>9</v>
      </c>
    </row>
    <row r="1569" spans="1:7" x14ac:dyDescent="0.25">
      <c r="A1569" t="s">
        <v>7102</v>
      </c>
      <c r="B1569">
        <f t="shared" si="357"/>
        <v>9</v>
      </c>
      <c r="E1569" t="str">
        <f t="shared" ref="E1569:E1574" si="366">A1569</f>
        <v>162370402</v>
      </c>
      <c r="F1569" t="s">
        <v>7102</v>
      </c>
      <c r="G1569">
        <f t="shared" si="358"/>
        <v>9</v>
      </c>
    </row>
    <row r="1570" spans="1:7" x14ac:dyDescent="0.25">
      <c r="A1570" t="s">
        <v>7107</v>
      </c>
      <c r="B1570">
        <f t="shared" si="357"/>
        <v>9</v>
      </c>
      <c r="E1570" t="str">
        <f t="shared" si="366"/>
        <v>162370403</v>
      </c>
      <c r="F1570" t="s">
        <v>7107</v>
      </c>
      <c r="G1570">
        <f t="shared" si="358"/>
        <v>9</v>
      </c>
    </row>
    <row r="1571" spans="1:7" x14ac:dyDescent="0.25">
      <c r="A1571" t="s">
        <v>7112</v>
      </c>
      <c r="B1571">
        <f t="shared" si="357"/>
        <v>9</v>
      </c>
      <c r="E1571" t="str">
        <f t="shared" si="366"/>
        <v>162370412</v>
      </c>
      <c r="F1571" t="s">
        <v>7112</v>
      </c>
      <c r="G1571">
        <f t="shared" si="358"/>
        <v>9</v>
      </c>
    </row>
    <row r="1572" spans="1:7" x14ac:dyDescent="0.25">
      <c r="A1572" t="s">
        <v>7117</v>
      </c>
      <c r="B1572">
        <f t="shared" si="357"/>
        <v>9</v>
      </c>
      <c r="E1572" t="str">
        <f t="shared" si="366"/>
        <v>013090401</v>
      </c>
      <c r="F1572" t="s">
        <v>7117</v>
      </c>
      <c r="G1572">
        <f t="shared" si="358"/>
        <v>9</v>
      </c>
    </row>
    <row r="1573" spans="1:7" x14ac:dyDescent="0.25">
      <c r="A1573" t="s">
        <v>7121</v>
      </c>
      <c r="B1573">
        <f t="shared" si="357"/>
        <v>9</v>
      </c>
      <c r="E1573" t="str">
        <f t="shared" si="366"/>
        <v>013090402</v>
      </c>
      <c r="F1573" t="s">
        <v>7121</v>
      </c>
      <c r="G1573">
        <f t="shared" si="358"/>
        <v>9</v>
      </c>
    </row>
    <row r="1574" spans="1:7" x14ac:dyDescent="0.25">
      <c r="A1574" t="s">
        <v>7125</v>
      </c>
      <c r="B1574">
        <f t="shared" si="357"/>
        <v>9</v>
      </c>
      <c r="E1574" t="str">
        <f t="shared" si="366"/>
        <v>083500402</v>
      </c>
      <c r="F1574" t="s">
        <v>7125</v>
      </c>
      <c r="G1574">
        <f t="shared" si="358"/>
        <v>9</v>
      </c>
    </row>
    <row r="1575" spans="1:7" x14ac:dyDescent="0.25">
      <c r="A1575" t="s">
        <v>7130</v>
      </c>
      <c r="B1575">
        <f t="shared" si="357"/>
        <v>10</v>
      </c>
      <c r="C1575" t="str">
        <f t="shared" ref="C1575:C1581" si="367">LEFT(A1575,5)</f>
        <v>15201</v>
      </c>
      <c r="D1575" t="str">
        <f t="shared" ref="D1575:D1581" si="368">RIGHT(A1575,4)</f>
        <v>1102</v>
      </c>
      <c r="E1575" t="str">
        <f t="shared" ref="E1575:E1581" si="369">C1575&amp;D1575</f>
        <v>152011102</v>
      </c>
      <c r="F1575" t="s">
        <v>15963</v>
      </c>
      <c r="G1575">
        <f t="shared" si="358"/>
        <v>9</v>
      </c>
    </row>
    <row r="1576" spans="1:7" x14ac:dyDescent="0.25">
      <c r="A1576" t="s">
        <v>7134</v>
      </c>
      <c r="B1576">
        <f t="shared" si="357"/>
        <v>10</v>
      </c>
      <c r="C1576" t="str">
        <f t="shared" si="367"/>
        <v>15201</v>
      </c>
      <c r="D1576" t="str">
        <f t="shared" si="368"/>
        <v>1103</v>
      </c>
      <c r="E1576" t="str">
        <f t="shared" si="369"/>
        <v>152011103</v>
      </c>
      <c r="F1576" t="s">
        <v>15964</v>
      </c>
      <c r="G1576">
        <f t="shared" si="358"/>
        <v>9</v>
      </c>
    </row>
    <row r="1577" spans="1:7" x14ac:dyDescent="0.25">
      <c r="A1577" t="s">
        <v>7138</v>
      </c>
      <c r="B1577">
        <f t="shared" si="357"/>
        <v>10</v>
      </c>
      <c r="C1577" t="str">
        <f t="shared" si="367"/>
        <v>15201</v>
      </c>
      <c r="D1577" t="str">
        <f t="shared" si="368"/>
        <v>1104</v>
      </c>
      <c r="E1577" t="str">
        <f t="shared" si="369"/>
        <v>152011104</v>
      </c>
      <c r="F1577" t="s">
        <v>15965</v>
      </c>
      <c r="G1577">
        <f t="shared" si="358"/>
        <v>9</v>
      </c>
    </row>
    <row r="1578" spans="1:7" x14ac:dyDescent="0.25">
      <c r="A1578" t="s">
        <v>7142</v>
      </c>
      <c r="B1578">
        <f t="shared" si="357"/>
        <v>10</v>
      </c>
      <c r="C1578" t="str">
        <f t="shared" si="367"/>
        <v>15201</v>
      </c>
      <c r="D1578" t="str">
        <f t="shared" si="368"/>
        <v>1105</v>
      </c>
      <c r="E1578" t="str">
        <f t="shared" si="369"/>
        <v>152011105</v>
      </c>
      <c r="F1578" t="s">
        <v>15966</v>
      </c>
      <c r="G1578">
        <f t="shared" si="358"/>
        <v>9</v>
      </c>
    </row>
    <row r="1579" spans="1:7" x14ac:dyDescent="0.25">
      <c r="A1579" t="s">
        <v>7146</v>
      </c>
      <c r="B1579">
        <f t="shared" si="357"/>
        <v>10</v>
      </c>
      <c r="C1579" t="str">
        <f t="shared" si="367"/>
        <v>15201</v>
      </c>
      <c r="D1579" t="str">
        <f t="shared" si="368"/>
        <v>1106</v>
      </c>
      <c r="E1579" t="str">
        <f t="shared" si="369"/>
        <v>152011106</v>
      </c>
      <c r="F1579" t="s">
        <v>15967</v>
      </c>
      <c r="G1579">
        <f t="shared" si="358"/>
        <v>9</v>
      </c>
    </row>
    <row r="1580" spans="1:7" x14ac:dyDescent="0.25">
      <c r="A1580" t="s">
        <v>7150</v>
      </c>
      <c r="B1580">
        <f t="shared" si="357"/>
        <v>10</v>
      </c>
      <c r="C1580" t="str">
        <f t="shared" si="367"/>
        <v>15201</v>
      </c>
      <c r="D1580" t="str">
        <f t="shared" si="368"/>
        <v>1107</v>
      </c>
      <c r="E1580" t="str">
        <f t="shared" si="369"/>
        <v>152011107</v>
      </c>
      <c r="F1580" t="s">
        <v>15968</v>
      </c>
      <c r="G1580">
        <f t="shared" si="358"/>
        <v>9</v>
      </c>
    </row>
    <row r="1581" spans="1:7" x14ac:dyDescent="0.25">
      <c r="A1581" t="s">
        <v>7155</v>
      </c>
      <c r="B1581">
        <f t="shared" si="357"/>
        <v>10</v>
      </c>
      <c r="C1581" t="str">
        <f t="shared" si="367"/>
        <v>15201</v>
      </c>
      <c r="D1581" t="str">
        <f t="shared" si="368"/>
        <v>1108</v>
      </c>
      <c r="E1581" t="str">
        <f t="shared" si="369"/>
        <v>152011108</v>
      </c>
      <c r="F1581" t="s">
        <v>15969</v>
      </c>
      <c r="G1581">
        <f t="shared" si="358"/>
        <v>9</v>
      </c>
    </row>
    <row r="1582" spans="1:7" x14ac:dyDescent="0.25">
      <c r="A1582" t="s">
        <v>7160</v>
      </c>
      <c r="B1582">
        <f t="shared" si="357"/>
        <v>8</v>
      </c>
      <c r="C1582" t="str">
        <f>LEFT(A1582,5)</f>
        <v>02419</v>
      </c>
      <c r="D1582" t="str">
        <f>RIGHT(A1582,3)</f>
        <v>409</v>
      </c>
      <c r="E1582" t="str">
        <f>C1582&amp;0&amp;D1582</f>
        <v>024190409</v>
      </c>
      <c r="F1582" t="s">
        <v>17190</v>
      </c>
      <c r="G1582">
        <f t="shared" si="358"/>
        <v>9</v>
      </c>
    </row>
    <row r="1583" spans="1:7" x14ac:dyDescent="0.25">
      <c r="A1583" t="s">
        <v>7165</v>
      </c>
      <c r="B1583">
        <f t="shared" si="357"/>
        <v>9</v>
      </c>
      <c r="E1583" t="str">
        <f>A1583</f>
        <v>024190410</v>
      </c>
      <c r="F1583" t="s">
        <v>7165</v>
      </c>
      <c r="G1583">
        <f t="shared" si="358"/>
        <v>9</v>
      </c>
    </row>
    <row r="1584" spans="1:7" x14ac:dyDescent="0.25">
      <c r="A1584" t="s">
        <v>7171</v>
      </c>
      <c r="B1584">
        <f t="shared" si="357"/>
        <v>10</v>
      </c>
      <c r="C1584" t="str">
        <f t="shared" ref="C1584:C1588" si="370">LEFT(A1584,5)</f>
        <v>18205</v>
      </c>
      <c r="D1584" t="str">
        <f t="shared" ref="D1584:D1588" si="371">RIGHT(A1584,4)</f>
        <v>1114</v>
      </c>
      <c r="E1584" t="str">
        <f t="shared" ref="E1584:E1588" si="372">C1584&amp;D1584</f>
        <v>182051114</v>
      </c>
      <c r="F1584" t="s">
        <v>15970</v>
      </c>
      <c r="G1584">
        <f t="shared" si="358"/>
        <v>9</v>
      </c>
    </row>
    <row r="1585" spans="1:7" x14ac:dyDescent="0.25">
      <c r="A1585" t="s">
        <v>7175</v>
      </c>
      <c r="B1585">
        <f t="shared" si="357"/>
        <v>10</v>
      </c>
      <c r="C1585" t="str">
        <f t="shared" si="370"/>
        <v>18205</v>
      </c>
      <c r="D1585" t="str">
        <f t="shared" si="371"/>
        <v>2101</v>
      </c>
      <c r="E1585" t="str">
        <f t="shared" si="372"/>
        <v>182052101</v>
      </c>
      <c r="F1585" t="s">
        <v>15971</v>
      </c>
      <c r="G1585">
        <f t="shared" si="358"/>
        <v>9</v>
      </c>
    </row>
    <row r="1586" spans="1:7" x14ac:dyDescent="0.25">
      <c r="A1586" t="s">
        <v>7179</v>
      </c>
      <c r="B1586">
        <f t="shared" si="357"/>
        <v>10</v>
      </c>
      <c r="C1586" t="str">
        <f t="shared" si="370"/>
        <v>18205</v>
      </c>
      <c r="D1586" t="str">
        <f t="shared" si="371"/>
        <v>2102</v>
      </c>
      <c r="E1586" t="str">
        <f t="shared" si="372"/>
        <v>182052102</v>
      </c>
      <c r="F1586" t="s">
        <v>15972</v>
      </c>
      <c r="G1586">
        <f t="shared" si="358"/>
        <v>9</v>
      </c>
    </row>
    <row r="1587" spans="1:7" x14ac:dyDescent="0.25">
      <c r="A1587" t="s">
        <v>7183</v>
      </c>
      <c r="B1587">
        <f t="shared" si="357"/>
        <v>10</v>
      </c>
      <c r="C1587" t="str">
        <f t="shared" si="370"/>
        <v>25450</v>
      </c>
      <c r="D1587" t="str">
        <f t="shared" si="371"/>
        <v>1106</v>
      </c>
      <c r="E1587" t="str">
        <f t="shared" si="372"/>
        <v>254501106</v>
      </c>
      <c r="F1587" t="s">
        <v>15973</v>
      </c>
      <c r="G1587">
        <f t="shared" si="358"/>
        <v>9</v>
      </c>
    </row>
    <row r="1588" spans="1:7" x14ac:dyDescent="0.25">
      <c r="A1588" t="s">
        <v>7188</v>
      </c>
      <c r="B1588">
        <f t="shared" si="357"/>
        <v>10</v>
      </c>
      <c r="C1588" t="str">
        <f t="shared" si="370"/>
        <v>06364</v>
      </c>
      <c r="D1588" t="str">
        <f t="shared" si="371"/>
        <v>2102</v>
      </c>
      <c r="E1588" t="str">
        <f t="shared" si="372"/>
        <v>063642102</v>
      </c>
      <c r="F1588" t="s">
        <v>15974</v>
      </c>
      <c r="G1588">
        <f t="shared" si="358"/>
        <v>9</v>
      </c>
    </row>
    <row r="1589" spans="1:7" x14ac:dyDescent="0.25">
      <c r="A1589" t="s">
        <v>7193</v>
      </c>
      <c r="B1589">
        <f t="shared" si="357"/>
        <v>9</v>
      </c>
      <c r="E1589" t="str">
        <f>A1589</f>
        <v>024180401</v>
      </c>
      <c r="F1589" t="s">
        <v>7193</v>
      </c>
      <c r="G1589">
        <f t="shared" si="358"/>
        <v>9</v>
      </c>
    </row>
    <row r="1590" spans="1:7" x14ac:dyDescent="0.25">
      <c r="A1590" t="s">
        <v>7197</v>
      </c>
      <c r="B1590">
        <f t="shared" si="357"/>
        <v>10</v>
      </c>
      <c r="C1590" t="str">
        <f t="shared" ref="C1590:C1593" si="373">LEFT(A1590,5)</f>
        <v>06364</v>
      </c>
      <c r="D1590" t="str">
        <f t="shared" ref="D1590:D1593" si="374">RIGHT(A1590,4)</f>
        <v>2104</v>
      </c>
      <c r="E1590" t="str">
        <f t="shared" ref="E1590:E1593" si="375">C1590&amp;D1590</f>
        <v>063642104</v>
      </c>
      <c r="F1590" t="s">
        <v>15975</v>
      </c>
      <c r="G1590">
        <f t="shared" si="358"/>
        <v>9</v>
      </c>
    </row>
    <row r="1591" spans="1:7" x14ac:dyDescent="0.25">
      <c r="A1591" t="s">
        <v>7201</v>
      </c>
      <c r="B1591">
        <f t="shared" si="357"/>
        <v>10</v>
      </c>
      <c r="C1591" t="str">
        <f t="shared" si="373"/>
        <v>06364</v>
      </c>
      <c r="D1591" t="str">
        <f t="shared" si="374"/>
        <v>2105</v>
      </c>
      <c r="E1591" t="str">
        <f t="shared" si="375"/>
        <v>063642105</v>
      </c>
      <c r="F1591" t="s">
        <v>15976</v>
      </c>
      <c r="G1591">
        <f t="shared" si="358"/>
        <v>9</v>
      </c>
    </row>
    <row r="1592" spans="1:7" x14ac:dyDescent="0.25">
      <c r="A1592" t="s">
        <v>7205</v>
      </c>
      <c r="B1592">
        <f t="shared" si="357"/>
        <v>10</v>
      </c>
      <c r="C1592" t="str">
        <f t="shared" si="373"/>
        <v>06364</v>
      </c>
      <c r="D1592" t="str">
        <f t="shared" si="374"/>
        <v>2106</v>
      </c>
      <c r="E1592" t="str">
        <f t="shared" si="375"/>
        <v>063642106</v>
      </c>
      <c r="F1592" t="s">
        <v>15977</v>
      </c>
      <c r="G1592">
        <f t="shared" si="358"/>
        <v>9</v>
      </c>
    </row>
    <row r="1593" spans="1:7" x14ac:dyDescent="0.25">
      <c r="A1593" t="s">
        <v>7209</v>
      </c>
      <c r="B1593">
        <f t="shared" si="357"/>
        <v>10</v>
      </c>
      <c r="C1593" t="str">
        <f t="shared" si="373"/>
        <v>06364</v>
      </c>
      <c r="D1593" t="str">
        <f t="shared" si="374"/>
        <v>2107</v>
      </c>
      <c r="E1593" t="str">
        <f t="shared" si="375"/>
        <v>063642107</v>
      </c>
      <c r="F1593" t="s">
        <v>15978</v>
      </c>
      <c r="G1593">
        <f t="shared" si="358"/>
        <v>9</v>
      </c>
    </row>
    <row r="1594" spans="1:7" x14ac:dyDescent="0.25">
      <c r="A1594" t="s">
        <v>7213</v>
      </c>
      <c r="B1594">
        <f t="shared" si="357"/>
        <v>9</v>
      </c>
      <c r="E1594" t="str">
        <f t="shared" ref="E1594:E1595" si="376">A1594</f>
        <v>024180402</v>
      </c>
      <c r="F1594" t="s">
        <v>7213</v>
      </c>
      <c r="G1594">
        <f t="shared" si="358"/>
        <v>9</v>
      </c>
    </row>
    <row r="1595" spans="1:7" x14ac:dyDescent="0.25">
      <c r="A1595" t="s">
        <v>7217</v>
      </c>
      <c r="B1595">
        <f t="shared" si="357"/>
        <v>9</v>
      </c>
      <c r="E1595" t="str">
        <f t="shared" si="376"/>
        <v>024180403</v>
      </c>
      <c r="F1595" t="s">
        <v>7217</v>
      </c>
      <c r="G1595">
        <f t="shared" si="358"/>
        <v>9</v>
      </c>
    </row>
    <row r="1596" spans="1:7" x14ac:dyDescent="0.25">
      <c r="A1596" t="s">
        <v>7221</v>
      </c>
      <c r="B1596">
        <f t="shared" si="357"/>
        <v>10</v>
      </c>
      <c r="C1596" t="str">
        <f t="shared" ref="C1596" si="377">LEFT(A1596,5)</f>
        <v>06364</v>
      </c>
      <c r="D1596" t="str">
        <f t="shared" ref="D1596" si="378">RIGHT(A1596,4)</f>
        <v>2108</v>
      </c>
      <c r="E1596" t="str">
        <f t="shared" ref="E1596" si="379">C1596&amp;D1596</f>
        <v>063642108</v>
      </c>
      <c r="F1596" t="s">
        <v>15979</v>
      </c>
      <c r="G1596">
        <f t="shared" si="358"/>
        <v>9</v>
      </c>
    </row>
    <row r="1597" spans="1:7" x14ac:dyDescent="0.25">
      <c r="A1597" t="s">
        <v>7225</v>
      </c>
      <c r="B1597">
        <f t="shared" si="357"/>
        <v>9</v>
      </c>
      <c r="E1597" t="str">
        <f>A1597</f>
        <v>024180404</v>
      </c>
      <c r="F1597" t="s">
        <v>7225</v>
      </c>
      <c r="G1597">
        <f t="shared" si="358"/>
        <v>9</v>
      </c>
    </row>
    <row r="1598" spans="1:7" x14ac:dyDescent="0.25">
      <c r="A1598" t="s">
        <v>7229</v>
      </c>
      <c r="B1598">
        <f t="shared" si="357"/>
        <v>10</v>
      </c>
      <c r="C1598" t="str">
        <f t="shared" ref="C1598" si="380">LEFT(A1598,5)</f>
        <v>06364</v>
      </c>
      <c r="D1598" t="str">
        <f t="shared" ref="D1598" si="381">RIGHT(A1598,4)</f>
        <v>2109</v>
      </c>
      <c r="E1598" t="str">
        <f t="shared" ref="E1598" si="382">C1598&amp;D1598</f>
        <v>063642109</v>
      </c>
      <c r="F1598" t="s">
        <v>15980</v>
      </c>
      <c r="G1598">
        <f t="shared" si="358"/>
        <v>9</v>
      </c>
    </row>
    <row r="1599" spans="1:7" x14ac:dyDescent="0.25">
      <c r="A1599" t="s">
        <v>7234</v>
      </c>
      <c r="B1599">
        <f t="shared" si="357"/>
        <v>9</v>
      </c>
      <c r="E1599" t="str">
        <f t="shared" ref="E1599:E1600" si="383">A1599</f>
        <v>024180405</v>
      </c>
      <c r="F1599" t="s">
        <v>7234</v>
      </c>
      <c r="G1599">
        <f t="shared" si="358"/>
        <v>9</v>
      </c>
    </row>
    <row r="1600" spans="1:7" x14ac:dyDescent="0.25">
      <c r="A1600" t="s">
        <v>7238</v>
      </c>
      <c r="B1600">
        <f t="shared" si="357"/>
        <v>9</v>
      </c>
      <c r="E1600" t="str">
        <f t="shared" si="383"/>
        <v>024180406</v>
      </c>
      <c r="F1600" t="s">
        <v>7238</v>
      </c>
      <c r="G1600">
        <f t="shared" si="358"/>
        <v>9</v>
      </c>
    </row>
    <row r="1601" spans="1:7" x14ac:dyDescent="0.25">
      <c r="A1601" t="s">
        <v>7242</v>
      </c>
      <c r="B1601">
        <f t="shared" si="357"/>
        <v>10</v>
      </c>
      <c r="C1601" t="str">
        <f t="shared" ref="C1601:C1606" si="384">LEFT(A1601,5)</f>
        <v>02418</v>
      </c>
      <c r="D1601" t="str">
        <f t="shared" ref="D1601:D1606" si="385">RIGHT(A1601,4)</f>
        <v>1102</v>
      </c>
      <c r="E1601" t="str">
        <f t="shared" ref="E1601:E1606" si="386">C1601&amp;D1601</f>
        <v>024181102</v>
      </c>
      <c r="F1601" t="s">
        <v>15981</v>
      </c>
      <c r="G1601">
        <f t="shared" si="358"/>
        <v>9</v>
      </c>
    </row>
    <row r="1602" spans="1:7" x14ac:dyDescent="0.25">
      <c r="A1602" t="s">
        <v>7246</v>
      </c>
      <c r="B1602">
        <f t="shared" si="357"/>
        <v>10</v>
      </c>
      <c r="C1602" t="str">
        <f t="shared" si="384"/>
        <v>02418</v>
      </c>
      <c r="D1602" t="str">
        <f t="shared" si="385"/>
        <v>1104</v>
      </c>
      <c r="E1602" t="str">
        <f t="shared" si="386"/>
        <v>024181104</v>
      </c>
      <c r="F1602" t="s">
        <v>15982</v>
      </c>
      <c r="G1602">
        <f t="shared" si="358"/>
        <v>9</v>
      </c>
    </row>
    <row r="1603" spans="1:7" x14ac:dyDescent="0.25">
      <c r="A1603" t="s">
        <v>7250</v>
      </c>
      <c r="B1603">
        <f t="shared" ref="B1603:B1666" si="387">LEN(A1603)</f>
        <v>10</v>
      </c>
      <c r="C1603" t="str">
        <f t="shared" si="384"/>
        <v>02418</v>
      </c>
      <c r="D1603" t="str">
        <f t="shared" si="385"/>
        <v>1101</v>
      </c>
      <c r="E1603" t="str">
        <f t="shared" si="386"/>
        <v>024181101</v>
      </c>
      <c r="F1603" t="s">
        <v>15983</v>
      </c>
      <c r="G1603">
        <f t="shared" ref="G1603:G1666" si="388">LEN(F1603)</f>
        <v>9</v>
      </c>
    </row>
    <row r="1604" spans="1:7" x14ac:dyDescent="0.25">
      <c r="A1604" t="s">
        <v>7254</v>
      </c>
      <c r="B1604">
        <f t="shared" si="387"/>
        <v>10</v>
      </c>
      <c r="C1604" t="str">
        <f t="shared" si="384"/>
        <v>06364</v>
      </c>
      <c r="D1604" t="str">
        <f t="shared" si="385"/>
        <v>2112</v>
      </c>
      <c r="E1604" t="str">
        <f t="shared" si="386"/>
        <v>063642112</v>
      </c>
      <c r="F1604" t="s">
        <v>15984</v>
      </c>
      <c r="G1604">
        <f t="shared" si="388"/>
        <v>9</v>
      </c>
    </row>
    <row r="1605" spans="1:7" x14ac:dyDescent="0.25">
      <c r="A1605" t="s">
        <v>7258</v>
      </c>
      <c r="B1605">
        <f t="shared" si="387"/>
        <v>10</v>
      </c>
      <c r="C1605" t="str">
        <f t="shared" si="384"/>
        <v>02418</v>
      </c>
      <c r="D1605" t="str">
        <f t="shared" si="385"/>
        <v>1103</v>
      </c>
      <c r="E1605" t="str">
        <f t="shared" si="386"/>
        <v>024181103</v>
      </c>
      <c r="F1605" t="s">
        <v>15985</v>
      </c>
      <c r="G1605">
        <f t="shared" si="388"/>
        <v>9</v>
      </c>
    </row>
    <row r="1606" spans="1:7" x14ac:dyDescent="0.25">
      <c r="A1606" t="s">
        <v>7262</v>
      </c>
      <c r="B1606">
        <f t="shared" si="387"/>
        <v>10</v>
      </c>
      <c r="C1606" t="str">
        <f t="shared" si="384"/>
        <v>06364</v>
      </c>
      <c r="D1606" t="str">
        <f t="shared" si="385"/>
        <v>2113</v>
      </c>
      <c r="E1606" t="str">
        <f t="shared" si="386"/>
        <v>063642113</v>
      </c>
      <c r="F1606" t="s">
        <v>15986</v>
      </c>
      <c r="G1606">
        <f t="shared" si="388"/>
        <v>9</v>
      </c>
    </row>
    <row r="1607" spans="1:7" x14ac:dyDescent="0.25">
      <c r="A1607" t="s">
        <v>7267</v>
      </c>
      <c r="B1607">
        <f t="shared" si="387"/>
        <v>9</v>
      </c>
      <c r="E1607" t="str">
        <f t="shared" ref="E1607:E1610" si="389">A1607</f>
        <v>022700401</v>
      </c>
      <c r="F1607" t="s">
        <v>7267</v>
      </c>
      <c r="G1607">
        <f t="shared" si="388"/>
        <v>9</v>
      </c>
    </row>
    <row r="1608" spans="1:7" x14ac:dyDescent="0.25">
      <c r="A1608" t="s">
        <v>7272</v>
      </c>
      <c r="B1608">
        <f t="shared" si="387"/>
        <v>9</v>
      </c>
      <c r="E1608" t="str">
        <f t="shared" si="389"/>
        <v>083300402</v>
      </c>
      <c r="F1608" t="s">
        <v>7272</v>
      </c>
      <c r="G1608">
        <f t="shared" si="388"/>
        <v>9</v>
      </c>
    </row>
    <row r="1609" spans="1:7" x14ac:dyDescent="0.25">
      <c r="A1609" t="s">
        <v>7276</v>
      </c>
      <c r="B1609">
        <f t="shared" si="387"/>
        <v>9</v>
      </c>
      <c r="E1609" t="str">
        <f t="shared" si="389"/>
        <v>022700402</v>
      </c>
      <c r="F1609" t="s">
        <v>7276</v>
      </c>
      <c r="G1609">
        <f t="shared" si="388"/>
        <v>9</v>
      </c>
    </row>
    <row r="1610" spans="1:7" x14ac:dyDescent="0.25">
      <c r="A1610" t="s">
        <v>7280</v>
      </c>
      <c r="B1610">
        <f t="shared" si="387"/>
        <v>9</v>
      </c>
      <c r="E1610" t="str">
        <f t="shared" si="389"/>
        <v>022700403</v>
      </c>
      <c r="F1610" t="s">
        <v>7280</v>
      </c>
      <c r="G1610">
        <f t="shared" si="388"/>
        <v>9</v>
      </c>
    </row>
    <row r="1611" spans="1:7" x14ac:dyDescent="0.25">
      <c r="A1611" t="s">
        <v>7285</v>
      </c>
      <c r="B1611">
        <f t="shared" si="387"/>
        <v>10</v>
      </c>
      <c r="C1611" t="str">
        <f t="shared" ref="C1611:C1615" si="390">LEFT(A1611,5)</f>
        <v>18220</v>
      </c>
      <c r="D1611" t="str">
        <f t="shared" ref="D1611:D1615" si="391">RIGHT(A1611,4)</f>
        <v>1121</v>
      </c>
      <c r="E1611" t="str">
        <f t="shared" ref="E1611:E1615" si="392">C1611&amp;D1611</f>
        <v>182201121</v>
      </c>
      <c r="F1611" t="s">
        <v>15987</v>
      </c>
      <c r="G1611">
        <f t="shared" si="388"/>
        <v>9</v>
      </c>
    </row>
    <row r="1612" spans="1:7" x14ac:dyDescent="0.25">
      <c r="A1612" t="s">
        <v>7289</v>
      </c>
      <c r="B1612">
        <f t="shared" si="387"/>
        <v>10</v>
      </c>
      <c r="C1612" t="str">
        <f t="shared" si="390"/>
        <v>18220</v>
      </c>
      <c r="D1612" t="str">
        <f t="shared" si="391"/>
        <v>1122</v>
      </c>
      <c r="E1612" t="str">
        <f t="shared" si="392"/>
        <v>182201122</v>
      </c>
      <c r="F1612" t="s">
        <v>15988</v>
      </c>
      <c r="G1612">
        <f t="shared" si="388"/>
        <v>9</v>
      </c>
    </row>
    <row r="1613" spans="1:7" x14ac:dyDescent="0.25">
      <c r="A1613" t="s">
        <v>7293</v>
      </c>
      <c r="B1613">
        <f t="shared" si="387"/>
        <v>10</v>
      </c>
      <c r="C1613" t="str">
        <f t="shared" si="390"/>
        <v>18220</v>
      </c>
      <c r="D1613" t="str">
        <f t="shared" si="391"/>
        <v>1123</v>
      </c>
      <c r="E1613" t="str">
        <f t="shared" si="392"/>
        <v>182201123</v>
      </c>
      <c r="F1613" t="s">
        <v>15989</v>
      </c>
      <c r="G1613">
        <f t="shared" si="388"/>
        <v>9</v>
      </c>
    </row>
    <row r="1614" spans="1:7" x14ac:dyDescent="0.25">
      <c r="A1614" t="s">
        <v>7299</v>
      </c>
      <c r="B1614">
        <f t="shared" si="387"/>
        <v>10</v>
      </c>
      <c r="C1614" t="str">
        <f t="shared" si="390"/>
        <v>18285</v>
      </c>
      <c r="D1614" t="str">
        <f t="shared" si="391"/>
        <v>2201</v>
      </c>
      <c r="E1614" t="str">
        <f t="shared" si="392"/>
        <v>182852201</v>
      </c>
      <c r="F1614" t="s">
        <v>15990</v>
      </c>
      <c r="G1614">
        <f t="shared" si="388"/>
        <v>9</v>
      </c>
    </row>
    <row r="1615" spans="1:7" x14ac:dyDescent="0.25">
      <c r="A1615" t="s">
        <v>7304</v>
      </c>
      <c r="B1615">
        <f t="shared" si="387"/>
        <v>10</v>
      </c>
      <c r="C1615" t="str">
        <f t="shared" si="390"/>
        <v>18285</v>
      </c>
      <c r="D1615" t="str">
        <f t="shared" si="391"/>
        <v>2202</v>
      </c>
      <c r="E1615" t="str">
        <f t="shared" si="392"/>
        <v>182852202</v>
      </c>
      <c r="F1615" t="s">
        <v>15991</v>
      </c>
      <c r="G1615">
        <f t="shared" si="388"/>
        <v>9</v>
      </c>
    </row>
    <row r="1616" spans="1:7" x14ac:dyDescent="0.25">
      <c r="A1616" t="s">
        <v>7309</v>
      </c>
      <c r="B1616">
        <f t="shared" si="387"/>
        <v>9</v>
      </c>
      <c r="E1616" t="str">
        <f t="shared" ref="E1616:E1620" si="393">A1616</f>
        <v>162370404</v>
      </c>
      <c r="F1616" t="s">
        <v>7309</v>
      </c>
      <c r="G1616">
        <f t="shared" si="388"/>
        <v>9</v>
      </c>
    </row>
    <row r="1617" spans="1:7" x14ac:dyDescent="0.25">
      <c r="A1617" t="s">
        <v>7313</v>
      </c>
      <c r="B1617">
        <f t="shared" si="387"/>
        <v>9</v>
      </c>
      <c r="E1617" t="str">
        <f t="shared" si="393"/>
        <v>083330411</v>
      </c>
      <c r="F1617" t="s">
        <v>7313</v>
      </c>
      <c r="G1617">
        <f t="shared" si="388"/>
        <v>9</v>
      </c>
    </row>
    <row r="1618" spans="1:7" x14ac:dyDescent="0.25">
      <c r="A1618" t="s">
        <v>7317</v>
      </c>
      <c r="B1618">
        <f t="shared" si="387"/>
        <v>9</v>
      </c>
      <c r="E1618" t="str">
        <f t="shared" si="393"/>
        <v>083330413</v>
      </c>
      <c r="F1618" t="s">
        <v>7317</v>
      </c>
      <c r="G1618">
        <f t="shared" si="388"/>
        <v>9</v>
      </c>
    </row>
    <row r="1619" spans="1:7" x14ac:dyDescent="0.25">
      <c r="A1619" t="s">
        <v>7322</v>
      </c>
      <c r="B1619">
        <f t="shared" si="387"/>
        <v>9</v>
      </c>
      <c r="E1619" t="str">
        <f t="shared" si="393"/>
        <v>083330414</v>
      </c>
      <c r="F1619" t="s">
        <v>7322</v>
      </c>
      <c r="G1619">
        <f t="shared" si="388"/>
        <v>9</v>
      </c>
    </row>
    <row r="1620" spans="1:7" x14ac:dyDescent="0.25">
      <c r="A1620" t="s">
        <v>7327</v>
      </c>
      <c r="B1620">
        <f t="shared" si="387"/>
        <v>9</v>
      </c>
      <c r="E1620" t="str">
        <f t="shared" si="393"/>
        <v>162370405</v>
      </c>
      <c r="F1620" t="s">
        <v>7327</v>
      </c>
      <c r="G1620">
        <f t="shared" si="388"/>
        <v>9</v>
      </c>
    </row>
    <row r="1621" spans="1:7" x14ac:dyDescent="0.25">
      <c r="A1621" t="s">
        <v>7331</v>
      </c>
      <c r="B1621">
        <f t="shared" si="387"/>
        <v>10</v>
      </c>
      <c r="C1621" t="str">
        <f t="shared" ref="C1621:C1650" si="394">LEFT(A1621,5)</f>
        <v>16237</v>
      </c>
      <c r="D1621" t="str">
        <f t="shared" ref="D1621:D1650" si="395">RIGHT(A1621,4)</f>
        <v>1101</v>
      </c>
      <c r="E1621" t="str">
        <f t="shared" ref="E1621:E1650" si="396">C1621&amp;D1621</f>
        <v>162371101</v>
      </c>
      <c r="F1621" t="s">
        <v>15992</v>
      </c>
      <c r="G1621">
        <f t="shared" si="388"/>
        <v>9</v>
      </c>
    </row>
    <row r="1622" spans="1:7" x14ac:dyDescent="0.25">
      <c r="A1622" t="s">
        <v>7337</v>
      </c>
      <c r="B1622">
        <f t="shared" si="387"/>
        <v>10</v>
      </c>
      <c r="C1622" t="str">
        <f t="shared" si="394"/>
        <v>18268</v>
      </c>
      <c r="D1622" t="str">
        <f t="shared" si="395"/>
        <v>1101</v>
      </c>
      <c r="E1622" t="str">
        <f t="shared" si="396"/>
        <v>182681101</v>
      </c>
      <c r="F1622" t="s">
        <v>15993</v>
      </c>
      <c r="G1622">
        <f t="shared" si="388"/>
        <v>9</v>
      </c>
    </row>
    <row r="1623" spans="1:7" x14ac:dyDescent="0.25">
      <c r="A1623" t="s">
        <v>7341</v>
      </c>
      <c r="B1623">
        <f t="shared" si="387"/>
        <v>10</v>
      </c>
      <c r="C1623" t="str">
        <f t="shared" si="394"/>
        <v>18268</v>
      </c>
      <c r="D1623" t="str">
        <f t="shared" si="395"/>
        <v>1102</v>
      </c>
      <c r="E1623" t="str">
        <f t="shared" si="396"/>
        <v>182681102</v>
      </c>
      <c r="F1623" t="s">
        <v>15994</v>
      </c>
      <c r="G1623">
        <f t="shared" si="388"/>
        <v>9</v>
      </c>
    </row>
    <row r="1624" spans="1:7" x14ac:dyDescent="0.25">
      <c r="A1624" t="s">
        <v>7345</v>
      </c>
      <c r="B1624">
        <f t="shared" si="387"/>
        <v>10</v>
      </c>
      <c r="C1624" t="str">
        <f t="shared" si="394"/>
        <v>16237</v>
      </c>
      <c r="D1624" t="str">
        <f t="shared" si="395"/>
        <v>1102</v>
      </c>
      <c r="E1624" t="str">
        <f t="shared" si="396"/>
        <v>162371102</v>
      </c>
      <c r="F1624" t="s">
        <v>15995</v>
      </c>
      <c r="G1624">
        <f t="shared" si="388"/>
        <v>9</v>
      </c>
    </row>
    <row r="1625" spans="1:7" x14ac:dyDescent="0.25">
      <c r="A1625" t="s">
        <v>7349</v>
      </c>
      <c r="B1625">
        <f t="shared" si="387"/>
        <v>10</v>
      </c>
      <c r="C1625" t="str">
        <f t="shared" si="394"/>
        <v>16237</v>
      </c>
      <c r="D1625" t="str">
        <f t="shared" si="395"/>
        <v>1103</v>
      </c>
      <c r="E1625" t="str">
        <f t="shared" si="396"/>
        <v>162371103</v>
      </c>
      <c r="F1625" t="s">
        <v>15996</v>
      </c>
      <c r="G1625">
        <f t="shared" si="388"/>
        <v>9</v>
      </c>
    </row>
    <row r="1626" spans="1:7" x14ac:dyDescent="0.25">
      <c r="A1626" t="s">
        <v>7353</v>
      </c>
      <c r="B1626">
        <f t="shared" si="387"/>
        <v>10</v>
      </c>
      <c r="C1626" t="str">
        <f t="shared" si="394"/>
        <v>16237</v>
      </c>
      <c r="D1626" t="str">
        <f t="shared" si="395"/>
        <v>1104</v>
      </c>
      <c r="E1626" t="str">
        <f t="shared" si="396"/>
        <v>162371104</v>
      </c>
      <c r="F1626" t="s">
        <v>15997</v>
      </c>
      <c r="G1626">
        <f t="shared" si="388"/>
        <v>9</v>
      </c>
    </row>
    <row r="1627" spans="1:7" x14ac:dyDescent="0.25">
      <c r="A1627" t="s">
        <v>7357</v>
      </c>
      <c r="B1627">
        <f t="shared" si="387"/>
        <v>10</v>
      </c>
      <c r="C1627" t="str">
        <f t="shared" si="394"/>
        <v>16237</v>
      </c>
      <c r="D1627" t="str">
        <f t="shared" si="395"/>
        <v>1105</v>
      </c>
      <c r="E1627" t="str">
        <f t="shared" si="396"/>
        <v>162371105</v>
      </c>
      <c r="F1627" t="s">
        <v>15998</v>
      </c>
      <c r="G1627">
        <f t="shared" si="388"/>
        <v>9</v>
      </c>
    </row>
    <row r="1628" spans="1:7" x14ac:dyDescent="0.25">
      <c r="A1628" t="s">
        <v>7362</v>
      </c>
      <c r="B1628">
        <f t="shared" si="387"/>
        <v>10</v>
      </c>
      <c r="C1628" t="str">
        <f t="shared" si="394"/>
        <v>18305</v>
      </c>
      <c r="D1628" t="str">
        <f t="shared" si="395"/>
        <v>2108</v>
      </c>
      <c r="E1628" t="str">
        <f t="shared" si="396"/>
        <v>183052108</v>
      </c>
      <c r="F1628" t="s">
        <v>15999</v>
      </c>
      <c r="G1628">
        <f t="shared" si="388"/>
        <v>9</v>
      </c>
    </row>
    <row r="1629" spans="1:7" x14ac:dyDescent="0.25">
      <c r="A1629" t="s">
        <v>7368</v>
      </c>
      <c r="B1629">
        <f t="shared" si="387"/>
        <v>10</v>
      </c>
      <c r="C1629" t="str">
        <f t="shared" si="394"/>
        <v>01350</v>
      </c>
      <c r="D1629" t="str">
        <f t="shared" si="395"/>
        <v>1101</v>
      </c>
      <c r="E1629" t="str">
        <f t="shared" si="396"/>
        <v>013501101</v>
      </c>
      <c r="F1629" t="s">
        <v>16000</v>
      </c>
      <c r="G1629">
        <f t="shared" si="388"/>
        <v>9</v>
      </c>
    </row>
    <row r="1630" spans="1:7" x14ac:dyDescent="0.25">
      <c r="A1630" t="s">
        <v>7374</v>
      </c>
      <c r="B1630">
        <f t="shared" si="387"/>
        <v>10</v>
      </c>
      <c r="C1630" t="str">
        <f t="shared" si="394"/>
        <v>01350</v>
      </c>
      <c r="D1630" t="str">
        <f t="shared" si="395"/>
        <v>1103</v>
      </c>
      <c r="E1630" t="str">
        <f t="shared" si="396"/>
        <v>013501103</v>
      </c>
      <c r="F1630" t="s">
        <v>16001</v>
      </c>
      <c r="G1630">
        <f t="shared" si="388"/>
        <v>9</v>
      </c>
    </row>
    <row r="1631" spans="1:7" x14ac:dyDescent="0.25">
      <c r="A1631" t="s">
        <v>7379</v>
      </c>
      <c r="B1631">
        <f t="shared" si="387"/>
        <v>10</v>
      </c>
      <c r="C1631" t="str">
        <f t="shared" si="394"/>
        <v>18305</v>
      </c>
      <c r="D1631" t="str">
        <f t="shared" si="395"/>
        <v>2109</v>
      </c>
      <c r="E1631" t="str">
        <f t="shared" si="396"/>
        <v>183052109</v>
      </c>
      <c r="F1631" t="s">
        <v>16002</v>
      </c>
      <c r="G1631">
        <f t="shared" si="388"/>
        <v>9</v>
      </c>
    </row>
    <row r="1632" spans="1:7" x14ac:dyDescent="0.25">
      <c r="A1632" t="s">
        <v>7384</v>
      </c>
      <c r="B1632">
        <f t="shared" si="387"/>
        <v>10</v>
      </c>
      <c r="C1632" t="str">
        <f t="shared" si="394"/>
        <v>01350</v>
      </c>
      <c r="D1632" t="str">
        <f t="shared" si="395"/>
        <v>1104</v>
      </c>
      <c r="E1632" t="str">
        <f t="shared" si="396"/>
        <v>013501104</v>
      </c>
      <c r="F1632" t="s">
        <v>16003</v>
      </c>
      <c r="G1632">
        <f t="shared" si="388"/>
        <v>9</v>
      </c>
    </row>
    <row r="1633" spans="1:7" x14ac:dyDescent="0.25">
      <c r="A1633" t="s">
        <v>7391</v>
      </c>
      <c r="B1633">
        <f t="shared" si="387"/>
        <v>10</v>
      </c>
      <c r="C1633" t="str">
        <f t="shared" si="394"/>
        <v>18305</v>
      </c>
      <c r="D1633" t="str">
        <f t="shared" si="395"/>
        <v>2110</v>
      </c>
      <c r="E1633" t="str">
        <f t="shared" si="396"/>
        <v>183052110</v>
      </c>
      <c r="F1633" t="s">
        <v>16004</v>
      </c>
      <c r="G1633">
        <f t="shared" si="388"/>
        <v>9</v>
      </c>
    </row>
    <row r="1634" spans="1:7" x14ac:dyDescent="0.25">
      <c r="A1634" t="s">
        <v>7396</v>
      </c>
      <c r="B1634">
        <f t="shared" si="387"/>
        <v>10</v>
      </c>
      <c r="C1634" t="str">
        <f t="shared" si="394"/>
        <v>01376</v>
      </c>
      <c r="D1634" t="str">
        <f t="shared" si="395"/>
        <v>1101</v>
      </c>
      <c r="E1634" t="str">
        <f t="shared" si="396"/>
        <v>013761101</v>
      </c>
      <c r="F1634" t="s">
        <v>16005</v>
      </c>
      <c r="G1634">
        <f t="shared" si="388"/>
        <v>9</v>
      </c>
    </row>
    <row r="1635" spans="1:7" x14ac:dyDescent="0.25">
      <c r="A1635" t="s">
        <v>7400</v>
      </c>
      <c r="B1635">
        <f t="shared" si="387"/>
        <v>10</v>
      </c>
      <c r="C1635" t="str">
        <f t="shared" si="394"/>
        <v>01350</v>
      </c>
      <c r="D1635" t="str">
        <f t="shared" si="395"/>
        <v>1105</v>
      </c>
      <c r="E1635" t="str">
        <f t="shared" si="396"/>
        <v>013501105</v>
      </c>
      <c r="F1635" t="s">
        <v>16006</v>
      </c>
      <c r="G1635">
        <f t="shared" si="388"/>
        <v>9</v>
      </c>
    </row>
    <row r="1636" spans="1:7" x14ac:dyDescent="0.25">
      <c r="A1636" t="s">
        <v>7406</v>
      </c>
      <c r="B1636">
        <f t="shared" si="387"/>
        <v>10</v>
      </c>
      <c r="C1636" t="str">
        <f t="shared" si="394"/>
        <v>01350</v>
      </c>
      <c r="D1636" t="str">
        <f t="shared" si="395"/>
        <v>1106</v>
      </c>
      <c r="E1636" t="str">
        <f t="shared" si="396"/>
        <v>013501106</v>
      </c>
      <c r="F1636" t="s">
        <v>16007</v>
      </c>
      <c r="G1636">
        <f t="shared" si="388"/>
        <v>9</v>
      </c>
    </row>
    <row r="1637" spans="1:7" x14ac:dyDescent="0.25">
      <c r="A1637" t="s">
        <v>7411</v>
      </c>
      <c r="B1637">
        <f t="shared" si="387"/>
        <v>10</v>
      </c>
      <c r="C1637" t="str">
        <f t="shared" si="394"/>
        <v>01350</v>
      </c>
      <c r="D1637" t="str">
        <f t="shared" si="395"/>
        <v>1108</v>
      </c>
      <c r="E1637" t="str">
        <f t="shared" si="396"/>
        <v>013501108</v>
      </c>
      <c r="F1637" t="s">
        <v>16008</v>
      </c>
      <c r="G1637">
        <f t="shared" si="388"/>
        <v>9</v>
      </c>
    </row>
    <row r="1638" spans="1:7" x14ac:dyDescent="0.25">
      <c r="A1638" t="s">
        <v>7416</v>
      </c>
      <c r="B1638">
        <f t="shared" si="387"/>
        <v>10</v>
      </c>
      <c r="C1638" t="str">
        <f t="shared" si="394"/>
        <v>18305</v>
      </c>
      <c r="D1638" t="str">
        <f t="shared" si="395"/>
        <v>2111</v>
      </c>
      <c r="E1638" t="str">
        <f t="shared" si="396"/>
        <v>183052111</v>
      </c>
      <c r="F1638" t="s">
        <v>16009</v>
      </c>
      <c r="G1638">
        <f t="shared" si="388"/>
        <v>9</v>
      </c>
    </row>
    <row r="1639" spans="1:7" x14ac:dyDescent="0.25">
      <c r="A1639" t="s">
        <v>7420</v>
      </c>
      <c r="B1639">
        <f t="shared" si="387"/>
        <v>10</v>
      </c>
      <c r="C1639" t="str">
        <f t="shared" si="394"/>
        <v>18305</v>
      </c>
      <c r="D1639" t="str">
        <f t="shared" si="395"/>
        <v>2112</v>
      </c>
      <c r="E1639" t="str">
        <f t="shared" si="396"/>
        <v>183052112</v>
      </c>
      <c r="F1639" t="s">
        <v>16010</v>
      </c>
      <c r="G1639">
        <f t="shared" si="388"/>
        <v>9</v>
      </c>
    </row>
    <row r="1640" spans="1:7" x14ac:dyDescent="0.25">
      <c r="A1640" t="s">
        <v>7424</v>
      </c>
      <c r="B1640">
        <f t="shared" si="387"/>
        <v>10</v>
      </c>
      <c r="C1640" t="str">
        <f t="shared" si="394"/>
        <v>18305</v>
      </c>
      <c r="D1640" t="str">
        <f t="shared" si="395"/>
        <v>2113</v>
      </c>
      <c r="E1640" t="str">
        <f t="shared" si="396"/>
        <v>183052113</v>
      </c>
      <c r="F1640" t="s">
        <v>16011</v>
      </c>
      <c r="G1640">
        <f t="shared" si="388"/>
        <v>9</v>
      </c>
    </row>
    <row r="1641" spans="1:7" x14ac:dyDescent="0.25">
      <c r="A1641" t="s">
        <v>7428</v>
      </c>
      <c r="B1641">
        <f t="shared" si="387"/>
        <v>10</v>
      </c>
      <c r="C1641" t="str">
        <f t="shared" si="394"/>
        <v>01311</v>
      </c>
      <c r="D1641" t="str">
        <f t="shared" si="395"/>
        <v>1114</v>
      </c>
      <c r="E1641" t="str">
        <f t="shared" si="396"/>
        <v>013111114</v>
      </c>
      <c r="F1641" t="s">
        <v>16012</v>
      </c>
      <c r="G1641">
        <f t="shared" si="388"/>
        <v>9</v>
      </c>
    </row>
    <row r="1642" spans="1:7" x14ac:dyDescent="0.25">
      <c r="A1642" t="s">
        <v>7433</v>
      </c>
      <c r="B1642">
        <f t="shared" si="387"/>
        <v>10</v>
      </c>
      <c r="C1642" t="str">
        <f t="shared" si="394"/>
        <v>01376</v>
      </c>
      <c r="D1642" t="str">
        <f t="shared" si="395"/>
        <v>1103</v>
      </c>
      <c r="E1642" t="str">
        <f t="shared" si="396"/>
        <v>013761103</v>
      </c>
      <c r="F1642" t="s">
        <v>16013</v>
      </c>
      <c r="G1642">
        <f t="shared" si="388"/>
        <v>9</v>
      </c>
    </row>
    <row r="1643" spans="1:7" x14ac:dyDescent="0.25">
      <c r="A1643" t="s">
        <v>7437</v>
      </c>
      <c r="B1643">
        <f t="shared" si="387"/>
        <v>10</v>
      </c>
      <c r="C1643" t="str">
        <f t="shared" si="394"/>
        <v>01311</v>
      </c>
      <c r="D1643" t="str">
        <f t="shared" si="395"/>
        <v>1115</v>
      </c>
      <c r="E1643" t="str">
        <f t="shared" si="396"/>
        <v>013111115</v>
      </c>
      <c r="F1643" t="s">
        <v>16014</v>
      </c>
      <c r="G1643">
        <f t="shared" si="388"/>
        <v>9</v>
      </c>
    </row>
    <row r="1644" spans="1:7" x14ac:dyDescent="0.25">
      <c r="A1644" t="s">
        <v>7441</v>
      </c>
      <c r="B1644">
        <f t="shared" si="387"/>
        <v>10</v>
      </c>
      <c r="C1644" t="str">
        <f t="shared" si="394"/>
        <v>01350</v>
      </c>
      <c r="D1644" t="str">
        <f t="shared" si="395"/>
        <v>1109</v>
      </c>
      <c r="E1644" t="str">
        <f t="shared" si="396"/>
        <v>013501109</v>
      </c>
      <c r="F1644" t="s">
        <v>16015</v>
      </c>
      <c r="G1644">
        <f t="shared" si="388"/>
        <v>9</v>
      </c>
    </row>
    <row r="1645" spans="1:7" x14ac:dyDescent="0.25">
      <c r="A1645" t="s">
        <v>7446</v>
      </c>
      <c r="B1645">
        <f t="shared" si="387"/>
        <v>10</v>
      </c>
      <c r="C1645" t="str">
        <f t="shared" si="394"/>
        <v>01376</v>
      </c>
      <c r="D1645" t="str">
        <f t="shared" si="395"/>
        <v>1105</v>
      </c>
      <c r="E1645" t="str">
        <f t="shared" si="396"/>
        <v>013761105</v>
      </c>
      <c r="F1645" t="s">
        <v>16016</v>
      </c>
      <c r="G1645">
        <f t="shared" si="388"/>
        <v>9</v>
      </c>
    </row>
    <row r="1646" spans="1:7" x14ac:dyDescent="0.25">
      <c r="A1646" t="s">
        <v>7450</v>
      </c>
      <c r="B1646">
        <f t="shared" si="387"/>
        <v>10</v>
      </c>
      <c r="C1646" t="str">
        <f t="shared" si="394"/>
        <v>01311</v>
      </c>
      <c r="D1646" t="str">
        <f t="shared" si="395"/>
        <v>1116</v>
      </c>
      <c r="E1646" t="str">
        <f t="shared" si="396"/>
        <v>013111116</v>
      </c>
      <c r="F1646" t="s">
        <v>16017</v>
      </c>
      <c r="G1646">
        <f t="shared" si="388"/>
        <v>9</v>
      </c>
    </row>
    <row r="1647" spans="1:7" x14ac:dyDescent="0.25">
      <c r="A1647" t="s">
        <v>7454</v>
      </c>
      <c r="B1647">
        <f t="shared" si="387"/>
        <v>10</v>
      </c>
      <c r="C1647" t="str">
        <f t="shared" si="394"/>
        <v>01376</v>
      </c>
      <c r="D1647" t="str">
        <f t="shared" si="395"/>
        <v>1109</v>
      </c>
      <c r="E1647" t="str">
        <f t="shared" si="396"/>
        <v>013761109</v>
      </c>
      <c r="F1647" t="s">
        <v>16018</v>
      </c>
      <c r="G1647">
        <f t="shared" si="388"/>
        <v>9</v>
      </c>
    </row>
    <row r="1648" spans="1:7" x14ac:dyDescent="0.25">
      <c r="A1648" t="s">
        <v>7458</v>
      </c>
      <c r="B1648">
        <f t="shared" si="387"/>
        <v>10</v>
      </c>
      <c r="C1648" t="str">
        <f t="shared" si="394"/>
        <v>01350</v>
      </c>
      <c r="D1648" t="str">
        <f t="shared" si="395"/>
        <v>1110</v>
      </c>
      <c r="E1648" t="str">
        <f t="shared" si="396"/>
        <v>013501110</v>
      </c>
      <c r="F1648" t="s">
        <v>16019</v>
      </c>
      <c r="G1648">
        <f t="shared" si="388"/>
        <v>9</v>
      </c>
    </row>
    <row r="1649" spans="1:7" x14ac:dyDescent="0.25">
      <c r="A1649" t="s">
        <v>7462</v>
      </c>
      <c r="B1649">
        <f t="shared" si="387"/>
        <v>10</v>
      </c>
      <c r="C1649" t="str">
        <f t="shared" si="394"/>
        <v>01376</v>
      </c>
      <c r="D1649" t="str">
        <f t="shared" si="395"/>
        <v>1114</v>
      </c>
      <c r="E1649" t="str">
        <f t="shared" si="396"/>
        <v>013761114</v>
      </c>
      <c r="F1649" t="s">
        <v>16020</v>
      </c>
      <c r="G1649">
        <f t="shared" si="388"/>
        <v>9</v>
      </c>
    </row>
    <row r="1650" spans="1:7" x14ac:dyDescent="0.25">
      <c r="A1650" t="s">
        <v>7466</v>
      </c>
      <c r="B1650">
        <f t="shared" si="387"/>
        <v>10</v>
      </c>
      <c r="C1650" t="str">
        <f t="shared" si="394"/>
        <v>01350</v>
      </c>
      <c r="D1650" t="str">
        <f t="shared" si="395"/>
        <v>1111</v>
      </c>
      <c r="E1650" t="str">
        <f t="shared" si="396"/>
        <v>013501111</v>
      </c>
      <c r="F1650" t="s">
        <v>16021</v>
      </c>
      <c r="G1650">
        <f t="shared" si="388"/>
        <v>9</v>
      </c>
    </row>
    <row r="1651" spans="1:7" x14ac:dyDescent="0.25">
      <c r="A1651" t="s">
        <v>7472</v>
      </c>
      <c r="B1651">
        <f t="shared" si="387"/>
        <v>9</v>
      </c>
      <c r="E1651" t="str">
        <f t="shared" ref="E1651:E1652" si="397">A1651</f>
        <v>013460401</v>
      </c>
      <c r="F1651" t="s">
        <v>7472</v>
      </c>
      <c r="G1651">
        <f t="shared" si="388"/>
        <v>9</v>
      </c>
    </row>
    <row r="1652" spans="1:7" x14ac:dyDescent="0.25">
      <c r="A1652" t="s">
        <v>7476</v>
      </c>
      <c r="B1652">
        <f t="shared" si="387"/>
        <v>9</v>
      </c>
      <c r="E1652" t="str">
        <f t="shared" si="397"/>
        <v>013460402</v>
      </c>
      <c r="F1652" t="s">
        <v>7476</v>
      </c>
      <c r="G1652">
        <f t="shared" si="388"/>
        <v>9</v>
      </c>
    </row>
    <row r="1653" spans="1:7" x14ac:dyDescent="0.25">
      <c r="A1653" t="s">
        <v>7480</v>
      </c>
      <c r="B1653">
        <f t="shared" si="387"/>
        <v>10</v>
      </c>
      <c r="C1653" t="str">
        <f t="shared" ref="C1653" si="398">LEFT(A1653,5)</f>
        <v>01350</v>
      </c>
      <c r="D1653" t="str">
        <f t="shared" ref="D1653" si="399">RIGHT(A1653,4)</f>
        <v>1112</v>
      </c>
      <c r="E1653" t="str">
        <f t="shared" ref="E1653" si="400">C1653&amp;D1653</f>
        <v>013501112</v>
      </c>
      <c r="F1653" t="s">
        <v>16022</v>
      </c>
      <c r="G1653">
        <f t="shared" si="388"/>
        <v>9</v>
      </c>
    </row>
    <row r="1654" spans="1:7" x14ac:dyDescent="0.25">
      <c r="A1654" t="s">
        <v>7485</v>
      </c>
      <c r="B1654">
        <f t="shared" si="387"/>
        <v>9</v>
      </c>
      <c r="E1654" t="str">
        <f t="shared" ref="E1654:E1655" si="401">A1654</f>
        <v>013260401</v>
      </c>
      <c r="F1654" t="s">
        <v>7485</v>
      </c>
      <c r="G1654">
        <f t="shared" si="388"/>
        <v>9</v>
      </c>
    </row>
    <row r="1655" spans="1:7" x14ac:dyDescent="0.25">
      <c r="A1655" t="s">
        <v>7489</v>
      </c>
      <c r="B1655">
        <f t="shared" si="387"/>
        <v>9</v>
      </c>
      <c r="E1655" t="str">
        <f t="shared" si="401"/>
        <v>013260402</v>
      </c>
      <c r="F1655" t="s">
        <v>7489</v>
      </c>
      <c r="G1655">
        <f t="shared" si="388"/>
        <v>9</v>
      </c>
    </row>
    <row r="1656" spans="1:7" x14ac:dyDescent="0.25">
      <c r="A1656" t="s">
        <v>7494</v>
      </c>
      <c r="B1656">
        <f t="shared" si="387"/>
        <v>10</v>
      </c>
      <c r="C1656" t="str">
        <f t="shared" ref="C1656:C1695" si="402">LEFT(A1656,5)</f>
        <v>08246</v>
      </c>
      <c r="D1656" t="str">
        <f t="shared" ref="D1656:D1695" si="403">RIGHT(A1656,4)</f>
        <v>2106</v>
      </c>
      <c r="E1656" t="str">
        <f t="shared" ref="E1656:E1695" si="404">C1656&amp;D1656</f>
        <v>082462106</v>
      </c>
      <c r="F1656" t="s">
        <v>16023</v>
      </c>
      <c r="G1656">
        <f t="shared" si="388"/>
        <v>9</v>
      </c>
    </row>
    <row r="1657" spans="1:7" x14ac:dyDescent="0.25">
      <c r="A1657" t="s">
        <v>7498</v>
      </c>
      <c r="B1657">
        <f t="shared" si="387"/>
        <v>10</v>
      </c>
      <c r="C1657" t="str">
        <f t="shared" si="402"/>
        <v>08246</v>
      </c>
      <c r="D1657" t="str">
        <f t="shared" si="403"/>
        <v>2107</v>
      </c>
      <c r="E1657" t="str">
        <f t="shared" si="404"/>
        <v>082462107</v>
      </c>
      <c r="F1657" t="s">
        <v>16024</v>
      </c>
      <c r="G1657">
        <f t="shared" si="388"/>
        <v>9</v>
      </c>
    </row>
    <row r="1658" spans="1:7" x14ac:dyDescent="0.25">
      <c r="A1658" t="s">
        <v>7502</v>
      </c>
      <c r="B1658">
        <f t="shared" si="387"/>
        <v>10</v>
      </c>
      <c r="C1658" t="str">
        <f t="shared" si="402"/>
        <v>08246</v>
      </c>
      <c r="D1658" t="str">
        <f t="shared" si="403"/>
        <v>2109</v>
      </c>
      <c r="E1658" t="str">
        <f t="shared" si="404"/>
        <v>082462109</v>
      </c>
      <c r="F1658" t="s">
        <v>16025</v>
      </c>
      <c r="G1658">
        <f t="shared" si="388"/>
        <v>9</v>
      </c>
    </row>
    <row r="1659" spans="1:7" x14ac:dyDescent="0.25">
      <c r="A1659" t="s">
        <v>7507</v>
      </c>
      <c r="B1659">
        <f t="shared" si="387"/>
        <v>10</v>
      </c>
      <c r="C1659" t="str">
        <f t="shared" si="402"/>
        <v>08246</v>
      </c>
      <c r="D1659" t="str">
        <f t="shared" si="403"/>
        <v>2110</v>
      </c>
      <c r="E1659" t="str">
        <f t="shared" si="404"/>
        <v>082462110</v>
      </c>
      <c r="F1659" t="s">
        <v>16026</v>
      </c>
      <c r="G1659">
        <f t="shared" si="388"/>
        <v>9</v>
      </c>
    </row>
    <row r="1660" spans="1:7" x14ac:dyDescent="0.25">
      <c r="A1660" t="s">
        <v>7511</v>
      </c>
      <c r="B1660">
        <f t="shared" si="387"/>
        <v>10</v>
      </c>
      <c r="C1660" t="str">
        <f t="shared" si="402"/>
        <v>08246</v>
      </c>
      <c r="D1660" t="str">
        <f t="shared" si="403"/>
        <v>2111</v>
      </c>
      <c r="E1660" t="str">
        <f t="shared" si="404"/>
        <v>082462111</v>
      </c>
      <c r="F1660" t="s">
        <v>16027</v>
      </c>
      <c r="G1660">
        <f t="shared" si="388"/>
        <v>9</v>
      </c>
    </row>
    <row r="1661" spans="1:7" x14ac:dyDescent="0.25">
      <c r="A1661" t="s">
        <v>7516</v>
      </c>
      <c r="B1661">
        <f t="shared" si="387"/>
        <v>10</v>
      </c>
      <c r="C1661" t="str">
        <f t="shared" si="402"/>
        <v>01222</v>
      </c>
      <c r="D1661" t="str">
        <f t="shared" si="403"/>
        <v>1101</v>
      </c>
      <c r="E1661" t="str">
        <f t="shared" si="404"/>
        <v>012221101</v>
      </c>
      <c r="F1661" t="s">
        <v>16028</v>
      </c>
      <c r="G1661">
        <f t="shared" si="388"/>
        <v>9</v>
      </c>
    </row>
    <row r="1662" spans="1:7" x14ac:dyDescent="0.25">
      <c r="A1662" t="s">
        <v>7520</v>
      </c>
      <c r="B1662">
        <f t="shared" si="387"/>
        <v>10</v>
      </c>
      <c r="C1662" t="str">
        <f t="shared" si="402"/>
        <v>01222</v>
      </c>
      <c r="D1662" t="str">
        <f t="shared" si="403"/>
        <v>1102</v>
      </c>
      <c r="E1662" t="str">
        <f t="shared" si="404"/>
        <v>012221102</v>
      </c>
      <c r="F1662" t="s">
        <v>16029</v>
      </c>
      <c r="G1662">
        <f t="shared" si="388"/>
        <v>9</v>
      </c>
    </row>
    <row r="1663" spans="1:7" x14ac:dyDescent="0.25">
      <c r="A1663" t="s">
        <v>7525</v>
      </c>
      <c r="B1663">
        <f t="shared" si="387"/>
        <v>10</v>
      </c>
      <c r="C1663" t="str">
        <f t="shared" si="402"/>
        <v>01222</v>
      </c>
      <c r="D1663" t="str">
        <f t="shared" si="403"/>
        <v>1103</v>
      </c>
      <c r="E1663" t="str">
        <f t="shared" si="404"/>
        <v>012221103</v>
      </c>
      <c r="F1663" t="s">
        <v>16030</v>
      </c>
      <c r="G1663">
        <f t="shared" si="388"/>
        <v>9</v>
      </c>
    </row>
    <row r="1664" spans="1:7" x14ac:dyDescent="0.25">
      <c r="A1664" t="s">
        <v>7529</v>
      </c>
      <c r="B1664">
        <f t="shared" si="387"/>
        <v>10</v>
      </c>
      <c r="C1664" t="str">
        <f t="shared" si="402"/>
        <v>01222</v>
      </c>
      <c r="D1664" t="str">
        <f t="shared" si="403"/>
        <v>1104</v>
      </c>
      <c r="E1664" t="str">
        <f t="shared" si="404"/>
        <v>012221104</v>
      </c>
      <c r="F1664" t="s">
        <v>16031</v>
      </c>
      <c r="G1664">
        <f t="shared" si="388"/>
        <v>9</v>
      </c>
    </row>
    <row r="1665" spans="1:7" x14ac:dyDescent="0.25">
      <c r="A1665" t="s">
        <v>7533</v>
      </c>
      <c r="B1665">
        <f t="shared" si="387"/>
        <v>10</v>
      </c>
      <c r="C1665" t="str">
        <f t="shared" si="402"/>
        <v>01222</v>
      </c>
      <c r="D1665" t="str">
        <f t="shared" si="403"/>
        <v>1105</v>
      </c>
      <c r="E1665" t="str">
        <f t="shared" si="404"/>
        <v>012221105</v>
      </c>
      <c r="F1665" t="s">
        <v>16032</v>
      </c>
      <c r="G1665">
        <f t="shared" si="388"/>
        <v>9</v>
      </c>
    </row>
    <row r="1666" spans="1:7" x14ac:dyDescent="0.25">
      <c r="A1666" t="s">
        <v>7537</v>
      </c>
      <c r="B1666">
        <f t="shared" si="387"/>
        <v>10</v>
      </c>
      <c r="C1666" t="str">
        <f t="shared" si="402"/>
        <v>01222</v>
      </c>
      <c r="D1666" t="str">
        <f t="shared" si="403"/>
        <v>1106</v>
      </c>
      <c r="E1666" t="str">
        <f t="shared" si="404"/>
        <v>012221106</v>
      </c>
      <c r="F1666" t="s">
        <v>16033</v>
      </c>
      <c r="G1666">
        <f t="shared" si="388"/>
        <v>9</v>
      </c>
    </row>
    <row r="1667" spans="1:7" x14ac:dyDescent="0.25">
      <c r="A1667" t="s">
        <v>7541</v>
      </c>
      <c r="B1667">
        <f t="shared" ref="B1667:B1730" si="405">LEN(A1667)</f>
        <v>10</v>
      </c>
      <c r="C1667" t="str">
        <f t="shared" si="402"/>
        <v>01222</v>
      </c>
      <c r="D1667" t="str">
        <f t="shared" si="403"/>
        <v>1107</v>
      </c>
      <c r="E1667" t="str">
        <f t="shared" si="404"/>
        <v>012221107</v>
      </c>
      <c r="F1667" t="s">
        <v>16034</v>
      </c>
      <c r="G1667">
        <f t="shared" ref="G1667:G1730" si="406">LEN(F1667)</f>
        <v>9</v>
      </c>
    </row>
    <row r="1668" spans="1:7" x14ac:dyDescent="0.25">
      <c r="A1668" t="s">
        <v>7546</v>
      </c>
      <c r="B1668">
        <f t="shared" si="405"/>
        <v>10</v>
      </c>
      <c r="C1668" t="str">
        <f t="shared" si="402"/>
        <v>01222</v>
      </c>
      <c r="D1668" t="str">
        <f t="shared" si="403"/>
        <v>1108</v>
      </c>
      <c r="E1668" t="str">
        <f t="shared" si="404"/>
        <v>012221108</v>
      </c>
      <c r="F1668" t="s">
        <v>16035</v>
      </c>
      <c r="G1668">
        <f t="shared" si="406"/>
        <v>9</v>
      </c>
    </row>
    <row r="1669" spans="1:7" x14ac:dyDescent="0.25">
      <c r="A1669" t="s">
        <v>7551</v>
      </c>
      <c r="B1669">
        <f t="shared" si="405"/>
        <v>10</v>
      </c>
      <c r="C1669" t="str">
        <f t="shared" si="402"/>
        <v>01222</v>
      </c>
      <c r="D1669" t="str">
        <f t="shared" si="403"/>
        <v>2107</v>
      </c>
      <c r="E1669" t="str">
        <f t="shared" si="404"/>
        <v>012222107</v>
      </c>
      <c r="F1669" t="s">
        <v>16036</v>
      </c>
      <c r="G1669">
        <f t="shared" si="406"/>
        <v>9</v>
      </c>
    </row>
    <row r="1670" spans="1:7" x14ac:dyDescent="0.25">
      <c r="A1670" t="s">
        <v>7556</v>
      </c>
      <c r="B1670">
        <f t="shared" si="405"/>
        <v>10</v>
      </c>
      <c r="C1670" t="str">
        <f t="shared" si="402"/>
        <v>01222</v>
      </c>
      <c r="D1670" t="str">
        <f t="shared" si="403"/>
        <v>2108</v>
      </c>
      <c r="E1670" t="str">
        <f t="shared" si="404"/>
        <v>012222108</v>
      </c>
      <c r="F1670" t="s">
        <v>16037</v>
      </c>
      <c r="G1670">
        <f t="shared" si="406"/>
        <v>9</v>
      </c>
    </row>
    <row r="1671" spans="1:7" x14ac:dyDescent="0.25">
      <c r="A1671" t="s">
        <v>7560</v>
      </c>
      <c r="B1671">
        <f t="shared" si="405"/>
        <v>10</v>
      </c>
      <c r="C1671" t="str">
        <f t="shared" si="402"/>
        <v>01222</v>
      </c>
      <c r="D1671" t="str">
        <f t="shared" si="403"/>
        <v>2109</v>
      </c>
      <c r="E1671" t="str">
        <f t="shared" si="404"/>
        <v>012222109</v>
      </c>
      <c r="F1671" t="s">
        <v>16038</v>
      </c>
      <c r="G1671">
        <f t="shared" si="406"/>
        <v>9</v>
      </c>
    </row>
    <row r="1672" spans="1:7" x14ac:dyDescent="0.25">
      <c r="A1672" t="s">
        <v>7564</v>
      </c>
      <c r="B1672">
        <f t="shared" si="405"/>
        <v>10</v>
      </c>
      <c r="C1672" t="str">
        <f t="shared" si="402"/>
        <v>01222</v>
      </c>
      <c r="D1672" t="str">
        <f t="shared" si="403"/>
        <v>2110</v>
      </c>
      <c r="E1672" t="str">
        <f t="shared" si="404"/>
        <v>012222110</v>
      </c>
      <c r="F1672" t="s">
        <v>16039</v>
      </c>
      <c r="G1672">
        <f t="shared" si="406"/>
        <v>9</v>
      </c>
    </row>
    <row r="1673" spans="1:7" x14ac:dyDescent="0.25">
      <c r="A1673" t="s">
        <v>7569</v>
      </c>
      <c r="B1673">
        <f t="shared" si="405"/>
        <v>10</v>
      </c>
      <c r="C1673" t="str">
        <f t="shared" si="402"/>
        <v>18281</v>
      </c>
      <c r="D1673" t="str">
        <f t="shared" si="403"/>
        <v>1101</v>
      </c>
      <c r="E1673" t="str">
        <f t="shared" si="404"/>
        <v>182811101</v>
      </c>
      <c r="F1673" t="s">
        <v>16040</v>
      </c>
      <c r="G1673">
        <f t="shared" si="406"/>
        <v>9</v>
      </c>
    </row>
    <row r="1674" spans="1:7" x14ac:dyDescent="0.25">
      <c r="A1674" t="s">
        <v>7573</v>
      </c>
      <c r="B1674">
        <f t="shared" si="405"/>
        <v>10</v>
      </c>
      <c r="C1674" t="str">
        <f t="shared" si="402"/>
        <v>18281</v>
      </c>
      <c r="D1674" t="str">
        <f t="shared" si="403"/>
        <v>1102</v>
      </c>
      <c r="E1674" t="str">
        <f t="shared" si="404"/>
        <v>182811102</v>
      </c>
      <c r="F1674" t="s">
        <v>16041</v>
      </c>
      <c r="G1674">
        <f t="shared" si="406"/>
        <v>9</v>
      </c>
    </row>
    <row r="1675" spans="1:7" x14ac:dyDescent="0.25">
      <c r="A1675" t="s">
        <v>7577</v>
      </c>
      <c r="B1675">
        <f t="shared" si="405"/>
        <v>10</v>
      </c>
      <c r="C1675" t="str">
        <f t="shared" si="402"/>
        <v>18281</v>
      </c>
      <c r="D1675" t="str">
        <f t="shared" si="403"/>
        <v>1103</v>
      </c>
      <c r="E1675" t="str">
        <f t="shared" si="404"/>
        <v>182811103</v>
      </c>
      <c r="F1675" t="s">
        <v>16042</v>
      </c>
      <c r="G1675">
        <f t="shared" si="406"/>
        <v>9</v>
      </c>
    </row>
    <row r="1676" spans="1:7" x14ac:dyDescent="0.25">
      <c r="A1676" t="s">
        <v>7581</v>
      </c>
      <c r="B1676">
        <f t="shared" si="405"/>
        <v>10</v>
      </c>
      <c r="C1676" t="str">
        <f t="shared" si="402"/>
        <v>18281</v>
      </c>
      <c r="D1676" t="str">
        <f t="shared" si="403"/>
        <v>1104</v>
      </c>
      <c r="E1676" t="str">
        <f t="shared" si="404"/>
        <v>182811104</v>
      </c>
      <c r="F1676" t="s">
        <v>16043</v>
      </c>
      <c r="G1676">
        <f t="shared" si="406"/>
        <v>9</v>
      </c>
    </row>
    <row r="1677" spans="1:7" x14ac:dyDescent="0.25">
      <c r="A1677" t="s">
        <v>7586</v>
      </c>
      <c r="B1677">
        <f t="shared" si="405"/>
        <v>10</v>
      </c>
      <c r="C1677" t="str">
        <f t="shared" si="402"/>
        <v>18272</v>
      </c>
      <c r="D1677" t="str">
        <f t="shared" si="403"/>
        <v>1101</v>
      </c>
      <c r="E1677" t="str">
        <f t="shared" si="404"/>
        <v>182721101</v>
      </c>
      <c r="F1677" t="s">
        <v>16044</v>
      </c>
      <c r="G1677">
        <f t="shared" si="406"/>
        <v>9</v>
      </c>
    </row>
    <row r="1678" spans="1:7" x14ac:dyDescent="0.25">
      <c r="A1678" t="s">
        <v>7590</v>
      </c>
      <c r="B1678">
        <f t="shared" si="405"/>
        <v>10</v>
      </c>
      <c r="C1678" t="str">
        <f t="shared" si="402"/>
        <v>18272</v>
      </c>
      <c r="D1678" t="str">
        <f t="shared" si="403"/>
        <v>1102</v>
      </c>
      <c r="E1678" t="str">
        <f t="shared" si="404"/>
        <v>182721102</v>
      </c>
      <c r="F1678" t="s">
        <v>16045</v>
      </c>
      <c r="G1678">
        <f t="shared" si="406"/>
        <v>9</v>
      </c>
    </row>
    <row r="1679" spans="1:7" x14ac:dyDescent="0.25">
      <c r="A1679" t="s">
        <v>7594</v>
      </c>
      <c r="B1679">
        <f t="shared" si="405"/>
        <v>10</v>
      </c>
      <c r="C1679" t="str">
        <f t="shared" si="402"/>
        <v>18272</v>
      </c>
      <c r="D1679" t="str">
        <f t="shared" si="403"/>
        <v>1104</v>
      </c>
      <c r="E1679" t="str">
        <f t="shared" si="404"/>
        <v>182721104</v>
      </c>
      <c r="F1679" t="s">
        <v>16046</v>
      </c>
      <c r="G1679">
        <f t="shared" si="406"/>
        <v>9</v>
      </c>
    </row>
    <row r="1680" spans="1:7" x14ac:dyDescent="0.25">
      <c r="A1680" t="s">
        <v>7598</v>
      </c>
      <c r="B1680">
        <f t="shared" si="405"/>
        <v>10</v>
      </c>
      <c r="C1680" t="str">
        <f t="shared" si="402"/>
        <v>16237</v>
      </c>
      <c r="D1680" t="str">
        <f t="shared" si="403"/>
        <v>1106</v>
      </c>
      <c r="E1680" t="str">
        <f t="shared" si="404"/>
        <v>162371106</v>
      </c>
      <c r="F1680" t="s">
        <v>16047</v>
      </c>
      <c r="G1680">
        <f t="shared" si="406"/>
        <v>9</v>
      </c>
    </row>
    <row r="1681" spans="1:7" x14ac:dyDescent="0.25">
      <c r="A1681" t="s">
        <v>7602</v>
      </c>
      <c r="B1681">
        <f t="shared" si="405"/>
        <v>10</v>
      </c>
      <c r="C1681" t="str">
        <f t="shared" si="402"/>
        <v>16237</v>
      </c>
      <c r="D1681" t="str">
        <f t="shared" si="403"/>
        <v>1107</v>
      </c>
      <c r="E1681" t="str">
        <f t="shared" si="404"/>
        <v>162371107</v>
      </c>
      <c r="F1681" t="s">
        <v>16048</v>
      </c>
      <c r="G1681">
        <f t="shared" si="406"/>
        <v>9</v>
      </c>
    </row>
    <row r="1682" spans="1:7" x14ac:dyDescent="0.25">
      <c r="A1682" t="s">
        <v>7607</v>
      </c>
      <c r="B1682">
        <f t="shared" si="405"/>
        <v>10</v>
      </c>
      <c r="C1682" t="str">
        <f t="shared" si="402"/>
        <v>16237</v>
      </c>
      <c r="D1682" t="str">
        <f t="shared" si="403"/>
        <v>1108</v>
      </c>
      <c r="E1682" t="str">
        <f t="shared" si="404"/>
        <v>162371108</v>
      </c>
      <c r="F1682" t="s">
        <v>16049</v>
      </c>
      <c r="G1682">
        <f t="shared" si="406"/>
        <v>9</v>
      </c>
    </row>
    <row r="1683" spans="1:7" x14ac:dyDescent="0.25">
      <c r="A1683" t="s">
        <v>7612</v>
      </c>
      <c r="B1683">
        <f t="shared" si="405"/>
        <v>10</v>
      </c>
      <c r="C1683" t="str">
        <f t="shared" si="402"/>
        <v>16221</v>
      </c>
      <c r="D1683" t="str">
        <f t="shared" si="403"/>
        <v>1101</v>
      </c>
      <c r="E1683" t="str">
        <f t="shared" si="404"/>
        <v>162211101</v>
      </c>
      <c r="F1683" t="s">
        <v>16050</v>
      </c>
      <c r="G1683">
        <f t="shared" si="406"/>
        <v>9</v>
      </c>
    </row>
    <row r="1684" spans="1:7" x14ac:dyDescent="0.25">
      <c r="A1684" t="s">
        <v>7616</v>
      </c>
      <c r="B1684">
        <f t="shared" si="405"/>
        <v>10</v>
      </c>
      <c r="C1684" t="str">
        <f t="shared" si="402"/>
        <v>16237</v>
      </c>
      <c r="D1684" t="str">
        <f t="shared" si="403"/>
        <v>1109</v>
      </c>
      <c r="E1684" t="str">
        <f t="shared" si="404"/>
        <v>162371109</v>
      </c>
      <c r="F1684" t="s">
        <v>16051</v>
      </c>
      <c r="G1684">
        <f t="shared" si="406"/>
        <v>9</v>
      </c>
    </row>
    <row r="1685" spans="1:7" x14ac:dyDescent="0.25">
      <c r="A1685" t="s">
        <v>7621</v>
      </c>
      <c r="B1685">
        <f t="shared" si="405"/>
        <v>10</v>
      </c>
      <c r="C1685" t="str">
        <f t="shared" si="402"/>
        <v>16309</v>
      </c>
      <c r="D1685" t="str">
        <f t="shared" si="403"/>
        <v>1101</v>
      </c>
      <c r="E1685" t="str">
        <f t="shared" si="404"/>
        <v>163091101</v>
      </c>
      <c r="F1685" t="s">
        <v>16052</v>
      </c>
      <c r="G1685">
        <f t="shared" si="406"/>
        <v>9</v>
      </c>
    </row>
    <row r="1686" spans="1:7" x14ac:dyDescent="0.25">
      <c r="A1686" t="s">
        <v>7626</v>
      </c>
      <c r="B1686">
        <f t="shared" si="405"/>
        <v>10</v>
      </c>
      <c r="C1686" t="str">
        <f t="shared" si="402"/>
        <v>16237</v>
      </c>
      <c r="D1686" t="str">
        <f t="shared" si="403"/>
        <v>1110</v>
      </c>
      <c r="E1686" t="str">
        <f t="shared" si="404"/>
        <v>162371110</v>
      </c>
      <c r="F1686" t="s">
        <v>16053</v>
      </c>
      <c r="G1686">
        <f t="shared" si="406"/>
        <v>9</v>
      </c>
    </row>
    <row r="1687" spans="1:7" x14ac:dyDescent="0.25">
      <c r="A1687" t="s">
        <v>7630</v>
      </c>
      <c r="B1687">
        <f t="shared" si="405"/>
        <v>10</v>
      </c>
      <c r="C1687" t="str">
        <f t="shared" si="402"/>
        <v>16237</v>
      </c>
      <c r="D1687" t="str">
        <f t="shared" si="403"/>
        <v>1111</v>
      </c>
      <c r="E1687" t="str">
        <f t="shared" si="404"/>
        <v>162371111</v>
      </c>
      <c r="F1687" t="s">
        <v>16054</v>
      </c>
      <c r="G1687">
        <f t="shared" si="406"/>
        <v>9</v>
      </c>
    </row>
    <row r="1688" spans="1:7" x14ac:dyDescent="0.25">
      <c r="A1688" t="s">
        <v>7634</v>
      </c>
      <c r="B1688">
        <f t="shared" si="405"/>
        <v>10</v>
      </c>
      <c r="C1688" t="str">
        <f t="shared" si="402"/>
        <v>16309</v>
      </c>
      <c r="D1688" t="str">
        <f t="shared" si="403"/>
        <v>1103</v>
      </c>
      <c r="E1688" t="str">
        <f t="shared" si="404"/>
        <v>163091103</v>
      </c>
      <c r="F1688" t="s">
        <v>16055</v>
      </c>
      <c r="G1688">
        <f t="shared" si="406"/>
        <v>9</v>
      </c>
    </row>
    <row r="1689" spans="1:7" x14ac:dyDescent="0.25">
      <c r="A1689" t="s">
        <v>7639</v>
      </c>
      <c r="B1689">
        <f t="shared" si="405"/>
        <v>10</v>
      </c>
      <c r="C1689" t="str">
        <f t="shared" si="402"/>
        <v>02281</v>
      </c>
      <c r="D1689" t="str">
        <f t="shared" si="403"/>
        <v>1103</v>
      </c>
      <c r="E1689" t="str">
        <f t="shared" si="404"/>
        <v>022811103</v>
      </c>
      <c r="F1689" t="s">
        <v>16056</v>
      </c>
      <c r="G1689">
        <f t="shared" si="406"/>
        <v>9</v>
      </c>
    </row>
    <row r="1690" spans="1:7" x14ac:dyDescent="0.25">
      <c r="A1690" t="s">
        <v>7644</v>
      </c>
      <c r="B1690">
        <f t="shared" si="405"/>
        <v>10</v>
      </c>
      <c r="C1690" t="str">
        <f t="shared" si="402"/>
        <v>06362</v>
      </c>
      <c r="D1690" t="str">
        <f t="shared" si="403"/>
        <v>1108</v>
      </c>
      <c r="E1690" t="str">
        <f t="shared" si="404"/>
        <v>063621108</v>
      </c>
      <c r="F1690" t="s">
        <v>16057</v>
      </c>
      <c r="G1690">
        <f t="shared" si="406"/>
        <v>9</v>
      </c>
    </row>
    <row r="1691" spans="1:7" x14ac:dyDescent="0.25">
      <c r="A1691" t="s">
        <v>7648</v>
      </c>
      <c r="B1691">
        <f t="shared" si="405"/>
        <v>10</v>
      </c>
      <c r="C1691" t="str">
        <f t="shared" si="402"/>
        <v>02281</v>
      </c>
      <c r="D1691" t="str">
        <f t="shared" si="403"/>
        <v>1104</v>
      </c>
      <c r="E1691" t="str">
        <f t="shared" si="404"/>
        <v>022811104</v>
      </c>
      <c r="F1691" t="s">
        <v>16058</v>
      </c>
      <c r="G1691">
        <f t="shared" si="406"/>
        <v>9</v>
      </c>
    </row>
    <row r="1692" spans="1:7" x14ac:dyDescent="0.25">
      <c r="A1692" t="s">
        <v>7652</v>
      </c>
      <c r="B1692">
        <f t="shared" si="405"/>
        <v>10</v>
      </c>
      <c r="C1692" t="str">
        <f t="shared" si="402"/>
        <v>06362</v>
      </c>
      <c r="D1692" t="str">
        <f t="shared" si="403"/>
        <v>1109</v>
      </c>
      <c r="E1692" t="str">
        <f t="shared" si="404"/>
        <v>063621109</v>
      </c>
      <c r="F1692" t="s">
        <v>16059</v>
      </c>
      <c r="G1692">
        <f t="shared" si="406"/>
        <v>9</v>
      </c>
    </row>
    <row r="1693" spans="1:7" x14ac:dyDescent="0.25">
      <c r="A1693" t="s">
        <v>7656</v>
      </c>
      <c r="B1693">
        <f t="shared" si="405"/>
        <v>10</v>
      </c>
      <c r="C1693" t="str">
        <f t="shared" si="402"/>
        <v>01311</v>
      </c>
      <c r="D1693" t="str">
        <f t="shared" si="403"/>
        <v>1108</v>
      </c>
      <c r="E1693" t="str">
        <f t="shared" si="404"/>
        <v>013111108</v>
      </c>
      <c r="F1693" t="s">
        <v>16060</v>
      </c>
      <c r="G1693">
        <f t="shared" si="406"/>
        <v>9</v>
      </c>
    </row>
    <row r="1694" spans="1:7" x14ac:dyDescent="0.25">
      <c r="A1694" t="s">
        <v>7661</v>
      </c>
      <c r="B1694">
        <f t="shared" si="405"/>
        <v>10</v>
      </c>
      <c r="C1694" t="str">
        <f t="shared" si="402"/>
        <v>16312</v>
      </c>
      <c r="D1694" t="str">
        <f t="shared" si="403"/>
        <v>1105</v>
      </c>
      <c r="E1694" t="str">
        <f t="shared" si="404"/>
        <v>163121105</v>
      </c>
      <c r="F1694" t="s">
        <v>16061</v>
      </c>
      <c r="G1694">
        <f t="shared" si="406"/>
        <v>9</v>
      </c>
    </row>
    <row r="1695" spans="1:7" x14ac:dyDescent="0.25">
      <c r="A1695" t="s">
        <v>7665</v>
      </c>
      <c r="B1695">
        <f t="shared" si="405"/>
        <v>10</v>
      </c>
      <c r="C1695" t="str">
        <f t="shared" si="402"/>
        <v>16312</v>
      </c>
      <c r="D1695" t="str">
        <f t="shared" si="403"/>
        <v>1106</v>
      </c>
      <c r="E1695" t="str">
        <f t="shared" si="404"/>
        <v>163121106</v>
      </c>
      <c r="F1695" t="s">
        <v>16062</v>
      </c>
      <c r="G1695">
        <f t="shared" si="406"/>
        <v>9</v>
      </c>
    </row>
    <row r="1696" spans="1:7" x14ac:dyDescent="0.25">
      <c r="A1696" t="s">
        <v>7670</v>
      </c>
      <c r="B1696">
        <f t="shared" si="405"/>
        <v>9</v>
      </c>
      <c r="E1696" t="str">
        <f t="shared" ref="E1696:E1697" si="407">A1696</f>
        <v>022690401</v>
      </c>
      <c r="F1696" t="s">
        <v>7670</v>
      </c>
      <c r="G1696">
        <f t="shared" si="406"/>
        <v>9</v>
      </c>
    </row>
    <row r="1697" spans="1:7" x14ac:dyDescent="0.25">
      <c r="A1697" t="s">
        <v>7674</v>
      </c>
      <c r="B1697">
        <f t="shared" si="405"/>
        <v>9</v>
      </c>
      <c r="E1697" t="str">
        <f t="shared" si="407"/>
        <v>022690403</v>
      </c>
      <c r="F1697" t="s">
        <v>7674</v>
      </c>
      <c r="G1697">
        <f t="shared" si="406"/>
        <v>9</v>
      </c>
    </row>
    <row r="1698" spans="1:7" x14ac:dyDescent="0.25">
      <c r="A1698" t="s">
        <v>7679</v>
      </c>
      <c r="B1698">
        <f t="shared" si="405"/>
        <v>10</v>
      </c>
      <c r="C1698" t="str">
        <f t="shared" ref="C1698:C1699" si="408">LEFT(A1698,5)</f>
        <v>16391</v>
      </c>
      <c r="D1698" t="str">
        <f t="shared" ref="D1698:D1699" si="409">RIGHT(A1698,4)</f>
        <v>2104</v>
      </c>
      <c r="E1698" t="str">
        <f t="shared" ref="E1698:E1699" si="410">C1698&amp;D1698</f>
        <v>163912104</v>
      </c>
      <c r="F1698" t="s">
        <v>16063</v>
      </c>
      <c r="G1698">
        <f t="shared" si="406"/>
        <v>9</v>
      </c>
    </row>
    <row r="1699" spans="1:7" x14ac:dyDescent="0.25">
      <c r="A1699" t="s">
        <v>7683</v>
      </c>
      <c r="B1699">
        <f t="shared" si="405"/>
        <v>10</v>
      </c>
      <c r="C1699" t="str">
        <f t="shared" si="408"/>
        <v>25420</v>
      </c>
      <c r="D1699" t="str">
        <f t="shared" si="409"/>
        <v>1106</v>
      </c>
      <c r="E1699" t="str">
        <f t="shared" si="410"/>
        <v>254201106</v>
      </c>
      <c r="F1699" t="s">
        <v>16064</v>
      </c>
      <c r="G1699">
        <f t="shared" si="406"/>
        <v>9</v>
      </c>
    </row>
    <row r="1700" spans="1:7" x14ac:dyDescent="0.25">
      <c r="A1700" t="s">
        <v>7687</v>
      </c>
      <c r="B1700">
        <f t="shared" si="405"/>
        <v>9</v>
      </c>
      <c r="E1700" t="str">
        <f>A1700</f>
        <v>022690404</v>
      </c>
      <c r="F1700" t="s">
        <v>7687</v>
      </c>
      <c r="G1700">
        <f t="shared" si="406"/>
        <v>9</v>
      </c>
    </row>
    <row r="1701" spans="1:7" x14ac:dyDescent="0.25">
      <c r="A1701" t="s">
        <v>7691</v>
      </c>
      <c r="B1701">
        <f t="shared" si="405"/>
        <v>10</v>
      </c>
      <c r="C1701" t="str">
        <f t="shared" ref="C1701:C1717" si="411">LEFT(A1701,5)</f>
        <v>16391</v>
      </c>
      <c r="D1701" t="str">
        <f t="shared" ref="D1701:D1717" si="412">RIGHT(A1701,4)</f>
        <v>2105</v>
      </c>
      <c r="E1701" t="str">
        <f t="shared" ref="E1701:E1717" si="413">C1701&amp;D1701</f>
        <v>163912105</v>
      </c>
      <c r="F1701" t="s">
        <v>16065</v>
      </c>
      <c r="G1701">
        <f t="shared" si="406"/>
        <v>9</v>
      </c>
    </row>
    <row r="1702" spans="1:7" x14ac:dyDescent="0.25">
      <c r="A1702" t="s">
        <v>7695</v>
      </c>
      <c r="B1702">
        <f t="shared" si="405"/>
        <v>10</v>
      </c>
      <c r="C1702" t="str">
        <f t="shared" si="411"/>
        <v>16391</v>
      </c>
      <c r="D1702" t="str">
        <f t="shared" si="412"/>
        <v>2106</v>
      </c>
      <c r="E1702" t="str">
        <f t="shared" si="413"/>
        <v>163912106</v>
      </c>
      <c r="F1702" t="s">
        <v>16066</v>
      </c>
      <c r="G1702">
        <f t="shared" si="406"/>
        <v>9</v>
      </c>
    </row>
    <row r="1703" spans="1:7" x14ac:dyDescent="0.25">
      <c r="A1703" t="s">
        <v>7701</v>
      </c>
      <c r="B1703">
        <f t="shared" si="405"/>
        <v>10</v>
      </c>
      <c r="C1703" t="str">
        <f t="shared" si="411"/>
        <v>01409</v>
      </c>
      <c r="D1703" t="str">
        <f t="shared" si="412"/>
        <v>1101</v>
      </c>
      <c r="E1703" t="str">
        <f t="shared" si="413"/>
        <v>014091101</v>
      </c>
      <c r="F1703" t="s">
        <v>16067</v>
      </c>
      <c r="G1703">
        <f t="shared" si="406"/>
        <v>9</v>
      </c>
    </row>
    <row r="1704" spans="1:7" x14ac:dyDescent="0.25">
      <c r="A1704" t="s">
        <v>7705</v>
      </c>
      <c r="B1704">
        <f t="shared" si="405"/>
        <v>10</v>
      </c>
      <c r="C1704" t="str">
        <f t="shared" si="411"/>
        <v>16391</v>
      </c>
      <c r="D1704" t="str">
        <f t="shared" si="412"/>
        <v>2101</v>
      </c>
      <c r="E1704" t="str">
        <f t="shared" si="413"/>
        <v>163912101</v>
      </c>
      <c r="F1704" t="s">
        <v>16068</v>
      </c>
      <c r="G1704">
        <f t="shared" si="406"/>
        <v>9</v>
      </c>
    </row>
    <row r="1705" spans="1:7" x14ac:dyDescent="0.25">
      <c r="A1705" t="s">
        <v>7709</v>
      </c>
      <c r="B1705">
        <f t="shared" si="405"/>
        <v>10</v>
      </c>
      <c r="C1705" t="str">
        <f t="shared" si="411"/>
        <v>16391</v>
      </c>
      <c r="D1705" t="str">
        <f t="shared" si="412"/>
        <v>2102</v>
      </c>
      <c r="E1705" t="str">
        <f t="shared" si="413"/>
        <v>163912102</v>
      </c>
      <c r="F1705" t="s">
        <v>16069</v>
      </c>
      <c r="G1705">
        <f t="shared" si="406"/>
        <v>9</v>
      </c>
    </row>
    <row r="1706" spans="1:7" x14ac:dyDescent="0.25">
      <c r="A1706" t="s">
        <v>7713</v>
      </c>
      <c r="B1706">
        <f t="shared" si="405"/>
        <v>10</v>
      </c>
      <c r="C1706" t="str">
        <f t="shared" si="411"/>
        <v>16391</v>
      </c>
      <c r="D1706" t="str">
        <f t="shared" si="412"/>
        <v>2103</v>
      </c>
      <c r="E1706" t="str">
        <f t="shared" si="413"/>
        <v>163912103</v>
      </c>
      <c r="F1706" t="s">
        <v>16070</v>
      </c>
      <c r="G1706">
        <f t="shared" si="406"/>
        <v>9</v>
      </c>
    </row>
    <row r="1707" spans="1:7" x14ac:dyDescent="0.25">
      <c r="A1707" t="s">
        <v>7718</v>
      </c>
      <c r="B1707">
        <f t="shared" si="405"/>
        <v>10</v>
      </c>
      <c r="C1707" t="str">
        <f t="shared" si="411"/>
        <v>16348</v>
      </c>
      <c r="D1707" t="str">
        <f t="shared" si="412"/>
        <v>1101</v>
      </c>
      <c r="E1707" t="str">
        <f t="shared" si="413"/>
        <v>163481101</v>
      </c>
      <c r="F1707" t="s">
        <v>16071</v>
      </c>
      <c r="G1707">
        <f t="shared" si="406"/>
        <v>9</v>
      </c>
    </row>
    <row r="1708" spans="1:7" x14ac:dyDescent="0.25">
      <c r="A1708" t="s">
        <v>7723</v>
      </c>
      <c r="B1708">
        <f t="shared" si="405"/>
        <v>10</v>
      </c>
      <c r="C1708" t="str">
        <f t="shared" si="411"/>
        <v>01409</v>
      </c>
      <c r="D1708" t="str">
        <f t="shared" si="412"/>
        <v>1102</v>
      </c>
      <c r="E1708" t="str">
        <f t="shared" si="413"/>
        <v>014091102</v>
      </c>
      <c r="F1708" t="s">
        <v>16072</v>
      </c>
      <c r="G1708">
        <f t="shared" si="406"/>
        <v>9</v>
      </c>
    </row>
    <row r="1709" spans="1:7" x14ac:dyDescent="0.25">
      <c r="A1709" t="s">
        <v>7726</v>
      </c>
      <c r="B1709">
        <f t="shared" si="405"/>
        <v>10</v>
      </c>
      <c r="C1709" t="str">
        <f t="shared" si="411"/>
        <v>16348</v>
      </c>
      <c r="D1709" t="str">
        <f t="shared" si="412"/>
        <v>1105</v>
      </c>
      <c r="E1709" t="str">
        <f t="shared" si="413"/>
        <v>163481105</v>
      </c>
      <c r="F1709" t="s">
        <v>16073</v>
      </c>
      <c r="G1709">
        <f t="shared" si="406"/>
        <v>9</v>
      </c>
    </row>
    <row r="1710" spans="1:7" x14ac:dyDescent="0.25">
      <c r="A1710" t="s">
        <v>7730</v>
      </c>
      <c r="B1710">
        <f t="shared" si="405"/>
        <v>10</v>
      </c>
      <c r="C1710" t="str">
        <f t="shared" si="411"/>
        <v>25272</v>
      </c>
      <c r="D1710" t="str">
        <f t="shared" si="412"/>
        <v>1103</v>
      </c>
      <c r="E1710" t="str">
        <f t="shared" si="413"/>
        <v>252721103</v>
      </c>
      <c r="F1710" t="s">
        <v>16074</v>
      </c>
      <c r="G1710">
        <f t="shared" si="406"/>
        <v>9</v>
      </c>
    </row>
    <row r="1711" spans="1:7" x14ac:dyDescent="0.25">
      <c r="A1711" t="s">
        <v>7734</v>
      </c>
      <c r="B1711">
        <f t="shared" si="405"/>
        <v>10</v>
      </c>
      <c r="C1711" t="str">
        <f t="shared" si="411"/>
        <v>16348</v>
      </c>
      <c r="D1711" t="str">
        <f t="shared" si="412"/>
        <v>1112</v>
      </c>
      <c r="E1711" t="str">
        <f t="shared" si="413"/>
        <v>163481112</v>
      </c>
      <c r="F1711" t="s">
        <v>16075</v>
      </c>
      <c r="G1711">
        <f t="shared" si="406"/>
        <v>9</v>
      </c>
    </row>
    <row r="1712" spans="1:7" x14ac:dyDescent="0.25">
      <c r="A1712" t="s">
        <v>7739</v>
      </c>
      <c r="B1712">
        <f t="shared" si="405"/>
        <v>10</v>
      </c>
      <c r="C1712" t="str">
        <f t="shared" si="411"/>
        <v>16216</v>
      </c>
      <c r="D1712" t="str">
        <f t="shared" si="412"/>
        <v>1101</v>
      </c>
      <c r="E1712" t="str">
        <f t="shared" si="413"/>
        <v>162161101</v>
      </c>
      <c r="F1712" t="s">
        <v>16076</v>
      </c>
      <c r="G1712">
        <f t="shared" si="406"/>
        <v>9</v>
      </c>
    </row>
    <row r="1713" spans="1:7" x14ac:dyDescent="0.25">
      <c r="A1713" t="s">
        <v>7743</v>
      </c>
      <c r="B1713">
        <f t="shared" si="405"/>
        <v>10</v>
      </c>
      <c r="C1713" t="str">
        <f t="shared" si="411"/>
        <v>25272</v>
      </c>
      <c r="D1713" t="str">
        <f t="shared" si="412"/>
        <v>1107</v>
      </c>
      <c r="E1713" t="str">
        <f t="shared" si="413"/>
        <v>252721107</v>
      </c>
      <c r="F1713" t="s">
        <v>16077</v>
      </c>
      <c r="G1713">
        <f t="shared" si="406"/>
        <v>9</v>
      </c>
    </row>
    <row r="1714" spans="1:7" x14ac:dyDescent="0.25">
      <c r="A1714" t="s">
        <v>7747</v>
      </c>
      <c r="B1714">
        <f t="shared" si="405"/>
        <v>10</v>
      </c>
      <c r="C1714" t="str">
        <f t="shared" si="411"/>
        <v>01409</v>
      </c>
      <c r="D1714" t="str">
        <f t="shared" si="412"/>
        <v>1103</v>
      </c>
      <c r="E1714" t="str">
        <f t="shared" si="413"/>
        <v>014091103</v>
      </c>
      <c r="F1714" t="s">
        <v>16078</v>
      </c>
      <c r="G1714">
        <f t="shared" si="406"/>
        <v>9</v>
      </c>
    </row>
    <row r="1715" spans="1:7" x14ac:dyDescent="0.25">
      <c r="A1715" t="s">
        <v>7751</v>
      </c>
      <c r="B1715">
        <f t="shared" si="405"/>
        <v>10</v>
      </c>
      <c r="C1715" t="str">
        <f t="shared" si="411"/>
        <v>16348</v>
      </c>
      <c r="D1715" t="str">
        <f t="shared" si="412"/>
        <v>1113</v>
      </c>
      <c r="E1715" t="str">
        <f t="shared" si="413"/>
        <v>163481113</v>
      </c>
      <c r="F1715" t="s">
        <v>16079</v>
      </c>
      <c r="G1715">
        <f t="shared" si="406"/>
        <v>9</v>
      </c>
    </row>
    <row r="1716" spans="1:7" x14ac:dyDescent="0.25">
      <c r="A1716" t="s">
        <v>7755</v>
      </c>
      <c r="B1716">
        <f t="shared" si="405"/>
        <v>10</v>
      </c>
      <c r="C1716" t="str">
        <f t="shared" si="411"/>
        <v>01409</v>
      </c>
      <c r="D1716" t="str">
        <f t="shared" si="412"/>
        <v>1104</v>
      </c>
      <c r="E1716" t="str">
        <f t="shared" si="413"/>
        <v>014091104</v>
      </c>
      <c r="F1716" t="s">
        <v>16080</v>
      </c>
      <c r="G1716">
        <f t="shared" si="406"/>
        <v>9</v>
      </c>
    </row>
    <row r="1717" spans="1:7" x14ac:dyDescent="0.25">
      <c r="A1717" t="s">
        <v>7759</v>
      </c>
      <c r="B1717">
        <f t="shared" si="405"/>
        <v>10</v>
      </c>
      <c r="C1717" t="str">
        <f t="shared" si="411"/>
        <v>16309</v>
      </c>
      <c r="D1717" t="str">
        <f t="shared" si="412"/>
        <v>1104</v>
      </c>
      <c r="E1717" t="str">
        <f t="shared" si="413"/>
        <v>163091104</v>
      </c>
      <c r="F1717" t="s">
        <v>16081</v>
      </c>
      <c r="G1717">
        <f t="shared" si="406"/>
        <v>9</v>
      </c>
    </row>
    <row r="1718" spans="1:7" x14ac:dyDescent="0.25">
      <c r="A1718" t="s">
        <v>7764</v>
      </c>
      <c r="B1718">
        <f t="shared" si="405"/>
        <v>9</v>
      </c>
      <c r="E1718" t="str">
        <f t="shared" ref="E1718:E1719" si="414">A1718</f>
        <v>012240401</v>
      </c>
      <c r="F1718" t="s">
        <v>7764</v>
      </c>
      <c r="G1718">
        <f t="shared" si="406"/>
        <v>9</v>
      </c>
    </row>
    <row r="1719" spans="1:7" x14ac:dyDescent="0.25">
      <c r="A1719" t="s">
        <v>7768</v>
      </c>
      <c r="B1719">
        <f t="shared" si="405"/>
        <v>9</v>
      </c>
      <c r="E1719" t="str">
        <f t="shared" si="414"/>
        <v>012240402</v>
      </c>
      <c r="F1719" t="s">
        <v>7768</v>
      </c>
      <c r="G1719">
        <f t="shared" si="406"/>
        <v>9</v>
      </c>
    </row>
    <row r="1720" spans="1:7" x14ac:dyDescent="0.25">
      <c r="A1720" t="s">
        <v>7772</v>
      </c>
      <c r="B1720">
        <f t="shared" si="405"/>
        <v>10</v>
      </c>
      <c r="C1720" t="str">
        <f t="shared" ref="C1720" si="415">LEFT(A1720,5)</f>
        <v>16309</v>
      </c>
      <c r="D1720" t="str">
        <f t="shared" ref="D1720" si="416">RIGHT(A1720,4)</f>
        <v>1102</v>
      </c>
      <c r="E1720" t="str">
        <f t="shared" ref="E1720" si="417">C1720&amp;D1720</f>
        <v>163091102</v>
      </c>
      <c r="F1720" t="s">
        <v>16082</v>
      </c>
      <c r="G1720">
        <f t="shared" si="406"/>
        <v>9</v>
      </c>
    </row>
    <row r="1721" spans="1:7" x14ac:dyDescent="0.25">
      <c r="A1721" t="s">
        <v>7777</v>
      </c>
      <c r="B1721">
        <f t="shared" si="405"/>
        <v>9</v>
      </c>
      <c r="E1721" t="str">
        <f>A1721</f>
        <v>012980401</v>
      </c>
      <c r="F1721" t="s">
        <v>7777</v>
      </c>
      <c r="G1721">
        <f t="shared" si="406"/>
        <v>9</v>
      </c>
    </row>
    <row r="1722" spans="1:7" x14ac:dyDescent="0.25">
      <c r="A1722" t="s">
        <v>7782</v>
      </c>
      <c r="B1722">
        <f t="shared" si="405"/>
        <v>10</v>
      </c>
      <c r="C1722" t="str">
        <f t="shared" ref="C1722:C1732" si="418">LEFT(A1722,5)</f>
        <v>16334</v>
      </c>
      <c r="D1722" t="str">
        <f t="shared" ref="D1722:D1732" si="419">RIGHT(A1722,4)</f>
        <v>1101</v>
      </c>
      <c r="E1722" t="str">
        <f t="shared" ref="E1722:E1732" si="420">C1722&amp;D1722</f>
        <v>163341101</v>
      </c>
      <c r="F1722" t="s">
        <v>16083</v>
      </c>
      <c r="G1722">
        <f t="shared" si="406"/>
        <v>9</v>
      </c>
    </row>
    <row r="1723" spans="1:7" x14ac:dyDescent="0.25">
      <c r="A1723" t="s">
        <v>7786</v>
      </c>
      <c r="B1723">
        <f t="shared" si="405"/>
        <v>10</v>
      </c>
      <c r="C1723" t="str">
        <f t="shared" si="418"/>
        <v>01376</v>
      </c>
      <c r="D1723" t="str">
        <f t="shared" si="419"/>
        <v>1102</v>
      </c>
      <c r="E1723" t="str">
        <f t="shared" si="420"/>
        <v>013761102</v>
      </c>
      <c r="F1723" t="s">
        <v>16084</v>
      </c>
      <c r="G1723">
        <f t="shared" si="406"/>
        <v>9</v>
      </c>
    </row>
    <row r="1724" spans="1:7" x14ac:dyDescent="0.25">
      <c r="A1724" t="s">
        <v>7790</v>
      </c>
      <c r="B1724">
        <f t="shared" si="405"/>
        <v>10</v>
      </c>
      <c r="C1724" t="str">
        <f t="shared" si="418"/>
        <v>01376</v>
      </c>
      <c r="D1724" t="str">
        <f t="shared" si="419"/>
        <v>1104</v>
      </c>
      <c r="E1724" t="str">
        <f t="shared" si="420"/>
        <v>013761104</v>
      </c>
      <c r="F1724" t="s">
        <v>16085</v>
      </c>
      <c r="G1724">
        <f t="shared" si="406"/>
        <v>9</v>
      </c>
    </row>
    <row r="1725" spans="1:7" x14ac:dyDescent="0.25">
      <c r="A1725" t="s">
        <v>7794</v>
      </c>
      <c r="B1725">
        <f t="shared" si="405"/>
        <v>10</v>
      </c>
      <c r="C1725" t="str">
        <f t="shared" si="418"/>
        <v>01376</v>
      </c>
      <c r="D1725" t="str">
        <f t="shared" si="419"/>
        <v>1106</v>
      </c>
      <c r="E1725" t="str">
        <f t="shared" si="420"/>
        <v>013761106</v>
      </c>
      <c r="F1725" t="s">
        <v>16086</v>
      </c>
      <c r="G1725">
        <f t="shared" si="406"/>
        <v>9</v>
      </c>
    </row>
    <row r="1726" spans="1:7" x14ac:dyDescent="0.25">
      <c r="A1726" t="s">
        <v>7798</v>
      </c>
      <c r="B1726">
        <f t="shared" si="405"/>
        <v>10</v>
      </c>
      <c r="C1726" t="str">
        <f t="shared" si="418"/>
        <v>16334</v>
      </c>
      <c r="D1726" t="str">
        <f t="shared" si="419"/>
        <v>1102</v>
      </c>
      <c r="E1726" t="str">
        <f t="shared" si="420"/>
        <v>163341102</v>
      </c>
      <c r="F1726" t="s">
        <v>16087</v>
      </c>
      <c r="G1726">
        <f t="shared" si="406"/>
        <v>9</v>
      </c>
    </row>
    <row r="1727" spans="1:7" x14ac:dyDescent="0.25">
      <c r="A1727" t="s">
        <v>7802</v>
      </c>
      <c r="B1727">
        <f t="shared" si="405"/>
        <v>10</v>
      </c>
      <c r="C1727" t="str">
        <f t="shared" si="418"/>
        <v>01376</v>
      </c>
      <c r="D1727" t="str">
        <f t="shared" si="419"/>
        <v>1107</v>
      </c>
      <c r="E1727" t="str">
        <f t="shared" si="420"/>
        <v>013761107</v>
      </c>
      <c r="F1727" t="s">
        <v>16088</v>
      </c>
      <c r="G1727">
        <f t="shared" si="406"/>
        <v>9</v>
      </c>
    </row>
    <row r="1728" spans="1:7" x14ac:dyDescent="0.25">
      <c r="A1728" t="s">
        <v>7806</v>
      </c>
      <c r="B1728">
        <f t="shared" si="405"/>
        <v>10</v>
      </c>
      <c r="C1728" t="str">
        <f t="shared" si="418"/>
        <v>01376</v>
      </c>
      <c r="D1728" t="str">
        <f t="shared" si="419"/>
        <v>1108</v>
      </c>
      <c r="E1728" t="str">
        <f t="shared" si="420"/>
        <v>013761108</v>
      </c>
      <c r="F1728" t="s">
        <v>16089</v>
      </c>
      <c r="G1728">
        <f t="shared" si="406"/>
        <v>9</v>
      </c>
    </row>
    <row r="1729" spans="1:7" x14ac:dyDescent="0.25">
      <c r="A1729" t="s">
        <v>7810</v>
      </c>
      <c r="B1729">
        <f t="shared" si="405"/>
        <v>10</v>
      </c>
      <c r="C1729" t="str">
        <f t="shared" si="418"/>
        <v>16334</v>
      </c>
      <c r="D1729" t="str">
        <f t="shared" si="419"/>
        <v>1103</v>
      </c>
      <c r="E1729" t="str">
        <f t="shared" si="420"/>
        <v>163341103</v>
      </c>
      <c r="F1729" t="s">
        <v>16090</v>
      </c>
      <c r="G1729">
        <f t="shared" si="406"/>
        <v>9</v>
      </c>
    </row>
    <row r="1730" spans="1:7" x14ac:dyDescent="0.25">
      <c r="A1730" t="s">
        <v>7814</v>
      </c>
      <c r="B1730">
        <f t="shared" si="405"/>
        <v>10</v>
      </c>
      <c r="C1730" t="str">
        <f t="shared" si="418"/>
        <v>01376</v>
      </c>
      <c r="D1730" t="str">
        <f t="shared" si="419"/>
        <v>1110</v>
      </c>
      <c r="E1730" t="str">
        <f t="shared" si="420"/>
        <v>013761110</v>
      </c>
      <c r="F1730" t="s">
        <v>16091</v>
      </c>
      <c r="G1730">
        <f t="shared" si="406"/>
        <v>9</v>
      </c>
    </row>
    <row r="1731" spans="1:7" x14ac:dyDescent="0.25">
      <c r="A1731" t="s">
        <v>7819</v>
      </c>
      <c r="B1731">
        <f t="shared" ref="B1731:B1794" si="421">LEN(A1731)</f>
        <v>10</v>
      </c>
      <c r="C1731" t="str">
        <f t="shared" si="418"/>
        <v>02416</v>
      </c>
      <c r="D1731" t="str">
        <f t="shared" si="419"/>
        <v>1101</v>
      </c>
      <c r="E1731" t="str">
        <f t="shared" si="420"/>
        <v>024161101</v>
      </c>
      <c r="F1731" t="s">
        <v>16092</v>
      </c>
      <c r="G1731">
        <f t="shared" ref="G1731:G1794" si="422">LEN(F1731)</f>
        <v>9</v>
      </c>
    </row>
    <row r="1732" spans="1:7" x14ac:dyDescent="0.25">
      <c r="A1732" t="s">
        <v>7823</v>
      </c>
      <c r="B1732">
        <f t="shared" si="421"/>
        <v>10</v>
      </c>
      <c r="C1732" t="str">
        <f t="shared" si="418"/>
        <v>02416</v>
      </c>
      <c r="D1732" t="str">
        <f t="shared" si="419"/>
        <v>1102</v>
      </c>
      <c r="E1732" t="str">
        <f t="shared" si="420"/>
        <v>024161102</v>
      </c>
      <c r="F1732" t="s">
        <v>16093</v>
      </c>
      <c r="G1732">
        <f t="shared" si="422"/>
        <v>9</v>
      </c>
    </row>
    <row r="1733" spans="1:7" x14ac:dyDescent="0.25">
      <c r="A1733" t="s">
        <v>7828</v>
      </c>
      <c r="B1733">
        <f t="shared" si="421"/>
        <v>9</v>
      </c>
      <c r="E1733" t="str">
        <f t="shared" ref="E1733:E1734" si="423">A1733</f>
        <v>024160402</v>
      </c>
      <c r="F1733" t="s">
        <v>7828</v>
      </c>
      <c r="G1733">
        <f t="shared" si="422"/>
        <v>9</v>
      </c>
    </row>
    <row r="1734" spans="1:7" x14ac:dyDescent="0.25">
      <c r="A1734" t="s">
        <v>7833</v>
      </c>
      <c r="B1734">
        <f t="shared" si="421"/>
        <v>9</v>
      </c>
      <c r="E1734" t="str">
        <f t="shared" si="423"/>
        <v>163120401</v>
      </c>
      <c r="F1734" t="s">
        <v>7833</v>
      </c>
      <c r="G1734">
        <f t="shared" si="422"/>
        <v>9</v>
      </c>
    </row>
    <row r="1735" spans="1:7" x14ac:dyDescent="0.25">
      <c r="A1735" t="s">
        <v>7838</v>
      </c>
      <c r="B1735">
        <f t="shared" si="421"/>
        <v>10</v>
      </c>
      <c r="C1735" t="str">
        <f t="shared" ref="C1735:C1742" si="424">LEFT(A1735,5)</f>
        <v>16362</v>
      </c>
      <c r="D1735" t="str">
        <f t="shared" ref="D1735:D1742" si="425">RIGHT(A1735,4)</f>
        <v>1101</v>
      </c>
      <c r="E1735" t="str">
        <f t="shared" ref="E1735:E1742" si="426">C1735&amp;D1735</f>
        <v>163621101</v>
      </c>
      <c r="F1735" t="s">
        <v>16094</v>
      </c>
      <c r="G1735">
        <f t="shared" si="422"/>
        <v>9</v>
      </c>
    </row>
    <row r="1736" spans="1:7" x14ac:dyDescent="0.25">
      <c r="A1736" t="s">
        <v>7842</v>
      </c>
      <c r="B1736">
        <f t="shared" si="421"/>
        <v>10</v>
      </c>
      <c r="C1736" t="str">
        <f t="shared" si="424"/>
        <v>16362</v>
      </c>
      <c r="D1736" t="str">
        <f t="shared" si="425"/>
        <v>1102</v>
      </c>
      <c r="E1736" t="str">
        <f t="shared" si="426"/>
        <v>163621102</v>
      </c>
      <c r="F1736" t="s">
        <v>16095</v>
      </c>
      <c r="G1736">
        <f t="shared" si="422"/>
        <v>9</v>
      </c>
    </row>
    <row r="1737" spans="1:7" x14ac:dyDescent="0.25">
      <c r="A1737" t="s">
        <v>7846</v>
      </c>
      <c r="B1737">
        <f t="shared" si="421"/>
        <v>10</v>
      </c>
      <c r="C1737" t="str">
        <f t="shared" si="424"/>
        <v>01376</v>
      </c>
      <c r="D1737" t="str">
        <f t="shared" si="425"/>
        <v>1111</v>
      </c>
      <c r="E1737" t="str">
        <f t="shared" si="426"/>
        <v>013761111</v>
      </c>
      <c r="F1737" t="s">
        <v>16096</v>
      </c>
      <c r="G1737">
        <f t="shared" si="422"/>
        <v>9</v>
      </c>
    </row>
    <row r="1738" spans="1:7" x14ac:dyDescent="0.25">
      <c r="A1738" t="s">
        <v>7850</v>
      </c>
      <c r="B1738">
        <f t="shared" si="421"/>
        <v>10</v>
      </c>
      <c r="C1738" t="str">
        <f t="shared" si="424"/>
        <v>16362</v>
      </c>
      <c r="D1738" t="str">
        <f t="shared" si="425"/>
        <v>1103</v>
      </c>
      <c r="E1738" t="str">
        <f t="shared" si="426"/>
        <v>163621103</v>
      </c>
      <c r="F1738" t="s">
        <v>16097</v>
      </c>
      <c r="G1738">
        <f t="shared" si="422"/>
        <v>9</v>
      </c>
    </row>
    <row r="1739" spans="1:7" x14ac:dyDescent="0.25">
      <c r="A1739" t="s">
        <v>7855</v>
      </c>
      <c r="B1739">
        <f t="shared" si="421"/>
        <v>10</v>
      </c>
      <c r="C1739" t="str">
        <f t="shared" si="424"/>
        <v>16315</v>
      </c>
      <c r="D1739" t="str">
        <f t="shared" si="425"/>
        <v>1101</v>
      </c>
      <c r="E1739" t="str">
        <f t="shared" si="426"/>
        <v>163151101</v>
      </c>
      <c r="F1739" t="s">
        <v>16098</v>
      </c>
      <c r="G1739">
        <f t="shared" si="422"/>
        <v>9</v>
      </c>
    </row>
    <row r="1740" spans="1:7" x14ac:dyDescent="0.25">
      <c r="A1740" t="s">
        <v>7859</v>
      </c>
      <c r="B1740">
        <f t="shared" si="421"/>
        <v>10</v>
      </c>
      <c r="C1740" t="str">
        <f t="shared" si="424"/>
        <v>16315</v>
      </c>
      <c r="D1740" t="str">
        <f t="shared" si="425"/>
        <v>1102</v>
      </c>
      <c r="E1740" t="str">
        <f t="shared" si="426"/>
        <v>163151102</v>
      </c>
      <c r="F1740" t="s">
        <v>16099</v>
      </c>
      <c r="G1740">
        <f t="shared" si="422"/>
        <v>9</v>
      </c>
    </row>
    <row r="1741" spans="1:7" x14ac:dyDescent="0.25">
      <c r="A1741" t="s">
        <v>7863</v>
      </c>
      <c r="B1741">
        <f t="shared" si="421"/>
        <v>10</v>
      </c>
      <c r="C1741" t="str">
        <f t="shared" si="424"/>
        <v>01376</v>
      </c>
      <c r="D1741" t="str">
        <f t="shared" si="425"/>
        <v>1112</v>
      </c>
      <c r="E1741" t="str">
        <f t="shared" si="426"/>
        <v>013761112</v>
      </c>
      <c r="F1741" t="s">
        <v>16100</v>
      </c>
      <c r="G1741">
        <f t="shared" si="422"/>
        <v>9</v>
      </c>
    </row>
    <row r="1742" spans="1:7" x14ac:dyDescent="0.25">
      <c r="A1742" t="s">
        <v>7867</v>
      </c>
      <c r="B1742">
        <f t="shared" si="421"/>
        <v>10</v>
      </c>
      <c r="C1742" t="str">
        <f t="shared" si="424"/>
        <v>01376</v>
      </c>
      <c r="D1742" t="str">
        <f t="shared" si="425"/>
        <v>1113</v>
      </c>
      <c r="E1742" t="str">
        <f t="shared" si="426"/>
        <v>013761113</v>
      </c>
      <c r="F1742" t="s">
        <v>16101</v>
      </c>
      <c r="G1742">
        <f t="shared" si="422"/>
        <v>9</v>
      </c>
    </row>
    <row r="1743" spans="1:7" x14ac:dyDescent="0.25">
      <c r="A1743" t="s">
        <v>7871</v>
      </c>
      <c r="B1743">
        <f t="shared" si="421"/>
        <v>9</v>
      </c>
      <c r="E1743" t="str">
        <f t="shared" ref="E1743:E1744" si="427">A1743</f>
        <v>163120402</v>
      </c>
      <c r="F1743" t="s">
        <v>7871</v>
      </c>
      <c r="G1743">
        <f t="shared" si="422"/>
        <v>9</v>
      </c>
    </row>
    <row r="1744" spans="1:7" x14ac:dyDescent="0.25">
      <c r="A1744" t="s">
        <v>7876</v>
      </c>
      <c r="B1744">
        <f t="shared" si="421"/>
        <v>9</v>
      </c>
      <c r="E1744" t="str">
        <f t="shared" si="427"/>
        <v>163120403</v>
      </c>
      <c r="F1744" t="s">
        <v>7876</v>
      </c>
      <c r="G1744">
        <f t="shared" si="422"/>
        <v>9</v>
      </c>
    </row>
    <row r="1745" spans="1:7" x14ac:dyDescent="0.25">
      <c r="A1745" t="s">
        <v>7880</v>
      </c>
      <c r="B1745">
        <f t="shared" si="421"/>
        <v>10</v>
      </c>
      <c r="C1745" t="str">
        <f t="shared" ref="C1745" si="428">LEFT(A1745,5)</f>
        <v>16312</v>
      </c>
      <c r="D1745" t="str">
        <f t="shared" ref="D1745" si="429">RIGHT(A1745,4)</f>
        <v>1101</v>
      </c>
      <c r="E1745" t="str">
        <f t="shared" ref="E1745" si="430">C1745&amp;D1745</f>
        <v>163121101</v>
      </c>
      <c r="F1745" t="s">
        <v>16102</v>
      </c>
      <c r="G1745">
        <f t="shared" si="422"/>
        <v>9</v>
      </c>
    </row>
    <row r="1746" spans="1:7" x14ac:dyDescent="0.25">
      <c r="A1746" t="s">
        <v>7885</v>
      </c>
      <c r="B1746">
        <f t="shared" si="421"/>
        <v>9</v>
      </c>
      <c r="E1746" t="str">
        <f>A1746</f>
        <v>024160403</v>
      </c>
      <c r="F1746" t="s">
        <v>7885</v>
      </c>
      <c r="G1746">
        <f t="shared" si="422"/>
        <v>9</v>
      </c>
    </row>
    <row r="1747" spans="1:7" x14ac:dyDescent="0.25">
      <c r="A1747" t="s">
        <v>7889</v>
      </c>
      <c r="B1747">
        <f t="shared" si="421"/>
        <v>10</v>
      </c>
      <c r="C1747" t="str">
        <f t="shared" ref="C1747" si="431">LEFT(A1747,5)</f>
        <v>16312</v>
      </c>
      <c r="D1747" t="str">
        <f t="shared" ref="D1747" si="432">RIGHT(A1747,4)</f>
        <v>1102</v>
      </c>
      <c r="E1747" t="str">
        <f t="shared" ref="E1747" si="433">C1747&amp;D1747</f>
        <v>163121102</v>
      </c>
      <c r="F1747" t="s">
        <v>16103</v>
      </c>
      <c r="G1747">
        <f t="shared" si="422"/>
        <v>9</v>
      </c>
    </row>
    <row r="1748" spans="1:7" x14ac:dyDescent="0.25">
      <c r="A1748" t="s">
        <v>7893</v>
      </c>
      <c r="B1748">
        <f t="shared" si="421"/>
        <v>9</v>
      </c>
      <c r="E1748" t="str">
        <f t="shared" ref="E1748:E1751" si="434">A1748</f>
        <v>024160405</v>
      </c>
      <c r="F1748" t="s">
        <v>7893</v>
      </c>
      <c r="G1748">
        <f t="shared" si="422"/>
        <v>9</v>
      </c>
    </row>
    <row r="1749" spans="1:7" x14ac:dyDescent="0.25">
      <c r="A1749" t="s">
        <v>7897</v>
      </c>
      <c r="B1749">
        <f t="shared" si="421"/>
        <v>9</v>
      </c>
      <c r="E1749" t="str">
        <f t="shared" si="434"/>
        <v>024160404</v>
      </c>
      <c r="F1749" t="s">
        <v>7897</v>
      </c>
      <c r="G1749">
        <f t="shared" si="422"/>
        <v>9</v>
      </c>
    </row>
    <row r="1750" spans="1:7" x14ac:dyDescent="0.25">
      <c r="A1750" t="s">
        <v>7901</v>
      </c>
      <c r="B1750">
        <f t="shared" si="421"/>
        <v>9</v>
      </c>
      <c r="E1750" t="str">
        <f t="shared" si="434"/>
        <v>024160406</v>
      </c>
      <c r="F1750" t="s">
        <v>7901</v>
      </c>
      <c r="G1750">
        <f t="shared" si="422"/>
        <v>9</v>
      </c>
    </row>
    <row r="1751" spans="1:7" x14ac:dyDescent="0.25">
      <c r="A1751" t="s">
        <v>7906</v>
      </c>
      <c r="B1751">
        <f t="shared" si="421"/>
        <v>9</v>
      </c>
      <c r="E1751" t="str">
        <f t="shared" si="434"/>
        <v>024160408</v>
      </c>
      <c r="F1751" t="s">
        <v>7906</v>
      </c>
      <c r="G1751">
        <f t="shared" si="422"/>
        <v>9</v>
      </c>
    </row>
    <row r="1752" spans="1:7" x14ac:dyDescent="0.25">
      <c r="A1752" t="s">
        <v>7911</v>
      </c>
      <c r="B1752">
        <f t="shared" si="421"/>
        <v>8</v>
      </c>
      <c r="C1752" t="str">
        <f>LEFT(A1752,5)</f>
        <v>02416</v>
      </c>
      <c r="D1752" t="str">
        <f>RIGHT(A1752,3)</f>
        <v>409</v>
      </c>
      <c r="E1752" t="str">
        <f>C1752&amp;0&amp;D1752</f>
        <v>024160409</v>
      </c>
      <c r="F1752" t="s">
        <v>17191</v>
      </c>
      <c r="G1752">
        <f t="shared" si="422"/>
        <v>9</v>
      </c>
    </row>
    <row r="1753" spans="1:7" x14ac:dyDescent="0.25">
      <c r="A1753" t="s">
        <v>7916</v>
      </c>
      <c r="B1753">
        <f t="shared" si="421"/>
        <v>9</v>
      </c>
      <c r="E1753" t="str">
        <f>A1753</f>
        <v>024160410</v>
      </c>
      <c r="F1753" t="s">
        <v>7916</v>
      </c>
      <c r="G1753">
        <f t="shared" si="422"/>
        <v>9</v>
      </c>
    </row>
    <row r="1754" spans="1:7" x14ac:dyDescent="0.25">
      <c r="A1754" t="s">
        <v>7920</v>
      </c>
      <c r="B1754">
        <f t="shared" si="421"/>
        <v>10</v>
      </c>
      <c r="C1754" t="str">
        <f t="shared" ref="C1754:C1810" si="435">LEFT(A1754,5)</f>
        <v>02416</v>
      </c>
      <c r="D1754" t="str">
        <f t="shared" ref="D1754:D1810" si="436">RIGHT(A1754,4)</f>
        <v>1104</v>
      </c>
      <c r="E1754" t="str">
        <f t="shared" ref="E1754:E1810" si="437">C1754&amp;D1754</f>
        <v>024161104</v>
      </c>
      <c r="F1754" t="s">
        <v>16104</v>
      </c>
      <c r="G1754">
        <f t="shared" si="422"/>
        <v>9</v>
      </c>
    </row>
    <row r="1755" spans="1:7" x14ac:dyDescent="0.25">
      <c r="A1755" t="s">
        <v>7924</v>
      </c>
      <c r="B1755">
        <f t="shared" si="421"/>
        <v>10</v>
      </c>
      <c r="C1755" t="str">
        <f t="shared" si="435"/>
        <v>16312</v>
      </c>
      <c r="D1755" t="str">
        <f t="shared" si="436"/>
        <v>1103</v>
      </c>
      <c r="E1755" t="str">
        <f t="shared" si="437"/>
        <v>163121103</v>
      </c>
      <c r="F1755" t="s">
        <v>16105</v>
      </c>
      <c r="G1755">
        <f t="shared" si="422"/>
        <v>9</v>
      </c>
    </row>
    <row r="1756" spans="1:7" x14ac:dyDescent="0.25">
      <c r="A1756" t="s">
        <v>7928</v>
      </c>
      <c r="B1756">
        <f t="shared" si="421"/>
        <v>10</v>
      </c>
      <c r="C1756" t="str">
        <f t="shared" si="435"/>
        <v>02416</v>
      </c>
      <c r="D1756" t="str">
        <f t="shared" si="436"/>
        <v>1105</v>
      </c>
      <c r="E1756" t="str">
        <f t="shared" si="437"/>
        <v>024161105</v>
      </c>
      <c r="F1756" t="s">
        <v>16106</v>
      </c>
      <c r="G1756">
        <f t="shared" si="422"/>
        <v>9</v>
      </c>
    </row>
    <row r="1757" spans="1:7" x14ac:dyDescent="0.25">
      <c r="A1757" t="s">
        <v>7932</v>
      </c>
      <c r="B1757">
        <f t="shared" si="421"/>
        <v>10</v>
      </c>
      <c r="C1757" t="str">
        <f t="shared" si="435"/>
        <v>16312</v>
      </c>
      <c r="D1757" t="str">
        <f t="shared" si="436"/>
        <v>1104</v>
      </c>
      <c r="E1757" t="str">
        <f t="shared" si="437"/>
        <v>163121104</v>
      </c>
      <c r="F1757" t="s">
        <v>16107</v>
      </c>
      <c r="G1757">
        <f t="shared" si="422"/>
        <v>9</v>
      </c>
    </row>
    <row r="1758" spans="1:7" x14ac:dyDescent="0.25">
      <c r="A1758" t="s">
        <v>7936</v>
      </c>
      <c r="B1758">
        <f t="shared" si="421"/>
        <v>10</v>
      </c>
      <c r="C1758" t="str">
        <f t="shared" si="435"/>
        <v>02416</v>
      </c>
      <c r="D1758" t="str">
        <f t="shared" si="436"/>
        <v>1106</v>
      </c>
      <c r="E1758" t="str">
        <f t="shared" si="437"/>
        <v>024161106</v>
      </c>
      <c r="F1758" t="s">
        <v>16108</v>
      </c>
      <c r="G1758">
        <f t="shared" si="422"/>
        <v>9</v>
      </c>
    </row>
    <row r="1759" spans="1:7" x14ac:dyDescent="0.25">
      <c r="A1759" t="s">
        <v>7940</v>
      </c>
      <c r="B1759">
        <f t="shared" si="421"/>
        <v>10</v>
      </c>
      <c r="C1759" t="str">
        <f t="shared" si="435"/>
        <v>06362</v>
      </c>
      <c r="D1759" t="str">
        <f t="shared" si="436"/>
        <v>1105</v>
      </c>
      <c r="E1759" t="str">
        <f t="shared" si="437"/>
        <v>063621105</v>
      </c>
      <c r="F1759" t="s">
        <v>16109</v>
      </c>
      <c r="G1759">
        <f t="shared" si="422"/>
        <v>9</v>
      </c>
    </row>
    <row r="1760" spans="1:7" x14ac:dyDescent="0.25">
      <c r="A1760" t="s">
        <v>7945</v>
      </c>
      <c r="B1760">
        <f t="shared" si="421"/>
        <v>10</v>
      </c>
      <c r="C1760" t="str">
        <f t="shared" si="435"/>
        <v>02414</v>
      </c>
      <c r="D1760" t="str">
        <f t="shared" si="436"/>
        <v>1101</v>
      </c>
      <c r="E1760" t="str">
        <f t="shared" si="437"/>
        <v>024141101</v>
      </c>
      <c r="F1760" t="s">
        <v>16110</v>
      </c>
      <c r="G1760">
        <f t="shared" si="422"/>
        <v>9</v>
      </c>
    </row>
    <row r="1761" spans="1:7" x14ac:dyDescent="0.25">
      <c r="A1761" t="s">
        <v>7949</v>
      </c>
      <c r="B1761">
        <f t="shared" si="421"/>
        <v>10</v>
      </c>
      <c r="C1761" t="str">
        <f t="shared" si="435"/>
        <v>02414</v>
      </c>
      <c r="D1761" t="str">
        <f t="shared" si="436"/>
        <v>1102</v>
      </c>
      <c r="E1761" t="str">
        <f t="shared" si="437"/>
        <v>024141102</v>
      </c>
      <c r="F1761" t="s">
        <v>16111</v>
      </c>
      <c r="G1761">
        <f t="shared" si="422"/>
        <v>9</v>
      </c>
    </row>
    <row r="1762" spans="1:7" x14ac:dyDescent="0.25">
      <c r="A1762" t="s">
        <v>7953</v>
      </c>
      <c r="B1762">
        <f t="shared" si="421"/>
        <v>10</v>
      </c>
      <c r="C1762" t="str">
        <f t="shared" si="435"/>
        <v>06362</v>
      </c>
      <c r="D1762" t="str">
        <f t="shared" si="436"/>
        <v>1106</v>
      </c>
      <c r="E1762" t="str">
        <f t="shared" si="437"/>
        <v>063621106</v>
      </c>
      <c r="F1762" t="s">
        <v>16112</v>
      </c>
      <c r="G1762">
        <f t="shared" si="422"/>
        <v>9</v>
      </c>
    </row>
    <row r="1763" spans="1:7" x14ac:dyDescent="0.25">
      <c r="A1763" t="s">
        <v>7957</v>
      </c>
      <c r="B1763">
        <f t="shared" si="421"/>
        <v>10</v>
      </c>
      <c r="C1763" t="str">
        <f t="shared" si="435"/>
        <v>02281</v>
      </c>
      <c r="D1763" t="str">
        <f t="shared" si="436"/>
        <v>1101</v>
      </c>
      <c r="E1763" t="str">
        <f t="shared" si="437"/>
        <v>022811101</v>
      </c>
      <c r="F1763" t="s">
        <v>16113</v>
      </c>
      <c r="G1763">
        <f t="shared" si="422"/>
        <v>9</v>
      </c>
    </row>
    <row r="1764" spans="1:7" x14ac:dyDescent="0.25">
      <c r="A1764" t="s">
        <v>7961</v>
      </c>
      <c r="B1764">
        <f t="shared" si="421"/>
        <v>10</v>
      </c>
      <c r="C1764" t="str">
        <f t="shared" si="435"/>
        <v>02281</v>
      </c>
      <c r="D1764" t="str">
        <f t="shared" si="436"/>
        <v>1102</v>
      </c>
      <c r="E1764" t="str">
        <f t="shared" si="437"/>
        <v>022811102</v>
      </c>
      <c r="F1764" t="s">
        <v>16114</v>
      </c>
      <c r="G1764">
        <f t="shared" si="422"/>
        <v>9</v>
      </c>
    </row>
    <row r="1765" spans="1:7" x14ac:dyDescent="0.25">
      <c r="A1765" t="s">
        <v>7965</v>
      </c>
      <c r="B1765">
        <f t="shared" si="421"/>
        <v>10</v>
      </c>
      <c r="C1765" t="str">
        <f t="shared" si="435"/>
        <v>06362</v>
      </c>
      <c r="D1765" t="str">
        <f t="shared" si="436"/>
        <v>1107</v>
      </c>
      <c r="E1765" t="str">
        <f t="shared" si="437"/>
        <v>063621107</v>
      </c>
      <c r="F1765" t="s">
        <v>16115</v>
      </c>
      <c r="G1765">
        <f t="shared" si="422"/>
        <v>9</v>
      </c>
    </row>
    <row r="1766" spans="1:7" x14ac:dyDescent="0.25">
      <c r="A1766" t="s">
        <v>7969</v>
      </c>
      <c r="B1766">
        <f t="shared" si="421"/>
        <v>10</v>
      </c>
      <c r="C1766" t="str">
        <f t="shared" si="435"/>
        <v>25272</v>
      </c>
      <c r="D1766" t="str">
        <f t="shared" si="436"/>
        <v>1109</v>
      </c>
      <c r="E1766" t="str">
        <f t="shared" si="437"/>
        <v>252721109</v>
      </c>
      <c r="F1766" t="s">
        <v>16116</v>
      </c>
      <c r="G1766">
        <f t="shared" si="422"/>
        <v>9</v>
      </c>
    </row>
    <row r="1767" spans="1:7" x14ac:dyDescent="0.25">
      <c r="A1767" t="s">
        <v>7973</v>
      </c>
      <c r="B1767">
        <f t="shared" si="421"/>
        <v>10</v>
      </c>
      <c r="C1767" t="str">
        <f t="shared" si="435"/>
        <v>16348</v>
      </c>
      <c r="D1767" t="str">
        <f t="shared" si="436"/>
        <v>1114</v>
      </c>
      <c r="E1767" t="str">
        <f t="shared" si="437"/>
        <v>163481114</v>
      </c>
      <c r="F1767" t="s">
        <v>16117</v>
      </c>
      <c r="G1767">
        <f t="shared" si="422"/>
        <v>9</v>
      </c>
    </row>
    <row r="1768" spans="1:7" x14ac:dyDescent="0.25">
      <c r="A1768" t="s">
        <v>7977</v>
      </c>
      <c r="B1768">
        <f t="shared" si="421"/>
        <v>10</v>
      </c>
      <c r="C1768" t="str">
        <f t="shared" si="435"/>
        <v>01409</v>
      </c>
      <c r="D1768" t="str">
        <f t="shared" si="436"/>
        <v>1105</v>
      </c>
      <c r="E1768" t="str">
        <f t="shared" si="437"/>
        <v>014091105</v>
      </c>
      <c r="F1768" t="s">
        <v>16118</v>
      </c>
      <c r="G1768">
        <f t="shared" si="422"/>
        <v>9</v>
      </c>
    </row>
    <row r="1769" spans="1:7" x14ac:dyDescent="0.25">
      <c r="A1769" t="s">
        <v>7983</v>
      </c>
      <c r="B1769">
        <f t="shared" si="421"/>
        <v>10</v>
      </c>
      <c r="C1769" t="str">
        <f t="shared" si="435"/>
        <v>06344</v>
      </c>
      <c r="D1769" t="str">
        <f t="shared" si="436"/>
        <v>1101</v>
      </c>
      <c r="E1769" t="str">
        <f t="shared" si="437"/>
        <v>063441101</v>
      </c>
      <c r="F1769" t="s">
        <v>16119</v>
      </c>
      <c r="G1769">
        <f t="shared" si="422"/>
        <v>9</v>
      </c>
    </row>
    <row r="1770" spans="1:7" x14ac:dyDescent="0.25">
      <c r="A1770" t="s">
        <v>7987</v>
      </c>
      <c r="B1770">
        <f t="shared" si="421"/>
        <v>10</v>
      </c>
      <c r="C1770" t="str">
        <f t="shared" si="435"/>
        <v>06344</v>
      </c>
      <c r="D1770" t="str">
        <f t="shared" si="436"/>
        <v>1105</v>
      </c>
      <c r="E1770" t="str">
        <f t="shared" si="437"/>
        <v>063441105</v>
      </c>
      <c r="F1770" t="s">
        <v>16120</v>
      </c>
      <c r="G1770">
        <f t="shared" si="422"/>
        <v>9</v>
      </c>
    </row>
    <row r="1771" spans="1:7" x14ac:dyDescent="0.25">
      <c r="A1771" t="s">
        <v>7991</v>
      </c>
      <c r="B1771">
        <f t="shared" si="421"/>
        <v>10</v>
      </c>
      <c r="C1771" t="str">
        <f t="shared" si="435"/>
        <v>01409</v>
      </c>
      <c r="D1771" t="str">
        <f t="shared" si="436"/>
        <v>1106</v>
      </c>
      <c r="E1771" t="str">
        <f t="shared" si="437"/>
        <v>014091106</v>
      </c>
      <c r="F1771" t="s">
        <v>16121</v>
      </c>
      <c r="G1771">
        <f t="shared" si="422"/>
        <v>9</v>
      </c>
    </row>
    <row r="1772" spans="1:7" x14ac:dyDescent="0.25">
      <c r="A1772" t="s">
        <v>7995</v>
      </c>
      <c r="B1772">
        <f t="shared" si="421"/>
        <v>10</v>
      </c>
      <c r="C1772" t="str">
        <f t="shared" si="435"/>
        <v>01409</v>
      </c>
      <c r="D1772" t="str">
        <f t="shared" si="436"/>
        <v>1107</v>
      </c>
      <c r="E1772" t="str">
        <f t="shared" si="437"/>
        <v>014091107</v>
      </c>
      <c r="F1772" t="s">
        <v>16122</v>
      </c>
      <c r="G1772">
        <f t="shared" si="422"/>
        <v>9</v>
      </c>
    </row>
    <row r="1773" spans="1:7" x14ac:dyDescent="0.25">
      <c r="A1773" t="s">
        <v>7999</v>
      </c>
      <c r="B1773">
        <f t="shared" si="421"/>
        <v>10</v>
      </c>
      <c r="C1773" t="str">
        <f t="shared" si="435"/>
        <v>01409</v>
      </c>
      <c r="D1773" t="str">
        <f t="shared" si="436"/>
        <v>1108</v>
      </c>
      <c r="E1773" t="str">
        <f t="shared" si="437"/>
        <v>014091108</v>
      </c>
      <c r="F1773" t="s">
        <v>16123</v>
      </c>
      <c r="G1773">
        <f t="shared" si="422"/>
        <v>9</v>
      </c>
    </row>
    <row r="1774" spans="1:7" x14ac:dyDescent="0.25">
      <c r="A1774" t="s">
        <v>8003</v>
      </c>
      <c r="B1774">
        <f t="shared" si="421"/>
        <v>10</v>
      </c>
      <c r="C1774" t="str">
        <f t="shared" si="435"/>
        <v>01409</v>
      </c>
      <c r="D1774" t="str">
        <f t="shared" si="436"/>
        <v>1109</v>
      </c>
      <c r="E1774" t="str">
        <f t="shared" si="437"/>
        <v>014091109</v>
      </c>
      <c r="F1774" t="s">
        <v>16124</v>
      </c>
      <c r="G1774">
        <f t="shared" si="422"/>
        <v>9</v>
      </c>
    </row>
    <row r="1775" spans="1:7" x14ac:dyDescent="0.25">
      <c r="A1775" t="s">
        <v>8007</v>
      </c>
      <c r="B1775">
        <f t="shared" si="421"/>
        <v>10</v>
      </c>
      <c r="C1775" t="str">
        <f t="shared" si="435"/>
        <v>02269</v>
      </c>
      <c r="D1775" t="str">
        <f t="shared" si="436"/>
        <v>1102</v>
      </c>
      <c r="E1775" t="str">
        <f t="shared" si="437"/>
        <v>022691102</v>
      </c>
      <c r="F1775" t="s">
        <v>16125</v>
      </c>
      <c r="G1775">
        <f t="shared" si="422"/>
        <v>9</v>
      </c>
    </row>
    <row r="1776" spans="1:7" x14ac:dyDescent="0.25">
      <c r="A1776" t="s">
        <v>8011</v>
      </c>
      <c r="B1776">
        <f t="shared" si="421"/>
        <v>10</v>
      </c>
      <c r="C1776" t="str">
        <f t="shared" si="435"/>
        <v>06344</v>
      </c>
      <c r="D1776" t="str">
        <f t="shared" si="436"/>
        <v>1106</v>
      </c>
      <c r="E1776" t="str">
        <f t="shared" si="437"/>
        <v>063441106</v>
      </c>
      <c r="F1776" t="s">
        <v>16126</v>
      </c>
      <c r="G1776">
        <f t="shared" si="422"/>
        <v>9</v>
      </c>
    </row>
    <row r="1777" spans="1:7" x14ac:dyDescent="0.25">
      <c r="A1777" t="s">
        <v>8015</v>
      </c>
      <c r="B1777">
        <f t="shared" si="421"/>
        <v>10</v>
      </c>
      <c r="C1777" t="str">
        <f t="shared" si="435"/>
        <v>02269</v>
      </c>
      <c r="D1777" t="str">
        <f t="shared" si="436"/>
        <v>1103</v>
      </c>
      <c r="E1777" t="str">
        <f t="shared" si="437"/>
        <v>022691103</v>
      </c>
      <c r="F1777" t="s">
        <v>16127</v>
      </c>
      <c r="G1777">
        <f t="shared" si="422"/>
        <v>9</v>
      </c>
    </row>
    <row r="1778" spans="1:7" x14ac:dyDescent="0.25">
      <c r="A1778" t="s">
        <v>8019</v>
      </c>
      <c r="B1778">
        <f t="shared" si="421"/>
        <v>10</v>
      </c>
      <c r="C1778" t="str">
        <f t="shared" si="435"/>
        <v>16216</v>
      </c>
      <c r="D1778" t="str">
        <f t="shared" si="436"/>
        <v>1102</v>
      </c>
      <c r="E1778" t="str">
        <f t="shared" si="437"/>
        <v>162161102</v>
      </c>
      <c r="F1778" t="s">
        <v>16128</v>
      </c>
      <c r="G1778">
        <f t="shared" si="422"/>
        <v>9</v>
      </c>
    </row>
    <row r="1779" spans="1:7" x14ac:dyDescent="0.25">
      <c r="A1779" t="s">
        <v>8023</v>
      </c>
      <c r="B1779">
        <f t="shared" si="421"/>
        <v>10</v>
      </c>
      <c r="C1779" t="str">
        <f t="shared" si="435"/>
        <v>16348</v>
      </c>
      <c r="D1779" t="str">
        <f t="shared" si="436"/>
        <v>1102</v>
      </c>
      <c r="E1779" t="str">
        <f t="shared" si="437"/>
        <v>163481102</v>
      </c>
      <c r="F1779" t="s">
        <v>16129</v>
      </c>
      <c r="G1779">
        <f t="shared" si="422"/>
        <v>9</v>
      </c>
    </row>
    <row r="1780" spans="1:7" x14ac:dyDescent="0.25">
      <c r="A1780" t="s">
        <v>8027</v>
      </c>
      <c r="B1780">
        <f t="shared" si="421"/>
        <v>10</v>
      </c>
      <c r="C1780" t="str">
        <f t="shared" si="435"/>
        <v>16348</v>
      </c>
      <c r="D1780" t="str">
        <f t="shared" si="436"/>
        <v>1103</v>
      </c>
      <c r="E1780" t="str">
        <f t="shared" si="437"/>
        <v>163481103</v>
      </c>
      <c r="F1780" t="s">
        <v>16130</v>
      </c>
      <c r="G1780">
        <f t="shared" si="422"/>
        <v>9</v>
      </c>
    </row>
    <row r="1781" spans="1:7" x14ac:dyDescent="0.25">
      <c r="A1781" t="s">
        <v>8031</v>
      </c>
      <c r="B1781">
        <f t="shared" si="421"/>
        <v>10</v>
      </c>
      <c r="C1781" t="str">
        <f t="shared" si="435"/>
        <v>16348</v>
      </c>
      <c r="D1781" t="str">
        <f t="shared" si="436"/>
        <v>1106</v>
      </c>
      <c r="E1781" t="str">
        <f t="shared" si="437"/>
        <v>163481106</v>
      </c>
      <c r="F1781" t="s">
        <v>16131</v>
      </c>
      <c r="G1781">
        <f t="shared" si="422"/>
        <v>9</v>
      </c>
    </row>
    <row r="1782" spans="1:7" x14ac:dyDescent="0.25">
      <c r="A1782" t="s">
        <v>8035</v>
      </c>
      <c r="B1782">
        <f t="shared" si="421"/>
        <v>10</v>
      </c>
      <c r="C1782" t="str">
        <f t="shared" si="435"/>
        <v>16348</v>
      </c>
      <c r="D1782" t="str">
        <f t="shared" si="436"/>
        <v>1107</v>
      </c>
      <c r="E1782" t="str">
        <f t="shared" si="437"/>
        <v>163481107</v>
      </c>
      <c r="F1782" t="s">
        <v>16132</v>
      </c>
      <c r="G1782">
        <f t="shared" si="422"/>
        <v>9</v>
      </c>
    </row>
    <row r="1783" spans="1:7" x14ac:dyDescent="0.25">
      <c r="A1783" t="s">
        <v>8039</v>
      </c>
      <c r="B1783">
        <f t="shared" si="421"/>
        <v>10</v>
      </c>
      <c r="C1783" t="str">
        <f t="shared" si="435"/>
        <v>16348</v>
      </c>
      <c r="D1783" t="str">
        <f t="shared" si="436"/>
        <v>1108</v>
      </c>
      <c r="E1783" t="str">
        <f t="shared" si="437"/>
        <v>163481108</v>
      </c>
      <c r="F1783" t="s">
        <v>16133</v>
      </c>
      <c r="G1783">
        <f t="shared" si="422"/>
        <v>9</v>
      </c>
    </row>
    <row r="1784" spans="1:7" x14ac:dyDescent="0.25">
      <c r="A1784" t="s">
        <v>8043</v>
      </c>
      <c r="B1784">
        <f t="shared" si="421"/>
        <v>10</v>
      </c>
      <c r="C1784" t="str">
        <f t="shared" si="435"/>
        <v>02269</v>
      </c>
      <c r="D1784" t="str">
        <f t="shared" si="436"/>
        <v>1106</v>
      </c>
      <c r="E1784" t="str">
        <f t="shared" si="437"/>
        <v>022691106</v>
      </c>
      <c r="F1784" t="s">
        <v>16134</v>
      </c>
      <c r="G1784">
        <f t="shared" si="422"/>
        <v>9</v>
      </c>
    </row>
    <row r="1785" spans="1:7" x14ac:dyDescent="0.25">
      <c r="A1785" t="s">
        <v>8047</v>
      </c>
      <c r="B1785">
        <f t="shared" si="421"/>
        <v>10</v>
      </c>
      <c r="C1785" t="str">
        <f t="shared" si="435"/>
        <v>16348</v>
      </c>
      <c r="D1785" t="str">
        <f t="shared" si="436"/>
        <v>1109</v>
      </c>
      <c r="E1785" t="str">
        <f t="shared" si="437"/>
        <v>163481109</v>
      </c>
      <c r="F1785" t="s">
        <v>16135</v>
      </c>
      <c r="G1785">
        <f t="shared" si="422"/>
        <v>9</v>
      </c>
    </row>
    <row r="1786" spans="1:7" x14ac:dyDescent="0.25">
      <c r="A1786" t="s">
        <v>8052</v>
      </c>
      <c r="B1786">
        <f t="shared" si="421"/>
        <v>10</v>
      </c>
      <c r="C1786" t="str">
        <f t="shared" si="435"/>
        <v>01472</v>
      </c>
      <c r="D1786" t="str">
        <f t="shared" si="436"/>
        <v>2101</v>
      </c>
      <c r="E1786" t="str">
        <f t="shared" si="437"/>
        <v>014722101</v>
      </c>
      <c r="F1786" t="s">
        <v>16136</v>
      </c>
      <c r="G1786">
        <f t="shared" si="422"/>
        <v>9</v>
      </c>
    </row>
    <row r="1787" spans="1:7" x14ac:dyDescent="0.25">
      <c r="A1787" t="s">
        <v>8056</v>
      </c>
      <c r="B1787">
        <f t="shared" si="421"/>
        <v>10</v>
      </c>
      <c r="C1787" t="str">
        <f t="shared" si="435"/>
        <v>16348</v>
      </c>
      <c r="D1787" t="str">
        <f t="shared" si="436"/>
        <v>1110</v>
      </c>
      <c r="E1787" t="str">
        <f t="shared" si="437"/>
        <v>163481110</v>
      </c>
      <c r="F1787" t="s">
        <v>16137</v>
      </c>
      <c r="G1787">
        <f t="shared" si="422"/>
        <v>9</v>
      </c>
    </row>
    <row r="1788" spans="1:7" x14ac:dyDescent="0.25">
      <c r="A1788" t="s">
        <v>8060</v>
      </c>
      <c r="B1788">
        <f t="shared" si="421"/>
        <v>10</v>
      </c>
      <c r="C1788" t="str">
        <f t="shared" si="435"/>
        <v>16348</v>
      </c>
      <c r="D1788" t="str">
        <f t="shared" si="436"/>
        <v>1111</v>
      </c>
      <c r="E1788" t="str">
        <f t="shared" si="437"/>
        <v>163481111</v>
      </c>
      <c r="F1788" t="s">
        <v>16138</v>
      </c>
      <c r="G1788">
        <f t="shared" si="422"/>
        <v>9</v>
      </c>
    </row>
    <row r="1789" spans="1:7" x14ac:dyDescent="0.25">
      <c r="A1789" t="s">
        <v>8064</v>
      </c>
      <c r="B1789">
        <f t="shared" si="421"/>
        <v>10</v>
      </c>
      <c r="C1789" t="str">
        <f t="shared" si="435"/>
        <v>02269</v>
      </c>
      <c r="D1789" t="str">
        <f t="shared" si="436"/>
        <v>1108</v>
      </c>
      <c r="E1789" t="str">
        <f t="shared" si="437"/>
        <v>022691108</v>
      </c>
      <c r="F1789" t="s">
        <v>16139</v>
      </c>
      <c r="G1789">
        <f t="shared" si="422"/>
        <v>9</v>
      </c>
    </row>
    <row r="1790" spans="1:7" x14ac:dyDescent="0.25">
      <c r="A1790" t="s">
        <v>8068</v>
      </c>
      <c r="B1790">
        <f t="shared" si="421"/>
        <v>10</v>
      </c>
      <c r="C1790" t="str">
        <f t="shared" si="435"/>
        <v>02269</v>
      </c>
      <c r="D1790" t="str">
        <f t="shared" si="436"/>
        <v>1101</v>
      </c>
      <c r="E1790" t="str">
        <f t="shared" si="437"/>
        <v>022691101</v>
      </c>
      <c r="F1790" t="s">
        <v>16140</v>
      </c>
      <c r="G1790">
        <f t="shared" si="422"/>
        <v>9</v>
      </c>
    </row>
    <row r="1791" spans="1:7" x14ac:dyDescent="0.25">
      <c r="A1791" t="s">
        <v>8072</v>
      </c>
      <c r="B1791">
        <f t="shared" si="421"/>
        <v>10</v>
      </c>
      <c r="C1791" t="str">
        <f t="shared" si="435"/>
        <v>01472</v>
      </c>
      <c r="D1791" t="str">
        <f t="shared" si="436"/>
        <v>2102</v>
      </c>
      <c r="E1791" t="str">
        <f t="shared" si="437"/>
        <v>014722102</v>
      </c>
      <c r="F1791" t="s">
        <v>16141</v>
      </c>
      <c r="G1791">
        <f t="shared" si="422"/>
        <v>9</v>
      </c>
    </row>
    <row r="1792" spans="1:7" x14ac:dyDescent="0.25">
      <c r="A1792" t="s">
        <v>8076</v>
      </c>
      <c r="B1792">
        <f t="shared" si="421"/>
        <v>10</v>
      </c>
      <c r="C1792" t="str">
        <f t="shared" si="435"/>
        <v>02269</v>
      </c>
      <c r="D1792" t="str">
        <f t="shared" si="436"/>
        <v>1104</v>
      </c>
      <c r="E1792" t="str">
        <f t="shared" si="437"/>
        <v>022691104</v>
      </c>
      <c r="F1792" t="s">
        <v>16142</v>
      </c>
      <c r="G1792">
        <f t="shared" si="422"/>
        <v>9</v>
      </c>
    </row>
    <row r="1793" spans="1:7" x14ac:dyDescent="0.25">
      <c r="A1793" t="s">
        <v>8080</v>
      </c>
      <c r="B1793">
        <f t="shared" si="421"/>
        <v>10</v>
      </c>
      <c r="C1793" t="str">
        <f t="shared" si="435"/>
        <v>01472</v>
      </c>
      <c r="D1793" t="str">
        <f t="shared" si="436"/>
        <v>2103</v>
      </c>
      <c r="E1793" t="str">
        <f t="shared" si="437"/>
        <v>014722103</v>
      </c>
      <c r="F1793" t="s">
        <v>16143</v>
      </c>
      <c r="G1793">
        <f t="shared" si="422"/>
        <v>9</v>
      </c>
    </row>
    <row r="1794" spans="1:7" x14ac:dyDescent="0.25">
      <c r="A1794" t="s">
        <v>8084</v>
      </c>
      <c r="B1794">
        <f t="shared" si="421"/>
        <v>10</v>
      </c>
      <c r="C1794" t="str">
        <f t="shared" si="435"/>
        <v>02269</v>
      </c>
      <c r="D1794" t="str">
        <f t="shared" si="436"/>
        <v>1105</v>
      </c>
      <c r="E1794" t="str">
        <f t="shared" si="437"/>
        <v>022691105</v>
      </c>
      <c r="F1794" t="s">
        <v>16144</v>
      </c>
      <c r="G1794">
        <f t="shared" si="422"/>
        <v>9</v>
      </c>
    </row>
    <row r="1795" spans="1:7" x14ac:dyDescent="0.25">
      <c r="A1795" t="s">
        <v>8088</v>
      </c>
      <c r="B1795">
        <f t="shared" ref="B1795:B1858" si="438">LEN(A1795)</f>
        <v>10</v>
      </c>
      <c r="C1795" t="str">
        <f t="shared" si="435"/>
        <v>02269</v>
      </c>
      <c r="D1795" t="str">
        <f t="shared" si="436"/>
        <v>1107</v>
      </c>
      <c r="E1795" t="str">
        <f t="shared" si="437"/>
        <v>022691107</v>
      </c>
      <c r="F1795" t="s">
        <v>16145</v>
      </c>
      <c r="G1795">
        <f t="shared" ref="G1795:G1858" si="439">LEN(F1795)</f>
        <v>9</v>
      </c>
    </row>
    <row r="1796" spans="1:7" x14ac:dyDescent="0.25">
      <c r="A1796" t="s">
        <v>8093</v>
      </c>
      <c r="B1796">
        <f t="shared" si="438"/>
        <v>10</v>
      </c>
      <c r="C1796" t="str">
        <f t="shared" si="435"/>
        <v>01438</v>
      </c>
      <c r="D1796" t="str">
        <f t="shared" si="436"/>
        <v>1102</v>
      </c>
      <c r="E1796" t="str">
        <f t="shared" si="437"/>
        <v>014381102</v>
      </c>
      <c r="F1796" t="s">
        <v>16146</v>
      </c>
      <c r="G1796">
        <f t="shared" si="439"/>
        <v>9</v>
      </c>
    </row>
    <row r="1797" spans="1:7" x14ac:dyDescent="0.25">
      <c r="A1797" t="s">
        <v>8097</v>
      </c>
      <c r="B1797">
        <f t="shared" si="438"/>
        <v>10</v>
      </c>
      <c r="C1797" t="str">
        <f t="shared" si="435"/>
        <v>01438</v>
      </c>
      <c r="D1797" t="str">
        <f t="shared" si="436"/>
        <v>1103</v>
      </c>
      <c r="E1797" t="str">
        <f t="shared" si="437"/>
        <v>014381103</v>
      </c>
      <c r="F1797" t="s">
        <v>16147</v>
      </c>
      <c r="G1797">
        <f t="shared" si="439"/>
        <v>9</v>
      </c>
    </row>
    <row r="1798" spans="1:7" x14ac:dyDescent="0.25">
      <c r="A1798" t="s">
        <v>8101</v>
      </c>
      <c r="B1798">
        <f t="shared" si="438"/>
        <v>10</v>
      </c>
      <c r="C1798" t="str">
        <f t="shared" si="435"/>
        <v>01438</v>
      </c>
      <c r="D1798" t="str">
        <f t="shared" si="436"/>
        <v>1104</v>
      </c>
      <c r="E1798" t="str">
        <f t="shared" si="437"/>
        <v>014381104</v>
      </c>
      <c r="F1798" t="s">
        <v>16148</v>
      </c>
      <c r="G1798">
        <f t="shared" si="439"/>
        <v>9</v>
      </c>
    </row>
    <row r="1799" spans="1:7" x14ac:dyDescent="0.25">
      <c r="A1799" t="s">
        <v>8105</v>
      </c>
      <c r="B1799">
        <f t="shared" si="438"/>
        <v>10</v>
      </c>
      <c r="C1799" t="str">
        <f t="shared" si="435"/>
        <v>18267</v>
      </c>
      <c r="D1799" t="str">
        <f t="shared" si="436"/>
        <v>1110</v>
      </c>
      <c r="E1799" t="str">
        <f t="shared" si="437"/>
        <v>182671110</v>
      </c>
      <c r="F1799" t="s">
        <v>16149</v>
      </c>
      <c r="G1799">
        <f t="shared" si="439"/>
        <v>9</v>
      </c>
    </row>
    <row r="1800" spans="1:7" x14ac:dyDescent="0.25">
      <c r="A1800" t="s">
        <v>8109</v>
      </c>
      <c r="B1800">
        <f t="shared" si="438"/>
        <v>10</v>
      </c>
      <c r="C1800" t="str">
        <f t="shared" si="435"/>
        <v>18267</v>
      </c>
      <c r="D1800" t="str">
        <f t="shared" si="436"/>
        <v>1111</v>
      </c>
      <c r="E1800" t="str">
        <f t="shared" si="437"/>
        <v>182671111</v>
      </c>
      <c r="F1800" t="s">
        <v>16150</v>
      </c>
      <c r="G1800">
        <f t="shared" si="439"/>
        <v>9</v>
      </c>
    </row>
    <row r="1801" spans="1:7" x14ac:dyDescent="0.25">
      <c r="A1801" t="s">
        <v>8113</v>
      </c>
      <c r="B1801">
        <f t="shared" si="438"/>
        <v>10</v>
      </c>
      <c r="C1801" t="str">
        <f t="shared" si="435"/>
        <v>01438</v>
      </c>
      <c r="D1801" t="str">
        <f t="shared" si="436"/>
        <v>1105</v>
      </c>
      <c r="E1801" t="str">
        <f t="shared" si="437"/>
        <v>014381105</v>
      </c>
      <c r="F1801" t="s">
        <v>16151</v>
      </c>
      <c r="G1801">
        <f t="shared" si="439"/>
        <v>9</v>
      </c>
    </row>
    <row r="1802" spans="1:7" x14ac:dyDescent="0.25">
      <c r="A1802" t="s">
        <v>8117</v>
      </c>
      <c r="B1802">
        <f t="shared" si="438"/>
        <v>10</v>
      </c>
      <c r="C1802" t="str">
        <f t="shared" si="435"/>
        <v>01438</v>
      </c>
      <c r="D1802" t="str">
        <f t="shared" si="436"/>
        <v>1107</v>
      </c>
      <c r="E1802" t="str">
        <f t="shared" si="437"/>
        <v>014381107</v>
      </c>
      <c r="F1802" t="s">
        <v>16152</v>
      </c>
      <c r="G1802">
        <f t="shared" si="439"/>
        <v>9</v>
      </c>
    </row>
    <row r="1803" spans="1:7" x14ac:dyDescent="0.25">
      <c r="A1803" t="s">
        <v>8121</v>
      </c>
      <c r="B1803">
        <f t="shared" si="438"/>
        <v>10</v>
      </c>
      <c r="C1803" t="str">
        <f t="shared" si="435"/>
        <v>01438</v>
      </c>
      <c r="D1803" t="str">
        <f t="shared" si="436"/>
        <v>1106</v>
      </c>
      <c r="E1803" t="str">
        <f t="shared" si="437"/>
        <v>014381106</v>
      </c>
      <c r="F1803" t="s">
        <v>16153</v>
      </c>
      <c r="G1803">
        <f t="shared" si="439"/>
        <v>9</v>
      </c>
    </row>
    <row r="1804" spans="1:7" x14ac:dyDescent="0.25">
      <c r="A1804" t="s">
        <v>8125</v>
      </c>
      <c r="B1804">
        <f t="shared" si="438"/>
        <v>10</v>
      </c>
      <c r="C1804" t="str">
        <f t="shared" si="435"/>
        <v>18267</v>
      </c>
      <c r="D1804" t="str">
        <f t="shared" si="436"/>
        <v>1112</v>
      </c>
      <c r="E1804" t="str">
        <f t="shared" si="437"/>
        <v>182671112</v>
      </c>
      <c r="F1804" t="s">
        <v>16154</v>
      </c>
      <c r="G1804">
        <f t="shared" si="439"/>
        <v>9</v>
      </c>
    </row>
    <row r="1805" spans="1:7" x14ac:dyDescent="0.25">
      <c r="A1805" t="s">
        <v>8130</v>
      </c>
      <c r="B1805">
        <f t="shared" si="438"/>
        <v>10</v>
      </c>
      <c r="C1805" t="str">
        <f t="shared" si="435"/>
        <v>16345</v>
      </c>
      <c r="D1805" t="str">
        <f t="shared" si="436"/>
        <v>1701</v>
      </c>
      <c r="E1805" t="str">
        <f t="shared" si="437"/>
        <v>163451701</v>
      </c>
      <c r="F1805" t="s">
        <v>16155</v>
      </c>
      <c r="G1805">
        <f t="shared" si="439"/>
        <v>9</v>
      </c>
    </row>
    <row r="1806" spans="1:7" x14ac:dyDescent="0.25">
      <c r="A1806" t="s">
        <v>8135</v>
      </c>
      <c r="B1806">
        <f t="shared" si="438"/>
        <v>10</v>
      </c>
      <c r="C1806" t="str">
        <f t="shared" si="435"/>
        <v>02413</v>
      </c>
      <c r="D1806" t="str">
        <f t="shared" si="436"/>
        <v>1101</v>
      </c>
      <c r="E1806" t="str">
        <f t="shared" si="437"/>
        <v>024131101</v>
      </c>
      <c r="F1806" t="s">
        <v>16156</v>
      </c>
      <c r="G1806">
        <f t="shared" si="439"/>
        <v>9</v>
      </c>
    </row>
    <row r="1807" spans="1:7" x14ac:dyDescent="0.25">
      <c r="A1807" t="s">
        <v>8139</v>
      </c>
      <c r="B1807">
        <f t="shared" si="438"/>
        <v>10</v>
      </c>
      <c r="C1807" t="str">
        <f t="shared" si="435"/>
        <v>02413</v>
      </c>
      <c r="D1807" t="str">
        <f t="shared" si="436"/>
        <v>1102</v>
      </c>
      <c r="E1807" t="str">
        <f t="shared" si="437"/>
        <v>024131102</v>
      </c>
      <c r="F1807" t="s">
        <v>16157</v>
      </c>
      <c r="G1807">
        <f t="shared" si="439"/>
        <v>9</v>
      </c>
    </row>
    <row r="1808" spans="1:7" x14ac:dyDescent="0.25">
      <c r="A1808" t="s">
        <v>8143</v>
      </c>
      <c r="B1808">
        <f t="shared" si="438"/>
        <v>10</v>
      </c>
      <c r="C1808" t="str">
        <f t="shared" si="435"/>
        <v>01438</v>
      </c>
      <c r="D1808" t="str">
        <f t="shared" si="436"/>
        <v>1108</v>
      </c>
      <c r="E1808" t="str">
        <f t="shared" si="437"/>
        <v>014381108</v>
      </c>
      <c r="F1808" t="s">
        <v>16158</v>
      </c>
      <c r="G1808">
        <f t="shared" si="439"/>
        <v>9</v>
      </c>
    </row>
    <row r="1809" spans="1:7" x14ac:dyDescent="0.25">
      <c r="A1809" t="s">
        <v>8147</v>
      </c>
      <c r="B1809">
        <f t="shared" si="438"/>
        <v>10</v>
      </c>
      <c r="C1809" t="str">
        <f t="shared" si="435"/>
        <v>02413</v>
      </c>
      <c r="D1809" t="str">
        <f t="shared" si="436"/>
        <v>1103</v>
      </c>
      <c r="E1809" t="str">
        <f t="shared" si="437"/>
        <v>024131103</v>
      </c>
      <c r="F1809" t="s">
        <v>16159</v>
      </c>
      <c r="G1809">
        <f t="shared" si="439"/>
        <v>9</v>
      </c>
    </row>
    <row r="1810" spans="1:7" x14ac:dyDescent="0.25">
      <c r="A1810" t="s">
        <v>8151</v>
      </c>
      <c r="B1810">
        <f t="shared" si="438"/>
        <v>10</v>
      </c>
      <c r="C1810" t="str">
        <f t="shared" si="435"/>
        <v>02413</v>
      </c>
      <c r="D1810" t="str">
        <f t="shared" si="436"/>
        <v>1104</v>
      </c>
      <c r="E1810" t="str">
        <f t="shared" si="437"/>
        <v>024131104</v>
      </c>
      <c r="F1810" t="s">
        <v>16160</v>
      </c>
      <c r="G1810">
        <f t="shared" si="439"/>
        <v>9</v>
      </c>
    </row>
    <row r="1811" spans="1:7" x14ac:dyDescent="0.25">
      <c r="A1811" t="s">
        <v>8156</v>
      </c>
      <c r="B1811">
        <f t="shared" si="438"/>
        <v>9</v>
      </c>
      <c r="E1811" t="str">
        <f t="shared" ref="E1811:E1812" si="440">A1811</f>
        <v>022440401</v>
      </c>
      <c r="F1811" t="s">
        <v>8156</v>
      </c>
      <c r="G1811">
        <f t="shared" si="439"/>
        <v>9</v>
      </c>
    </row>
    <row r="1812" spans="1:7" x14ac:dyDescent="0.25">
      <c r="A1812" t="s">
        <v>8160</v>
      </c>
      <c r="B1812">
        <f t="shared" si="438"/>
        <v>9</v>
      </c>
      <c r="E1812" t="str">
        <f t="shared" si="440"/>
        <v>022440402</v>
      </c>
      <c r="F1812" t="s">
        <v>8160</v>
      </c>
      <c r="G1812">
        <f t="shared" si="439"/>
        <v>9</v>
      </c>
    </row>
    <row r="1813" spans="1:7" x14ac:dyDescent="0.25">
      <c r="A1813" t="s">
        <v>8166</v>
      </c>
      <c r="B1813">
        <f t="shared" si="438"/>
        <v>10</v>
      </c>
      <c r="C1813" t="str">
        <f t="shared" ref="C1813:C1815" si="441">LEFT(A1813,5)</f>
        <v>18257</v>
      </c>
      <c r="D1813" t="str">
        <f t="shared" ref="D1813:D1815" si="442">RIGHT(A1813,4)</f>
        <v>1101</v>
      </c>
      <c r="E1813" t="str">
        <f t="shared" ref="E1813:E1815" si="443">C1813&amp;D1813</f>
        <v>182571101</v>
      </c>
      <c r="F1813" t="s">
        <v>16161</v>
      </c>
      <c r="G1813">
        <f t="shared" si="439"/>
        <v>9</v>
      </c>
    </row>
    <row r="1814" spans="1:7" x14ac:dyDescent="0.25">
      <c r="A1814" t="s">
        <v>8172</v>
      </c>
      <c r="B1814">
        <f t="shared" si="438"/>
        <v>10</v>
      </c>
      <c r="C1814" t="str">
        <f t="shared" si="441"/>
        <v>18257</v>
      </c>
      <c r="D1814" t="str">
        <f t="shared" si="442"/>
        <v>1102</v>
      </c>
      <c r="E1814" t="str">
        <f t="shared" si="443"/>
        <v>182571102</v>
      </c>
      <c r="F1814" t="s">
        <v>16162</v>
      </c>
      <c r="G1814">
        <f t="shared" si="439"/>
        <v>9</v>
      </c>
    </row>
    <row r="1815" spans="1:7" x14ac:dyDescent="0.25">
      <c r="A1815" t="s">
        <v>8176</v>
      </c>
      <c r="B1815">
        <f t="shared" si="438"/>
        <v>10</v>
      </c>
      <c r="C1815" t="str">
        <f t="shared" si="441"/>
        <v>18257</v>
      </c>
      <c r="D1815" t="str">
        <f t="shared" si="442"/>
        <v>1103</v>
      </c>
      <c r="E1815" t="str">
        <f t="shared" si="443"/>
        <v>182571103</v>
      </c>
      <c r="F1815" t="s">
        <v>16163</v>
      </c>
      <c r="G1815">
        <f t="shared" si="439"/>
        <v>9</v>
      </c>
    </row>
    <row r="1816" spans="1:7" x14ac:dyDescent="0.25">
      <c r="A1816" t="s">
        <v>8182</v>
      </c>
      <c r="B1816">
        <f t="shared" si="438"/>
        <v>9</v>
      </c>
      <c r="E1816" t="str">
        <f t="shared" ref="E1816:E1820" si="444">A1816</f>
        <v>024110401</v>
      </c>
      <c r="F1816" t="s">
        <v>8182</v>
      </c>
      <c r="G1816">
        <f t="shared" si="439"/>
        <v>9</v>
      </c>
    </row>
    <row r="1817" spans="1:7" x14ac:dyDescent="0.25">
      <c r="A1817" t="s">
        <v>8186</v>
      </c>
      <c r="B1817">
        <f t="shared" si="438"/>
        <v>9</v>
      </c>
      <c r="E1817" t="str">
        <f t="shared" si="444"/>
        <v>024110402</v>
      </c>
      <c r="F1817" t="s">
        <v>8186</v>
      </c>
      <c r="G1817">
        <f t="shared" si="439"/>
        <v>9</v>
      </c>
    </row>
    <row r="1818" spans="1:7" x14ac:dyDescent="0.25">
      <c r="A1818" t="s">
        <v>8190</v>
      </c>
      <c r="B1818">
        <f t="shared" si="438"/>
        <v>9</v>
      </c>
      <c r="E1818" t="str">
        <f t="shared" si="444"/>
        <v>024110403</v>
      </c>
      <c r="F1818" t="s">
        <v>8190</v>
      </c>
      <c r="G1818">
        <f t="shared" si="439"/>
        <v>9</v>
      </c>
    </row>
    <row r="1819" spans="1:7" x14ac:dyDescent="0.25">
      <c r="A1819" t="s">
        <v>8195</v>
      </c>
      <c r="B1819">
        <f t="shared" si="438"/>
        <v>9</v>
      </c>
      <c r="E1819" t="str">
        <f t="shared" si="444"/>
        <v>024110404</v>
      </c>
      <c r="F1819" t="s">
        <v>8195</v>
      </c>
      <c r="G1819">
        <f t="shared" si="439"/>
        <v>9</v>
      </c>
    </row>
    <row r="1820" spans="1:7" x14ac:dyDescent="0.25">
      <c r="A1820" t="s">
        <v>8201</v>
      </c>
      <c r="B1820">
        <f t="shared" si="438"/>
        <v>9</v>
      </c>
      <c r="E1820" t="str">
        <f t="shared" si="444"/>
        <v>024110405</v>
      </c>
      <c r="F1820" t="s">
        <v>8201</v>
      </c>
      <c r="G1820">
        <f t="shared" si="439"/>
        <v>9</v>
      </c>
    </row>
    <row r="1821" spans="1:7" x14ac:dyDescent="0.25">
      <c r="A1821" t="s">
        <v>8206</v>
      </c>
      <c r="B1821">
        <f t="shared" si="438"/>
        <v>10</v>
      </c>
      <c r="C1821" t="str">
        <f t="shared" ref="C1821:C1843" si="445">LEFT(A1821,5)</f>
        <v>02410</v>
      </c>
      <c r="D1821" t="str">
        <f t="shared" ref="D1821:D1843" si="446">RIGHT(A1821,4)</f>
        <v>1102</v>
      </c>
      <c r="E1821" t="str">
        <f t="shared" ref="E1821:E1843" si="447">C1821&amp;D1821</f>
        <v>024101102</v>
      </c>
      <c r="F1821" t="s">
        <v>16164</v>
      </c>
      <c r="G1821">
        <f t="shared" si="439"/>
        <v>9</v>
      </c>
    </row>
    <row r="1822" spans="1:7" x14ac:dyDescent="0.25">
      <c r="A1822" t="s">
        <v>8210</v>
      </c>
      <c r="B1822">
        <f t="shared" si="438"/>
        <v>10</v>
      </c>
      <c r="C1822" t="str">
        <f t="shared" si="445"/>
        <v>02410</v>
      </c>
      <c r="D1822" t="str">
        <f t="shared" si="446"/>
        <v>1101</v>
      </c>
      <c r="E1822" t="str">
        <f t="shared" si="447"/>
        <v>024101101</v>
      </c>
      <c r="F1822" t="s">
        <v>16165</v>
      </c>
      <c r="G1822">
        <f t="shared" si="439"/>
        <v>9</v>
      </c>
    </row>
    <row r="1823" spans="1:7" x14ac:dyDescent="0.25">
      <c r="A1823" t="s">
        <v>8214</v>
      </c>
      <c r="B1823">
        <f t="shared" si="438"/>
        <v>10</v>
      </c>
      <c r="C1823" t="str">
        <f t="shared" si="445"/>
        <v>02410</v>
      </c>
      <c r="D1823" t="str">
        <f t="shared" si="446"/>
        <v>1103</v>
      </c>
      <c r="E1823" t="str">
        <f t="shared" si="447"/>
        <v>024101103</v>
      </c>
      <c r="F1823" t="s">
        <v>16166</v>
      </c>
      <c r="G1823">
        <f t="shared" si="439"/>
        <v>9</v>
      </c>
    </row>
    <row r="1824" spans="1:7" x14ac:dyDescent="0.25">
      <c r="A1824" t="s">
        <v>8218</v>
      </c>
      <c r="B1824">
        <f t="shared" si="438"/>
        <v>10</v>
      </c>
      <c r="C1824" t="str">
        <f t="shared" si="445"/>
        <v>01435</v>
      </c>
      <c r="D1824" t="str">
        <f t="shared" si="446"/>
        <v>1106</v>
      </c>
      <c r="E1824" t="str">
        <f t="shared" si="447"/>
        <v>014351106</v>
      </c>
      <c r="F1824" t="s">
        <v>16167</v>
      </c>
      <c r="G1824">
        <f t="shared" si="439"/>
        <v>9</v>
      </c>
    </row>
    <row r="1825" spans="1:7" x14ac:dyDescent="0.25">
      <c r="A1825" t="s">
        <v>8222</v>
      </c>
      <c r="B1825">
        <f t="shared" si="438"/>
        <v>10</v>
      </c>
      <c r="C1825" t="str">
        <f t="shared" si="445"/>
        <v>01435</v>
      </c>
      <c r="D1825" t="str">
        <f t="shared" si="446"/>
        <v>1107</v>
      </c>
      <c r="E1825" t="str">
        <f t="shared" si="447"/>
        <v>014351107</v>
      </c>
      <c r="F1825" t="s">
        <v>16168</v>
      </c>
      <c r="G1825">
        <f t="shared" si="439"/>
        <v>9</v>
      </c>
    </row>
    <row r="1826" spans="1:7" x14ac:dyDescent="0.25">
      <c r="A1826" t="s">
        <v>8226</v>
      </c>
      <c r="B1826">
        <f t="shared" si="438"/>
        <v>10</v>
      </c>
      <c r="C1826" t="str">
        <f t="shared" si="445"/>
        <v>01435</v>
      </c>
      <c r="D1826" t="str">
        <f t="shared" si="446"/>
        <v>1108</v>
      </c>
      <c r="E1826" t="str">
        <f t="shared" si="447"/>
        <v>014351108</v>
      </c>
      <c r="F1826" t="s">
        <v>16169</v>
      </c>
      <c r="G1826">
        <f t="shared" si="439"/>
        <v>9</v>
      </c>
    </row>
    <row r="1827" spans="1:7" x14ac:dyDescent="0.25">
      <c r="A1827" t="s">
        <v>8230</v>
      </c>
      <c r="B1827">
        <f t="shared" si="438"/>
        <v>10</v>
      </c>
      <c r="C1827" t="str">
        <f t="shared" si="445"/>
        <v>01435</v>
      </c>
      <c r="D1827" t="str">
        <f t="shared" si="446"/>
        <v>1109</v>
      </c>
      <c r="E1827" t="str">
        <f t="shared" si="447"/>
        <v>014351109</v>
      </c>
      <c r="F1827" t="s">
        <v>16170</v>
      </c>
      <c r="G1827">
        <f t="shared" si="439"/>
        <v>9</v>
      </c>
    </row>
    <row r="1828" spans="1:7" x14ac:dyDescent="0.25">
      <c r="A1828" t="s">
        <v>8235</v>
      </c>
      <c r="B1828">
        <f t="shared" si="438"/>
        <v>10</v>
      </c>
      <c r="C1828" t="str">
        <f t="shared" si="445"/>
        <v>15290</v>
      </c>
      <c r="D1828" t="str">
        <f t="shared" si="446"/>
        <v>1101</v>
      </c>
      <c r="E1828" t="str">
        <f t="shared" si="447"/>
        <v>152901101</v>
      </c>
      <c r="F1828" t="s">
        <v>16171</v>
      </c>
      <c r="G1828">
        <f t="shared" si="439"/>
        <v>9</v>
      </c>
    </row>
    <row r="1829" spans="1:7" x14ac:dyDescent="0.25">
      <c r="A1829" t="s">
        <v>8239</v>
      </c>
      <c r="B1829">
        <f t="shared" si="438"/>
        <v>10</v>
      </c>
      <c r="C1829" t="str">
        <f t="shared" si="445"/>
        <v>15290</v>
      </c>
      <c r="D1829" t="str">
        <f t="shared" si="446"/>
        <v>1102</v>
      </c>
      <c r="E1829" t="str">
        <f t="shared" si="447"/>
        <v>152901102</v>
      </c>
      <c r="F1829" t="s">
        <v>16172</v>
      </c>
      <c r="G1829">
        <f t="shared" si="439"/>
        <v>9</v>
      </c>
    </row>
    <row r="1830" spans="1:7" x14ac:dyDescent="0.25">
      <c r="A1830" t="s">
        <v>8243</v>
      </c>
      <c r="B1830">
        <f t="shared" si="438"/>
        <v>10</v>
      </c>
      <c r="C1830" t="str">
        <f t="shared" si="445"/>
        <v>15290</v>
      </c>
      <c r="D1830" t="str">
        <f t="shared" si="446"/>
        <v>1103</v>
      </c>
      <c r="E1830" t="str">
        <f t="shared" si="447"/>
        <v>152901103</v>
      </c>
      <c r="F1830" t="s">
        <v>16173</v>
      </c>
      <c r="G1830">
        <f t="shared" si="439"/>
        <v>9</v>
      </c>
    </row>
    <row r="1831" spans="1:7" x14ac:dyDescent="0.25">
      <c r="A1831" t="s">
        <v>8247</v>
      </c>
      <c r="B1831">
        <f t="shared" si="438"/>
        <v>10</v>
      </c>
      <c r="C1831" t="str">
        <f t="shared" si="445"/>
        <v>15290</v>
      </c>
      <c r="D1831" t="str">
        <f t="shared" si="446"/>
        <v>1104</v>
      </c>
      <c r="E1831" t="str">
        <f t="shared" si="447"/>
        <v>152901104</v>
      </c>
      <c r="F1831" t="s">
        <v>16174</v>
      </c>
      <c r="G1831">
        <f t="shared" si="439"/>
        <v>9</v>
      </c>
    </row>
    <row r="1832" spans="1:7" x14ac:dyDescent="0.25">
      <c r="A1832" t="s">
        <v>8251</v>
      </c>
      <c r="B1832">
        <f t="shared" si="438"/>
        <v>10</v>
      </c>
      <c r="C1832" t="str">
        <f t="shared" si="445"/>
        <v>15290</v>
      </c>
      <c r="D1832" t="str">
        <f t="shared" si="446"/>
        <v>1105</v>
      </c>
      <c r="E1832" t="str">
        <f t="shared" si="447"/>
        <v>152901105</v>
      </c>
      <c r="F1832" t="s">
        <v>16175</v>
      </c>
      <c r="G1832">
        <f t="shared" si="439"/>
        <v>9</v>
      </c>
    </row>
    <row r="1833" spans="1:7" x14ac:dyDescent="0.25">
      <c r="A1833" t="s">
        <v>8256</v>
      </c>
      <c r="B1833">
        <f t="shared" si="438"/>
        <v>10</v>
      </c>
      <c r="C1833" t="str">
        <f t="shared" si="445"/>
        <v>15375</v>
      </c>
      <c r="D1833" t="str">
        <f t="shared" si="446"/>
        <v>1101</v>
      </c>
      <c r="E1833" t="str">
        <f t="shared" si="447"/>
        <v>153751101</v>
      </c>
      <c r="F1833" t="s">
        <v>16176</v>
      </c>
      <c r="G1833">
        <f t="shared" si="439"/>
        <v>9</v>
      </c>
    </row>
    <row r="1834" spans="1:7" x14ac:dyDescent="0.25">
      <c r="A1834" t="s">
        <v>8260</v>
      </c>
      <c r="B1834">
        <f t="shared" si="438"/>
        <v>10</v>
      </c>
      <c r="C1834" t="str">
        <f t="shared" si="445"/>
        <v>15375</v>
      </c>
      <c r="D1834" t="str">
        <f t="shared" si="446"/>
        <v>1102</v>
      </c>
      <c r="E1834" t="str">
        <f t="shared" si="447"/>
        <v>153751102</v>
      </c>
      <c r="F1834" t="s">
        <v>16177</v>
      </c>
      <c r="G1834">
        <f t="shared" si="439"/>
        <v>9</v>
      </c>
    </row>
    <row r="1835" spans="1:7" x14ac:dyDescent="0.25">
      <c r="A1835" t="s">
        <v>8264</v>
      </c>
      <c r="B1835">
        <f t="shared" si="438"/>
        <v>10</v>
      </c>
      <c r="C1835" t="str">
        <f t="shared" si="445"/>
        <v>15375</v>
      </c>
      <c r="D1835" t="str">
        <f t="shared" si="446"/>
        <v>1103</v>
      </c>
      <c r="E1835" t="str">
        <f t="shared" si="447"/>
        <v>153751103</v>
      </c>
      <c r="F1835" t="s">
        <v>16178</v>
      </c>
      <c r="G1835">
        <f t="shared" si="439"/>
        <v>9</v>
      </c>
    </row>
    <row r="1836" spans="1:7" x14ac:dyDescent="0.25">
      <c r="A1836" t="s">
        <v>8268</v>
      </c>
      <c r="B1836">
        <f t="shared" si="438"/>
        <v>10</v>
      </c>
      <c r="C1836" t="str">
        <f t="shared" si="445"/>
        <v>15375</v>
      </c>
      <c r="D1836" t="str">
        <f t="shared" si="446"/>
        <v>1104</v>
      </c>
      <c r="E1836" t="str">
        <f t="shared" si="447"/>
        <v>153751104</v>
      </c>
      <c r="F1836" t="s">
        <v>16179</v>
      </c>
      <c r="G1836">
        <f t="shared" si="439"/>
        <v>9</v>
      </c>
    </row>
    <row r="1837" spans="1:7" x14ac:dyDescent="0.25">
      <c r="A1837" t="s">
        <v>8272</v>
      </c>
      <c r="B1837">
        <f t="shared" si="438"/>
        <v>10</v>
      </c>
      <c r="C1837" t="str">
        <f t="shared" si="445"/>
        <v>15375</v>
      </c>
      <c r="D1837" t="str">
        <f t="shared" si="446"/>
        <v>1105</v>
      </c>
      <c r="E1837" t="str">
        <f t="shared" si="447"/>
        <v>153751105</v>
      </c>
      <c r="F1837" t="s">
        <v>16180</v>
      </c>
      <c r="G1837">
        <f t="shared" si="439"/>
        <v>9</v>
      </c>
    </row>
    <row r="1838" spans="1:7" x14ac:dyDescent="0.25">
      <c r="A1838" t="s">
        <v>8276</v>
      </c>
      <c r="B1838">
        <f t="shared" si="438"/>
        <v>10</v>
      </c>
      <c r="C1838" t="str">
        <f t="shared" si="445"/>
        <v>01445</v>
      </c>
      <c r="D1838" t="str">
        <f t="shared" si="446"/>
        <v>2105</v>
      </c>
      <c r="E1838" t="str">
        <f t="shared" si="447"/>
        <v>014452105</v>
      </c>
      <c r="F1838" t="s">
        <v>16181</v>
      </c>
      <c r="G1838">
        <f t="shared" si="439"/>
        <v>9</v>
      </c>
    </row>
    <row r="1839" spans="1:7" x14ac:dyDescent="0.25">
      <c r="A1839" t="s">
        <v>8281</v>
      </c>
      <c r="B1839">
        <f t="shared" si="438"/>
        <v>10</v>
      </c>
      <c r="C1839" t="str">
        <f t="shared" si="445"/>
        <v>01445</v>
      </c>
      <c r="D1839" t="str">
        <f t="shared" si="446"/>
        <v>2106</v>
      </c>
      <c r="E1839" t="str">
        <f t="shared" si="447"/>
        <v>014452106</v>
      </c>
      <c r="F1839" t="s">
        <v>16182</v>
      </c>
      <c r="G1839">
        <f t="shared" si="439"/>
        <v>9</v>
      </c>
    </row>
    <row r="1840" spans="1:7" x14ac:dyDescent="0.25">
      <c r="A1840" t="s">
        <v>8286</v>
      </c>
      <c r="B1840">
        <f t="shared" si="438"/>
        <v>10</v>
      </c>
      <c r="C1840" t="str">
        <f t="shared" si="445"/>
        <v>01416</v>
      </c>
      <c r="D1840" t="str">
        <f t="shared" si="446"/>
        <v>1105</v>
      </c>
      <c r="E1840" t="str">
        <f t="shared" si="447"/>
        <v>014161105</v>
      </c>
      <c r="F1840" t="s">
        <v>16183</v>
      </c>
      <c r="G1840">
        <f t="shared" si="439"/>
        <v>9</v>
      </c>
    </row>
    <row r="1841" spans="1:7" x14ac:dyDescent="0.25">
      <c r="A1841" t="s">
        <v>8290</v>
      </c>
      <c r="B1841">
        <f t="shared" si="438"/>
        <v>10</v>
      </c>
      <c r="C1841" t="str">
        <f t="shared" si="445"/>
        <v>01416</v>
      </c>
      <c r="D1841" t="str">
        <f t="shared" si="446"/>
        <v>1106</v>
      </c>
      <c r="E1841" t="str">
        <f t="shared" si="447"/>
        <v>014161106</v>
      </c>
      <c r="F1841" t="s">
        <v>16184</v>
      </c>
      <c r="G1841">
        <f t="shared" si="439"/>
        <v>9</v>
      </c>
    </row>
    <row r="1842" spans="1:7" x14ac:dyDescent="0.25">
      <c r="A1842" t="s">
        <v>8294</v>
      </c>
      <c r="B1842">
        <f t="shared" si="438"/>
        <v>10</v>
      </c>
      <c r="C1842" t="str">
        <f t="shared" si="445"/>
        <v>01416</v>
      </c>
      <c r="D1842" t="str">
        <f t="shared" si="446"/>
        <v>1107</v>
      </c>
      <c r="E1842" t="str">
        <f t="shared" si="447"/>
        <v>014161107</v>
      </c>
      <c r="F1842" t="s">
        <v>16185</v>
      </c>
      <c r="G1842">
        <f t="shared" si="439"/>
        <v>9</v>
      </c>
    </row>
    <row r="1843" spans="1:7" x14ac:dyDescent="0.25">
      <c r="A1843" t="s">
        <v>8298</v>
      </c>
      <c r="B1843">
        <f t="shared" si="438"/>
        <v>10</v>
      </c>
      <c r="C1843" t="str">
        <f t="shared" si="445"/>
        <v>01416</v>
      </c>
      <c r="D1843" t="str">
        <f t="shared" si="446"/>
        <v>1108</v>
      </c>
      <c r="E1843" t="str">
        <f t="shared" si="447"/>
        <v>014161108</v>
      </c>
      <c r="F1843" t="s">
        <v>16186</v>
      </c>
      <c r="G1843">
        <f t="shared" si="439"/>
        <v>9</v>
      </c>
    </row>
    <row r="1844" spans="1:7" x14ac:dyDescent="0.25">
      <c r="A1844" t="s">
        <v>8303</v>
      </c>
      <c r="B1844">
        <f t="shared" si="438"/>
        <v>9</v>
      </c>
      <c r="E1844" t="str">
        <f t="shared" ref="E1844:E1845" si="448">A1844</f>
        <v>153731101</v>
      </c>
      <c r="F1844" t="s">
        <v>8303</v>
      </c>
      <c r="G1844">
        <f t="shared" si="439"/>
        <v>9</v>
      </c>
    </row>
    <row r="1845" spans="1:7" x14ac:dyDescent="0.25">
      <c r="A1845" t="s">
        <v>8308</v>
      </c>
      <c r="B1845">
        <f t="shared" si="438"/>
        <v>9</v>
      </c>
      <c r="E1845" t="str">
        <f t="shared" si="448"/>
        <v>153731102</v>
      </c>
      <c r="F1845" t="s">
        <v>8308</v>
      </c>
      <c r="G1845">
        <f t="shared" si="439"/>
        <v>9</v>
      </c>
    </row>
    <row r="1846" spans="1:7" x14ac:dyDescent="0.25">
      <c r="A1846" t="s">
        <v>8315</v>
      </c>
      <c r="B1846">
        <f t="shared" si="438"/>
        <v>10</v>
      </c>
      <c r="C1846" t="str">
        <f t="shared" ref="C1846:C1854" si="449">LEFT(A1846,5)</f>
        <v>01405</v>
      </c>
      <c r="D1846" t="str">
        <f t="shared" ref="D1846:D1854" si="450">RIGHT(A1846,4)</f>
        <v>2101</v>
      </c>
      <c r="E1846" t="str">
        <f t="shared" ref="E1846:E1854" si="451">C1846&amp;D1846</f>
        <v>014052101</v>
      </c>
      <c r="F1846" t="s">
        <v>16187</v>
      </c>
      <c r="G1846">
        <f t="shared" si="439"/>
        <v>9</v>
      </c>
    </row>
    <row r="1847" spans="1:7" x14ac:dyDescent="0.25">
      <c r="A1847" t="s">
        <v>8320</v>
      </c>
      <c r="B1847">
        <f t="shared" si="438"/>
        <v>10</v>
      </c>
      <c r="C1847" t="str">
        <f t="shared" si="449"/>
        <v>01405</v>
      </c>
      <c r="D1847" t="str">
        <f t="shared" si="450"/>
        <v>2103</v>
      </c>
      <c r="E1847" t="str">
        <f t="shared" si="451"/>
        <v>014052103</v>
      </c>
      <c r="F1847" t="s">
        <v>16188</v>
      </c>
      <c r="G1847">
        <f t="shared" si="439"/>
        <v>9</v>
      </c>
    </row>
    <row r="1848" spans="1:7" x14ac:dyDescent="0.25">
      <c r="A1848" t="s">
        <v>8324</v>
      </c>
      <c r="B1848">
        <f t="shared" si="438"/>
        <v>10</v>
      </c>
      <c r="C1848" t="str">
        <f t="shared" si="449"/>
        <v>01472</v>
      </c>
      <c r="D1848" t="str">
        <f t="shared" si="450"/>
        <v>2105</v>
      </c>
      <c r="E1848" t="str">
        <f t="shared" si="451"/>
        <v>014722105</v>
      </c>
      <c r="F1848" t="s">
        <v>16189</v>
      </c>
      <c r="G1848">
        <f t="shared" si="439"/>
        <v>9</v>
      </c>
    </row>
    <row r="1849" spans="1:7" x14ac:dyDescent="0.25">
      <c r="A1849" t="s">
        <v>8328</v>
      </c>
      <c r="B1849">
        <f t="shared" si="438"/>
        <v>10</v>
      </c>
      <c r="C1849" t="str">
        <f t="shared" si="449"/>
        <v>01472</v>
      </c>
      <c r="D1849" t="str">
        <f t="shared" si="450"/>
        <v>2106</v>
      </c>
      <c r="E1849" t="str">
        <f t="shared" si="451"/>
        <v>014722106</v>
      </c>
      <c r="F1849" t="s">
        <v>16190</v>
      </c>
      <c r="G1849">
        <f t="shared" si="439"/>
        <v>9</v>
      </c>
    </row>
    <row r="1850" spans="1:7" x14ac:dyDescent="0.25">
      <c r="A1850" t="s">
        <v>8332</v>
      </c>
      <c r="B1850">
        <f t="shared" si="438"/>
        <v>10</v>
      </c>
      <c r="C1850" t="str">
        <f t="shared" si="449"/>
        <v>01472</v>
      </c>
      <c r="D1850" t="str">
        <f t="shared" si="450"/>
        <v>2107</v>
      </c>
      <c r="E1850" t="str">
        <f t="shared" si="451"/>
        <v>014722107</v>
      </c>
      <c r="F1850" t="s">
        <v>16191</v>
      </c>
      <c r="G1850">
        <f t="shared" si="439"/>
        <v>9</v>
      </c>
    </row>
    <row r="1851" spans="1:7" x14ac:dyDescent="0.25">
      <c r="A1851" t="s">
        <v>8336</v>
      </c>
      <c r="B1851">
        <f t="shared" si="438"/>
        <v>10</v>
      </c>
      <c r="C1851" t="str">
        <f t="shared" si="449"/>
        <v>15373</v>
      </c>
      <c r="D1851" t="str">
        <f t="shared" si="450"/>
        <v>2106</v>
      </c>
      <c r="E1851" t="str">
        <f t="shared" si="451"/>
        <v>153732106</v>
      </c>
      <c r="F1851" t="s">
        <v>16192</v>
      </c>
      <c r="G1851">
        <f t="shared" si="439"/>
        <v>9</v>
      </c>
    </row>
    <row r="1852" spans="1:7" x14ac:dyDescent="0.25">
      <c r="A1852" t="s">
        <v>8340</v>
      </c>
      <c r="B1852">
        <f t="shared" si="438"/>
        <v>10</v>
      </c>
      <c r="C1852" t="str">
        <f t="shared" si="449"/>
        <v>15373</v>
      </c>
      <c r="D1852" t="str">
        <f t="shared" si="450"/>
        <v>2107</v>
      </c>
      <c r="E1852" t="str">
        <f t="shared" si="451"/>
        <v>153732107</v>
      </c>
      <c r="F1852" t="s">
        <v>16193</v>
      </c>
      <c r="G1852">
        <f t="shared" si="439"/>
        <v>9</v>
      </c>
    </row>
    <row r="1853" spans="1:7" x14ac:dyDescent="0.25">
      <c r="A1853" t="s">
        <v>8344</v>
      </c>
      <c r="B1853">
        <f t="shared" si="438"/>
        <v>10</v>
      </c>
      <c r="C1853" t="str">
        <f t="shared" si="449"/>
        <v>25529</v>
      </c>
      <c r="D1853" t="str">
        <f t="shared" si="450"/>
        <v>2105</v>
      </c>
      <c r="E1853" t="str">
        <f t="shared" si="451"/>
        <v>255292105</v>
      </c>
      <c r="F1853" t="s">
        <v>16194</v>
      </c>
      <c r="G1853">
        <f t="shared" si="439"/>
        <v>9</v>
      </c>
    </row>
    <row r="1854" spans="1:7" x14ac:dyDescent="0.25">
      <c r="A1854" t="s">
        <v>8349</v>
      </c>
      <c r="B1854">
        <f t="shared" si="438"/>
        <v>10</v>
      </c>
      <c r="C1854" t="str">
        <f t="shared" si="449"/>
        <v>01423</v>
      </c>
      <c r="D1854" t="str">
        <f t="shared" si="450"/>
        <v>2101</v>
      </c>
      <c r="E1854" t="str">
        <f t="shared" si="451"/>
        <v>014232101</v>
      </c>
      <c r="F1854" t="s">
        <v>16195</v>
      </c>
      <c r="G1854">
        <f t="shared" si="439"/>
        <v>9</v>
      </c>
    </row>
    <row r="1855" spans="1:7" hidden="1" x14ac:dyDescent="0.25">
      <c r="B1855">
        <f t="shared" si="438"/>
        <v>0</v>
      </c>
      <c r="G1855">
        <f t="shared" si="439"/>
        <v>0</v>
      </c>
    </row>
    <row r="1856" spans="1:7" hidden="1" x14ac:dyDescent="0.25">
      <c r="B1856">
        <f t="shared" si="438"/>
        <v>0</v>
      </c>
      <c r="G1856">
        <f t="shared" si="439"/>
        <v>0</v>
      </c>
    </row>
    <row r="1857" spans="1:7" x14ac:dyDescent="0.25">
      <c r="A1857" t="s">
        <v>8360</v>
      </c>
      <c r="B1857">
        <f t="shared" si="438"/>
        <v>10</v>
      </c>
      <c r="C1857" t="str">
        <f t="shared" ref="C1857:C1920" si="452">LEFT(A1857,5)</f>
        <v>01423</v>
      </c>
      <c r="D1857" t="str">
        <f t="shared" ref="D1857:D1920" si="453">RIGHT(A1857,4)</f>
        <v>2102</v>
      </c>
      <c r="E1857" t="str">
        <f t="shared" ref="E1857:E1920" si="454">C1857&amp;D1857</f>
        <v>014232102</v>
      </c>
      <c r="F1857" t="s">
        <v>16196</v>
      </c>
      <c r="G1857">
        <f t="shared" si="439"/>
        <v>9</v>
      </c>
    </row>
    <row r="1858" spans="1:7" x14ac:dyDescent="0.25">
      <c r="A1858" t="s">
        <v>8364</v>
      </c>
      <c r="B1858">
        <f t="shared" si="438"/>
        <v>10</v>
      </c>
      <c r="C1858" t="str">
        <f t="shared" si="452"/>
        <v>25529</v>
      </c>
      <c r="D1858" t="str">
        <f t="shared" si="453"/>
        <v>2106</v>
      </c>
      <c r="E1858" t="str">
        <f t="shared" si="454"/>
        <v>255292106</v>
      </c>
      <c r="F1858" t="s">
        <v>16197</v>
      </c>
      <c r="G1858">
        <f t="shared" si="439"/>
        <v>9</v>
      </c>
    </row>
    <row r="1859" spans="1:7" x14ac:dyDescent="0.25">
      <c r="A1859" t="s">
        <v>8368</v>
      </c>
      <c r="B1859">
        <f t="shared" ref="B1859:B1922" si="455">LEN(A1859)</f>
        <v>10</v>
      </c>
      <c r="C1859" t="str">
        <f t="shared" si="452"/>
        <v>01423</v>
      </c>
      <c r="D1859" t="str">
        <f t="shared" si="453"/>
        <v>2103</v>
      </c>
      <c r="E1859" t="str">
        <f t="shared" si="454"/>
        <v>014232103</v>
      </c>
      <c r="F1859" t="s">
        <v>16198</v>
      </c>
      <c r="G1859">
        <f t="shared" ref="G1859:G1922" si="456">LEN(F1859)</f>
        <v>9</v>
      </c>
    </row>
    <row r="1860" spans="1:7" x14ac:dyDescent="0.25">
      <c r="A1860" t="s">
        <v>8372</v>
      </c>
      <c r="B1860">
        <f t="shared" si="455"/>
        <v>10</v>
      </c>
      <c r="C1860" t="str">
        <f t="shared" si="452"/>
        <v>01472</v>
      </c>
      <c r="D1860" t="str">
        <f t="shared" si="453"/>
        <v>2109</v>
      </c>
      <c r="E1860" t="str">
        <f t="shared" si="454"/>
        <v>014722109</v>
      </c>
      <c r="F1860" t="s">
        <v>16199</v>
      </c>
      <c r="G1860">
        <f t="shared" si="456"/>
        <v>9</v>
      </c>
    </row>
    <row r="1861" spans="1:7" x14ac:dyDescent="0.25">
      <c r="A1861" t="s">
        <v>8376</v>
      </c>
      <c r="B1861">
        <f t="shared" si="455"/>
        <v>10</v>
      </c>
      <c r="C1861" t="str">
        <f t="shared" si="452"/>
        <v>01472</v>
      </c>
      <c r="D1861" t="str">
        <f t="shared" si="453"/>
        <v>2110</v>
      </c>
      <c r="E1861" t="str">
        <f t="shared" si="454"/>
        <v>014722110</v>
      </c>
      <c r="F1861" t="s">
        <v>16200</v>
      </c>
      <c r="G1861">
        <f t="shared" si="456"/>
        <v>9</v>
      </c>
    </row>
    <row r="1862" spans="1:7" x14ac:dyDescent="0.25">
      <c r="A1862" t="s">
        <v>8380</v>
      </c>
      <c r="B1862">
        <f t="shared" si="455"/>
        <v>10</v>
      </c>
      <c r="C1862" t="str">
        <f t="shared" si="452"/>
        <v>01472</v>
      </c>
      <c r="D1862" t="str">
        <f t="shared" si="453"/>
        <v>2111</v>
      </c>
      <c r="E1862" t="str">
        <f t="shared" si="454"/>
        <v>014722111</v>
      </c>
      <c r="F1862" t="s">
        <v>16201</v>
      </c>
      <c r="G1862">
        <f t="shared" si="456"/>
        <v>9</v>
      </c>
    </row>
    <row r="1863" spans="1:7" x14ac:dyDescent="0.25">
      <c r="A1863" t="s">
        <v>8384</v>
      </c>
      <c r="B1863">
        <f t="shared" si="455"/>
        <v>10</v>
      </c>
      <c r="C1863" t="str">
        <f t="shared" si="452"/>
        <v>01423</v>
      </c>
      <c r="D1863" t="str">
        <f t="shared" si="453"/>
        <v>2104</v>
      </c>
      <c r="E1863" t="str">
        <f t="shared" si="454"/>
        <v>014232104</v>
      </c>
      <c r="F1863" t="s">
        <v>16202</v>
      </c>
      <c r="G1863">
        <f t="shared" si="456"/>
        <v>9</v>
      </c>
    </row>
    <row r="1864" spans="1:7" x14ac:dyDescent="0.25">
      <c r="A1864" t="s">
        <v>8389</v>
      </c>
      <c r="B1864">
        <f t="shared" si="455"/>
        <v>10</v>
      </c>
      <c r="C1864" t="str">
        <f t="shared" si="452"/>
        <v>15377</v>
      </c>
      <c r="D1864" t="str">
        <f t="shared" si="453"/>
        <v>1101</v>
      </c>
      <c r="E1864" t="str">
        <f t="shared" si="454"/>
        <v>153771101</v>
      </c>
      <c r="F1864" t="s">
        <v>16203</v>
      </c>
      <c r="G1864">
        <f t="shared" si="456"/>
        <v>9</v>
      </c>
    </row>
    <row r="1865" spans="1:7" x14ac:dyDescent="0.25">
      <c r="A1865" t="s">
        <v>8393</v>
      </c>
      <c r="B1865">
        <f t="shared" si="455"/>
        <v>10</v>
      </c>
      <c r="C1865" t="str">
        <f t="shared" si="452"/>
        <v>15377</v>
      </c>
      <c r="D1865" t="str">
        <f t="shared" si="453"/>
        <v>1102</v>
      </c>
      <c r="E1865" t="str">
        <f t="shared" si="454"/>
        <v>153771102</v>
      </c>
      <c r="F1865" t="s">
        <v>16204</v>
      </c>
      <c r="G1865">
        <f t="shared" si="456"/>
        <v>9</v>
      </c>
    </row>
    <row r="1866" spans="1:7" x14ac:dyDescent="0.25">
      <c r="A1866" t="s">
        <v>8397</v>
      </c>
      <c r="B1866">
        <f t="shared" si="455"/>
        <v>10</v>
      </c>
      <c r="C1866" t="str">
        <f t="shared" si="452"/>
        <v>01423</v>
      </c>
      <c r="D1866" t="str">
        <f t="shared" si="453"/>
        <v>2105</v>
      </c>
      <c r="E1866" t="str">
        <f t="shared" si="454"/>
        <v>014232105</v>
      </c>
      <c r="F1866" t="s">
        <v>16205</v>
      </c>
      <c r="G1866">
        <f t="shared" si="456"/>
        <v>9</v>
      </c>
    </row>
    <row r="1867" spans="1:7" x14ac:dyDescent="0.25">
      <c r="A1867" t="s">
        <v>8401</v>
      </c>
      <c r="B1867">
        <f t="shared" si="455"/>
        <v>10</v>
      </c>
      <c r="C1867" t="str">
        <f t="shared" si="452"/>
        <v>15377</v>
      </c>
      <c r="D1867" t="str">
        <f t="shared" si="453"/>
        <v>1104</v>
      </c>
      <c r="E1867" t="str">
        <f t="shared" si="454"/>
        <v>153771104</v>
      </c>
      <c r="F1867" t="s">
        <v>16206</v>
      </c>
      <c r="G1867">
        <f t="shared" si="456"/>
        <v>9</v>
      </c>
    </row>
    <row r="1868" spans="1:7" x14ac:dyDescent="0.25">
      <c r="A1868" t="s">
        <v>8405</v>
      </c>
      <c r="B1868">
        <f t="shared" si="455"/>
        <v>10</v>
      </c>
      <c r="C1868" t="str">
        <f t="shared" si="452"/>
        <v>01423</v>
      </c>
      <c r="D1868" t="str">
        <f t="shared" si="453"/>
        <v>2106</v>
      </c>
      <c r="E1868" t="str">
        <f t="shared" si="454"/>
        <v>014232106</v>
      </c>
      <c r="F1868" t="s">
        <v>16207</v>
      </c>
      <c r="G1868">
        <f t="shared" si="456"/>
        <v>9</v>
      </c>
    </row>
    <row r="1869" spans="1:7" x14ac:dyDescent="0.25">
      <c r="A1869" t="s">
        <v>8409</v>
      </c>
      <c r="B1869">
        <f t="shared" si="455"/>
        <v>10</v>
      </c>
      <c r="C1869" t="str">
        <f t="shared" si="452"/>
        <v>01423</v>
      </c>
      <c r="D1869" t="str">
        <f t="shared" si="453"/>
        <v>2107</v>
      </c>
      <c r="E1869" t="str">
        <f t="shared" si="454"/>
        <v>014232107</v>
      </c>
      <c r="F1869" t="s">
        <v>16208</v>
      </c>
      <c r="G1869">
        <f t="shared" si="456"/>
        <v>9</v>
      </c>
    </row>
    <row r="1870" spans="1:7" x14ac:dyDescent="0.25">
      <c r="A1870" t="s">
        <v>8413</v>
      </c>
      <c r="B1870">
        <f t="shared" si="455"/>
        <v>10</v>
      </c>
      <c r="C1870" t="str">
        <f t="shared" si="452"/>
        <v>01423</v>
      </c>
      <c r="D1870" t="str">
        <f t="shared" si="453"/>
        <v>2108</v>
      </c>
      <c r="E1870" t="str">
        <f t="shared" si="454"/>
        <v>014232108</v>
      </c>
      <c r="F1870" t="s">
        <v>16209</v>
      </c>
      <c r="G1870">
        <f t="shared" si="456"/>
        <v>9</v>
      </c>
    </row>
    <row r="1871" spans="1:7" x14ac:dyDescent="0.25">
      <c r="A1871" t="s">
        <v>8418</v>
      </c>
      <c r="B1871">
        <f t="shared" si="455"/>
        <v>10</v>
      </c>
      <c r="C1871" t="str">
        <f t="shared" si="452"/>
        <v>06283</v>
      </c>
      <c r="D1871" t="str">
        <f t="shared" si="453"/>
        <v>1101</v>
      </c>
      <c r="E1871" t="str">
        <f t="shared" si="454"/>
        <v>062831101</v>
      </c>
      <c r="F1871" t="s">
        <v>16210</v>
      </c>
      <c r="G1871">
        <f t="shared" si="456"/>
        <v>9</v>
      </c>
    </row>
    <row r="1872" spans="1:7" x14ac:dyDescent="0.25">
      <c r="A1872" t="s">
        <v>8422</v>
      </c>
      <c r="B1872">
        <f t="shared" si="455"/>
        <v>10</v>
      </c>
      <c r="C1872" t="str">
        <f t="shared" si="452"/>
        <v>06283</v>
      </c>
      <c r="D1872" t="str">
        <f t="shared" si="453"/>
        <v>1102</v>
      </c>
      <c r="E1872" t="str">
        <f t="shared" si="454"/>
        <v>062831102</v>
      </c>
      <c r="F1872" t="s">
        <v>16211</v>
      </c>
      <c r="G1872">
        <f t="shared" si="456"/>
        <v>9</v>
      </c>
    </row>
    <row r="1873" spans="1:7" x14ac:dyDescent="0.25">
      <c r="A1873" t="s">
        <v>8426</v>
      </c>
      <c r="B1873">
        <f t="shared" si="455"/>
        <v>10</v>
      </c>
      <c r="C1873" t="str">
        <f t="shared" si="452"/>
        <v>06283</v>
      </c>
      <c r="D1873" t="str">
        <f t="shared" si="453"/>
        <v>1103</v>
      </c>
      <c r="E1873" t="str">
        <f t="shared" si="454"/>
        <v>062831103</v>
      </c>
      <c r="F1873" t="s">
        <v>16212</v>
      </c>
      <c r="G1873">
        <f t="shared" si="456"/>
        <v>9</v>
      </c>
    </row>
    <row r="1874" spans="1:7" x14ac:dyDescent="0.25">
      <c r="A1874" t="s">
        <v>8430</v>
      </c>
      <c r="B1874">
        <f t="shared" si="455"/>
        <v>10</v>
      </c>
      <c r="C1874" t="str">
        <f t="shared" si="452"/>
        <v>01423</v>
      </c>
      <c r="D1874" t="str">
        <f t="shared" si="453"/>
        <v>2110</v>
      </c>
      <c r="E1874" t="str">
        <f t="shared" si="454"/>
        <v>014232110</v>
      </c>
      <c r="F1874" t="s">
        <v>16213</v>
      </c>
      <c r="G1874">
        <f t="shared" si="456"/>
        <v>9</v>
      </c>
    </row>
    <row r="1875" spans="1:7" x14ac:dyDescent="0.25">
      <c r="A1875" t="s">
        <v>8434</v>
      </c>
      <c r="B1875">
        <f t="shared" si="455"/>
        <v>10</v>
      </c>
      <c r="C1875" t="str">
        <f t="shared" si="452"/>
        <v>01423</v>
      </c>
      <c r="D1875" t="str">
        <f t="shared" si="453"/>
        <v>2111</v>
      </c>
      <c r="E1875" t="str">
        <f t="shared" si="454"/>
        <v>014232111</v>
      </c>
      <c r="F1875" t="s">
        <v>16214</v>
      </c>
      <c r="G1875">
        <f t="shared" si="456"/>
        <v>9</v>
      </c>
    </row>
    <row r="1876" spans="1:7" x14ac:dyDescent="0.25">
      <c r="A1876" t="s">
        <v>8439</v>
      </c>
      <c r="B1876">
        <f t="shared" si="455"/>
        <v>10</v>
      </c>
      <c r="C1876" t="str">
        <f t="shared" si="452"/>
        <v>01423</v>
      </c>
      <c r="D1876" t="str">
        <f t="shared" si="453"/>
        <v>2112</v>
      </c>
      <c r="E1876" t="str">
        <f t="shared" si="454"/>
        <v>014232112</v>
      </c>
      <c r="F1876" t="s">
        <v>16215</v>
      </c>
      <c r="G1876">
        <f t="shared" si="456"/>
        <v>9</v>
      </c>
    </row>
    <row r="1877" spans="1:7" x14ac:dyDescent="0.25">
      <c r="A1877" t="s">
        <v>8444</v>
      </c>
      <c r="B1877">
        <f t="shared" si="455"/>
        <v>10</v>
      </c>
      <c r="C1877" t="str">
        <f t="shared" si="452"/>
        <v>01423</v>
      </c>
      <c r="D1877" t="str">
        <f t="shared" si="453"/>
        <v>2113</v>
      </c>
      <c r="E1877" t="str">
        <f t="shared" si="454"/>
        <v>014232113</v>
      </c>
      <c r="F1877" t="s">
        <v>16216</v>
      </c>
      <c r="G1877">
        <f t="shared" si="456"/>
        <v>9</v>
      </c>
    </row>
    <row r="1878" spans="1:7" x14ac:dyDescent="0.25">
      <c r="A1878" t="s">
        <v>8448</v>
      </c>
      <c r="B1878">
        <f t="shared" si="455"/>
        <v>10</v>
      </c>
      <c r="C1878" t="str">
        <f t="shared" si="452"/>
        <v>01423</v>
      </c>
      <c r="D1878" t="str">
        <f t="shared" si="453"/>
        <v>2114</v>
      </c>
      <c r="E1878" t="str">
        <f t="shared" si="454"/>
        <v>014232114</v>
      </c>
      <c r="F1878" t="s">
        <v>16217</v>
      </c>
      <c r="G1878">
        <f t="shared" si="456"/>
        <v>9</v>
      </c>
    </row>
    <row r="1879" spans="1:7" x14ac:dyDescent="0.25">
      <c r="A1879" t="s">
        <v>8454</v>
      </c>
      <c r="B1879">
        <f t="shared" si="455"/>
        <v>10</v>
      </c>
      <c r="C1879" t="str">
        <f t="shared" si="452"/>
        <v>15378</v>
      </c>
      <c r="D1879" t="str">
        <f t="shared" si="453"/>
        <v>1102</v>
      </c>
      <c r="E1879" t="str">
        <f t="shared" si="454"/>
        <v>153781102</v>
      </c>
      <c r="F1879" t="s">
        <v>16218</v>
      </c>
      <c r="G1879">
        <f t="shared" si="456"/>
        <v>9</v>
      </c>
    </row>
    <row r="1880" spans="1:7" x14ac:dyDescent="0.25">
      <c r="A1880" t="s">
        <v>8459</v>
      </c>
      <c r="B1880">
        <f t="shared" si="455"/>
        <v>10</v>
      </c>
      <c r="C1880" t="str">
        <f t="shared" si="452"/>
        <v>01423</v>
      </c>
      <c r="D1880" t="str">
        <f t="shared" si="453"/>
        <v>2116</v>
      </c>
      <c r="E1880" t="str">
        <f t="shared" si="454"/>
        <v>014232116</v>
      </c>
      <c r="F1880" t="s">
        <v>16219</v>
      </c>
      <c r="G1880">
        <f t="shared" si="456"/>
        <v>9</v>
      </c>
    </row>
    <row r="1881" spans="1:7" x14ac:dyDescent="0.25">
      <c r="A1881" t="s">
        <v>8463</v>
      </c>
      <c r="B1881">
        <f t="shared" si="455"/>
        <v>10</v>
      </c>
      <c r="C1881" t="str">
        <f t="shared" si="452"/>
        <v>01423</v>
      </c>
      <c r="D1881" t="str">
        <f t="shared" si="453"/>
        <v>2117</v>
      </c>
      <c r="E1881" t="str">
        <f t="shared" si="454"/>
        <v>014232117</v>
      </c>
      <c r="F1881" t="s">
        <v>16220</v>
      </c>
      <c r="G1881">
        <f t="shared" si="456"/>
        <v>9</v>
      </c>
    </row>
    <row r="1882" spans="1:7" x14ac:dyDescent="0.25">
      <c r="A1882" t="s">
        <v>8467</v>
      </c>
      <c r="B1882">
        <f t="shared" si="455"/>
        <v>10</v>
      </c>
      <c r="C1882" t="str">
        <f t="shared" si="452"/>
        <v>15378</v>
      </c>
      <c r="D1882" t="str">
        <f t="shared" si="453"/>
        <v>1103</v>
      </c>
      <c r="E1882" t="str">
        <f t="shared" si="454"/>
        <v>153781103</v>
      </c>
      <c r="F1882" t="s">
        <v>16221</v>
      </c>
      <c r="G1882">
        <f t="shared" si="456"/>
        <v>9</v>
      </c>
    </row>
    <row r="1883" spans="1:7" x14ac:dyDescent="0.25">
      <c r="A1883" t="s">
        <v>8471</v>
      </c>
      <c r="B1883">
        <f t="shared" si="455"/>
        <v>10</v>
      </c>
      <c r="C1883" t="str">
        <f t="shared" si="452"/>
        <v>15378</v>
      </c>
      <c r="D1883" t="str">
        <f t="shared" si="453"/>
        <v>1104</v>
      </c>
      <c r="E1883" t="str">
        <f t="shared" si="454"/>
        <v>153781104</v>
      </c>
      <c r="F1883" t="s">
        <v>16222</v>
      </c>
      <c r="G1883">
        <f t="shared" si="456"/>
        <v>9</v>
      </c>
    </row>
    <row r="1884" spans="1:7" x14ac:dyDescent="0.25">
      <c r="A1884" t="s">
        <v>8475</v>
      </c>
      <c r="B1884">
        <f t="shared" si="455"/>
        <v>10</v>
      </c>
      <c r="C1884" t="str">
        <f t="shared" si="452"/>
        <v>01423</v>
      </c>
      <c r="D1884" t="str">
        <f t="shared" si="453"/>
        <v>2118</v>
      </c>
      <c r="E1884" t="str">
        <f t="shared" si="454"/>
        <v>014232118</v>
      </c>
      <c r="F1884" t="s">
        <v>16223</v>
      </c>
      <c r="G1884">
        <f t="shared" si="456"/>
        <v>9</v>
      </c>
    </row>
    <row r="1885" spans="1:7" x14ac:dyDescent="0.25">
      <c r="A1885" t="s">
        <v>8479</v>
      </c>
      <c r="B1885">
        <f t="shared" si="455"/>
        <v>10</v>
      </c>
      <c r="C1885" t="str">
        <f t="shared" si="452"/>
        <v>15378</v>
      </c>
      <c r="D1885" t="str">
        <f t="shared" si="453"/>
        <v>1105</v>
      </c>
      <c r="E1885" t="str">
        <f t="shared" si="454"/>
        <v>153781105</v>
      </c>
      <c r="F1885" t="s">
        <v>16224</v>
      </c>
      <c r="G1885">
        <f t="shared" si="456"/>
        <v>9</v>
      </c>
    </row>
    <row r="1886" spans="1:7" x14ac:dyDescent="0.25">
      <c r="A1886" t="s">
        <v>8483</v>
      </c>
      <c r="B1886">
        <f t="shared" si="455"/>
        <v>10</v>
      </c>
      <c r="C1886" t="str">
        <f t="shared" si="452"/>
        <v>15378</v>
      </c>
      <c r="D1886" t="str">
        <f t="shared" si="453"/>
        <v>1106</v>
      </c>
      <c r="E1886" t="str">
        <f t="shared" si="454"/>
        <v>153781106</v>
      </c>
      <c r="F1886" t="s">
        <v>16225</v>
      </c>
      <c r="G1886">
        <f t="shared" si="456"/>
        <v>9</v>
      </c>
    </row>
    <row r="1887" spans="1:7" x14ac:dyDescent="0.25">
      <c r="A1887" t="s">
        <v>8487</v>
      </c>
      <c r="B1887">
        <f t="shared" si="455"/>
        <v>10</v>
      </c>
      <c r="C1887" t="str">
        <f t="shared" si="452"/>
        <v>01423</v>
      </c>
      <c r="D1887" t="str">
        <f t="shared" si="453"/>
        <v>2119</v>
      </c>
      <c r="E1887" t="str">
        <f t="shared" si="454"/>
        <v>014232119</v>
      </c>
      <c r="F1887" t="s">
        <v>16226</v>
      </c>
      <c r="G1887">
        <f t="shared" si="456"/>
        <v>9</v>
      </c>
    </row>
    <row r="1888" spans="1:7" x14ac:dyDescent="0.25">
      <c r="A1888" t="s">
        <v>8491</v>
      </c>
      <c r="B1888">
        <f t="shared" si="455"/>
        <v>10</v>
      </c>
      <c r="C1888" t="str">
        <f t="shared" si="452"/>
        <v>15378</v>
      </c>
      <c r="D1888" t="str">
        <f t="shared" si="453"/>
        <v>1107</v>
      </c>
      <c r="E1888" t="str">
        <f t="shared" si="454"/>
        <v>153781107</v>
      </c>
      <c r="F1888" t="s">
        <v>16227</v>
      </c>
      <c r="G1888">
        <f t="shared" si="456"/>
        <v>9</v>
      </c>
    </row>
    <row r="1889" spans="1:7" x14ac:dyDescent="0.25">
      <c r="A1889" t="s">
        <v>8496</v>
      </c>
      <c r="B1889">
        <f t="shared" si="455"/>
        <v>10</v>
      </c>
      <c r="C1889" t="str">
        <f t="shared" si="452"/>
        <v>01450</v>
      </c>
      <c r="D1889" t="str">
        <f t="shared" si="453"/>
        <v>2104</v>
      </c>
      <c r="E1889" t="str">
        <f t="shared" si="454"/>
        <v>014502104</v>
      </c>
      <c r="F1889" t="s">
        <v>16228</v>
      </c>
      <c r="G1889">
        <f t="shared" si="456"/>
        <v>9</v>
      </c>
    </row>
    <row r="1890" spans="1:7" x14ac:dyDescent="0.25">
      <c r="A1890" t="s">
        <v>8500</v>
      </c>
      <c r="B1890">
        <f t="shared" si="455"/>
        <v>10</v>
      </c>
      <c r="C1890" t="str">
        <f t="shared" si="452"/>
        <v>01450</v>
      </c>
      <c r="D1890" t="str">
        <f t="shared" si="453"/>
        <v>2105</v>
      </c>
      <c r="E1890" t="str">
        <f t="shared" si="454"/>
        <v>014502105</v>
      </c>
      <c r="F1890" t="s">
        <v>16229</v>
      </c>
      <c r="G1890">
        <f t="shared" si="456"/>
        <v>9</v>
      </c>
    </row>
    <row r="1891" spans="1:7" x14ac:dyDescent="0.25">
      <c r="A1891" t="s">
        <v>8504</v>
      </c>
      <c r="B1891">
        <f t="shared" si="455"/>
        <v>10</v>
      </c>
      <c r="C1891" t="str">
        <f t="shared" si="452"/>
        <v>01450</v>
      </c>
      <c r="D1891" t="str">
        <f t="shared" si="453"/>
        <v>2106</v>
      </c>
      <c r="E1891" t="str">
        <f t="shared" si="454"/>
        <v>014502106</v>
      </c>
      <c r="F1891" t="s">
        <v>16230</v>
      </c>
      <c r="G1891">
        <f t="shared" si="456"/>
        <v>9</v>
      </c>
    </row>
    <row r="1892" spans="1:7" x14ac:dyDescent="0.25">
      <c r="A1892" t="s">
        <v>8508</v>
      </c>
      <c r="B1892">
        <f t="shared" si="455"/>
        <v>10</v>
      </c>
      <c r="C1892" t="str">
        <f t="shared" si="452"/>
        <v>01450</v>
      </c>
      <c r="D1892" t="str">
        <f t="shared" si="453"/>
        <v>2107</v>
      </c>
      <c r="E1892" t="str">
        <f t="shared" si="454"/>
        <v>014502107</v>
      </c>
      <c r="F1892" t="s">
        <v>16231</v>
      </c>
      <c r="G1892">
        <f t="shared" si="456"/>
        <v>9</v>
      </c>
    </row>
    <row r="1893" spans="1:7" x14ac:dyDescent="0.25">
      <c r="A1893" t="s">
        <v>8512</v>
      </c>
      <c r="B1893">
        <f t="shared" si="455"/>
        <v>10</v>
      </c>
      <c r="C1893" t="str">
        <f t="shared" si="452"/>
        <v>01450</v>
      </c>
      <c r="D1893" t="str">
        <f t="shared" si="453"/>
        <v>2108</v>
      </c>
      <c r="E1893" t="str">
        <f t="shared" si="454"/>
        <v>014502108</v>
      </c>
      <c r="F1893" t="s">
        <v>16232</v>
      </c>
      <c r="G1893">
        <f t="shared" si="456"/>
        <v>9</v>
      </c>
    </row>
    <row r="1894" spans="1:7" x14ac:dyDescent="0.25">
      <c r="A1894" t="s">
        <v>8516</v>
      </c>
      <c r="B1894">
        <f t="shared" si="455"/>
        <v>10</v>
      </c>
      <c r="C1894" t="str">
        <f t="shared" si="452"/>
        <v>01450</v>
      </c>
      <c r="D1894" t="str">
        <f t="shared" si="453"/>
        <v>2109</v>
      </c>
      <c r="E1894" t="str">
        <f t="shared" si="454"/>
        <v>014502109</v>
      </c>
      <c r="F1894" t="s">
        <v>16233</v>
      </c>
      <c r="G1894">
        <f t="shared" si="456"/>
        <v>9</v>
      </c>
    </row>
    <row r="1895" spans="1:7" x14ac:dyDescent="0.25">
      <c r="A1895" t="s">
        <v>8520</v>
      </c>
      <c r="B1895">
        <f t="shared" si="455"/>
        <v>10</v>
      </c>
      <c r="C1895" t="str">
        <f t="shared" si="452"/>
        <v>01450</v>
      </c>
      <c r="D1895" t="str">
        <f t="shared" si="453"/>
        <v>2110</v>
      </c>
      <c r="E1895" t="str">
        <f t="shared" si="454"/>
        <v>014502110</v>
      </c>
      <c r="F1895" t="s">
        <v>16234</v>
      </c>
      <c r="G1895">
        <f t="shared" si="456"/>
        <v>9</v>
      </c>
    </row>
    <row r="1896" spans="1:7" x14ac:dyDescent="0.25">
      <c r="A1896" t="s">
        <v>8525</v>
      </c>
      <c r="B1896">
        <f t="shared" si="455"/>
        <v>10</v>
      </c>
      <c r="C1896" t="str">
        <f t="shared" si="452"/>
        <v>06206</v>
      </c>
      <c r="D1896" t="str">
        <f t="shared" si="453"/>
        <v>1102</v>
      </c>
      <c r="E1896" t="str">
        <f t="shared" si="454"/>
        <v>062061102</v>
      </c>
      <c r="F1896" t="s">
        <v>16235</v>
      </c>
      <c r="G1896">
        <f t="shared" si="456"/>
        <v>9</v>
      </c>
    </row>
    <row r="1897" spans="1:7" x14ac:dyDescent="0.25">
      <c r="A1897" t="s">
        <v>8529</v>
      </c>
      <c r="B1897">
        <f t="shared" si="455"/>
        <v>10</v>
      </c>
      <c r="C1897" t="str">
        <f t="shared" si="452"/>
        <v>06206</v>
      </c>
      <c r="D1897" t="str">
        <f t="shared" si="453"/>
        <v>1103</v>
      </c>
      <c r="E1897" t="str">
        <f t="shared" si="454"/>
        <v>062061103</v>
      </c>
      <c r="F1897" t="s">
        <v>16236</v>
      </c>
      <c r="G1897">
        <f t="shared" si="456"/>
        <v>9</v>
      </c>
    </row>
    <row r="1898" spans="1:7" x14ac:dyDescent="0.25">
      <c r="A1898" t="s">
        <v>8533</v>
      </c>
      <c r="B1898">
        <f t="shared" si="455"/>
        <v>10</v>
      </c>
      <c r="C1898" t="str">
        <f t="shared" si="452"/>
        <v>06206</v>
      </c>
      <c r="D1898" t="str">
        <f t="shared" si="453"/>
        <v>1104</v>
      </c>
      <c r="E1898" t="str">
        <f t="shared" si="454"/>
        <v>062061104</v>
      </c>
      <c r="F1898" t="s">
        <v>16237</v>
      </c>
      <c r="G1898">
        <f t="shared" si="456"/>
        <v>9</v>
      </c>
    </row>
    <row r="1899" spans="1:7" x14ac:dyDescent="0.25">
      <c r="A1899" t="s">
        <v>8537</v>
      </c>
      <c r="B1899">
        <f t="shared" si="455"/>
        <v>10</v>
      </c>
      <c r="C1899" t="str">
        <f t="shared" si="452"/>
        <v>06206</v>
      </c>
      <c r="D1899" t="str">
        <f t="shared" si="453"/>
        <v>1105</v>
      </c>
      <c r="E1899" t="str">
        <f t="shared" si="454"/>
        <v>062061105</v>
      </c>
      <c r="F1899" t="s">
        <v>16238</v>
      </c>
      <c r="G1899">
        <f t="shared" si="456"/>
        <v>9</v>
      </c>
    </row>
    <row r="1900" spans="1:7" x14ac:dyDescent="0.25">
      <c r="A1900" t="s">
        <v>8541</v>
      </c>
      <c r="B1900">
        <f t="shared" si="455"/>
        <v>10</v>
      </c>
      <c r="C1900" t="str">
        <f t="shared" si="452"/>
        <v>06206</v>
      </c>
      <c r="D1900" t="str">
        <f t="shared" si="453"/>
        <v>1106</v>
      </c>
      <c r="E1900" t="str">
        <f t="shared" si="454"/>
        <v>062061106</v>
      </c>
      <c r="F1900" t="s">
        <v>16239</v>
      </c>
      <c r="G1900">
        <f t="shared" si="456"/>
        <v>9</v>
      </c>
    </row>
    <row r="1901" spans="1:7" x14ac:dyDescent="0.25">
      <c r="A1901" t="s">
        <v>8547</v>
      </c>
      <c r="B1901">
        <f t="shared" si="455"/>
        <v>10</v>
      </c>
      <c r="C1901" t="str">
        <f t="shared" si="452"/>
        <v>06246</v>
      </c>
      <c r="D1901" t="str">
        <f t="shared" si="453"/>
        <v>2226</v>
      </c>
      <c r="E1901" t="str">
        <f t="shared" si="454"/>
        <v>062462226</v>
      </c>
      <c r="F1901" t="s">
        <v>16240</v>
      </c>
      <c r="G1901">
        <f t="shared" si="456"/>
        <v>9</v>
      </c>
    </row>
    <row r="1902" spans="1:7" x14ac:dyDescent="0.25">
      <c r="A1902" t="s">
        <v>8552</v>
      </c>
      <c r="B1902">
        <f t="shared" si="455"/>
        <v>10</v>
      </c>
      <c r="C1902" t="str">
        <f t="shared" si="452"/>
        <v>06246</v>
      </c>
      <c r="D1902" t="str">
        <f t="shared" si="453"/>
        <v>2227</v>
      </c>
      <c r="E1902" t="str">
        <f t="shared" si="454"/>
        <v>062462227</v>
      </c>
      <c r="F1902" t="s">
        <v>16241</v>
      </c>
      <c r="G1902">
        <f t="shared" si="456"/>
        <v>9</v>
      </c>
    </row>
    <row r="1903" spans="1:7" x14ac:dyDescent="0.25">
      <c r="A1903" t="s">
        <v>8557</v>
      </c>
      <c r="B1903">
        <f t="shared" si="455"/>
        <v>10</v>
      </c>
      <c r="C1903" t="str">
        <f t="shared" si="452"/>
        <v>06246</v>
      </c>
      <c r="D1903" t="str">
        <f t="shared" si="453"/>
        <v>2225</v>
      </c>
      <c r="E1903" t="str">
        <f t="shared" si="454"/>
        <v>062462225</v>
      </c>
      <c r="F1903" t="s">
        <v>16242</v>
      </c>
      <c r="G1903">
        <f t="shared" si="456"/>
        <v>9</v>
      </c>
    </row>
    <row r="1904" spans="1:7" x14ac:dyDescent="0.25">
      <c r="A1904" t="s">
        <v>8562</v>
      </c>
      <c r="B1904">
        <f t="shared" si="455"/>
        <v>10</v>
      </c>
      <c r="C1904" t="str">
        <f t="shared" si="452"/>
        <v>06246</v>
      </c>
      <c r="D1904" t="str">
        <f t="shared" si="453"/>
        <v>2223</v>
      </c>
      <c r="E1904" t="str">
        <f t="shared" si="454"/>
        <v>062462223</v>
      </c>
      <c r="F1904" t="s">
        <v>16243</v>
      </c>
      <c r="G1904">
        <f t="shared" si="456"/>
        <v>9</v>
      </c>
    </row>
    <row r="1905" spans="1:7" x14ac:dyDescent="0.25">
      <c r="A1905" t="s">
        <v>8567</v>
      </c>
      <c r="B1905">
        <f t="shared" si="455"/>
        <v>10</v>
      </c>
      <c r="C1905" t="str">
        <f t="shared" si="452"/>
        <v>06246</v>
      </c>
      <c r="D1905" t="str">
        <f t="shared" si="453"/>
        <v>2224</v>
      </c>
      <c r="E1905" t="str">
        <f t="shared" si="454"/>
        <v>062462224</v>
      </c>
      <c r="F1905" t="s">
        <v>16244</v>
      </c>
      <c r="G1905">
        <f t="shared" si="456"/>
        <v>9</v>
      </c>
    </row>
    <row r="1906" spans="1:7" x14ac:dyDescent="0.25">
      <c r="A1906" t="s">
        <v>8572</v>
      </c>
      <c r="B1906">
        <f t="shared" si="455"/>
        <v>10</v>
      </c>
      <c r="C1906" t="str">
        <f t="shared" si="452"/>
        <v>06368</v>
      </c>
      <c r="D1906" t="str">
        <f t="shared" si="453"/>
        <v>1105</v>
      </c>
      <c r="E1906" t="str">
        <f t="shared" si="454"/>
        <v>063681105</v>
      </c>
      <c r="F1906" t="s">
        <v>16245</v>
      </c>
      <c r="G1906">
        <f t="shared" si="456"/>
        <v>9</v>
      </c>
    </row>
    <row r="1907" spans="1:7" x14ac:dyDescent="0.25">
      <c r="A1907" t="s">
        <v>8577</v>
      </c>
      <c r="B1907">
        <f t="shared" si="455"/>
        <v>10</v>
      </c>
      <c r="C1907" t="str">
        <f t="shared" si="452"/>
        <v>06368</v>
      </c>
      <c r="D1907" t="str">
        <f t="shared" si="453"/>
        <v>1103</v>
      </c>
      <c r="E1907" t="str">
        <f t="shared" si="454"/>
        <v>063681103</v>
      </c>
      <c r="F1907" t="s">
        <v>16246</v>
      </c>
      <c r="G1907">
        <f t="shared" si="456"/>
        <v>9</v>
      </c>
    </row>
    <row r="1908" spans="1:7" x14ac:dyDescent="0.25">
      <c r="A1908" t="s">
        <v>8581</v>
      </c>
      <c r="B1908">
        <f t="shared" si="455"/>
        <v>10</v>
      </c>
      <c r="C1908" t="str">
        <f t="shared" si="452"/>
        <v>06368</v>
      </c>
      <c r="D1908" t="str">
        <f t="shared" si="453"/>
        <v>1102</v>
      </c>
      <c r="E1908" t="str">
        <f t="shared" si="454"/>
        <v>063681102</v>
      </c>
      <c r="F1908" t="s">
        <v>16247</v>
      </c>
      <c r="G1908">
        <f t="shared" si="456"/>
        <v>9</v>
      </c>
    </row>
    <row r="1909" spans="1:7" x14ac:dyDescent="0.25">
      <c r="A1909" t="s">
        <v>8587</v>
      </c>
      <c r="B1909">
        <f t="shared" si="455"/>
        <v>10</v>
      </c>
      <c r="C1909" t="str">
        <f t="shared" si="452"/>
        <v>06277</v>
      </c>
      <c r="D1909" t="str">
        <f t="shared" si="453"/>
        <v>1101</v>
      </c>
      <c r="E1909" t="str">
        <f t="shared" si="454"/>
        <v>062771101</v>
      </c>
      <c r="F1909" t="s">
        <v>16248</v>
      </c>
      <c r="G1909">
        <f t="shared" si="456"/>
        <v>9</v>
      </c>
    </row>
    <row r="1910" spans="1:7" x14ac:dyDescent="0.25">
      <c r="A1910" t="s">
        <v>8591</v>
      </c>
      <c r="B1910">
        <f t="shared" si="455"/>
        <v>10</v>
      </c>
      <c r="C1910" t="str">
        <f t="shared" si="452"/>
        <v>06277</v>
      </c>
      <c r="D1910" t="str">
        <f t="shared" si="453"/>
        <v>1102</v>
      </c>
      <c r="E1910" t="str">
        <f t="shared" si="454"/>
        <v>062771102</v>
      </c>
      <c r="F1910" t="s">
        <v>16249</v>
      </c>
      <c r="G1910">
        <f t="shared" si="456"/>
        <v>9</v>
      </c>
    </row>
    <row r="1911" spans="1:7" x14ac:dyDescent="0.25">
      <c r="A1911" t="s">
        <v>8595</v>
      </c>
      <c r="B1911">
        <f t="shared" si="455"/>
        <v>10</v>
      </c>
      <c r="C1911" t="str">
        <f t="shared" si="452"/>
        <v>06277</v>
      </c>
      <c r="D1911" t="str">
        <f t="shared" si="453"/>
        <v>1103</v>
      </c>
      <c r="E1911" t="str">
        <f t="shared" si="454"/>
        <v>062771103</v>
      </c>
      <c r="F1911" t="s">
        <v>16250</v>
      </c>
      <c r="G1911">
        <f t="shared" si="456"/>
        <v>9</v>
      </c>
    </row>
    <row r="1912" spans="1:7" x14ac:dyDescent="0.25">
      <c r="A1912" t="s">
        <v>8600</v>
      </c>
      <c r="B1912">
        <f t="shared" si="455"/>
        <v>10</v>
      </c>
      <c r="C1912" t="str">
        <f t="shared" si="452"/>
        <v>06205</v>
      </c>
      <c r="D1912" t="str">
        <f t="shared" si="453"/>
        <v>1102</v>
      </c>
      <c r="E1912" t="str">
        <f t="shared" si="454"/>
        <v>062051102</v>
      </c>
      <c r="F1912" t="s">
        <v>16251</v>
      </c>
      <c r="G1912">
        <f t="shared" si="456"/>
        <v>9</v>
      </c>
    </row>
    <row r="1913" spans="1:7" x14ac:dyDescent="0.25">
      <c r="A1913" t="s">
        <v>8605</v>
      </c>
      <c r="B1913">
        <f t="shared" si="455"/>
        <v>10</v>
      </c>
      <c r="C1913" t="str">
        <f t="shared" si="452"/>
        <v>06205</v>
      </c>
      <c r="D1913" t="str">
        <f t="shared" si="453"/>
        <v>1101</v>
      </c>
      <c r="E1913" t="str">
        <f t="shared" si="454"/>
        <v>062051101</v>
      </c>
      <c r="F1913" t="s">
        <v>16252</v>
      </c>
      <c r="G1913">
        <f t="shared" si="456"/>
        <v>9</v>
      </c>
    </row>
    <row r="1914" spans="1:7" x14ac:dyDescent="0.25">
      <c r="A1914" t="s">
        <v>8610</v>
      </c>
      <c r="B1914">
        <f t="shared" si="455"/>
        <v>10</v>
      </c>
      <c r="C1914" t="str">
        <f t="shared" si="452"/>
        <v>06332</v>
      </c>
      <c r="D1914" t="str">
        <f t="shared" si="453"/>
        <v>1101</v>
      </c>
      <c r="E1914" t="str">
        <f t="shared" si="454"/>
        <v>063321101</v>
      </c>
      <c r="F1914" t="s">
        <v>16253</v>
      </c>
      <c r="G1914">
        <f t="shared" si="456"/>
        <v>9</v>
      </c>
    </row>
    <row r="1915" spans="1:7" x14ac:dyDescent="0.25">
      <c r="A1915" t="s">
        <v>8614</v>
      </c>
      <c r="B1915">
        <f t="shared" si="455"/>
        <v>10</v>
      </c>
      <c r="C1915" t="str">
        <f t="shared" si="452"/>
        <v>06332</v>
      </c>
      <c r="D1915" t="str">
        <f t="shared" si="453"/>
        <v>1102</v>
      </c>
      <c r="E1915" t="str">
        <f t="shared" si="454"/>
        <v>063321102</v>
      </c>
      <c r="F1915" t="s">
        <v>16254</v>
      </c>
      <c r="G1915">
        <f t="shared" si="456"/>
        <v>9</v>
      </c>
    </row>
    <row r="1916" spans="1:7" x14ac:dyDescent="0.25">
      <c r="A1916" t="s">
        <v>8619</v>
      </c>
      <c r="B1916">
        <f t="shared" si="455"/>
        <v>10</v>
      </c>
      <c r="C1916" t="str">
        <f t="shared" si="452"/>
        <v>10308</v>
      </c>
      <c r="D1916" t="str">
        <f t="shared" si="453"/>
        <v>1103</v>
      </c>
      <c r="E1916" t="str">
        <f t="shared" si="454"/>
        <v>103081103</v>
      </c>
      <c r="F1916" t="s">
        <v>16255</v>
      </c>
      <c r="G1916">
        <f t="shared" si="456"/>
        <v>9</v>
      </c>
    </row>
    <row r="1917" spans="1:7" x14ac:dyDescent="0.25">
      <c r="A1917" t="s">
        <v>8623</v>
      </c>
      <c r="B1917">
        <f t="shared" si="455"/>
        <v>10</v>
      </c>
      <c r="C1917" t="str">
        <f t="shared" si="452"/>
        <v>10308</v>
      </c>
      <c r="D1917" t="str">
        <f t="shared" si="453"/>
        <v>1104</v>
      </c>
      <c r="E1917" t="str">
        <f t="shared" si="454"/>
        <v>103081104</v>
      </c>
      <c r="F1917" t="s">
        <v>16256</v>
      </c>
      <c r="G1917">
        <f t="shared" si="456"/>
        <v>9</v>
      </c>
    </row>
    <row r="1918" spans="1:7" x14ac:dyDescent="0.25">
      <c r="A1918" t="s">
        <v>8627</v>
      </c>
      <c r="B1918">
        <f t="shared" si="455"/>
        <v>10</v>
      </c>
      <c r="C1918" t="str">
        <f t="shared" si="452"/>
        <v>10308</v>
      </c>
      <c r="D1918" t="str">
        <f t="shared" si="453"/>
        <v>1105</v>
      </c>
      <c r="E1918" t="str">
        <f t="shared" si="454"/>
        <v>103081105</v>
      </c>
      <c r="F1918" t="s">
        <v>16257</v>
      </c>
      <c r="G1918">
        <f t="shared" si="456"/>
        <v>9</v>
      </c>
    </row>
    <row r="1919" spans="1:7" x14ac:dyDescent="0.25">
      <c r="A1919" t="s">
        <v>8631</v>
      </c>
      <c r="B1919">
        <f t="shared" si="455"/>
        <v>10</v>
      </c>
      <c r="C1919" t="str">
        <f t="shared" si="452"/>
        <v>10308</v>
      </c>
      <c r="D1919" t="str">
        <f t="shared" si="453"/>
        <v>1106</v>
      </c>
      <c r="E1919" t="str">
        <f t="shared" si="454"/>
        <v>103081106</v>
      </c>
      <c r="F1919" t="s">
        <v>16258</v>
      </c>
      <c r="G1919">
        <f t="shared" si="456"/>
        <v>9</v>
      </c>
    </row>
    <row r="1920" spans="1:7" x14ac:dyDescent="0.25">
      <c r="A1920" t="s">
        <v>8635</v>
      </c>
      <c r="B1920">
        <f t="shared" si="455"/>
        <v>10</v>
      </c>
      <c r="C1920" t="str">
        <f t="shared" si="452"/>
        <v>10308</v>
      </c>
      <c r="D1920" t="str">
        <f t="shared" si="453"/>
        <v>1107</v>
      </c>
      <c r="E1920" t="str">
        <f t="shared" si="454"/>
        <v>103081107</v>
      </c>
      <c r="F1920" t="s">
        <v>16259</v>
      </c>
      <c r="G1920">
        <f t="shared" si="456"/>
        <v>9</v>
      </c>
    </row>
    <row r="1921" spans="1:7" x14ac:dyDescent="0.25">
      <c r="A1921" t="s">
        <v>8640</v>
      </c>
      <c r="B1921">
        <f t="shared" si="455"/>
        <v>10</v>
      </c>
      <c r="C1921" t="str">
        <f t="shared" ref="C1921:C1929" si="457">LEFT(A1921,5)</f>
        <v>10332</v>
      </c>
      <c r="D1921" t="str">
        <f t="shared" ref="D1921:D1929" si="458">RIGHT(A1921,4)</f>
        <v>1101</v>
      </c>
      <c r="E1921" t="str">
        <f t="shared" ref="E1921:E1929" si="459">C1921&amp;D1921</f>
        <v>103321101</v>
      </c>
      <c r="F1921" t="s">
        <v>16260</v>
      </c>
      <c r="G1921">
        <f t="shared" si="456"/>
        <v>9</v>
      </c>
    </row>
    <row r="1922" spans="1:7" x14ac:dyDescent="0.25">
      <c r="A1922" t="s">
        <v>8645</v>
      </c>
      <c r="B1922">
        <f t="shared" si="455"/>
        <v>10</v>
      </c>
      <c r="C1922" t="str">
        <f t="shared" si="457"/>
        <v>10318</v>
      </c>
      <c r="D1922" t="str">
        <f t="shared" si="458"/>
        <v>1101</v>
      </c>
      <c r="E1922" t="str">
        <f t="shared" si="459"/>
        <v>103181101</v>
      </c>
      <c r="F1922" t="s">
        <v>16261</v>
      </c>
      <c r="G1922">
        <f t="shared" si="456"/>
        <v>9</v>
      </c>
    </row>
    <row r="1923" spans="1:7" x14ac:dyDescent="0.25">
      <c r="A1923" t="s">
        <v>8649</v>
      </c>
      <c r="B1923">
        <f t="shared" ref="B1923:B1986" si="460">LEN(A1923)</f>
        <v>10</v>
      </c>
      <c r="C1923" t="str">
        <f t="shared" si="457"/>
        <v>10318</v>
      </c>
      <c r="D1923" t="str">
        <f t="shared" si="458"/>
        <v>1102</v>
      </c>
      <c r="E1923" t="str">
        <f t="shared" si="459"/>
        <v>103181102</v>
      </c>
      <c r="F1923" t="s">
        <v>16262</v>
      </c>
      <c r="G1923">
        <f t="shared" ref="G1923:G1986" si="461">LEN(F1923)</f>
        <v>9</v>
      </c>
    </row>
    <row r="1924" spans="1:7" x14ac:dyDescent="0.25">
      <c r="A1924" t="s">
        <v>8654</v>
      </c>
      <c r="B1924">
        <f t="shared" si="460"/>
        <v>10</v>
      </c>
      <c r="C1924" t="str">
        <f t="shared" si="457"/>
        <v>10309</v>
      </c>
      <c r="D1924" t="str">
        <f t="shared" si="458"/>
        <v>1101</v>
      </c>
      <c r="E1924" t="str">
        <f t="shared" si="459"/>
        <v>103091101</v>
      </c>
      <c r="F1924" t="s">
        <v>16263</v>
      </c>
      <c r="G1924">
        <f t="shared" si="461"/>
        <v>9</v>
      </c>
    </row>
    <row r="1925" spans="1:7" x14ac:dyDescent="0.25">
      <c r="A1925" t="s">
        <v>8658</v>
      </c>
      <c r="B1925">
        <f t="shared" si="460"/>
        <v>10</v>
      </c>
      <c r="C1925" t="str">
        <f t="shared" si="457"/>
        <v>10309</v>
      </c>
      <c r="D1925" t="str">
        <f t="shared" si="458"/>
        <v>1102</v>
      </c>
      <c r="E1925" t="str">
        <f t="shared" si="459"/>
        <v>103091102</v>
      </c>
      <c r="F1925" t="s">
        <v>16264</v>
      </c>
      <c r="G1925">
        <f t="shared" si="461"/>
        <v>9</v>
      </c>
    </row>
    <row r="1926" spans="1:7" x14ac:dyDescent="0.25">
      <c r="A1926" t="s">
        <v>8663</v>
      </c>
      <c r="B1926">
        <f t="shared" si="460"/>
        <v>10</v>
      </c>
      <c r="C1926" t="str">
        <f t="shared" si="457"/>
        <v>10217</v>
      </c>
      <c r="D1926" t="str">
        <f t="shared" si="458"/>
        <v>1101</v>
      </c>
      <c r="E1926" t="str">
        <f t="shared" si="459"/>
        <v>102171101</v>
      </c>
      <c r="F1926" t="s">
        <v>16265</v>
      </c>
      <c r="G1926">
        <f t="shared" si="461"/>
        <v>9</v>
      </c>
    </row>
    <row r="1927" spans="1:7" x14ac:dyDescent="0.25">
      <c r="A1927" t="s">
        <v>8667</v>
      </c>
      <c r="B1927">
        <f t="shared" si="460"/>
        <v>10</v>
      </c>
      <c r="C1927" t="str">
        <f t="shared" si="457"/>
        <v>10217</v>
      </c>
      <c r="D1927" t="str">
        <f t="shared" si="458"/>
        <v>1102</v>
      </c>
      <c r="E1927" t="str">
        <f t="shared" si="459"/>
        <v>102171102</v>
      </c>
      <c r="F1927" t="s">
        <v>16266</v>
      </c>
      <c r="G1927">
        <f t="shared" si="461"/>
        <v>9</v>
      </c>
    </row>
    <row r="1928" spans="1:7" x14ac:dyDescent="0.25">
      <c r="A1928" t="s">
        <v>8671</v>
      </c>
      <c r="B1928">
        <f t="shared" si="460"/>
        <v>10</v>
      </c>
      <c r="C1928" t="str">
        <f t="shared" si="457"/>
        <v>10217</v>
      </c>
      <c r="D1928" t="str">
        <f t="shared" si="458"/>
        <v>1103</v>
      </c>
      <c r="E1928" t="str">
        <f t="shared" si="459"/>
        <v>102171103</v>
      </c>
      <c r="F1928" t="s">
        <v>16267</v>
      </c>
      <c r="G1928">
        <f t="shared" si="461"/>
        <v>9</v>
      </c>
    </row>
    <row r="1929" spans="1:7" x14ac:dyDescent="0.25">
      <c r="A1929" t="s">
        <v>8675</v>
      </c>
      <c r="B1929">
        <f t="shared" si="460"/>
        <v>10</v>
      </c>
      <c r="C1929" t="str">
        <f t="shared" si="457"/>
        <v>16345</v>
      </c>
      <c r="D1929" t="str">
        <f t="shared" si="458"/>
        <v>1702</v>
      </c>
      <c r="E1929" t="str">
        <f t="shared" si="459"/>
        <v>163451702</v>
      </c>
      <c r="F1929" t="s">
        <v>16268</v>
      </c>
      <c r="G1929">
        <f t="shared" si="461"/>
        <v>9</v>
      </c>
    </row>
    <row r="1930" spans="1:7" x14ac:dyDescent="0.25">
      <c r="A1930" t="s">
        <v>8680</v>
      </c>
      <c r="B1930">
        <f t="shared" si="460"/>
        <v>9</v>
      </c>
      <c r="E1930" t="str">
        <f t="shared" ref="E1930:E1935" si="462">A1930</f>
        <v>163310401</v>
      </c>
      <c r="F1930" t="s">
        <v>8680</v>
      </c>
      <c r="G1930">
        <f t="shared" si="461"/>
        <v>9</v>
      </c>
    </row>
    <row r="1931" spans="1:7" x14ac:dyDescent="0.25">
      <c r="A1931" t="s">
        <v>8684</v>
      </c>
      <c r="B1931">
        <f t="shared" si="460"/>
        <v>9</v>
      </c>
      <c r="E1931" t="str">
        <f t="shared" si="462"/>
        <v>163310402</v>
      </c>
      <c r="F1931" t="s">
        <v>8684</v>
      </c>
      <c r="G1931">
        <f t="shared" si="461"/>
        <v>9</v>
      </c>
    </row>
    <row r="1932" spans="1:7" x14ac:dyDescent="0.25">
      <c r="A1932" t="s">
        <v>8688</v>
      </c>
      <c r="B1932">
        <f t="shared" si="460"/>
        <v>9</v>
      </c>
      <c r="E1932" t="str">
        <f t="shared" si="462"/>
        <v>163310403</v>
      </c>
      <c r="F1932" t="s">
        <v>8688</v>
      </c>
      <c r="G1932">
        <f t="shared" si="461"/>
        <v>9</v>
      </c>
    </row>
    <row r="1933" spans="1:7" x14ac:dyDescent="0.25">
      <c r="A1933" t="s">
        <v>8692</v>
      </c>
      <c r="B1933">
        <f t="shared" si="460"/>
        <v>9</v>
      </c>
      <c r="E1933" t="str">
        <f t="shared" si="462"/>
        <v>163310404</v>
      </c>
      <c r="F1933" t="s">
        <v>8692</v>
      </c>
      <c r="G1933">
        <f t="shared" si="461"/>
        <v>9</v>
      </c>
    </row>
    <row r="1934" spans="1:7" x14ac:dyDescent="0.25">
      <c r="A1934" t="s">
        <v>8696</v>
      </c>
      <c r="B1934">
        <f t="shared" si="460"/>
        <v>9</v>
      </c>
      <c r="E1934" t="str">
        <f t="shared" si="462"/>
        <v>163310405</v>
      </c>
      <c r="F1934" t="s">
        <v>8696</v>
      </c>
      <c r="G1934">
        <f t="shared" si="461"/>
        <v>9</v>
      </c>
    </row>
    <row r="1935" spans="1:7" x14ac:dyDescent="0.25">
      <c r="A1935" t="s">
        <v>8700</v>
      </c>
      <c r="B1935">
        <f t="shared" si="460"/>
        <v>9</v>
      </c>
      <c r="E1935" t="str">
        <f t="shared" si="462"/>
        <v>163310406</v>
      </c>
      <c r="F1935" t="s">
        <v>8700</v>
      </c>
      <c r="G1935">
        <f t="shared" si="461"/>
        <v>9</v>
      </c>
    </row>
    <row r="1936" spans="1:7" x14ac:dyDescent="0.25">
      <c r="A1936" t="s">
        <v>8705</v>
      </c>
      <c r="B1936">
        <f t="shared" si="460"/>
        <v>10</v>
      </c>
      <c r="C1936" t="str">
        <f t="shared" ref="C1936:C1951" si="463">LEFT(A1936,5)</f>
        <v>16388</v>
      </c>
      <c r="D1936" t="str">
        <f t="shared" ref="D1936:D1951" si="464">RIGHT(A1936,4)</f>
        <v>1101</v>
      </c>
      <c r="E1936" t="str">
        <f t="shared" ref="E1936:E1951" si="465">C1936&amp;D1936</f>
        <v>163881101</v>
      </c>
      <c r="F1936" t="s">
        <v>16269</v>
      </c>
      <c r="G1936">
        <f t="shared" si="461"/>
        <v>9</v>
      </c>
    </row>
    <row r="1937" spans="1:7" x14ac:dyDescent="0.25">
      <c r="A1937" t="s">
        <v>8710</v>
      </c>
      <c r="B1937">
        <f t="shared" si="460"/>
        <v>10</v>
      </c>
      <c r="C1937" t="str">
        <f t="shared" si="463"/>
        <v>16277</v>
      </c>
      <c r="D1937" t="str">
        <f t="shared" si="464"/>
        <v>1101</v>
      </c>
      <c r="E1937" t="str">
        <f t="shared" si="465"/>
        <v>162771101</v>
      </c>
      <c r="F1937" t="s">
        <v>16270</v>
      </c>
      <c r="G1937">
        <f t="shared" si="461"/>
        <v>9</v>
      </c>
    </row>
    <row r="1938" spans="1:7" x14ac:dyDescent="0.25">
      <c r="A1938" t="s">
        <v>8714</v>
      </c>
      <c r="B1938">
        <f t="shared" si="460"/>
        <v>10</v>
      </c>
      <c r="C1938" t="str">
        <f t="shared" si="463"/>
        <v>16277</v>
      </c>
      <c r="D1938" t="str">
        <f t="shared" si="464"/>
        <v>1102</v>
      </c>
      <c r="E1938" t="str">
        <f t="shared" si="465"/>
        <v>162771102</v>
      </c>
      <c r="F1938" t="s">
        <v>16271</v>
      </c>
      <c r="G1938">
        <f t="shared" si="461"/>
        <v>9</v>
      </c>
    </row>
    <row r="1939" spans="1:7" x14ac:dyDescent="0.25">
      <c r="A1939" t="s">
        <v>8718</v>
      </c>
      <c r="B1939">
        <f t="shared" si="460"/>
        <v>10</v>
      </c>
      <c r="C1939" t="str">
        <f t="shared" si="463"/>
        <v>16277</v>
      </c>
      <c r="D1939" t="str">
        <f t="shared" si="464"/>
        <v>1103</v>
      </c>
      <c r="E1939" t="str">
        <f t="shared" si="465"/>
        <v>162771103</v>
      </c>
      <c r="F1939" t="s">
        <v>16272</v>
      </c>
      <c r="G1939">
        <f t="shared" si="461"/>
        <v>9</v>
      </c>
    </row>
    <row r="1940" spans="1:7" x14ac:dyDescent="0.25">
      <c r="A1940" t="s">
        <v>8722</v>
      </c>
      <c r="B1940">
        <f t="shared" si="460"/>
        <v>10</v>
      </c>
      <c r="C1940" t="str">
        <f t="shared" si="463"/>
        <v>16277</v>
      </c>
      <c r="D1940" t="str">
        <f t="shared" si="464"/>
        <v>1105</v>
      </c>
      <c r="E1940" t="str">
        <f t="shared" si="465"/>
        <v>162771105</v>
      </c>
      <c r="F1940" t="s">
        <v>16273</v>
      </c>
      <c r="G1940">
        <f t="shared" si="461"/>
        <v>9</v>
      </c>
    </row>
    <row r="1941" spans="1:7" x14ac:dyDescent="0.25">
      <c r="A1941" t="s">
        <v>8726</v>
      </c>
      <c r="B1941">
        <f t="shared" si="460"/>
        <v>10</v>
      </c>
      <c r="C1941" t="str">
        <f t="shared" si="463"/>
        <v>16277</v>
      </c>
      <c r="D1941" t="str">
        <f t="shared" si="464"/>
        <v>1106</v>
      </c>
      <c r="E1941" t="str">
        <f t="shared" si="465"/>
        <v>162771106</v>
      </c>
      <c r="F1941" t="s">
        <v>16274</v>
      </c>
      <c r="G1941">
        <f t="shared" si="461"/>
        <v>9</v>
      </c>
    </row>
    <row r="1942" spans="1:7" x14ac:dyDescent="0.25">
      <c r="A1942" t="s">
        <v>8730</v>
      </c>
      <c r="B1942">
        <f t="shared" si="460"/>
        <v>10</v>
      </c>
      <c r="C1942" t="str">
        <f t="shared" si="463"/>
        <v>16277</v>
      </c>
      <c r="D1942" t="str">
        <f t="shared" si="464"/>
        <v>1107</v>
      </c>
      <c r="E1942" t="str">
        <f t="shared" si="465"/>
        <v>162771107</v>
      </c>
      <c r="F1942" t="s">
        <v>16275</v>
      </c>
      <c r="G1942">
        <f t="shared" si="461"/>
        <v>9</v>
      </c>
    </row>
    <row r="1943" spans="1:7" x14ac:dyDescent="0.25">
      <c r="A1943" t="s">
        <v>8735</v>
      </c>
      <c r="B1943">
        <f t="shared" si="460"/>
        <v>10</v>
      </c>
      <c r="C1943" t="str">
        <f t="shared" si="463"/>
        <v>16207</v>
      </c>
      <c r="D1943" t="str">
        <f t="shared" si="464"/>
        <v>1101</v>
      </c>
      <c r="E1943" t="str">
        <f t="shared" si="465"/>
        <v>162071101</v>
      </c>
      <c r="F1943" t="s">
        <v>16276</v>
      </c>
      <c r="G1943">
        <f t="shared" si="461"/>
        <v>9</v>
      </c>
    </row>
    <row r="1944" spans="1:7" x14ac:dyDescent="0.25">
      <c r="A1944" t="s">
        <v>8739</v>
      </c>
      <c r="B1944">
        <f t="shared" si="460"/>
        <v>10</v>
      </c>
      <c r="C1944" t="str">
        <f t="shared" si="463"/>
        <v>16207</v>
      </c>
      <c r="D1944" t="str">
        <f t="shared" si="464"/>
        <v>1102</v>
      </c>
      <c r="E1944" t="str">
        <f t="shared" si="465"/>
        <v>162071102</v>
      </c>
      <c r="F1944" t="s">
        <v>16277</v>
      </c>
      <c r="G1944">
        <f t="shared" si="461"/>
        <v>9</v>
      </c>
    </row>
    <row r="1945" spans="1:7" x14ac:dyDescent="0.25">
      <c r="A1945" t="s">
        <v>8743</v>
      </c>
      <c r="B1945">
        <f t="shared" si="460"/>
        <v>10</v>
      </c>
      <c r="C1945" t="str">
        <f t="shared" si="463"/>
        <v>16207</v>
      </c>
      <c r="D1945" t="str">
        <f t="shared" si="464"/>
        <v>1103</v>
      </c>
      <c r="E1945" t="str">
        <f t="shared" si="465"/>
        <v>162071103</v>
      </c>
      <c r="F1945" t="s">
        <v>16278</v>
      </c>
      <c r="G1945">
        <f t="shared" si="461"/>
        <v>9</v>
      </c>
    </row>
    <row r="1946" spans="1:7" x14ac:dyDescent="0.25">
      <c r="A1946" t="s">
        <v>8747</v>
      </c>
      <c r="B1946">
        <f t="shared" si="460"/>
        <v>10</v>
      </c>
      <c r="C1946" t="str">
        <f t="shared" si="463"/>
        <v>16207</v>
      </c>
      <c r="D1946" t="str">
        <f t="shared" si="464"/>
        <v>1104</v>
      </c>
      <c r="E1946" t="str">
        <f t="shared" si="465"/>
        <v>162071104</v>
      </c>
      <c r="F1946" t="s">
        <v>16279</v>
      </c>
      <c r="G1946">
        <f t="shared" si="461"/>
        <v>9</v>
      </c>
    </row>
    <row r="1947" spans="1:7" x14ac:dyDescent="0.25">
      <c r="A1947" t="s">
        <v>8752</v>
      </c>
      <c r="B1947">
        <f t="shared" si="460"/>
        <v>10</v>
      </c>
      <c r="C1947" t="str">
        <f t="shared" si="463"/>
        <v>16368</v>
      </c>
      <c r="D1947" t="str">
        <f t="shared" si="464"/>
        <v>2101</v>
      </c>
      <c r="E1947" t="str">
        <f t="shared" si="465"/>
        <v>163682101</v>
      </c>
      <c r="F1947" t="s">
        <v>16280</v>
      </c>
      <c r="G1947">
        <f t="shared" si="461"/>
        <v>9</v>
      </c>
    </row>
    <row r="1948" spans="1:7" x14ac:dyDescent="0.25">
      <c r="A1948" t="s">
        <v>8756</v>
      </c>
      <c r="B1948">
        <f t="shared" si="460"/>
        <v>10</v>
      </c>
      <c r="C1948" t="str">
        <f t="shared" si="463"/>
        <v>16368</v>
      </c>
      <c r="D1948" t="str">
        <f t="shared" si="464"/>
        <v>2102</v>
      </c>
      <c r="E1948" t="str">
        <f t="shared" si="465"/>
        <v>163682102</v>
      </c>
      <c r="F1948" t="s">
        <v>16281</v>
      </c>
      <c r="G1948">
        <f t="shared" si="461"/>
        <v>9</v>
      </c>
    </row>
    <row r="1949" spans="1:7" x14ac:dyDescent="0.25">
      <c r="A1949" t="s">
        <v>8761</v>
      </c>
      <c r="B1949">
        <f t="shared" si="460"/>
        <v>10</v>
      </c>
      <c r="C1949" t="str">
        <f t="shared" si="463"/>
        <v>16211</v>
      </c>
      <c r="D1949" t="str">
        <f t="shared" si="464"/>
        <v>1101</v>
      </c>
      <c r="E1949" t="str">
        <f t="shared" si="465"/>
        <v>162111101</v>
      </c>
      <c r="F1949" t="s">
        <v>16282</v>
      </c>
      <c r="G1949">
        <f t="shared" si="461"/>
        <v>9</v>
      </c>
    </row>
    <row r="1950" spans="1:7" x14ac:dyDescent="0.25">
      <c r="A1950" t="s">
        <v>8765</v>
      </c>
      <c r="B1950">
        <f t="shared" si="460"/>
        <v>10</v>
      </c>
      <c r="C1950" t="str">
        <f t="shared" si="463"/>
        <v>16211</v>
      </c>
      <c r="D1950" t="str">
        <f t="shared" si="464"/>
        <v>1102</v>
      </c>
      <c r="E1950" t="str">
        <f t="shared" si="465"/>
        <v>162111102</v>
      </c>
      <c r="F1950" t="s">
        <v>16283</v>
      </c>
      <c r="G1950">
        <f t="shared" si="461"/>
        <v>9</v>
      </c>
    </row>
    <row r="1951" spans="1:7" x14ac:dyDescent="0.25">
      <c r="A1951" t="s">
        <v>8770</v>
      </c>
      <c r="B1951">
        <f t="shared" si="460"/>
        <v>10</v>
      </c>
      <c r="C1951" t="str">
        <f t="shared" si="463"/>
        <v>02409</v>
      </c>
      <c r="D1951" t="str">
        <f t="shared" si="464"/>
        <v>1101</v>
      </c>
      <c r="E1951" t="str">
        <f t="shared" si="465"/>
        <v>024091101</v>
      </c>
      <c r="F1951" t="s">
        <v>16284</v>
      </c>
      <c r="G1951">
        <f t="shared" si="461"/>
        <v>9</v>
      </c>
    </row>
    <row r="1952" spans="1:7" x14ac:dyDescent="0.25">
      <c r="A1952" t="s">
        <v>8774</v>
      </c>
      <c r="B1952">
        <f t="shared" si="460"/>
        <v>9</v>
      </c>
      <c r="E1952" t="str">
        <f t="shared" ref="E1952:E1954" si="466">A1952</f>
        <v>024090404</v>
      </c>
      <c r="F1952" t="s">
        <v>8774</v>
      </c>
      <c r="G1952">
        <f t="shared" si="461"/>
        <v>9</v>
      </c>
    </row>
    <row r="1953" spans="1:7" x14ac:dyDescent="0.25">
      <c r="A1953" t="s">
        <v>8779</v>
      </c>
      <c r="B1953">
        <f t="shared" si="460"/>
        <v>9</v>
      </c>
      <c r="E1953" t="str">
        <f t="shared" si="466"/>
        <v>024090405</v>
      </c>
      <c r="F1953" t="s">
        <v>8779</v>
      </c>
      <c r="G1953">
        <f t="shared" si="461"/>
        <v>9</v>
      </c>
    </row>
    <row r="1954" spans="1:7" x14ac:dyDescent="0.25">
      <c r="A1954" t="s">
        <v>8784</v>
      </c>
      <c r="B1954">
        <f t="shared" si="460"/>
        <v>9</v>
      </c>
      <c r="E1954" t="str">
        <f t="shared" si="466"/>
        <v>024090406</v>
      </c>
      <c r="F1954" t="s">
        <v>8784</v>
      </c>
      <c r="G1954">
        <f t="shared" si="461"/>
        <v>9</v>
      </c>
    </row>
    <row r="1955" spans="1:7" x14ac:dyDescent="0.25">
      <c r="A1955" t="s">
        <v>8788</v>
      </c>
      <c r="B1955">
        <f t="shared" si="460"/>
        <v>10</v>
      </c>
      <c r="C1955" t="str">
        <f t="shared" ref="C1955" si="467">LEFT(A1955,5)</f>
        <v>02409</v>
      </c>
      <c r="D1955" t="str">
        <f t="shared" ref="D1955" si="468">RIGHT(A1955,4)</f>
        <v>1102</v>
      </c>
      <c r="E1955" t="str">
        <f t="shared" ref="E1955" si="469">C1955&amp;D1955</f>
        <v>024091102</v>
      </c>
      <c r="F1955" t="s">
        <v>16285</v>
      </c>
      <c r="G1955">
        <f t="shared" si="461"/>
        <v>9</v>
      </c>
    </row>
    <row r="1956" spans="1:7" x14ac:dyDescent="0.25">
      <c r="A1956" t="s">
        <v>8793</v>
      </c>
      <c r="B1956">
        <f t="shared" si="460"/>
        <v>9</v>
      </c>
      <c r="E1956" t="str">
        <f t="shared" ref="E1956:E1957" si="470">A1956</f>
        <v>024080401</v>
      </c>
      <c r="F1956" t="s">
        <v>8793</v>
      </c>
      <c r="G1956">
        <f t="shared" si="461"/>
        <v>9</v>
      </c>
    </row>
    <row r="1957" spans="1:7" x14ac:dyDescent="0.25">
      <c r="A1957" t="s">
        <v>8797</v>
      </c>
      <c r="B1957">
        <f t="shared" si="460"/>
        <v>9</v>
      </c>
      <c r="E1957" t="str">
        <f t="shared" si="470"/>
        <v>024080402</v>
      </c>
      <c r="F1957" t="s">
        <v>8797</v>
      </c>
      <c r="G1957">
        <f t="shared" si="461"/>
        <v>9</v>
      </c>
    </row>
    <row r="1958" spans="1:7" x14ac:dyDescent="0.25">
      <c r="A1958" t="s">
        <v>8802</v>
      </c>
      <c r="B1958">
        <f t="shared" si="460"/>
        <v>10</v>
      </c>
      <c r="C1958" t="str">
        <f t="shared" ref="C1958:C1975" si="471">LEFT(A1958,5)</f>
        <v>10334</v>
      </c>
      <c r="D1958" t="str">
        <f t="shared" ref="D1958:D1975" si="472">RIGHT(A1958,4)</f>
        <v>1101</v>
      </c>
      <c r="E1958" t="str">
        <f t="shared" ref="E1958:E1975" si="473">C1958&amp;D1958</f>
        <v>103341101</v>
      </c>
      <c r="F1958" t="s">
        <v>16286</v>
      </c>
      <c r="G1958">
        <f t="shared" si="461"/>
        <v>9</v>
      </c>
    </row>
    <row r="1959" spans="1:7" x14ac:dyDescent="0.25">
      <c r="A1959" t="s">
        <v>8807</v>
      </c>
      <c r="B1959">
        <f t="shared" si="460"/>
        <v>10</v>
      </c>
      <c r="C1959" t="str">
        <f t="shared" si="471"/>
        <v>10354</v>
      </c>
      <c r="D1959" t="str">
        <f t="shared" si="472"/>
        <v>1105</v>
      </c>
      <c r="E1959" t="str">
        <f t="shared" si="473"/>
        <v>103541105</v>
      </c>
      <c r="F1959" t="s">
        <v>16287</v>
      </c>
      <c r="G1959">
        <f t="shared" si="461"/>
        <v>9</v>
      </c>
    </row>
    <row r="1960" spans="1:7" x14ac:dyDescent="0.25">
      <c r="A1960" t="s">
        <v>8812</v>
      </c>
      <c r="B1960">
        <f t="shared" si="460"/>
        <v>10</v>
      </c>
      <c r="C1960" t="str">
        <f t="shared" si="471"/>
        <v>16261</v>
      </c>
      <c r="D1960" t="str">
        <f t="shared" si="472"/>
        <v>1702</v>
      </c>
      <c r="E1960" t="str">
        <f t="shared" si="473"/>
        <v>162611702</v>
      </c>
      <c r="F1960" t="s">
        <v>16288</v>
      </c>
      <c r="G1960">
        <f t="shared" si="461"/>
        <v>9</v>
      </c>
    </row>
    <row r="1961" spans="1:7" x14ac:dyDescent="0.25">
      <c r="A1961" t="s">
        <v>8816</v>
      </c>
      <c r="B1961">
        <f t="shared" si="460"/>
        <v>10</v>
      </c>
      <c r="C1961" t="str">
        <f t="shared" si="471"/>
        <v>16261</v>
      </c>
      <c r="D1961" t="str">
        <f t="shared" si="472"/>
        <v>1703</v>
      </c>
      <c r="E1961" t="str">
        <f t="shared" si="473"/>
        <v>162611703</v>
      </c>
      <c r="F1961" t="s">
        <v>16289</v>
      </c>
      <c r="G1961">
        <f t="shared" si="461"/>
        <v>9</v>
      </c>
    </row>
    <row r="1962" spans="1:7" x14ac:dyDescent="0.25">
      <c r="A1962" t="s">
        <v>8820</v>
      </c>
      <c r="B1962">
        <f t="shared" si="460"/>
        <v>10</v>
      </c>
      <c r="C1962" t="str">
        <f t="shared" si="471"/>
        <v>16261</v>
      </c>
      <c r="D1962" t="str">
        <f t="shared" si="472"/>
        <v>1704</v>
      </c>
      <c r="E1962" t="str">
        <f t="shared" si="473"/>
        <v>162611704</v>
      </c>
      <c r="F1962" t="s">
        <v>16290</v>
      </c>
      <c r="G1962">
        <f t="shared" si="461"/>
        <v>9</v>
      </c>
    </row>
    <row r="1963" spans="1:7" x14ac:dyDescent="0.25">
      <c r="A1963" t="s">
        <v>8824</v>
      </c>
      <c r="B1963">
        <f t="shared" si="460"/>
        <v>10</v>
      </c>
      <c r="C1963" t="str">
        <f t="shared" si="471"/>
        <v>16261</v>
      </c>
      <c r="D1963" t="str">
        <f t="shared" si="472"/>
        <v>1705</v>
      </c>
      <c r="E1963" t="str">
        <f t="shared" si="473"/>
        <v>162611705</v>
      </c>
      <c r="F1963" t="s">
        <v>16291</v>
      </c>
      <c r="G1963">
        <f t="shared" si="461"/>
        <v>9</v>
      </c>
    </row>
    <row r="1964" spans="1:7" x14ac:dyDescent="0.25">
      <c r="A1964" t="s">
        <v>8828</v>
      </c>
      <c r="B1964">
        <f t="shared" si="460"/>
        <v>10</v>
      </c>
      <c r="C1964" t="str">
        <f t="shared" si="471"/>
        <v>16261</v>
      </c>
      <c r="D1964" t="str">
        <f t="shared" si="472"/>
        <v>1701</v>
      </c>
      <c r="E1964" t="str">
        <f t="shared" si="473"/>
        <v>162611701</v>
      </c>
      <c r="F1964" t="s">
        <v>16292</v>
      </c>
      <c r="G1964">
        <f t="shared" si="461"/>
        <v>9</v>
      </c>
    </row>
    <row r="1965" spans="1:7" x14ac:dyDescent="0.25">
      <c r="A1965" t="s">
        <v>8832</v>
      </c>
      <c r="B1965">
        <f t="shared" si="460"/>
        <v>10</v>
      </c>
      <c r="C1965" t="str">
        <f t="shared" si="471"/>
        <v>16261</v>
      </c>
      <c r="D1965" t="str">
        <f t="shared" si="472"/>
        <v>1706</v>
      </c>
      <c r="E1965" t="str">
        <f t="shared" si="473"/>
        <v>162611706</v>
      </c>
      <c r="F1965" t="s">
        <v>16293</v>
      </c>
      <c r="G1965">
        <f t="shared" si="461"/>
        <v>9</v>
      </c>
    </row>
    <row r="1966" spans="1:7" x14ac:dyDescent="0.25">
      <c r="A1966" t="s">
        <v>8836</v>
      </c>
      <c r="B1966">
        <f t="shared" si="460"/>
        <v>10</v>
      </c>
      <c r="C1966" t="str">
        <f t="shared" si="471"/>
        <v>16261</v>
      </c>
      <c r="D1966" t="str">
        <f t="shared" si="472"/>
        <v>1707</v>
      </c>
      <c r="E1966" t="str">
        <f t="shared" si="473"/>
        <v>162611707</v>
      </c>
      <c r="F1966" t="s">
        <v>16294</v>
      </c>
      <c r="G1966">
        <f t="shared" si="461"/>
        <v>9</v>
      </c>
    </row>
    <row r="1967" spans="1:7" x14ac:dyDescent="0.25">
      <c r="A1967" t="s">
        <v>8841</v>
      </c>
      <c r="B1967">
        <f t="shared" si="460"/>
        <v>10</v>
      </c>
      <c r="C1967" t="str">
        <f t="shared" si="471"/>
        <v>16261</v>
      </c>
      <c r="D1967" t="str">
        <f t="shared" si="472"/>
        <v>1708</v>
      </c>
      <c r="E1967" t="str">
        <f t="shared" si="473"/>
        <v>162611708</v>
      </c>
      <c r="F1967" t="s">
        <v>16295</v>
      </c>
      <c r="G1967">
        <f t="shared" si="461"/>
        <v>9</v>
      </c>
    </row>
    <row r="1968" spans="1:7" x14ac:dyDescent="0.25">
      <c r="A1968" t="s">
        <v>8846</v>
      </c>
      <c r="B1968">
        <f t="shared" si="460"/>
        <v>10</v>
      </c>
      <c r="C1968" t="str">
        <f t="shared" si="471"/>
        <v>16301</v>
      </c>
      <c r="D1968" t="str">
        <f t="shared" si="472"/>
        <v>1101</v>
      </c>
      <c r="E1968" t="str">
        <f t="shared" si="473"/>
        <v>163011101</v>
      </c>
      <c r="F1968" t="s">
        <v>16296</v>
      </c>
      <c r="G1968">
        <f t="shared" si="461"/>
        <v>9</v>
      </c>
    </row>
    <row r="1969" spans="1:7" x14ac:dyDescent="0.25">
      <c r="A1969" t="s">
        <v>8850</v>
      </c>
      <c r="B1969">
        <f t="shared" si="460"/>
        <v>10</v>
      </c>
      <c r="C1969" t="str">
        <f t="shared" si="471"/>
        <v>16301</v>
      </c>
      <c r="D1969" t="str">
        <f t="shared" si="472"/>
        <v>1102</v>
      </c>
      <c r="E1969" t="str">
        <f t="shared" si="473"/>
        <v>163011102</v>
      </c>
      <c r="F1969" t="s">
        <v>16297</v>
      </c>
      <c r="G1969">
        <f t="shared" si="461"/>
        <v>9</v>
      </c>
    </row>
    <row r="1970" spans="1:7" x14ac:dyDescent="0.25">
      <c r="A1970" t="s">
        <v>8854</v>
      </c>
      <c r="B1970">
        <f t="shared" si="460"/>
        <v>10</v>
      </c>
      <c r="C1970" t="str">
        <f t="shared" si="471"/>
        <v>16301</v>
      </c>
      <c r="D1970" t="str">
        <f t="shared" si="472"/>
        <v>1103</v>
      </c>
      <c r="E1970" t="str">
        <f t="shared" si="473"/>
        <v>163011103</v>
      </c>
      <c r="F1970" t="s">
        <v>16298</v>
      </c>
      <c r="G1970">
        <f t="shared" si="461"/>
        <v>9</v>
      </c>
    </row>
    <row r="1971" spans="1:7" x14ac:dyDescent="0.25">
      <c r="A1971" t="s">
        <v>8860</v>
      </c>
      <c r="B1971">
        <f t="shared" si="460"/>
        <v>10</v>
      </c>
      <c r="C1971" t="str">
        <f t="shared" si="471"/>
        <v>08201</v>
      </c>
      <c r="D1971" t="str">
        <f t="shared" si="472"/>
        <v>2101</v>
      </c>
      <c r="E1971" t="str">
        <f t="shared" si="473"/>
        <v>082012101</v>
      </c>
      <c r="F1971" t="s">
        <v>16299</v>
      </c>
      <c r="G1971">
        <f t="shared" si="461"/>
        <v>9</v>
      </c>
    </row>
    <row r="1972" spans="1:7" x14ac:dyDescent="0.25">
      <c r="A1972" t="s">
        <v>8865</v>
      </c>
      <c r="B1972">
        <f t="shared" si="460"/>
        <v>10</v>
      </c>
      <c r="C1972" t="str">
        <f t="shared" si="471"/>
        <v>16209</v>
      </c>
      <c r="D1972" t="str">
        <f t="shared" si="472"/>
        <v>1101</v>
      </c>
      <c r="E1972" t="str">
        <f t="shared" si="473"/>
        <v>162091101</v>
      </c>
      <c r="F1972" t="s">
        <v>16300</v>
      </c>
      <c r="G1972">
        <f t="shared" si="461"/>
        <v>9</v>
      </c>
    </row>
    <row r="1973" spans="1:7" x14ac:dyDescent="0.25">
      <c r="A1973" t="s">
        <v>8869</v>
      </c>
      <c r="B1973">
        <f t="shared" si="460"/>
        <v>10</v>
      </c>
      <c r="C1973" t="str">
        <f t="shared" si="471"/>
        <v>08201</v>
      </c>
      <c r="D1973" t="str">
        <f t="shared" si="472"/>
        <v>2102</v>
      </c>
      <c r="E1973" t="str">
        <f t="shared" si="473"/>
        <v>082012102</v>
      </c>
      <c r="F1973" t="s">
        <v>16301</v>
      </c>
      <c r="G1973">
        <f t="shared" si="461"/>
        <v>9</v>
      </c>
    </row>
    <row r="1974" spans="1:7" x14ac:dyDescent="0.25">
      <c r="A1974" t="s">
        <v>8873</v>
      </c>
      <c r="B1974">
        <f t="shared" si="460"/>
        <v>10</v>
      </c>
      <c r="C1974" t="str">
        <f t="shared" si="471"/>
        <v>16209</v>
      </c>
      <c r="D1974" t="str">
        <f t="shared" si="472"/>
        <v>1102</v>
      </c>
      <c r="E1974" t="str">
        <f t="shared" si="473"/>
        <v>162091102</v>
      </c>
      <c r="F1974" t="s">
        <v>16302</v>
      </c>
      <c r="G1974">
        <f t="shared" si="461"/>
        <v>9</v>
      </c>
    </row>
    <row r="1975" spans="1:7" x14ac:dyDescent="0.25">
      <c r="A1975" t="s">
        <v>8877</v>
      </c>
      <c r="B1975">
        <f t="shared" si="460"/>
        <v>10</v>
      </c>
      <c r="C1975" t="str">
        <f t="shared" si="471"/>
        <v>16209</v>
      </c>
      <c r="D1975" t="str">
        <f t="shared" si="472"/>
        <v>1103</v>
      </c>
      <c r="E1975" t="str">
        <f t="shared" si="473"/>
        <v>162091103</v>
      </c>
      <c r="F1975" t="s">
        <v>16303</v>
      </c>
      <c r="G1975">
        <f t="shared" si="461"/>
        <v>9</v>
      </c>
    </row>
    <row r="1976" spans="1:7" x14ac:dyDescent="0.25">
      <c r="A1976" t="s">
        <v>8882</v>
      </c>
      <c r="B1976">
        <f t="shared" si="460"/>
        <v>9</v>
      </c>
      <c r="E1976" t="str">
        <f t="shared" ref="E1976:E1978" si="474">A1976</f>
        <v>162300401</v>
      </c>
      <c r="F1976" t="s">
        <v>8882</v>
      </c>
      <c r="G1976">
        <f t="shared" si="461"/>
        <v>9</v>
      </c>
    </row>
    <row r="1977" spans="1:7" x14ac:dyDescent="0.25">
      <c r="A1977" t="s">
        <v>8886</v>
      </c>
      <c r="B1977">
        <f t="shared" si="460"/>
        <v>9</v>
      </c>
      <c r="E1977" t="str">
        <f t="shared" si="474"/>
        <v>162300402</v>
      </c>
      <c r="F1977" t="s">
        <v>8886</v>
      </c>
      <c r="G1977">
        <f t="shared" si="461"/>
        <v>9</v>
      </c>
    </row>
    <row r="1978" spans="1:7" x14ac:dyDescent="0.25">
      <c r="A1978" t="s">
        <v>8890</v>
      </c>
      <c r="B1978">
        <f t="shared" si="460"/>
        <v>9</v>
      </c>
      <c r="E1978" t="str">
        <f t="shared" si="474"/>
        <v>162300403</v>
      </c>
      <c r="F1978" t="s">
        <v>8890</v>
      </c>
      <c r="G1978">
        <f t="shared" si="461"/>
        <v>9</v>
      </c>
    </row>
    <row r="1979" spans="1:7" x14ac:dyDescent="0.25">
      <c r="A1979" t="s">
        <v>8894</v>
      </c>
      <c r="B1979">
        <f t="shared" si="460"/>
        <v>10</v>
      </c>
      <c r="C1979" t="str">
        <f t="shared" ref="C1979:C1991" si="475">LEFT(A1979,5)</f>
        <v>08201</v>
      </c>
      <c r="D1979" t="str">
        <f t="shared" ref="D1979:D1991" si="476">RIGHT(A1979,4)</f>
        <v>2103</v>
      </c>
      <c r="E1979" t="str">
        <f t="shared" ref="E1979:E1991" si="477">C1979&amp;D1979</f>
        <v>082012103</v>
      </c>
      <c r="F1979" t="s">
        <v>16304</v>
      </c>
      <c r="G1979">
        <f t="shared" si="461"/>
        <v>9</v>
      </c>
    </row>
    <row r="1980" spans="1:7" x14ac:dyDescent="0.25">
      <c r="A1980" t="s">
        <v>8899</v>
      </c>
      <c r="B1980">
        <f t="shared" si="460"/>
        <v>10</v>
      </c>
      <c r="C1980" t="str">
        <f t="shared" si="475"/>
        <v>16321</v>
      </c>
      <c r="D1980" t="str">
        <f t="shared" si="476"/>
        <v>1101</v>
      </c>
      <c r="E1980" t="str">
        <f t="shared" si="477"/>
        <v>163211101</v>
      </c>
      <c r="F1980" t="s">
        <v>16305</v>
      </c>
      <c r="G1980">
        <f t="shared" si="461"/>
        <v>9</v>
      </c>
    </row>
    <row r="1981" spans="1:7" x14ac:dyDescent="0.25">
      <c r="A1981" t="s">
        <v>8903</v>
      </c>
      <c r="B1981">
        <f t="shared" si="460"/>
        <v>10</v>
      </c>
      <c r="C1981" t="str">
        <f t="shared" si="475"/>
        <v>16321</v>
      </c>
      <c r="D1981" t="str">
        <f t="shared" si="476"/>
        <v>1102</v>
      </c>
      <c r="E1981" t="str">
        <f t="shared" si="477"/>
        <v>163211102</v>
      </c>
      <c r="F1981" t="s">
        <v>16306</v>
      </c>
      <c r="G1981">
        <f t="shared" si="461"/>
        <v>9</v>
      </c>
    </row>
    <row r="1982" spans="1:7" x14ac:dyDescent="0.25">
      <c r="A1982" t="s">
        <v>8907</v>
      </c>
      <c r="B1982">
        <f t="shared" si="460"/>
        <v>10</v>
      </c>
      <c r="C1982" t="str">
        <f t="shared" si="475"/>
        <v>16321</v>
      </c>
      <c r="D1982" t="str">
        <f t="shared" si="476"/>
        <v>1103</v>
      </c>
      <c r="E1982" t="str">
        <f t="shared" si="477"/>
        <v>163211103</v>
      </c>
      <c r="F1982" t="s">
        <v>16307</v>
      </c>
      <c r="G1982">
        <f t="shared" si="461"/>
        <v>9</v>
      </c>
    </row>
    <row r="1983" spans="1:7" x14ac:dyDescent="0.25">
      <c r="A1983" t="s">
        <v>8912</v>
      </c>
      <c r="B1983">
        <f t="shared" si="460"/>
        <v>10</v>
      </c>
      <c r="C1983" t="str">
        <f t="shared" si="475"/>
        <v>01447</v>
      </c>
      <c r="D1983" t="str">
        <f t="shared" si="476"/>
        <v>1102</v>
      </c>
      <c r="E1983" t="str">
        <f t="shared" si="477"/>
        <v>014471102</v>
      </c>
      <c r="F1983" t="s">
        <v>16308</v>
      </c>
      <c r="G1983">
        <f t="shared" si="461"/>
        <v>9</v>
      </c>
    </row>
    <row r="1984" spans="1:7" x14ac:dyDescent="0.25">
      <c r="A1984" t="s">
        <v>8916</v>
      </c>
      <c r="B1984">
        <f t="shared" si="460"/>
        <v>10</v>
      </c>
      <c r="C1984" t="str">
        <f t="shared" si="475"/>
        <v>01447</v>
      </c>
      <c r="D1984" t="str">
        <f t="shared" si="476"/>
        <v>1103</v>
      </c>
      <c r="E1984" t="str">
        <f t="shared" si="477"/>
        <v>014471103</v>
      </c>
      <c r="F1984" t="s">
        <v>16309</v>
      </c>
      <c r="G1984">
        <f t="shared" si="461"/>
        <v>9</v>
      </c>
    </row>
    <row r="1985" spans="1:7" x14ac:dyDescent="0.25">
      <c r="A1985" t="s">
        <v>8920</v>
      </c>
      <c r="B1985">
        <f t="shared" si="460"/>
        <v>10</v>
      </c>
      <c r="C1985" t="str">
        <f t="shared" si="475"/>
        <v>01445</v>
      </c>
      <c r="D1985" t="str">
        <f t="shared" si="476"/>
        <v>2107</v>
      </c>
      <c r="E1985" t="str">
        <f t="shared" si="477"/>
        <v>014452107</v>
      </c>
      <c r="F1985" t="s">
        <v>16310</v>
      </c>
      <c r="G1985">
        <f t="shared" si="461"/>
        <v>9</v>
      </c>
    </row>
    <row r="1986" spans="1:7" x14ac:dyDescent="0.25">
      <c r="A1986" t="s">
        <v>8924</v>
      </c>
      <c r="B1986">
        <f t="shared" si="460"/>
        <v>10</v>
      </c>
      <c r="C1986" t="str">
        <f t="shared" si="475"/>
        <v>01445</v>
      </c>
      <c r="D1986" t="str">
        <f t="shared" si="476"/>
        <v>2108</v>
      </c>
      <c r="E1986" t="str">
        <f t="shared" si="477"/>
        <v>014452108</v>
      </c>
      <c r="F1986" t="s">
        <v>16311</v>
      </c>
      <c r="G1986">
        <f t="shared" si="461"/>
        <v>9</v>
      </c>
    </row>
    <row r="1987" spans="1:7" x14ac:dyDescent="0.25">
      <c r="A1987" t="s">
        <v>8928</v>
      </c>
      <c r="B1987">
        <f t="shared" ref="B1987:B2050" si="478">LEN(A1987)</f>
        <v>10</v>
      </c>
      <c r="C1987" t="str">
        <f t="shared" si="475"/>
        <v>01447</v>
      </c>
      <c r="D1987" t="str">
        <f t="shared" si="476"/>
        <v>1104</v>
      </c>
      <c r="E1987" t="str">
        <f t="shared" si="477"/>
        <v>014471104</v>
      </c>
      <c r="F1987" t="s">
        <v>16312</v>
      </c>
      <c r="G1987">
        <f t="shared" ref="G1987:G2050" si="479">LEN(F1987)</f>
        <v>9</v>
      </c>
    </row>
    <row r="1988" spans="1:7" x14ac:dyDescent="0.25">
      <c r="A1988" t="s">
        <v>8932</v>
      </c>
      <c r="B1988">
        <f t="shared" si="478"/>
        <v>10</v>
      </c>
      <c r="C1988" t="str">
        <f t="shared" si="475"/>
        <v>01445</v>
      </c>
      <c r="D1988" t="str">
        <f t="shared" si="476"/>
        <v>2109</v>
      </c>
      <c r="E1988" t="str">
        <f t="shared" si="477"/>
        <v>014452109</v>
      </c>
      <c r="F1988" t="s">
        <v>16313</v>
      </c>
      <c r="G1988">
        <f t="shared" si="479"/>
        <v>9</v>
      </c>
    </row>
    <row r="1989" spans="1:7" x14ac:dyDescent="0.25">
      <c r="A1989" t="s">
        <v>8936</v>
      </c>
      <c r="B1989">
        <f t="shared" si="478"/>
        <v>10</v>
      </c>
      <c r="C1989" t="str">
        <f t="shared" si="475"/>
        <v>08201</v>
      </c>
      <c r="D1989" t="str">
        <f t="shared" si="476"/>
        <v>2104</v>
      </c>
      <c r="E1989" t="str">
        <f t="shared" si="477"/>
        <v>082012104</v>
      </c>
      <c r="F1989" t="s">
        <v>16314</v>
      </c>
      <c r="G1989">
        <f t="shared" si="479"/>
        <v>9</v>
      </c>
    </row>
    <row r="1990" spans="1:7" x14ac:dyDescent="0.25">
      <c r="A1990" t="s">
        <v>8940</v>
      </c>
      <c r="B1990">
        <f t="shared" si="478"/>
        <v>10</v>
      </c>
      <c r="C1990" t="str">
        <f t="shared" si="475"/>
        <v>08201</v>
      </c>
      <c r="D1990" t="str">
        <f t="shared" si="476"/>
        <v>2105</v>
      </c>
      <c r="E1990" t="str">
        <f t="shared" si="477"/>
        <v>082012105</v>
      </c>
      <c r="F1990" t="s">
        <v>16315</v>
      </c>
      <c r="G1990">
        <f t="shared" si="479"/>
        <v>9</v>
      </c>
    </row>
    <row r="1991" spans="1:7" x14ac:dyDescent="0.25">
      <c r="A1991" t="s">
        <v>8945</v>
      </c>
      <c r="B1991">
        <f t="shared" si="478"/>
        <v>10</v>
      </c>
      <c r="C1991" t="str">
        <f t="shared" si="475"/>
        <v>16323</v>
      </c>
      <c r="D1991" t="str">
        <f t="shared" si="476"/>
        <v>1101</v>
      </c>
      <c r="E1991" t="str">
        <f t="shared" si="477"/>
        <v>163231101</v>
      </c>
      <c r="F1991" t="s">
        <v>16316</v>
      </c>
      <c r="G1991">
        <f t="shared" si="479"/>
        <v>9</v>
      </c>
    </row>
    <row r="1992" spans="1:7" x14ac:dyDescent="0.25">
      <c r="A1992" t="s">
        <v>8950</v>
      </c>
      <c r="B1992">
        <f t="shared" si="478"/>
        <v>9</v>
      </c>
      <c r="E1992" t="str">
        <f t="shared" ref="E1992:E1993" si="480">A1992</f>
        <v>163270401</v>
      </c>
      <c r="F1992" t="s">
        <v>8950</v>
      </c>
      <c r="G1992">
        <f t="shared" si="479"/>
        <v>9</v>
      </c>
    </row>
    <row r="1993" spans="1:7" x14ac:dyDescent="0.25">
      <c r="A1993" t="s">
        <v>8954</v>
      </c>
      <c r="B1993">
        <f t="shared" si="478"/>
        <v>9</v>
      </c>
      <c r="E1993" t="str">
        <f t="shared" si="480"/>
        <v>163270402</v>
      </c>
      <c r="F1993" t="s">
        <v>8954</v>
      </c>
      <c r="G1993">
        <f t="shared" si="479"/>
        <v>9</v>
      </c>
    </row>
    <row r="1994" spans="1:7" x14ac:dyDescent="0.25">
      <c r="A1994" t="s">
        <v>8959</v>
      </c>
      <c r="B1994">
        <f t="shared" si="478"/>
        <v>10</v>
      </c>
      <c r="C1994" t="str">
        <f t="shared" ref="C1994:C2015" si="481">LEFT(A1994,5)</f>
        <v>16354</v>
      </c>
      <c r="D1994" t="str">
        <f t="shared" ref="D1994:D2015" si="482">RIGHT(A1994,4)</f>
        <v>1101</v>
      </c>
      <c r="E1994" t="str">
        <f t="shared" ref="E1994:E2015" si="483">C1994&amp;D1994</f>
        <v>163541101</v>
      </c>
      <c r="F1994" t="s">
        <v>16317</v>
      </c>
      <c r="G1994">
        <f t="shared" si="479"/>
        <v>9</v>
      </c>
    </row>
    <row r="1995" spans="1:7" x14ac:dyDescent="0.25">
      <c r="A1995" t="s">
        <v>8963</v>
      </c>
      <c r="B1995">
        <f t="shared" si="478"/>
        <v>10</v>
      </c>
      <c r="C1995" t="str">
        <f t="shared" si="481"/>
        <v>16354</v>
      </c>
      <c r="D1995" t="str">
        <f t="shared" si="482"/>
        <v>1102</v>
      </c>
      <c r="E1995" t="str">
        <f t="shared" si="483"/>
        <v>163541102</v>
      </c>
      <c r="F1995" t="s">
        <v>16318</v>
      </c>
      <c r="G1995">
        <f t="shared" si="479"/>
        <v>9</v>
      </c>
    </row>
    <row r="1996" spans="1:7" x14ac:dyDescent="0.25">
      <c r="A1996" t="s">
        <v>8968</v>
      </c>
      <c r="B1996">
        <f t="shared" si="478"/>
        <v>10</v>
      </c>
      <c r="C1996" t="str">
        <f t="shared" si="481"/>
        <v>16375</v>
      </c>
      <c r="D1996" t="str">
        <f t="shared" si="482"/>
        <v>1101</v>
      </c>
      <c r="E1996" t="str">
        <f t="shared" si="483"/>
        <v>163751101</v>
      </c>
      <c r="F1996" t="s">
        <v>16319</v>
      </c>
      <c r="G1996">
        <f t="shared" si="479"/>
        <v>9</v>
      </c>
    </row>
    <row r="1997" spans="1:7" x14ac:dyDescent="0.25">
      <c r="A1997" t="s">
        <v>8972</v>
      </c>
      <c r="B1997">
        <f t="shared" si="478"/>
        <v>10</v>
      </c>
      <c r="C1997" t="str">
        <f t="shared" si="481"/>
        <v>16375</v>
      </c>
      <c r="D1997" t="str">
        <f t="shared" si="482"/>
        <v>1102</v>
      </c>
      <c r="E1997" t="str">
        <f t="shared" si="483"/>
        <v>163751102</v>
      </c>
      <c r="F1997" t="s">
        <v>16320</v>
      </c>
      <c r="G1997">
        <f t="shared" si="479"/>
        <v>9</v>
      </c>
    </row>
    <row r="1998" spans="1:7" x14ac:dyDescent="0.25">
      <c r="A1998" t="s">
        <v>8977</v>
      </c>
      <c r="B1998">
        <f t="shared" si="478"/>
        <v>10</v>
      </c>
      <c r="C1998" t="str">
        <f t="shared" si="481"/>
        <v>16369</v>
      </c>
      <c r="D1998" t="str">
        <f t="shared" si="482"/>
        <v>2101</v>
      </c>
      <c r="E1998" t="str">
        <f t="shared" si="483"/>
        <v>163692101</v>
      </c>
      <c r="F1998" t="s">
        <v>9107</v>
      </c>
      <c r="G1998">
        <f t="shared" si="479"/>
        <v>9</v>
      </c>
    </row>
    <row r="1999" spans="1:7" x14ac:dyDescent="0.25">
      <c r="A1999" t="s">
        <v>8982</v>
      </c>
      <c r="B1999">
        <f t="shared" si="478"/>
        <v>10</v>
      </c>
      <c r="C1999" t="str">
        <f t="shared" si="481"/>
        <v>16369</v>
      </c>
      <c r="D1999" t="str">
        <f t="shared" si="482"/>
        <v>2102</v>
      </c>
      <c r="E1999" t="str">
        <f t="shared" si="483"/>
        <v>163692102</v>
      </c>
      <c r="F1999" t="s">
        <v>16321</v>
      </c>
      <c r="G1999">
        <f t="shared" si="479"/>
        <v>9</v>
      </c>
    </row>
    <row r="2000" spans="1:7" x14ac:dyDescent="0.25">
      <c r="A2000" t="s">
        <v>8987</v>
      </c>
      <c r="B2000">
        <f t="shared" si="478"/>
        <v>10</v>
      </c>
      <c r="C2000" t="str">
        <f t="shared" si="481"/>
        <v>16320</v>
      </c>
      <c r="D2000" t="str">
        <f t="shared" si="482"/>
        <v>1101</v>
      </c>
      <c r="E2000" t="str">
        <f t="shared" si="483"/>
        <v>163201101</v>
      </c>
      <c r="F2000" t="s">
        <v>16322</v>
      </c>
      <c r="G2000">
        <f t="shared" si="479"/>
        <v>9</v>
      </c>
    </row>
    <row r="2001" spans="1:7" x14ac:dyDescent="0.25">
      <c r="A2001" t="s">
        <v>8992</v>
      </c>
      <c r="B2001">
        <f t="shared" si="478"/>
        <v>10</v>
      </c>
      <c r="C2001" t="str">
        <f t="shared" si="481"/>
        <v>16282</v>
      </c>
      <c r="D2001" t="str">
        <f t="shared" si="482"/>
        <v>1701</v>
      </c>
      <c r="E2001" t="str">
        <f t="shared" si="483"/>
        <v>162821701</v>
      </c>
      <c r="F2001" t="s">
        <v>16323</v>
      </c>
      <c r="G2001">
        <f t="shared" si="479"/>
        <v>9</v>
      </c>
    </row>
    <row r="2002" spans="1:7" x14ac:dyDescent="0.25">
      <c r="A2002" t="s">
        <v>8997</v>
      </c>
      <c r="B2002">
        <f t="shared" si="478"/>
        <v>10</v>
      </c>
      <c r="C2002" t="str">
        <f t="shared" si="481"/>
        <v>16282</v>
      </c>
      <c r="D2002" t="str">
        <f t="shared" si="482"/>
        <v>1702</v>
      </c>
      <c r="E2002" t="str">
        <f t="shared" si="483"/>
        <v>162821702</v>
      </c>
      <c r="F2002" t="s">
        <v>16324</v>
      </c>
      <c r="G2002">
        <f t="shared" si="479"/>
        <v>9</v>
      </c>
    </row>
    <row r="2003" spans="1:7" x14ac:dyDescent="0.25">
      <c r="A2003" t="s">
        <v>9002</v>
      </c>
      <c r="B2003">
        <f t="shared" si="478"/>
        <v>10</v>
      </c>
      <c r="C2003" t="str">
        <f t="shared" si="481"/>
        <v>16320</v>
      </c>
      <c r="D2003" t="str">
        <f t="shared" si="482"/>
        <v>1102</v>
      </c>
      <c r="E2003" t="str">
        <f t="shared" si="483"/>
        <v>163201102</v>
      </c>
      <c r="F2003" t="s">
        <v>16325</v>
      </c>
      <c r="G2003">
        <f t="shared" si="479"/>
        <v>9</v>
      </c>
    </row>
    <row r="2004" spans="1:7" x14ac:dyDescent="0.25">
      <c r="A2004" t="s">
        <v>9007</v>
      </c>
      <c r="B2004">
        <f t="shared" si="478"/>
        <v>10</v>
      </c>
      <c r="C2004" t="str">
        <f t="shared" si="481"/>
        <v>16328</v>
      </c>
      <c r="D2004" t="str">
        <f t="shared" si="482"/>
        <v>1101</v>
      </c>
      <c r="E2004" t="str">
        <f t="shared" si="483"/>
        <v>163281101</v>
      </c>
      <c r="F2004" t="s">
        <v>16326</v>
      </c>
      <c r="G2004">
        <f t="shared" si="479"/>
        <v>9</v>
      </c>
    </row>
    <row r="2005" spans="1:7" x14ac:dyDescent="0.25">
      <c r="A2005" t="s">
        <v>9012</v>
      </c>
      <c r="B2005">
        <f t="shared" si="478"/>
        <v>10</v>
      </c>
      <c r="C2005" t="str">
        <f t="shared" si="481"/>
        <v>16328</v>
      </c>
      <c r="D2005" t="str">
        <f t="shared" si="482"/>
        <v>1102</v>
      </c>
      <c r="E2005" t="str">
        <f t="shared" si="483"/>
        <v>163281102</v>
      </c>
      <c r="F2005" t="s">
        <v>16327</v>
      </c>
      <c r="G2005">
        <f t="shared" si="479"/>
        <v>9</v>
      </c>
    </row>
    <row r="2006" spans="1:7" x14ac:dyDescent="0.25">
      <c r="A2006" t="s">
        <v>9016</v>
      </c>
      <c r="B2006">
        <f t="shared" si="478"/>
        <v>10</v>
      </c>
      <c r="C2006" t="str">
        <f t="shared" si="481"/>
        <v>01416</v>
      </c>
      <c r="D2006" t="str">
        <f t="shared" si="482"/>
        <v>1101</v>
      </c>
      <c r="E2006" t="str">
        <f t="shared" si="483"/>
        <v>014161101</v>
      </c>
      <c r="F2006" t="s">
        <v>16328</v>
      </c>
      <c r="G2006">
        <f t="shared" si="479"/>
        <v>9</v>
      </c>
    </row>
    <row r="2007" spans="1:7" x14ac:dyDescent="0.25">
      <c r="A2007" t="s">
        <v>9020</v>
      </c>
      <c r="B2007">
        <f t="shared" si="478"/>
        <v>10</v>
      </c>
      <c r="C2007" t="str">
        <f t="shared" si="481"/>
        <v>01416</v>
      </c>
      <c r="D2007" t="str">
        <f t="shared" si="482"/>
        <v>1102</v>
      </c>
      <c r="E2007" t="str">
        <f t="shared" si="483"/>
        <v>014161102</v>
      </c>
      <c r="F2007" t="s">
        <v>16329</v>
      </c>
      <c r="G2007">
        <f t="shared" si="479"/>
        <v>9</v>
      </c>
    </row>
    <row r="2008" spans="1:7" x14ac:dyDescent="0.25">
      <c r="A2008" t="s">
        <v>9024</v>
      </c>
      <c r="B2008">
        <f t="shared" si="478"/>
        <v>10</v>
      </c>
      <c r="C2008" t="str">
        <f t="shared" si="481"/>
        <v>01416</v>
      </c>
      <c r="D2008" t="str">
        <f t="shared" si="482"/>
        <v>1103</v>
      </c>
      <c r="E2008" t="str">
        <f t="shared" si="483"/>
        <v>014161103</v>
      </c>
      <c r="F2008" t="s">
        <v>16330</v>
      </c>
      <c r="G2008">
        <f t="shared" si="479"/>
        <v>9</v>
      </c>
    </row>
    <row r="2009" spans="1:7" x14ac:dyDescent="0.25">
      <c r="A2009" t="s">
        <v>9029</v>
      </c>
      <c r="B2009">
        <f t="shared" si="478"/>
        <v>10</v>
      </c>
      <c r="C2009" t="str">
        <f t="shared" si="481"/>
        <v>01416</v>
      </c>
      <c r="D2009" t="str">
        <f t="shared" si="482"/>
        <v>1104</v>
      </c>
      <c r="E2009" t="str">
        <f t="shared" si="483"/>
        <v>014161104</v>
      </c>
      <c r="F2009" t="s">
        <v>16331</v>
      </c>
      <c r="G2009">
        <f t="shared" si="479"/>
        <v>9</v>
      </c>
    </row>
    <row r="2010" spans="1:7" x14ac:dyDescent="0.25">
      <c r="A2010" t="s">
        <v>9034</v>
      </c>
      <c r="B2010">
        <f t="shared" si="478"/>
        <v>10</v>
      </c>
      <c r="C2010" t="str">
        <f t="shared" si="481"/>
        <v>16288</v>
      </c>
      <c r="D2010" t="str">
        <f t="shared" si="482"/>
        <v>1102</v>
      </c>
      <c r="E2010" t="str">
        <f t="shared" si="483"/>
        <v>162881102</v>
      </c>
      <c r="F2010" t="s">
        <v>16332</v>
      </c>
      <c r="G2010">
        <f t="shared" si="479"/>
        <v>9</v>
      </c>
    </row>
    <row r="2011" spans="1:7" x14ac:dyDescent="0.25">
      <c r="A2011" t="s">
        <v>9038</v>
      </c>
      <c r="B2011">
        <f t="shared" si="478"/>
        <v>10</v>
      </c>
      <c r="C2011" t="str">
        <f t="shared" si="481"/>
        <v>16288</v>
      </c>
      <c r="D2011" t="str">
        <f t="shared" si="482"/>
        <v>1103</v>
      </c>
      <c r="E2011" t="str">
        <f t="shared" si="483"/>
        <v>162881103</v>
      </c>
      <c r="F2011" t="s">
        <v>16333</v>
      </c>
      <c r="G2011">
        <f t="shared" si="479"/>
        <v>9</v>
      </c>
    </row>
    <row r="2012" spans="1:7" x14ac:dyDescent="0.25">
      <c r="A2012" t="s">
        <v>9042</v>
      </c>
      <c r="B2012">
        <f t="shared" si="478"/>
        <v>10</v>
      </c>
      <c r="C2012" t="str">
        <f t="shared" si="481"/>
        <v>16288</v>
      </c>
      <c r="D2012" t="str">
        <f t="shared" si="482"/>
        <v>1104</v>
      </c>
      <c r="E2012" t="str">
        <f t="shared" si="483"/>
        <v>162881104</v>
      </c>
      <c r="F2012" t="s">
        <v>16334</v>
      </c>
      <c r="G2012">
        <f t="shared" si="479"/>
        <v>9</v>
      </c>
    </row>
    <row r="2013" spans="1:7" x14ac:dyDescent="0.25">
      <c r="A2013" t="s">
        <v>9046</v>
      </c>
      <c r="B2013">
        <f t="shared" si="478"/>
        <v>10</v>
      </c>
      <c r="C2013" t="str">
        <f t="shared" si="481"/>
        <v>16288</v>
      </c>
      <c r="D2013" t="str">
        <f t="shared" si="482"/>
        <v>1105</v>
      </c>
      <c r="E2013" t="str">
        <f t="shared" si="483"/>
        <v>162881105</v>
      </c>
      <c r="F2013" t="s">
        <v>16335</v>
      </c>
      <c r="G2013">
        <f t="shared" si="479"/>
        <v>9</v>
      </c>
    </row>
    <row r="2014" spans="1:7" x14ac:dyDescent="0.25">
      <c r="A2014" t="s">
        <v>9050</v>
      </c>
      <c r="B2014">
        <f t="shared" si="478"/>
        <v>10</v>
      </c>
      <c r="C2014" t="str">
        <f t="shared" si="481"/>
        <v>16288</v>
      </c>
      <c r="D2014" t="str">
        <f t="shared" si="482"/>
        <v>1106</v>
      </c>
      <c r="E2014" t="str">
        <f t="shared" si="483"/>
        <v>162881106</v>
      </c>
      <c r="F2014" t="s">
        <v>16336</v>
      </c>
      <c r="G2014">
        <f t="shared" si="479"/>
        <v>9</v>
      </c>
    </row>
    <row r="2015" spans="1:7" x14ac:dyDescent="0.25">
      <c r="A2015" t="s">
        <v>9054</v>
      </c>
      <c r="B2015">
        <f t="shared" si="478"/>
        <v>10</v>
      </c>
      <c r="C2015" t="str">
        <f t="shared" si="481"/>
        <v>16288</v>
      </c>
      <c r="D2015" t="str">
        <f t="shared" si="482"/>
        <v>1107</v>
      </c>
      <c r="E2015" t="str">
        <f t="shared" si="483"/>
        <v>162881107</v>
      </c>
      <c r="F2015" t="s">
        <v>16337</v>
      </c>
      <c r="G2015">
        <f t="shared" si="479"/>
        <v>9</v>
      </c>
    </row>
    <row r="2016" spans="1:7" x14ac:dyDescent="0.25">
      <c r="A2016" t="s">
        <v>9058</v>
      </c>
      <c r="B2016">
        <f t="shared" si="478"/>
        <v>9</v>
      </c>
      <c r="E2016" t="str">
        <f>A2016</f>
        <v>162880402</v>
      </c>
      <c r="F2016" t="s">
        <v>9058</v>
      </c>
      <c r="G2016">
        <f t="shared" si="479"/>
        <v>9</v>
      </c>
    </row>
    <row r="2017" spans="1:7" x14ac:dyDescent="0.25">
      <c r="A2017" t="s">
        <v>9063</v>
      </c>
      <c r="B2017">
        <f t="shared" si="478"/>
        <v>10</v>
      </c>
      <c r="C2017" t="str">
        <f t="shared" ref="C2017:C2026" si="484">LEFT(A2017,5)</f>
        <v>25290</v>
      </c>
      <c r="D2017" t="str">
        <f t="shared" ref="D2017:D2026" si="485">RIGHT(A2017,4)</f>
        <v>1104</v>
      </c>
      <c r="E2017" t="str">
        <f t="shared" ref="E2017:E2026" si="486">C2017&amp;D2017</f>
        <v>252901104</v>
      </c>
      <c r="F2017" t="s">
        <v>16338</v>
      </c>
      <c r="G2017">
        <f t="shared" si="479"/>
        <v>9</v>
      </c>
    </row>
    <row r="2018" spans="1:7" x14ac:dyDescent="0.25">
      <c r="A2018" t="s">
        <v>9067</v>
      </c>
      <c r="B2018">
        <f t="shared" si="478"/>
        <v>10</v>
      </c>
      <c r="C2018" t="str">
        <f t="shared" si="484"/>
        <v>16288</v>
      </c>
      <c r="D2018" t="str">
        <f t="shared" si="485"/>
        <v>1109</v>
      </c>
      <c r="E2018" t="str">
        <f t="shared" si="486"/>
        <v>162881109</v>
      </c>
      <c r="F2018" t="s">
        <v>16339</v>
      </c>
      <c r="G2018">
        <f t="shared" si="479"/>
        <v>9</v>
      </c>
    </row>
    <row r="2019" spans="1:7" x14ac:dyDescent="0.25">
      <c r="A2019" t="s">
        <v>9071</v>
      </c>
      <c r="B2019">
        <f t="shared" si="478"/>
        <v>10</v>
      </c>
      <c r="C2019" t="str">
        <f t="shared" si="484"/>
        <v>25290</v>
      </c>
      <c r="D2019" t="str">
        <f t="shared" si="485"/>
        <v>1106</v>
      </c>
      <c r="E2019" t="str">
        <f t="shared" si="486"/>
        <v>252901106</v>
      </c>
      <c r="F2019" t="s">
        <v>16340</v>
      </c>
      <c r="G2019">
        <f t="shared" si="479"/>
        <v>9</v>
      </c>
    </row>
    <row r="2020" spans="1:7" x14ac:dyDescent="0.25">
      <c r="A2020" t="s">
        <v>9075</v>
      </c>
      <c r="B2020">
        <f t="shared" si="478"/>
        <v>10</v>
      </c>
      <c r="C2020" t="str">
        <f t="shared" si="484"/>
        <v>25290</v>
      </c>
      <c r="D2020" t="str">
        <f t="shared" si="485"/>
        <v>1108</v>
      </c>
      <c r="E2020" t="str">
        <f t="shared" si="486"/>
        <v>252901108</v>
      </c>
      <c r="F2020" t="s">
        <v>16341</v>
      </c>
      <c r="G2020">
        <f t="shared" si="479"/>
        <v>9</v>
      </c>
    </row>
    <row r="2021" spans="1:7" x14ac:dyDescent="0.25">
      <c r="A2021" t="s">
        <v>9079</v>
      </c>
      <c r="B2021">
        <f t="shared" si="478"/>
        <v>10</v>
      </c>
      <c r="C2021" t="str">
        <f t="shared" si="484"/>
        <v>25290</v>
      </c>
      <c r="D2021" t="str">
        <f t="shared" si="485"/>
        <v>1110</v>
      </c>
      <c r="E2021" t="str">
        <f t="shared" si="486"/>
        <v>252901110</v>
      </c>
      <c r="F2021" t="s">
        <v>16342</v>
      </c>
      <c r="G2021">
        <f t="shared" si="479"/>
        <v>9</v>
      </c>
    </row>
    <row r="2022" spans="1:7" x14ac:dyDescent="0.25">
      <c r="A2022" t="s">
        <v>9083</v>
      </c>
      <c r="B2022">
        <f t="shared" si="478"/>
        <v>10</v>
      </c>
      <c r="C2022" t="str">
        <f t="shared" si="484"/>
        <v>16288</v>
      </c>
      <c r="D2022" t="str">
        <f t="shared" si="485"/>
        <v>1110</v>
      </c>
      <c r="E2022" t="str">
        <f t="shared" si="486"/>
        <v>162881110</v>
      </c>
      <c r="F2022" t="s">
        <v>16343</v>
      </c>
      <c r="G2022">
        <f t="shared" si="479"/>
        <v>9</v>
      </c>
    </row>
    <row r="2023" spans="1:7" x14ac:dyDescent="0.25">
      <c r="A2023" t="s">
        <v>9087</v>
      </c>
      <c r="B2023">
        <f t="shared" si="478"/>
        <v>10</v>
      </c>
      <c r="C2023" t="str">
        <f t="shared" si="484"/>
        <v>25290</v>
      </c>
      <c r="D2023" t="str">
        <f t="shared" si="485"/>
        <v>1112</v>
      </c>
      <c r="E2023" t="str">
        <f t="shared" si="486"/>
        <v>252901112</v>
      </c>
      <c r="F2023" t="s">
        <v>16344</v>
      </c>
      <c r="G2023">
        <f t="shared" si="479"/>
        <v>9</v>
      </c>
    </row>
    <row r="2024" spans="1:7" x14ac:dyDescent="0.25">
      <c r="A2024" t="s">
        <v>9091</v>
      </c>
      <c r="B2024">
        <f t="shared" si="478"/>
        <v>10</v>
      </c>
      <c r="C2024" t="str">
        <f t="shared" si="484"/>
        <v>16288</v>
      </c>
      <c r="D2024" t="str">
        <f t="shared" si="485"/>
        <v>1111</v>
      </c>
      <c r="E2024" t="str">
        <f t="shared" si="486"/>
        <v>162881111</v>
      </c>
      <c r="F2024" t="s">
        <v>16345</v>
      </c>
      <c r="G2024">
        <f t="shared" si="479"/>
        <v>9</v>
      </c>
    </row>
    <row r="2025" spans="1:7" x14ac:dyDescent="0.25">
      <c r="A2025" t="s">
        <v>9095</v>
      </c>
      <c r="B2025">
        <f t="shared" si="478"/>
        <v>10</v>
      </c>
      <c r="C2025" t="str">
        <f t="shared" si="484"/>
        <v>25318</v>
      </c>
      <c r="D2025" t="str">
        <f t="shared" si="485"/>
        <v>1101</v>
      </c>
      <c r="E2025" t="str">
        <f t="shared" si="486"/>
        <v>253181101</v>
      </c>
      <c r="F2025" t="s">
        <v>16346</v>
      </c>
      <c r="G2025">
        <f t="shared" si="479"/>
        <v>9</v>
      </c>
    </row>
    <row r="2026" spans="1:7" x14ac:dyDescent="0.25">
      <c r="A2026" t="s">
        <v>9099</v>
      </c>
      <c r="B2026">
        <f t="shared" si="478"/>
        <v>10</v>
      </c>
      <c r="C2026" t="str">
        <f t="shared" si="484"/>
        <v>25318</v>
      </c>
      <c r="D2026" t="str">
        <f t="shared" si="485"/>
        <v>1102</v>
      </c>
      <c r="E2026" t="str">
        <f t="shared" si="486"/>
        <v>253181102</v>
      </c>
      <c r="F2026" t="s">
        <v>16347</v>
      </c>
      <c r="G2026">
        <f t="shared" si="479"/>
        <v>9</v>
      </c>
    </row>
    <row r="2027" spans="1:7" x14ac:dyDescent="0.25">
      <c r="A2027" t="s">
        <v>9103</v>
      </c>
      <c r="B2027">
        <f t="shared" si="478"/>
        <v>9</v>
      </c>
      <c r="E2027" t="str">
        <f t="shared" ref="E2027:E2028" si="487">A2027</f>
        <v>162881112</v>
      </c>
      <c r="F2027" t="s">
        <v>9103</v>
      </c>
      <c r="G2027">
        <f t="shared" si="479"/>
        <v>9</v>
      </c>
    </row>
    <row r="2028" spans="1:7" x14ac:dyDescent="0.25">
      <c r="A2028" t="s">
        <v>9107</v>
      </c>
      <c r="B2028">
        <f t="shared" si="478"/>
        <v>9</v>
      </c>
      <c r="E2028" t="str">
        <f t="shared" si="487"/>
        <v>163692101</v>
      </c>
      <c r="F2028" t="s">
        <v>9107</v>
      </c>
      <c r="G2028">
        <f t="shared" si="479"/>
        <v>9</v>
      </c>
    </row>
    <row r="2029" spans="1:7" x14ac:dyDescent="0.25">
      <c r="A2029" t="s">
        <v>9111</v>
      </c>
      <c r="B2029">
        <f t="shared" si="478"/>
        <v>10</v>
      </c>
      <c r="C2029" t="str">
        <f t="shared" ref="C2029:C2037" si="488">LEFT(A2029,5)</f>
        <v>08219</v>
      </c>
      <c r="D2029" t="str">
        <f t="shared" ref="D2029:D2037" si="489">RIGHT(A2029,4)</f>
        <v>1103</v>
      </c>
      <c r="E2029" t="str">
        <f t="shared" ref="E2029:E2037" si="490">C2029&amp;D2029</f>
        <v>082191103</v>
      </c>
      <c r="F2029" t="s">
        <v>16348</v>
      </c>
      <c r="G2029">
        <f t="shared" si="479"/>
        <v>9</v>
      </c>
    </row>
    <row r="2030" spans="1:7" x14ac:dyDescent="0.25">
      <c r="A2030" t="s">
        <v>9116</v>
      </c>
      <c r="B2030">
        <f t="shared" si="478"/>
        <v>10</v>
      </c>
      <c r="C2030" t="str">
        <f t="shared" si="488"/>
        <v>08219</v>
      </c>
      <c r="D2030" t="str">
        <f t="shared" si="489"/>
        <v>1104</v>
      </c>
      <c r="E2030" t="str">
        <f t="shared" si="490"/>
        <v>082191104</v>
      </c>
      <c r="F2030" t="s">
        <v>16349</v>
      </c>
      <c r="G2030">
        <f t="shared" si="479"/>
        <v>9</v>
      </c>
    </row>
    <row r="2031" spans="1:7" x14ac:dyDescent="0.25">
      <c r="A2031" t="s">
        <v>9121</v>
      </c>
      <c r="B2031">
        <f t="shared" si="478"/>
        <v>10</v>
      </c>
      <c r="C2031" t="str">
        <f t="shared" si="488"/>
        <v>08219</v>
      </c>
      <c r="D2031" t="str">
        <f t="shared" si="489"/>
        <v>1105</v>
      </c>
      <c r="E2031" t="str">
        <f t="shared" si="490"/>
        <v>082191105</v>
      </c>
      <c r="F2031" t="s">
        <v>16350</v>
      </c>
      <c r="G2031">
        <f t="shared" si="479"/>
        <v>9</v>
      </c>
    </row>
    <row r="2032" spans="1:7" x14ac:dyDescent="0.25">
      <c r="A2032" t="s">
        <v>9127</v>
      </c>
      <c r="B2032">
        <f t="shared" si="478"/>
        <v>10</v>
      </c>
      <c r="C2032" t="str">
        <f t="shared" si="488"/>
        <v>15361</v>
      </c>
      <c r="D2032" t="str">
        <f t="shared" si="489"/>
        <v>2103</v>
      </c>
      <c r="E2032" t="str">
        <f t="shared" si="490"/>
        <v>153612103</v>
      </c>
      <c r="F2032" t="s">
        <v>16351</v>
      </c>
      <c r="G2032">
        <f t="shared" si="479"/>
        <v>9</v>
      </c>
    </row>
    <row r="2033" spans="1:7" x14ac:dyDescent="0.25">
      <c r="A2033" t="s">
        <v>9131</v>
      </c>
      <c r="B2033">
        <f t="shared" si="478"/>
        <v>10</v>
      </c>
      <c r="C2033" t="str">
        <f t="shared" si="488"/>
        <v>15361</v>
      </c>
      <c r="D2033" t="str">
        <f t="shared" si="489"/>
        <v>2104</v>
      </c>
      <c r="E2033" t="str">
        <f t="shared" si="490"/>
        <v>153612104</v>
      </c>
      <c r="F2033" t="s">
        <v>16352</v>
      </c>
      <c r="G2033">
        <f t="shared" si="479"/>
        <v>9</v>
      </c>
    </row>
    <row r="2034" spans="1:7" x14ac:dyDescent="0.25">
      <c r="A2034" t="s">
        <v>9135</v>
      </c>
      <c r="B2034">
        <f t="shared" si="478"/>
        <v>10</v>
      </c>
      <c r="C2034" t="str">
        <f t="shared" si="488"/>
        <v>15361</v>
      </c>
      <c r="D2034" t="str">
        <f t="shared" si="489"/>
        <v>2105</v>
      </c>
      <c r="E2034" t="str">
        <f t="shared" si="490"/>
        <v>153612105</v>
      </c>
      <c r="F2034" t="s">
        <v>16353</v>
      </c>
      <c r="G2034">
        <f t="shared" si="479"/>
        <v>9</v>
      </c>
    </row>
    <row r="2035" spans="1:7" x14ac:dyDescent="0.25">
      <c r="A2035" t="s">
        <v>9139</v>
      </c>
      <c r="B2035">
        <f t="shared" si="478"/>
        <v>10</v>
      </c>
      <c r="C2035" t="str">
        <f t="shared" si="488"/>
        <v>15361</v>
      </c>
      <c r="D2035" t="str">
        <f t="shared" si="489"/>
        <v>2106</v>
      </c>
      <c r="E2035" t="str">
        <f t="shared" si="490"/>
        <v>153612106</v>
      </c>
      <c r="F2035" t="s">
        <v>16354</v>
      </c>
      <c r="G2035">
        <f t="shared" si="479"/>
        <v>9</v>
      </c>
    </row>
    <row r="2036" spans="1:7" x14ac:dyDescent="0.25">
      <c r="A2036" t="s">
        <v>9143</v>
      </c>
      <c r="B2036">
        <f t="shared" si="478"/>
        <v>10</v>
      </c>
      <c r="C2036" t="str">
        <f t="shared" si="488"/>
        <v>15361</v>
      </c>
      <c r="D2036" t="str">
        <f t="shared" si="489"/>
        <v>2109</v>
      </c>
      <c r="E2036" t="str">
        <f t="shared" si="490"/>
        <v>153612109</v>
      </c>
      <c r="F2036" t="s">
        <v>16355</v>
      </c>
      <c r="G2036">
        <f t="shared" si="479"/>
        <v>9</v>
      </c>
    </row>
    <row r="2037" spans="1:7" x14ac:dyDescent="0.25">
      <c r="A2037" t="s">
        <v>9147</v>
      </c>
      <c r="B2037">
        <f t="shared" si="478"/>
        <v>10</v>
      </c>
      <c r="C2037" t="str">
        <f t="shared" si="488"/>
        <v>15361</v>
      </c>
      <c r="D2037" t="str">
        <f t="shared" si="489"/>
        <v>2110</v>
      </c>
      <c r="E2037" t="str">
        <f t="shared" si="490"/>
        <v>153612110</v>
      </c>
      <c r="F2037" t="s">
        <v>16356</v>
      </c>
      <c r="G2037">
        <f t="shared" si="479"/>
        <v>9</v>
      </c>
    </row>
    <row r="2038" spans="1:7" x14ac:dyDescent="0.25">
      <c r="A2038" t="s">
        <v>9151</v>
      </c>
      <c r="B2038">
        <f t="shared" si="478"/>
        <v>9</v>
      </c>
      <c r="E2038" t="str">
        <f>A2038</f>
        <v>082191101</v>
      </c>
      <c r="F2038" t="s">
        <v>9151</v>
      </c>
      <c r="G2038">
        <f t="shared" si="479"/>
        <v>9</v>
      </c>
    </row>
    <row r="2039" spans="1:7" x14ac:dyDescent="0.25">
      <c r="A2039" t="s">
        <v>9155</v>
      </c>
      <c r="B2039">
        <f t="shared" si="478"/>
        <v>10</v>
      </c>
      <c r="C2039" t="str">
        <f t="shared" ref="C2039:C2052" si="491">LEFT(A2039,5)</f>
        <v>08219</v>
      </c>
      <c r="D2039" t="str">
        <f t="shared" ref="D2039:D2052" si="492">RIGHT(A2039,4)</f>
        <v>1102</v>
      </c>
      <c r="E2039" t="str">
        <f t="shared" ref="E2039:E2052" si="493">C2039&amp;D2039</f>
        <v>082191102</v>
      </c>
      <c r="F2039" t="s">
        <v>16357</v>
      </c>
      <c r="G2039">
        <f t="shared" si="479"/>
        <v>9</v>
      </c>
    </row>
    <row r="2040" spans="1:7" x14ac:dyDescent="0.25">
      <c r="A2040" t="s">
        <v>9159</v>
      </c>
      <c r="B2040">
        <f t="shared" si="478"/>
        <v>10</v>
      </c>
      <c r="C2040" t="str">
        <f t="shared" si="491"/>
        <v>01447</v>
      </c>
      <c r="D2040" t="str">
        <f t="shared" si="492"/>
        <v>1105</v>
      </c>
      <c r="E2040" t="str">
        <f t="shared" si="493"/>
        <v>014471105</v>
      </c>
      <c r="F2040" t="s">
        <v>16358</v>
      </c>
      <c r="G2040">
        <f t="shared" si="479"/>
        <v>9</v>
      </c>
    </row>
    <row r="2041" spans="1:7" x14ac:dyDescent="0.25">
      <c r="A2041" t="s">
        <v>9163</v>
      </c>
      <c r="B2041">
        <f t="shared" si="478"/>
        <v>10</v>
      </c>
      <c r="C2041" t="str">
        <f t="shared" si="491"/>
        <v>01447</v>
      </c>
      <c r="D2041" t="str">
        <f t="shared" si="492"/>
        <v>1106</v>
      </c>
      <c r="E2041" t="str">
        <f t="shared" si="493"/>
        <v>014471106</v>
      </c>
      <c r="F2041" t="s">
        <v>16359</v>
      </c>
      <c r="G2041">
        <f t="shared" si="479"/>
        <v>9</v>
      </c>
    </row>
    <row r="2042" spans="1:7" x14ac:dyDescent="0.25">
      <c r="A2042" t="s">
        <v>9167</v>
      </c>
      <c r="B2042">
        <f t="shared" si="478"/>
        <v>10</v>
      </c>
      <c r="C2042" t="str">
        <f t="shared" si="491"/>
        <v>01447</v>
      </c>
      <c r="D2042" t="str">
        <f t="shared" si="492"/>
        <v>1107</v>
      </c>
      <c r="E2042" t="str">
        <f t="shared" si="493"/>
        <v>014471107</v>
      </c>
      <c r="F2042" t="s">
        <v>16360</v>
      </c>
      <c r="G2042">
        <f t="shared" si="479"/>
        <v>9</v>
      </c>
    </row>
    <row r="2043" spans="1:7" x14ac:dyDescent="0.25">
      <c r="A2043" t="s">
        <v>9171</v>
      </c>
      <c r="B2043">
        <f t="shared" si="478"/>
        <v>10</v>
      </c>
      <c r="C2043" t="str">
        <f t="shared" si="491"/>
        <v>01447</v>
      </c>
      <c r="D2043" t="str">
        <f t="shared" si="492"/>
        <v>1108</v>
      </c>
      <c r="E2043" t="str">
        <f t="shared" si="493"/>
        <v>014471108</v>
      </c>
      <c r="F2043" t="s">
        <v>16361</v>
      </c>
      <c r="G2043">
        <f t="shared" si="479"/>
        <v>9</v>
      </c>
    </row>
    <row r="2044" spans="1:7" x14ac:dyDescent="0.25">
      <c r="A2044" t="s">
        <v>9176</v>
      </c>
      <c r="B2044">
        <f t="shared" si="478"/>
        <v>10</v>
      </c>
      <c r="C2044" t="str">
        <f t="shared" si="491"/>
        <v>01466</v>
      </c>
      <c r="D2044" t="str">
        <f t="shared" si="492"/>
        <v>2103</v>
      </c>
      <c r="E2044" t="str">
        <f t="shared" si="493"/>
        <v>014662103</v>
      </c>
      <c r="F2044" t="s">
        <v>16362</v>
      </c>
      <c r="G2044">
        <f t="shared" si="479"/>
        <v>9</v>
      </c>
    </row>
    <row r="2045" spans="1:7" x14ac:dyDescent="0.25">
      <c r="A2045" t="s">
        <v>9181</v>
      </c>
      <c r="B2045">
        <f t="shared" si="478"/>
        <v>10</v>
      </c>
      <c r="C2045" t="str">
        <f t="shared" si="491"/>
        <v>01466</v>
      </c>
      <c r="D2045" t="str">
        <f t="shared" si="492"/>
        <v>2104</v>
      </c>
      <c r="E2045" t="str">
        <f t="shared" si="493"/>
        <v>014662104</v>
      </c>
      <c r="F2045" t="s">
        <v>16363</v>
      </c>
      <c r="G2045">
        <f t="shared" si="479"/>
        <v>9</v>
      </c>
    </row>
    <row r="2046" spans="1:7" x14ac:dyDescent="0.25">
      <c r="A2046" t="s">
        <v>9185</v>
      </c>
      <c r="B2046">
        <f t="shared" si="478"/>
        <v>10</v>
      </c>
      <c r="C2046" t="str">
        <f t="shared" si="491"/>
        <v>01466</v>
      </c>
      <c r="D2046" t="str">
        <f t="shared" si="492"/>
        <v>2105</v>
      </c>
      <c r="E2046" t="str">
        <f t="shared" si="493"/>
        <v>014662105</v>
      </c>
      <c r="F2046" t="s">
        <v>16364</v>
      </c>
      <c r="G2046">
        <f t="shared" si="479"/>
        <v>9</v>
      </c>
    </row>
    <row r="2047" spans="1:7" x14ac:dyDescent="0.25">
      <c r="A2047" t="s">
        <v>9189</v>
      </c>
      <c r="B2047">
        <f t="shared" si="478"/>
        <v>10</v>
      </c>
      <c r="C2047" t="str">
        <f t="shared" si="491"/>
        <v>01466</v>
      </c>
      <c r="D2047" t="str">
        <f t="shared" si="492"/>
        <v>2106</v>
      </c>
      <c r="E2047" t="str">
        <f t="shared" si="493"/>
        <v>014662106</v>
      </c>
      <c r="F2047" t="s">
        <v>16365</v>
      </c>
      <c r="G2047">
        <f t="shared" si="479"/>
        <v>9</v>
      </c>
    </row>
    <row r="2048" spans="1:7" x14ac:dyDescent="0.25">
      <c r="A2048" t="s">
        <v>9193</v>
      </c>
      <c r="B2048">
        <f t="shared" si="478"/>
        <v>10</v>
      </c>
      <c r="C2048" t="str">
        <f t="shared" si="491"/>
        <v>18298</v>
      </c>
      <c r="D2048" t="str">
        <f t="shared" si="492"/>
        <v>1103</v>
      </c>
      <c r="E2048" t="str">
        <f t="shared" si="493"/>
        <v>182981103</v>
      </c>
      <c r="F2048" t="s">
        <v>16366</v>
      </c>
      <c r="G2048">
        <f t="shared" si="479"/>
        <v>9</v>
      </c>
    </row>
    <row r="2049" spans="1:7" x14ac:dyDescent="0.25">
      <c r="A2049" t="s">
        <v>9197</v>
      </c>
      <c r="B2049">
        <f t="shared" si="478"/>
        <v>10</v>
      </c>
      <c r="C2049" t="str">
        <f t="shared" si="491"/>
        <v>01466</v>
      </c>
      <c r="D2049" t="str">
        <f t="shared" si="492"/>
        <v>2107</v>
      </c>
      <c r="E2049" t="str">
        <f t="shared" si="493"/>
        <v>014662107</v>
      </c>
      <c r="F2049" t="s">
        <v>16367</v>
      </c>
      <c r="G2049">
        <f t="shared" si="479"/>
        <v>9</v>
      </c>
    </row>
    <row r="2050" spans="1:7" x14ac:dyDescent="0.25">
      <c r="A2050" t="s">
        <v>9201</v>
      </c>
      <c r="B2050">
        <f t="shared" si="478"/>
        <v>10</v>
      </c>
      <c r="C2050" t="str">
        <f t="shared" si="491"/>
        <v>01466</v>
      </c>
      <c r="D2050" t="str">
        <f t="shared" si="492"/>
        <v>2108</v>
      </c>
      <c r="E2050" t="str">
        <f t="shared" si="493"/>
        <v>014662108</v>
      </c>
      <c r="F2050" t="s">
        <v>16368</v>
      </c>
      <c r="G2050">
        <f t="shared" si="479"/>
        <v>9</v>
      </c>
    </row>
    <row r="2051" spans="1:7" x14ac:dyDescent="0.25">
      <c r="A2051" t="s">
        <v>9205</v>
      </c>
      <c r="B2051">
        <f t="shared" ref="B2051:B2114" si="494">LEN(A2051)</f>
        <v>10</v>
      </c>
      <c r="C2051" t="str">
        <f t="shared" si="491"/>
        <v>01466</v>
      </c>
      <c r="D2051" t="str">
        <f t="shared" si="492"/>
        <v>2109</v>
      </c>
      <c r="E2051" t="str">
        <f t="shared" si="493"/>
        <v>014662109</v>
      </c>
      <c r="F2051" t="s">
        <v>16369</v>
      </c>
      <c r="G2051">
        <f t="shared" ref="G2051:G2114" si="495">LEN(F2051)</f>
        <v>9</v>
      </c>
    </row>
    <row r="2052" spans="1:7" x14ac:dyDescent="0.25">
      <c r="A2052" t="s">
        <v>9209</v>
      </c>
      <c r="B2052">
        <f t="shared" si="494"/>
        <v>10</v>
      </c>
      <c r="C2052" t="str">
        <f t="shared" si="491"/>
        <v>01466</v>
      </c>
      <c r="D2052" t="str">
        <f t="shared" si="492"/>
        <v>2110</v>
      </c>
      <c r="E2052" t="str">
        <f t="shared" si="493"/>
        <v>014662110</v>
      </c>
      <c r="F2052" t="s">
        <v>16370</v>
      </c>
      <c r="G2052">
        <f t="shared" si="495"/>
        <v>9</v>
      </c>
    </row>
    <row r="2053" spans="1:7" x14ac:dyDescent="0.25">
      <c r="A2053" t="s">
        <v>9213</v>
      </c>
      <c r="B2053">
        <f t="shared" si="494"/>
        <v>9</v>
      </c>
      <c r="E2053" t="str">
        <f>A2053</f>
        <v>182222101</v>
      </c>
      <c r="F2053" t="s">
        <v>9213</v>
      </c>
      <c r="G2053">
        <f t="shared" si="495"/>
        <v>9</v>
      </c>
    </row>
    <row r="2054" spans="1:7" x14ac:dyDescent="0.25">
      <c r="A2054" t="s">
        <v>9218</v>
      </c>
      <c r="B2054">
        <f t="shared" si="494"/>
        <v>10</v>
      </c>
      <c r="C2054" t="str">
        <f t="shared" ref="C2054:C2087" si="496">LEFT(A2054,5)</f>
        <v>15365</v>
      </c>
      <c r="D2054" t="str">
        <f t="shared" ref="D2054:D2087" si="497">RIGHT(A2054,4)</f>
        <v>1103</v>
      </c>
      <c r="E2054" t="str">
        <f t="shared" ref="E2054:E2087" si="498">C2054&amp;D2054</f>
        <v>153651103</v>
      </c>
      <c r="F2054" t="s">
        <v>16371</v>
      </c>
      <c r="G2054">
        <f t="shared" si="495"/>
        <v>9</v>
      </c>
    </row>
    <row r="2055" spans="1:7" x14ac:dyDescent="0.25">
      <c r="A2055" t="s">
        <v>9222</v>
      </c>
      <c r="B2055">
        <f t="shared" si="494"/>
        <v>10</v>
      </c>
      <c r="C2055" t="str">
        <f t="shared" si="496"/>
        <v>15365</v>
      </c>
      <c r="D2055" t="str">
        <f t="shared" si="497"/>
        <v>1104</v>
      </c>
      <c r="E2055" t="str">
        <f t="shared" si="498"/>
        <v>153651104</v>
      </c>
      <c r="F2055" t="s">
        <v>16372</v>
      </c>
      <c r="G2055">
        <f t="shared" si="495"/>
        <v>9</v>
      </c>
    </row>
    <row r="2056" spans="1:7" x14ac:dyDescent="0.25">
      <c r="A2056" t="s">
        <v>9226</v>
      </c>
      <c r="B2056">
        <f t="shared" si="494"/>
        <v>10</v>
      </c>
      <c r="C2056" t="str">
        <f t="shared" si="496"/>
        <v>15365</v>
      </c>
      <c r="D2056" t="str">
        <f t="shared" si="497"/>
        <v>2105</v>
      </c>
      <c r="E2056" t="str">
        <f t="shared" si="498"/>
        <v>153652105</v>
      </c>
      <c r="F2056" t="s">
        <v>16373</v>
      </c>
      <c r="G2056">
        <f t="shared" si="495"/>
        <v>9</v>
      </c>
    </row>
    <row r="2057" spans="1:7" x14ac:dyDescent="0.25">
      <c r="A2057" t="s">
        <v>9230</v>
      </c>
      <c r="B2057">
        <f t="shared" si="494"/>
        <v>10</v>
      </c>
      <c r="C2057" t="str">
        <f t="shared" si="496"/>
        <v>01466</v>
      </c>
      <c r="D2057" t="str">
        <f t="shared" si="497"/>
        <v>2112</v>
      </c>
      <c r="E2057" t="str">
        <f t="shared" si="498"/>
        <v>014662112</v>
      </c>
      <c r="F2057" t="s">
        <v>16374</v>
      </c>
      <c r="G2057">
        <f t="shared" si="495"/>
        <v>9</v>
      </c>
    </row>
    <row r="2058" spans="1:7" x14ac:dyDescent="0.25">
      <c r="A2058" t="s">
        <v>9234</v>
      </c>
      <c r="B2058">
        <f t="shared" si="494"/>
        <v>10</v>
      </c>
      <c r="C2058" t="str">
        <f t="shared" si="496"/>
        <v>01466</v>
      </c>
      <c r="D2058" t="str">
        <f t="shared" si="497"/>
        <v>2113</v>
      </c>
      <c r="E2058" t="str">
        <f t="shared" si="498"/>
        <v>014662113</v>
      </c>
      <c r="F2058" t="s">
        <v>16375</v>
      </c>
      <c r="G2058">
        <f t="shared" si="495"/>
        <v>9</v>
      </c>
    </row>
    <row r="2059" spans="1:7" x14ac:dyDescent="0.25">
      <c r="A2059" t="s">
        <v>9238</v>
      </c>
      <c r="B2059">
        <f t="shared" si="494"/>
        <v>10</v>
      </c>
      <c r="C2059" t="str">
        <f t="shared" si="496"/>
        <v>01466</v>
      </c>
      <c r="D2059" t="str">
        <f t="shared" si="497"/>
        <v>2114</v>
      </c>
      <c r="E2059" t="str">
        <f t="shared" si="498"/>
        <v>014662114</v>
      </c>
      <c r="F2059" t="s">
        <v>16376</v>
      </c>
      <c r="G2059">
        <f t="shared" si="495"/>
        <v>9</v>
      </c>
    </row>
    <row r="2060" spans="1:7" x14ac:dyDescent="0.25">
      <c r="A2060" t="s">
        <v>9242</v>
      </c>
      <c r="B2060">
        <f t="shared" si="494"/>
        <v>10</v>
      </c>
      <c r="C2060" t="str">
        <f t="shared" si="496"/>
        <v>15365</v>
      </c>
      <c r="D2060" t="str">
        <f t="shared" si="497"/>
        <v>2108</v>
      </c>
      <c r="E2060" t="str">
        <f t="shared" si="498"/>
        <v>153652108</v>
      </c>
      <c r="F2060" t="s">
        <v>16377</v>
      </c>
      <c r="G2060">
        <f t="shared" si="495"/>
        <v>9</v>
      </c>
    </row>
    <row r="2061" spans="1:7" x14ac:dyDescent="0.25">
      <c r="A2061" t="s">
        <v>9246</v>
      </c>
      <c r="B2061">
        <f t="shared" si="494"/>
        <v>10</v>
      </c>
      <c r="C2061" t="str">
        <f t="shared" si="496"/>
        <v>15365</v>
      </c>
      <c r="D2061" t="str">
        <f t="shared" si="497"/>
        <v>2109</v>
      </c>
      <c r="E2061" t="str">
        <f t="shared" si="498"/>
        <v>153652109</v>
      </c>
      <c r="F2061" t="s">
        <v>16378</v>
      </c>
      <c r="G2061">
        <f t="shared" si="495"/>
        <v>9</v>
      </c>
    </row>
    <row r="2062" spans="1:7" x14ac:dyDescent="0.25">
      <c r="A2062" t="s">
        <v>9250</v>
      </c>
      <c r="B2062">
        <f t="shared" si="494"/>
        <v>10</v>
      </c>
      <c r="C2062" t="str">
        <f t="shared" si="496"/>
        <v>15365</v>
      </c>
      <c r="D2062" t="str">
        <f t="shared" si="497"/>
        <v>2110</v>
      </c>
      <c r="E2062" t="str">
        <f t="shared" si="498"/>
        <v>153652110</v>
      </c>
      <c r="F2062" t="s">
        <v>16379</v>
      </c>
      <c r="G2062">
        <f t="shared" si="495"/>
        <v>9</v>
      </c>
    </row>
    <row r="2063" spans="1:7" x14ac:dyDescent="0.25">
      <c r="A2063" t="s">
        <v>9254</v>
      </c>
      <c r="B2063">
        <f t="shared" si="494"/>
        <v>10</v>
      </c>
      <c r="C2063" t="str">
        <f t="shared" si="496"/>
        <v>08295</v>
      </c>
      <c r="D2063" t="str">
        <f t="shared" si="497"/>
        <v>2108</v>
      </c>
      <c r="E2063" t="str">
        <f t="shared" si="498"/>
        <v>082952108</v>
      </c>
      <c r="F2063" t="s">
        <v>16380</v>
      </c>
      <c r="G2063">
        <f t="shared" si="495"/>
        <v>9</v>
      </c>
    </row>
    <row r="2064" spans="1:7" x14ac:dyDescent="0.25">
      <c r="A2064" t="s">
        <v>9259</v>
      </c>
      <c r="B2064">
        <f t="shared" si="494"/>
        <v>10</v>
      </c>
      <c r="C2064" t="str">
        <f t="shared" si="496"/>
        <v>01380</v>
      </c>
      <c r="D2064" t="str">
        <f t="shared" si="497"/>
        <v>1101</v>
      </c>
      <c r="E2064" t="str">
        <f t="shared" si="498"/>
        <v>013801101</v>
      </c>
      <c r="F2064" t="s">
        <v>16381</v>
      </c>
      <c r="G2064">
        <f t="shared" si="495"/>
        <v>9</v>
      </c>
    </row>
    <row r="2065" spans="1:7" x14ac:dyDescent="0.25">
      <c r="A2065" t="s">
        <v>9263</v>
      </c>
      <c r="B2065">
        <f t="shared" si="494"/>
        <v>10</v>
      </c>
      <c r="C2065" t="str">
        <f t="shared" si="496"/>
        <v>08295</v>
      </c>
      <c r="D2065" t="str">
        <f t="shared" si="497"/>
        <v>2109</v>
      </c>
      <c r="E2065" t="str">
        <f t="shared" si="498"/>
        <v>082952109</v>
      </c>
      <c r="F2065" t="s">
        <v>16382</v>
      </c>
      <c r="G2065">
        <f t="shared" si="495"/>
        <v>9</v>
      </c>
    </row>
    <row r="2066" spans="1:7" x14ac:dyDescent="0.25">
      <c r="A2066" t="s">
        <v>9267</v>
      </c>
      <c r="B2066">
        <f t="shared" si="494"/>
        <v>10</v>
      </c>
      <c r="C2066" t="str">
        <f t="shared" si="496"/>
        <v>08295</v>
      </c>
      <c r="D2066" t="str">
        <f t="shared" si="497"/>
        <v>2110</v>
      </c>
      <c r="E2066" t="str">
        <f t="shared" si="498"/>
        <v>082952110</v>
      </c>
      <c r="F2066" t="s">
        <v>16383</v>
      </c>
      <c r="G2066">
        <f t="shared" si="495"/>
        <v>9</v>
      </c>
    </row>
    <row r="2067" spans="1:7" x14ac:dyDescent="0.25">
      <c r="A2067" t="s">
        <v>9271</v>
      </c>
      <c r="B2067">
        <f t="shared" si="494"/>
        <v>10</v>
      </c>
      <c r="C2067" t="str">
        <f t="shared" si="496"/>
        <v>01380</v>
      </c>
      <c r="D2067" t="str">
        <f t="shared" si="497"/>
        <v>1102</v>
      </c>
      <c r="E2067" t="str">
        <f t="shared" si="498"/>
        <v>013801102</v>
      </c>
      <c r="F2067" t="s">
        <v>16384</v>
      </c>
      <c r="G2067">
        <f t="shared" si="495"/>
        <v>9</v>
      </c>
    </row>
    <row r="2068" spans="1:7" x14ac:dyDescent="0.25">
      <c r="A2068" t="s">
        <v>9275</v>
      </c>
      <c r="B2068">
        <f t="shared" si="494"/>
        <v>10</v>
      </c>
      <c r="C2068" t="str">
        <f t="shared" si="496"/>
        <v>01380</v>
      </c>
      <c r="D2068" t="str">
        <f t="shared" si="497"/>
        <v>1103</v>
      </c>
      <c r="E2068" t="str">
        <f t="shared" si="498"/>
        <v>013801103</v>
      </c>
      <c r="F2068" t="s">
        <v>16385</v>
      </c>
      <c r="G2068">
        <f t="shared" si="495"/>
        <v>9</v>
      </c>
    </row>
    <row r="2069" spans="1:7" x14ac:dyDescent="0.25">
      <c r="A2069" t="s">
        <v>9280</v>
      </c>
      <c r="B2069">
        <f t="shared" si="494"/>
        <v>10</v>
      </c>
      <c r="C2069" t="str">
        <f t="shared" si="496"/>
        <v>01380</v>
      </c>
      <c r="D2069" t="str">
        <f t="shared" si="497"/>
        <v>1104</v>
      </c>
      <c r="E2069" t="str">
        <f t="shared" si="498"/>
        <v>013801104</v>
      </c>
      <c r="F2069" t="s">
        <v>16386</v>
      </c>
      <c r="G2069">
        <f t="shared" si="495"/>
        <v>9</v>
      </c>
    </row>
    <row r="2070" spans="1:7" x14ac:dyDescent="0.25">
      <c r="A2070" t="s">
        <v>9285</v>
      </c>
      <c r="B2070">
        <f t="shared" si="494"/>
        <v>10</v>
      </c>
      <c r="C2070" t="str">
        <f t="shared" si="496"/>
        <v>01380</v>
      </c>
      <c r="D2070" t="str">
        <f t="shared" si="497"/>
        <v>1105</v>
      </c>
      <c r="E2070" t="str">
        <f t="shared" si="498"/>
        <v>013801105</v>
      </c>
      <c r="F2070" t="s">
        <v>16387</v>
      </c>
      <c r="G2070">
        <f t="shared" si="495"/>
        <v>9</v>
      </c>
    </row>
    <row r="2071" spans="1:7" x14ac:dyDescent="0.25">
      <c r="A2071" t="s">
        <v>9289</v>
      </c>
      <c r="B2071">
        <f t="shared" si="494"/>
        <v>10</v>
      </c>
      <c r="C2071" t="str">
        <f t="shared" si="496"/>
        <v>08295</v>
      </c>
      <c r="D2071" t="str">
        <f t="shared" si="497"/>
        <v>2111</v>
      </c>
      <c r="E2071" t="str">
        <f t="shared" si="498"/>
        <v>082952111</v>
      </c>
      <c r="F2071" t="s">
        <v>16388</v>
      </c>
      <c r="G2071">
        <f t="shared" si="495"/>
        <v>9</v>
      </c>
    </row>
    <row r="2072" spans="1:7" x14ac:dyDescent="0.25">
      <c r="A2072" t="s">
        <v>9293</v>
      </c>
      <c r="B2072">
        <f t="shared" si="494"/>
        <v>10</v>
      </c>
      <c r="C2072" t="str">
        <f t="shared" si="496"/>
        <v>08295</v>
      </c>
      <c r="D2072" t="str">
        <f t="shared" si="497"/>
        <v>2112</v>
      </c>
      <c r="E2072" t="str">
        <f t="shared" si="498"/>
        <v>082952112</v>
      </c>
      <c r="F2072" t="s">
        <v>16389</v>
      </c>
      <c r="G2072">
        <f t="shared" si="495"/>
        <v>9</v>
      </c>
    </row>
    <row r="2073" spans="1:7" x14ac:dyDescent="0.25">
      <c r="A2073" t="s">
        <v>9297</v>
      </c>
      <c r="B2073">
        <f t="shared" si="494"/>
        <v>10</v>
      </c>
      <c r="C2073" t="str">
        <f t="shared" si="496"/>
        <v>08295</v>
      </c>
      <c r="D2073" t="str">
        <f t="shared" si="497"/>
        <v>2113</v>
      </c>
      <c r="E2073" t="str">
        <f t="shared" si="498"/>
        <v>082952113</v>
      </c>
      <c r="F2073" t="s">
        <v>16390</v>
      </c>
      <c r="G2073">
        <f t="shared" si="495"/>
        <v>9</v>
      </c>
    </row>
    <row r="2074" spans="1:7" x14ac:dyDescent="0.25">
      <c r="A2074" t="s">
        <v>9302</v>
      </c>
      <c r="B2074">
        <f t="shared" si="494"/>
        <v>10</v>
      </c>
      <c r="C2074" t="str">
        <f t="shared" si="496"/>
        <v>01459</v>
      </c>
      <c r="D2074" t="str">
        <f t="shared" si="497"/>
        <v>2106</v>
      </c>
      <c r="E2074" t="str">
        <f t="shared" si="498"/>
        <v>014592106</v>
      </c>
      <c r="F2074" t="s">
        <v>16391</v>
      </c>
      <c r="G2074">
        <f t="shared" si="495"/>
        <v>9</v>
      </c>
    </row>
    <row r="2075" spans="1:7" x14ac:dyDescent="0.25">
      <c r="A2075" t="s">
        <v>9307</v>
      </c>
      <c r="B2075">
        <f t="shared" si="494"/>
        <v>10</v>
      </c>
      <c r="C2075" t="str">
        <f t="shared" si="496"/>
        <v>01209</v>
      </c>
      <c r="D2075" t="str">
        <f t="shared" si="497"/>
        <v>1101</v>
      </c>
      <c r="E2075" t="str">
        <f t="shared" si="498"/>
        <v>012091101</v>
      </c>
      <c r="F2075" t="s">
        <v>16392</v>
      </c>
      <c r="G2075">
        <f t="shared" si="495"/>
        <v>9</v>
      </c>
    </row>
    <row r="2076" spans="1:7" x14ac:dyDescent="0.25">
      <c r="A2076" t="s">
        <v>9311</v>
      </c>
      <c r="B2076">
        <f t="shared" si="494"/>
        <v>10</v>
      </c>
      <c r="C2076" t="str">
        <f t="shared" si="496"/>
        <v>01209</v>
      </c>
      <c r="D2076" t="str">
        <f t="shared" si="497"/>
        <v>1103</v>
      </c>
      <c r="E2076" t="str">
        <f t="shared" si="498"/>
        <v>012091103</v>
      </c>
      <c r="F2076" t="s">
        <v>16393</v>
      </c>
      <c r="G2076">
        <f t="shared" si="495"/>
        <v>9</v>
      </c>
    </row>
    <row r="2077" spans="1:7" x14ac:dyDescent="0.25">
      <c r="A2077" t="s">
        <v>9315</v>
      </c>
      <c r="B2077">
        <f t="shared" si="494"/>
        <v>10</v>
      </c>
      <c r="C2077" t="str">
        <f t="shared" si="496"/>
        <v>01209</v>
      </c>
      <c r="D2077" t="str">
        <f t="shared" si="497"/>
        <v>1104</v>
      </c>
      <c r="E2077" t="str">
        <f t="shared" si="498"/>
        <v>012091104</v>
      </c>
      <c r="F2077" t="s">
        <v>16394</v>
      </c>
      <c r="G2077">
        <f t="shared" si="495"/>
        <v>9</v>
      </c>
    </row>
    <row r="2078" spans="1:7" x14ac:dyDescent="0.25">
      <c r="A2078" t="s">
        <v>9319</v>
      </c>
      <c r="B2078">
        <f t="shared" si="494"/>
        <v>10</v>
      </c>
      <c r="C2078" t="str">
        <f t="shared" si="496"/>
        <v>01209</v>
      </c>
      <c r="D2078" t="str">
        <f t="shared" si="497"/>
        <v>1105</v>
      </c>
      <c r="E2078" t="str">
        <f t="shared" si="498"/>
        <v>012091105</v>
      </c>
      <c r="F2078" t="s">
        <v>16395</v>
      </c>
      <c r="G2078">
        <f t="shared" si="495"/>
        <v>9</v>
      </c>
    </row>
    <row r="2079" spans="1:7" x14ac:dyDescent="0.25">
      <c r="A2079" t="s">
        <v>9323</v>
      </c>
      <c r="B2079">
        <f t="shared" si="494"/>
        <v>10</v>
      </c>
      <c r="C2079" t="str">
        <f t="shared" si="496"/>
        <v>01209</v>
      </c>
      <c r="D2079" t="str">
        <f t="shared" si="497"/>
        <v>1109</v>
      </c>
      <c r="E2079" t="str">
        <f t="shared" si="498"/>
        <v>012091109</v>
      </c>
      <c r="F2079" t="s">
        <v>16396</v>
      </c>
      <c r="G2079">
        <f t="shared" si="495"/>
        <v>9</v>
      </c>
    </row>
    <row r="2080" spans="1:7" x14ac:dyDescent="0.25">
      <c r="A2080" t="s">
        <v>9329</v>
      </c>
      <c r="B2080">
        <f t="shared" si="494"/>
        <v>10</v>
      </c>
      <c r="C2080" t="str">
        <f t="shared" si="496"/>
        <v>15270</v>
      </c>
      <c r="D2080" t="str">
        <f t="shared" si="497"/>
        <v>1109</v>
      </c>
      <c r="E2080" t="str">
        <f t="shared" si="498"/>
        <v>152701109</v>
      </c>
      <c r="F2080" t="s">
        <v>16397</v>
      </c>
      <c r="G2080">
        <f t="shared" si="495"/>
        <v>9</v>
      </c>
    </row>
    <row r="2081" spans="1:7" x14ac:dyDescent="0.25">
      <c r="A2081" t="s">
        <v>9333</v>
      </c>
      <c r="B2081">
        <f t="shared" si="494"/>
        <v>10</v>
      </c>
      <c r="C2081" t="str">
        <f t="shared" si="496"/>
        <v>15270</v>
      </c>
      <c r="D2081" t="str">
        <f t="shared" si="497"/>
        <v>1110</v>
      </c>
      <c r="E2081" t="str">
        <f t="shared" si="498"/>
        <v>152701110</v>
      </c>
      <c r="F2081" t="s">
        <v>16398</v>
      </c>
      <c r="G2081">
        <f t="shared" si="495"/>
        <v>9</v>
      </c>
    </row>
    <row r="2082" spans="1:7" x14ac:dyDescent="0.25">
      <c r="A2082" t="s">
        <v>9338</v>
      </c>
      <c r="B2082">
        <f t="shared" si="494"/>
        <v>10</v>
      </c>
      <c r="C2082" t="str">
        <f t="shared" si="496"/>
        <v>15253</v>
      </c>
      <c r="D2082" t="str">
        <f t="shared" si="497"/>
        <v>1101</v>
      </c>
      <c r="E2082" t="str">
        <f t="shared" si="498"/>
        <v>152531101</v>
      </c>
      <c r="F2082" t="s">
        <v>16399</v>
      </c>
      <c r="G2082">
        <f t="shared" si="495"/>
        <v>9</v>
      </c>
    </row>
    <row r="2083" spans="1:7" x14ac:dyDescent="0.25">
      <c r="A2083" t="s">
        <v>9342</v>
      </c>
      <c r="B2083">
        <f t="shared" si="494"/>
        <v>10</v>
      </c>
      <c r="C2083" t="str">
        <f t="shared" si="496"/>
        <v>15253</v>
      </c>
      <c r="D2083" t="str">
        <f t="shared" si="497"/>
        <v>1102</v>
      </c>
      <c r="E2083" t="str">
        <f t="shared" si="498"/>
        <v>152531102</v>
      </c>
      <c r="F2083" t="s">
        <v>16400</v>
      </c>
      <c r="G2083">
        <f t="shared" si="495"/>
        <v>9</v>
      </c>
    </row>
    <row r="2084" spans="1:7" x14ac:dyDescent="0.25">
      <c r="A2084" t="s">
        <v>9346</v>
      </c>
      <c r="B2084">
        <f t="shared" si="494"/>
        <v>10</v>
      </c>
      <c r="C2084" t="str">
        <f t="shared" si="496"/>
        <v>01209</v>
      </c>
      <c r="D2084" t="str">
        <f t="shared" si="497"/>
        <v>1112</v>
      </c>
      <c r="E2084" t="str">
        <f t="shared" si="498"/>
        <v>012091112</v>
      </c>
      <c r="F2084" t="s">
        <v>16401</v>
      </c>
      <c r="G2084">
        <f t="shared" si="495"/>
        <v>9</v>
      </c>
    </row>
    <row r="2085" spans="1:7" x14ac:dyDescent="0.25">
      <c r="A2085" t="s">
        <v>9350</v>
      </c>
      <c r="B2085">
        <f t="shared" si="494"/>
        <v>10</v>
      </c>
      <c r="C2085" t="str">
        <f t="shared" si="496"/>
        <v>01209</v>
      </c>
      <c r="D2085" t="str">
        <f t="shared" si="497"/>
        <v>1102</v>
      </c>
      <c r="E2085" t="str">
        <f t="shared" si="498"/>
        <v>012091102</v>
      </c>
      <c r="F2085" t="s">
        <v>16402</v>
      </c>
      <c r="G2085">
        <f t="shared" si="495"/>
        <v>9</v>
      </c>
    </row>
    <row r="2086" spans="1:7" x14ac:dyDescent="0.25">
      <c r="A2086" t="s">
        <v>9354</v>
      </c>
      <c r="B2086">
        <f t="shared" si="494"/>
        <v>10</v>
      </c>
      <c r="C2086" t="str">
        <f t="shared" si="496"/>
        <v>01209</v>
      </c>
      <c r="D2086" t="str">
        <f t="shared" si="497"/>
        <v>1116</v>
      </c>
      <c r="E2086" t="str">
        <f t="shared" si="498"/>
        <v>012091116</v>
      </c>
      <c r="F2086" t="s">
        <v>16403</v>
      </c>
      <c r="G2086">
        <f t="shared" si="495"/>
        <v>9</v>
      </c>
    </row>
    <row r="2087" spans="1:7" x14ac:dyDescent="0.25">
      <c r="A2087" t="s">
        <v>9358</v>
      </c>
      <c r="B2087">
        <f t="shared" si="494"/>
        <v>10</v>
      </c>
      <c r="C2087" t="str">
        <f t="shared" si="496"/>
        <v>01209</v>
      </c>
      <c r="D2087" t="str">
        <f t="shared" si="497"/>
        <v>1117</v>
      </c>
      <c r="E2087" t="str">
        <f t="shared" si="498"/>
        <v>012091117</v>
      </c>
      <c r="F2087" t="s">
        <v>16404</v>
      </c>
      <c r="G2087">
        <f t="shared" si="495"/>
        <v>9</v>
      </c>
    </row>
    <row r="2088" spans="1:7" hidden="1" x14ac:dyDescent="0.25">
      <c r="B2088">
        <f t="shared" si="494"/>
        <v>0</v>
      </c>
      <c r="G2088">
        <f t="shared" si="495"/>
        <v>0</v>
      </c>
    </row>
    <row r="2089" spans="1:7" hidden="1" x14ac:dyDescent="0.25">
      <c r="B2089">
        <f t="shared" si="494"/>
        <v>0</v>
      </c>
      <c r="G2089">
        <f t="shared" si="495"/>
        <v>0</v>
      </c>
    </row>
    <row r="2090" spans="1:7" x14ac:dyDescent="0.25">
      <c r="A2090" t="s">
        <v>9370</v>
      </c>
      <c r="B2090">
        <f t="shared" si="494"/>
        <v>9</v>
      </c>
      <c r="E2090" t="str">
        <f t="shared" ref="E2090:E2091" si="499">A2090</f>
        <v>012090403</v>
      </c>
      <c r="F2090" t="s">
        <v>9370</v>
      </c>
      <c r="G2090">
        <f t="shared" si="495"/>
        <v>9</v>
      </c>
    </row>
    <row r="2091" spans="1:7" x14ac:dyDescent="0.25">
      <c r="A2091" t="s">
        <v>9374</v>
      </c>
      <c r="B2091">
        <f t="shared" si="494"/>
        <v>9</v>
      </c>
      <c r="E2091" t="str">
        <f t="shared" si="499"/>
        <v>012090409</v>
      </c>
      <c r="F2091" t="s">
        <v>9374</v>
      </c>
      <c r="G2091">
        <f t="shared" si="495"/>
        <v>9</v>
      </c>
    </row>
    <row r="2092" spans="1:7" hidden="1" x14ac:dyDescent="0.25">
      <c r="B2092">
        <f t="shared" si="494"/>
        <v>0</v>
      </c>
      <c r="G2092">
        <f t="shared" si="495"/>
        <v>0</v>
      </c>
    </row>
    <row r="2093" spans="1:7" hidden="1" x14ac:dyDescent="0.25">
      <c r="B2093">
        <f t="shared" si="494"/>
        <v>0</v>
      </c>
      <c r="G2093">
        <f t="shared" si="495"/>
        <v>0</v>
      </c>
    </row>
    <row r="2094" spans="1:7" hidden="1" x14ac:dyDescent="0.25">
      <c r="B2094">
        <f t="shared" si="494"/>
        <v>0</v>
      </c>
      <c r="G2094">
        <f t="shared" si="495"/>
        <v>0</v>
      </c>
    </row>
    <row r="2095" spans="1:7" x14ac:dyDescent="0.25">
      <c r="A2095" t="s">
        <v>9391</v>
      </c>
      <c r="B2095">
        <f t="shared" si="494"/>
        <v>10</v>
      </c>
      <c r="C2095" t="str">
        <f t="shared" ref="C2095:C2096" si="500">LEFT(A2095,5)</f>
        <v>01210</v>
      </c>
      <c r="D2095" t="str">
        <f t="shared" ref="D2095:D2096" si="501">RIGHT(A2095,4)</f>
        <v>1101</v>
      </c>
      <c r="E2095" t="str">
        <f t="shared" ref="E2095:E2096" si="502">C2095&amp;D2095</f>
        <v>012101101</v>
      </c>
      <c r="F2095" t="s">
        <v>16405</v>
      </c>
      <c r="G2095">
        <f t="shared" si="495"/>
        <v>9</v>
      </c>
    </row>
    <row r="2096" spans="1:7" x14ac:dyDescent="0.25">
      <c r="A2096" t="s">
        <v>9395</v>
      </c>
      <c r="B2096">
        <f t="shared" si="494"/>
        <v>10</v>
      </c>
      <c r="C2096" t="str">
        <f t="shared" si="500"/>
        <v>01210</v>
      </c>
      <c r="D2096" t="str">
        <f t="shared" si="501"/>
        <v>1103</v>
      </c>
      <c r="E2096" t="str">
        <f t="shared" si="502"/>
        <v>012101103</v>
      </c>
      <c r="F2096" t="s">
        <v>16406</v>
      </c>
      <c r="G2096">
        <f t="shared" si="495"/>
        <v>9</v>
      </c>
    </row>
    <row r="2097" spans="1:7" x14ac:dyDescent="0.25">
      <c r="A2097" t="s">
        <v>9399</v>
      </c>
      <c r="B2097">
        <f t="shared" si="494"/>
        <v>9</v>
      </c>
      <c r="E2097" t="str">
        <f t="shared" ref="E2097:E2098" si="503">A2097</f>
        <v>012110406</v>
      </c>
      <c r="F2097" t="s">
        <v>9399</v>
      </c>
      <c r="G2097">
        <f t="shared" si="495"/>
        <v>9</v>
      </c>
    </row>
    <row r="2098" spans="1:7" x14ac:dyDescent="0.25">
      <c r="A2098" t="s">
        <v>9404</v>
      </c>
      <c r="B2098">
        <f t="shared" si="494"/>
        <v>9</v>
      </c>
      <c r="E2098" t="str">
        <f t="shared" si="503"/>
        <v>012110407</v>
      </c>
      <c r="F2098" t="s">
        <v>9404</v>
      </c>
      <c r="G2098">
        <f t="shared" si="495"/>
        <v>9</v>
      </c>
    </row>
    <row r="2099" spans="1:7" hidden="1" x14ac:dyDescent="0.25">
      <c r="B2099">
        <f t="shared" si="494"/>
        <v>0</v>
      </c>
      <c r="G2099">
        <f t="shared" si="495"/>
        <v>0</v>
      </c>
    </row>
    <row r="2100" spans="1:7" hidden="1" x14ac:dyDescent="0.25">
      <c r="B2100">
        <f t="shared" si="494"/>
        <v>0</v>
      </c>
      <c r="G2100">
        <f t="shared" si="495"/>
        <v>0</v>
      </c>
    </row>
    <row r="2101" spans="1:7" x14ac:dyDescent="0.25">
      <c r="A2101" t="s">
        <v>9414</v>
      </c>
      <c r="B2101">
        <f t="shared" si="494"/>
        <v>9</v>
      </c>
      <c r="E2101" t="str">
        <f>A2101</f>
        <v>012110405</v>
      </c>
      <c r="F2101" t="s">
        <v>9414</v>
      </c>
      <c r="G2101">
        <f t="shared" si="495"/>
        <v>9</v>
      </c>
    </row>
    <row r="2102" spans="1:7" hidden="1" x14ac:dyDescent="0.25">
      <c r="B2102">
        <f t="shared" si="494"/>
        <v>0</v>
      </c>
      <c r="G2102">
        <f t="shared" si="495"/>
        <v>0</v>
      </c>
    </row>
    <row r="2103" spans="1:7" x14ac:dyDescent="0.25">
      <c r="A2103" t="s">
        <v>9424</v>
      </c>
      <c r="B2103">
        <f t="shared" si="494"/>
        <v>9</v>
      </c>
      <c r="E2103" t="str">
        <f>A2103</f>
        <v>014321101</v>
      </c>
      <c r="F2103" t="s">
        <v>9424</v>
      </c>
      <c r="G2103">
        <f t="shared" si="495"/>
        <v>9</v>
      </c>
    </row>
    <row r="2104" spans="1:7" hidden="1" x14ac:dyDescent="0.25">
      <c r="B2104">
        <f t="shared" si="494"/>
        <v>0</v>
      </c>
      <c r="G2104">
        <f t="shared" si="495"/>
        <v>0</v>
      </c>
    </row>
    <row r="2105" spans="1:7" hidden="1" x14ac:dyDescent="0.25">
      <c r="B2105">
        <f t="shared" si="494"/>
        <v>0</v>
      </c>
      <c r="G2105">
        <f t="shared" si="495"/>
        <v>0</v>
      </c>
    </row>
    <row r="2106" spans="1:7" hidden="1" x14ac:dyDescent="0.25">
      <c r="B2106">
        <f t="shared" si="494"/>
        <v>0</v>
      </c>
      <c r="G2106">
        <f t="shared" si="495"/>
        <v>0</v>
      </c>
    </row>
    <row r="2107" spans="1:7" x14ac:dyDescent="0.25">
      <c r="A2107" t="s">
        <v>9438</v>
      </c>
      <c r="B2107">
        <f t="shared" si="494"/>
        <v>10</v>
      </c>
      <c r="C2107" t="str">
        <f t="shared" ref="C2107:C2122" si="504">LEFT(A2107,5)</f>
        <v>01323</v>
      </c>
      <c r="D2107" t="str">
        <f t="shared" ref="D2107:D2122" si="505">RIGHT(A2107,4)</f>
        <v>2101</v>
      </c>
      <c r="E2107" t="str">
        <f t="shared" ref="E2107:E2122" si="506">C2107&amp;D2107</f>
        <v>013232101</v>
      </c>
      <c r="F2107" t="s">
        <v>16407</v>
      </c>
      <c r="G2107">
        <f t="shared" si="495"/>
        <v>9</v>
      </c>
    </row>
    <row r="2108" spans="1:7" x14ac:dyDescent="0.25">
      <c r="A2108" t="s">
        <v>9442</v>
      </c>
      <c r="B2108">
        <f t="shared" si="494"/>
        <v>10</v>
      </c>
      <c r="C2108" t="str">
        <f t="shared" si="504"/>
        <v>01323</v>
      </c>
      <c r="D2108" t="str">
        <f t="shared" si="505"/>
        <v>2102</v>
      </c>
      <c r="E2108" t="str">
        <f t="shared" si="506"/>
        <v>013232102</v>
      </c>
      <c r="F2108" t="s">
        <v>16408</v>
      </c>
      <c r="G2108">
        <f t="shared" si="495"/>
        <v>9</v>
      </c>
    </row>
    <row r="2109" spans="1:7" x14ac:dyDescent="0.25">
      <c r="A2109" t="s">
        <v>9447</v>
      </c>
      <c r="B2109">
        <f t="shared" si="494"/>
        <v>10</v>
      </c>
      <c r="C2109" t="str">
        <f t="shared" si="504"/>
        <v>01469</v>
      </c>
      <c r="D2109" t="str">
        <f t="shared" si="505"/>
        <v>2101</v>
      </c>
      <c r="E2109" t="str">
        <f t="shared" si="506"/>
        <v>014692101</v>
      </c>
      <c r="F2109" t="s">
        <v>16409</v>
      </c>
      <c r="G2109">
        <f t="shared" si="495"/>
        <v>9</v>
      </c>
    </row>
    <row r="2110" spans="1:7" x14ac:dyDescent="0.25">
      <c r="A2110" t="s">
        <v>9451</v>
      </c>
      <c r="B2110">
        <f t="shared" si="494"/>
        <v>10</v>
      </c>
      <c r="C2110" t="str">
        <f t="shared" si="504"/>
        <v>01469</v>
      </c>
      <c r="D2110" t="str">
        <f t="shared" si="505"/>
        <v>2102</v>
      </c>
      <c r="E2110" t="str">
        <f t="shared" si="506"/>
        <v>014692102</v>
      </c>
      <c r="F2110" t="s">
        <v>16410</v>
      </c>
      <c r="G2110">
        <f t="shared" si="495"/>
        <v>9</v>
      </c>
    </row>
    <row r="2111" spans="1:7" x14ac:dyDescent="0.25">
      <c r="A2111" t="s">
        <v>9455</v>
      </c>
      <c r="B2111">
        <f t="shared" si="494"/>
        <v>10</v>
      </c>
      <c r="C2111" t="str">
        <f t="shared" si="504"/>
        <v>01469</v>
      </c>
      <c r="D2111" t="str">
        <f t="shared" si="505"/>
        <v>2103</v>
      </c>
      <c r="E2111" t="str">
        <f t="shared" si="506"/>
        <v>014692103</v>
      </c>
      <c r="F2111" t="s">
        <v>16411</v>
      </c>
      <c r="G2111">
        <f t="shared" si="495"/>
        <v>9</v>
      </c>
    </row>
    <row r="2112" spans="1:7" x14ac:dyDescent="0.25">
      <c r="A2112" t="s">
        <v>9459</v>
      </c>
      <c r="B2112">
        <f t="shared" si="494"/>
        <v>10</v>
      </c>
      <c r="C2112" t="str">
        <f t="shared" si="504"/>
        <v>01447</v>
      </c>
      <c r="D2112" t="str">
        <f t="shared" si="505"/>
        <v>1109</v>
      </c>
      <c r="E2112" t="str">
        <f t="shared" si="506"/>
        <v>014471109</v>
      </c>
      <c r="F2112" t="s">
        <v>16412</v>
      </c>
      <c r="G2112">
        <f t="shared" si="495"/>
        <v>9</v>
      </c>
    </row>
    <row r="2113" spans="1:7" x14ac:dyDescent="0.25">
      <c r="A2113" t="s">
        <v>9463</v>
      </c>
      <c r="B2113">
        <f t="shared" si="494"/>
        <v>10</v>
      </c>
      <c r="C2113" t="str">
        <f t="shared" si="504"/>
        <v>01447</v>
      </c>
      <c r="D2113" t="str">
        <f t="shared" si="505"/>
        <v>1110</v>
      </c>
      <c r="E2113" t="str">
        <f t="shared" si="506"/>
        <v>014471110</v>
      </c>
      <c r="F2113" t="s">
        <v>16413</v>
      </c>
      <c r="G2113">
        <f t="shared" si="495"/>
        <v>9</v>
      </c>
    </row>
    <row r="2114" spans="1:7" x14ac:dyDescent="0.25">
      <c r="A2114" t="s">
        <v>9467</v>
      </c>
      <c r="B2114">
        <f t="shared" si="494"/>
        <v>10</v>
      </c>
      <c r="C2114" t="str">
        <f t="shared" si="504"/>
        <v>01447</v>
      </c>
      <c r="D2114" t="str">
        <f t="shared" si="505"/>
        <v>1111</v>
      </c>
      <c r="E2114" t="str">
        <f t="shared" si="506"/>
        <v>014471111</v>
      </c>
      <c r="F2114" t="s">
        <v>16414</v>
      </c>
      <c r="G2114">
        <f t="shared" si="495"/>
        <v>9</v>
      </c>
    </row>
    <row r="2115" spans="1:7" x14ac:dyDescent="0.25">
      <c r="A2115" t="s">
        <v>9471</v>
      </c>
      <c r="B2115">
        <f t="shared" ref="B2115:B2178" si="507">LEN(A2115)</f>
        <v>10</v>
      </c>
      <c r="C2115" t="str">
        <f t="shared" si="504"/>
        <v>01447</v>
      </c>
      <c r="D2115" t="str">
        <f t="shared" si="505"/>
        <v>1112</v>
      </c>
      <c r="E2115" t="str">
        <f t="shared" si="506"/>
        <v>014471112</v>
      </c>
      <c r="F2115" t="s">
        <v>16415</v>
      </c>
      <c r="G2115">
        <f t="shared" ref="G2115:G2178" si="508">LEN(F2115)</f>
        <v>9</v>
      </c>
    </row>
    <row r="2116" spans="1:7" x14ac:dyDescent="0.25">
      <c r="A2116" t="s">
        <v>9476</v>
      </c>
      <c r="B2116">
        <f t="shared" si="507"/>
        <v>10</v>
      </c>
      <c r="C2116" t="str">
        <f t="shared" si="504"/>
        <v>15211</v>
      </c>
      <c r="D2116" t="str">
        <f t="shared" si="505"/>
        <v>1101</v>
      </c>
      <c r="E2116" t="str">
        <f t="shared" si="506"/>
        <v>152111101</v>
      </c>
      <c r="F2116" t="s">
        <v>16416</v>
      </c>
      <c r="G2116">
        <f t="shared" si="508"/>
        <v>9</v>
      </c>
    </row>
    <row r="2117" spans="1:7" x14ac:dyDescent="0.25">
      <c r="A2117" t="s">
        <v>9480</v>
      </c>
      <c r="B2117">
        <f t="shared" si="507"/>
        <v>10</v>
      </c>
      <c r="C2117" t="str">
        <f t="shared" si="504"/>
        <v>15211</v>
      </c>
      <c r="D2117" t="str">
        <f t="shared" si="505"/>
        <v>1102</v>
      </c>
      <c r="E2117" t="str">
        <f t="shared" si="506"/>
        <v>152111102</v>
      </c>
      <c r="F2117" t="s">
        <v>16417</v>
      </c>
      <c r="G2117">
        <f t="shared" si="508"/>
        <v>9</v>
      </c>
    </row>
    <row r="2118" spans="1:7" x14ac:dyDescent="0.25">
      <c r="A2118" t="s">
        <v>9484</v>
      </c>
      <c r="B2118">
        <f t="shared" si="507"/>
        <v>10</v>
      </c>
      <c r="C2118" t="str">
        <f t="shared" si="504"/>
        <v>15211</v>
      </c>
      <c r="D2118" t="str">
        <f t="shared" si="505"/>
        <v>1103</v>
      </c>
      <c r="E2118" t="str">
        <f t="shared" si="506"/>
        <v>152111103</v>
      </c>
      <c r="F2118" t="s">
        <v>16418</v>
      </c>
      <c r="G2118">
        <f t="shared" si="508"/>
        <v>9</v>
      </c>
    </row>
    <row r="2119" spans="1:7" x14ac:dyDescent="0.25">
      <c r="A2119" t="s">
        <v>9489</v>
      </c>
      <c r="B2119">
        <f t="shared" si="507"/>
        <v>10</v>
      </c>
      <c r="C2119" t="str">
        <f t="shared" si="504"/>
        <v>08337</v>
      </c>
      <c r="D2119" t="str">
        <f t="shared" si="505"/>
        <v>1103</v>
      </c>
      <c r="E2119" t="str">
        <f t="shared" si="506"/>
        <v>083371103</v>
      </c>
      <c r="F2119" t="s">
        <v>16419</v>
      </c>
      <c r="G2119">
        <f t="shared" si="508"/>
        <v>9</v>
      </c>
    </row>
    <row r="2120" spans="1:7" x14ac:dyDescent="0.25">
      <c r="A2120" t="s">
        <v>9493</v>
      </c>
      <c r="B2120">
        <f t="shared" si="507"/>
        <v>10</v>
      </c>
      <c r="C2120" t="str">
        <f t="shared" si="504"/>
        <v>08337</v>
      </c>
      <c r="D2120" t="str">
        <f t="shared" si="505"/>
        <v>1104</v>
      </c>
      <c r="E2120" t="str">
        <f t="shared" si="506"/>
        <v>083371104</v>
      </c>
      <c r="F2120" t="s">
        <v>16420</v>
      </c>
      <c r="G2120">
        <f t="shared" si="508"/>
        <v>9</v>
      </c>
    </row>
    <row r="2121" spans="1:7" x14ac:dyDescent="0.25">
      <c r="A2121" t="s">
        <v>9498</v>
      </c>
      <c r="B2121">
        <f t="shared" si="507"/>
        <v>10</v>
      </c>
      <c r="C2121" t="str">
        <f t="shared" si="504"/>
        <v>15285</v>
      </c>
      <c r="D2121" t="str">
        <f t="shared" si="505"/>
        <v>1102</v>
      </c>
      <c r="E2121" t="str">
        <f t="shared" si="506"/>
        <v>152851102</v>
      </c>
      <c r="F2121" t="s">
        <v>16421</v>
      </c>
      <c r="G2121">
        <f t="shared" si="508"/>
        <v>9</v>
      </c>
    </row>
    <row r="2122" spans="1:7" x14ac:dyDescent="0.25">
      <c r="A2122" t="s">
        <v>9502</v>
      </c>
      <c r="B2122">
        <f t="shared" si="507"/>
        <v>10</v>
      </c>
      <c r="C2122" t="str">
        <f t="shared" si="504"/>
        <v>15285</v>
      </c>
      <c r="D2122" t="str">
        <f t="shared" si="505"/>
        <v>1104</v>
      </c>
      <c r="E2122" t="str">
        <f t="shared" si="506"/>
        <v>152851104</v>
      </c>
      <c r="F2122" t="s">
        <v>16422</v>
      </c>
      <c r="G2122">
        <f t="shared" si="508"/>
        <v>9</v>
      </c>
    </row>
    <row r="2123" spans="1:7" x14ac:dyDescent="0.25">
      <c r="A2123" t="s">
        <v>9507</v>
      </c>
      <c r="B2123">
        <f t="shared" si="507"/>
        <v>9</v>
      </c>
      <c r="E2123" t="str">
        <f>A2123</f>
        <v>082160401</v>
      </c>
      <c r="F2123" t="s">
        <v>9507</v>
      </c>
      <c r="G2123">
        <f t="shared" si="508"/>
        <v>9</v>
      </c>
    </row>
    <row r="2124" spans="1:7" x14ac:dyDescent="0.25">
      <c r="A2124" t="s">
        <v>9511</v>
      </c>
      <c r="B2124">
        <f t="shared" si="507"/>
        <v>10</v>
      </c>
      <c r="C2124" t="str">
        <f t="shared" ref="C2124:C2147" si="509">LEFT(A2124,5)</f>
        <v>15285</v>
      </c>
      <c r="D2124" t="str">
        <f t="shared" ref="D2124:D2147" si="510">RIGHT(A2124,4)</f>
        <v>1105</v>
      </c>
      <c r="E2124" t="str">
        <f t="shared" ref="E2124:E2147" si="511">C2124&amp;D2124</f>
        <v>152851105</v>
      </c>
      <c r="F2124" t="s">
        <v>16423</v>
      </c>
      <c r="G2124">
        <f t="shared" si="508"/>
        <v>9</v>
      </c>
    </row>
    <row r="2125" spans="1:7" x14ac:dyDescent="0.25">
      <c r="A2125" t="s">
        <v>9515</v>
      </c>
      <c r="B2125">
        <f t="shared" si="507"/>
        <v>10</v>
      </c>
      <c r="C2125" t="str">
        <f t="shared" si="509"/>
        <v>15285</v>
      </c>
      <c r="D2125" t="str">
        <f t="shared" si="510"/>
        <v>1106</v>
      </c>
      <c r="E2125" t="str">
        <f t="shared" si="511"/>
        <v>152851106</v>
      </c>
      <c r="F2125" t="s">
        <v>16424</v>
      </c>
      <c r="G2125">
        <f t="shared" si="508"/>
        <v>9</v>
      </c>
    </row>
    <row r="2126" spans="1:7" x14ac:dyDescent="0.25">
      <c r="A2126" t="s">
        <v>9519</v>
      </c>
      <c r="B2126">
        <f t="shared" si="507"/>
        <v>10</v>
      </c>
      <c r="C2126" t="str">
        <f t="shared" si="509"/>
        <v>15285</v>
      </c>
      <c r="D2126" t="str">
        <f t="shared" si="510"/>
        <v>1107</v>
      </c>
      <c r="E2126" t="str">
        <f t="shared" si="511"/>
        <v>152851107</v>
      </c>
      <c r="F2126" t="s">
        <v>16425</v>
      </c>
      <c r="G2126">
        <f t="shared" si="508"/>
        <v>9</v>
      </c>
    </row>
    <row r="2127" spans="1:7" x14ac:dyDescent="0.25">
      <c r="A2127" t="s">
        <v>9523</v>
      </c>
      <c r="B2127">
        <f t="shared" si="507"/>
        <v>10</v>
      </c>
      <c r="C2127" t="str">
        <f t="shared" si="509"/>
        <v>08337</v>
      </c>
      <c r="D2127" t="str">
        <f t="shared" si="510"/>
        <v>1105</v>
      </c>
      <c r="E2127" t="str">
        <f t="shared" si="511"/>
        <v>083371105</v>
      </c>
      <c r="F2127" t="s">
        <v>16426</v>
      </c>
      <c r="G2127">
        <f t="shared" si="508"/>
        <v>9</v>
      </c>
    </row>
    <row r="2128" spans="1:7" x14ac:dyDescent="0.25">
      <c r="A2128" t="s">
        <v>9527</v>
      </c>
      <c r="B2128">
        <f t="shared" si="507"/>
        <v>10</v>
      </c>
      <c r="C2128" t="str">
        <f t="shared" si="509"/>
        <v>08337</v>
      </c>
      <c r="D2128" t="str">
        <f t="shared" si="510"/>
        <v>1106</v>
      </c>
      <c r="E2128" t="str">
        <f t="shared" si="511"/>
        <v>083371106</v>
      </c>
      <c r="F2128" t="s">
        <v>16427</v>
      </c>
      <c r="G2128">
        <f t="shared" si="508"/>
        <v>9</v>
      </c>
    </row>
    <row r="2129" spans="1:7" x14ac:dyDescent="0.25">
      <c r="A2129" t="s">
        <v>9531</v>
      </c>
      <c r="B2129">
        <f t="shared" si="507"/>
        <v>10</v>
      </c>
      <c r="C2129" t="str">
        <f t="shared" si="509"/>
        <v>08337</v>
      </c>
      <c r="D2129" t="str">
        <f t="shared" si="510"/>
        <v>1107</v>
      </c>
      <c r="E2129" t="str">
        <f t="shared" si="511"/>
        <v>083371107</v>
      </c>
      <c r="F2129" t="s">
        <v>16428</v>
      </c>
      <c r="G2129">
        <f t="shared" si="508"/>
        <v>9</v>
      </c>
    </row>
    <row r="2130" spans="1:7" x14ac:dyDescent="0.25">
      <c r="A2130" t="s">
        <v>9535</v>
      </c>
      <c r="B2130">
        <f t="shared" si="507"/>
        <v>10</v>
      </c>
      <c r="C2130" t="str">
        <f t="shared" si="509"/>
        <v>08337</v>
      </c>
      <c r="D2130" t="str">
        <f t="shared" si="510"/>
        <v>1108</v>
      </c>
      <c r="E2130" t="str">
        <f t="shared" si="511"/>
        <v>083371108</v>
      </c>
      <c r="F2130" t="s">
        <v>16429</v>
      </c>
      <c r="G2130">
        <f t="shared" si="508"/>
        <v>9</v>
      </c>
    </row>
    <row r="2131" spans="1:7" x14ac:dyDescent="0.25">
      <c r="A2131" t="s">
        <v>9539</v>
      </c>
      <c r="B2131">
        <f t="shared" si="507"/>
        <v>10</v>
      </c>
      <c r="C2131" t="str">
        <f t="shared" si="509"/>
        <v>08337</v>
      </c>
      <c r="D2131" t="str">
        <f t="shared" si="510"/>
        <v>1109</v>
      </c>
      <c r="E2131" t="str">
        <f t="shared" si="511"/>
        <v>083371109</v>
      </c>
      <c r="F2131" t="s">
        <v>16430</v>
      </c>
      <c r="G2131">
        <f t="shared" si="508"/>
        <v>9</v>
      </c>
    </row>
    <row r="2132" spans="1:7" x14ac:dyDescent="0.25">
      <c r="A2132" t="s">
        <v>9543</v>
      </c>
      <c r="B2132">
        <f t="shared" si="507"/>
        <v>10</v>
      </c>
      <c r="C2132" t="str">
        <f t="shared" si="509"/>
        <v>08337</v>
      </c>
      <c r="D2132" t="str">
        <f t="shared" si="510"/>
        <v>1110</v>
      </c>
      <c r="E2132" t="str">
        <f t="shared" si="511"/>
        <v>083371110</v>
      </c>
      <c r="F2132" t="s">
        <v>16431</v>
      </c>
      <c r="G2132">
        <f t="shared" si="508"/>
        <v>9</v>
      </c>
    </row>
    <row r="2133" spans="1:7" x14ac:dyDescent="0.25">
      <c r="A2133" t="s">
        <v>9548</v>
      </c>
      <c r="B2133">
        <f t="shared" si="507"/>
        <v>10</v>
      </c>
      <c r="C2133" t="str">
        <f t="shared" si="509"/>
        <v>15269</v>
      </c>
      <c r="D2133" t="str">
        <f t="shared" si="510"/>
        <v>1103</v>
      </c>
      <c r="E2133" t="str">
        <f t="shared" si="511"/>
        <v>152691103</v>
      </c>
      <c r="F2133" t="s">
        <v>16432</v>
      </c>
      <c r="G2133">
        <f t="shared" si="508"/>
        <v>9</v>
      </c>
    </row>
    <row r="2134" spans="1:7" x14ac:dyDescent="0.25">
      <c r="A2134" t="s">
        <v>9553</v>
      </c>
      <c r="B2134">
        <f t="shared" si="507"/>
        <v>10</v>
      </c>
      <c r="C2134" t="str">
        <f t="shared" si="509"/>
        <v>08337</v>
      </c>
      <c r="D2134" t="str">
        <f t="shared" si="510"/>
        <v>1111</v>
      </c>
      <c r="E2134" t="str">
        <f t="shared" si="511"/>
        <v>083371111</v>
      </c>
      <c r="F2134" t="s">
        <v>16433</v>
      </c>
      <c r="G2134">
        <f t="shared" si="508"/>
        <v>9</v>
      </c>
    </row>
    <row r="2135" spans="1:7" x14ac:dyDescent="0.25">
      <c r="A2135" t="s">
        <v>9557</v>
      </c>
      <c r="B2135">
        <f t="shared" si="507"/>
        <v>10</v>
      </c>
      <c r="C2135" t="str">
        <f t="shared" si="509"/>
        <v>15269</v>
      </c>
      <c r="D2135" t="str">
        <f t="shared" si="510"/>
        <v>1104</v>
      </c>
      <c r="E2135" t="str">
        <f t="shared" si="511"/>
        <v>152691104</v>
      </c>
      <c r="F2135" t="s">
        <v>16434</v>
      </c>
      <c r="G2135">
        <f t="shared" si="508"/>
        <v>9</v>
      </c>
    </row>
    <row r="2136" spans="1:7" x14ac:dyDescent="0.25">
      <c r="A2136" t="s">
        <v>9562</v>
      </c>
      <c r="B2136">
        <f t="shared" si="507"/>
        <v>10</v>
      </c>
      <c r="C2136" t="str">
        <f t="shared" si="509"/>
        <v>15269</v>
      </c>
      <c r="D2136" t="str">
        <f t="shared" si="510"/>
        <v>1107</v>
      </c>
      <c r="E2136" t="str">
        <f t="shared" si="511"/>
        <v>152691107</v>
      </c>
      <c r="F2136" t="s">
        <v>16435</v>
      </c>
      <c r="G2136">
        <f t="shared" si="508"/>
        <v>9</v>
      </c>
    </row>
    <row r="2137" spans="1:7" x14ac:dyDescent="0.25">
      <c r="A2137" t="s">
        <v>9567</v>
      </c>
      <c r="B2137">
        <f t="shared" si="507"/>
        <v>10</v>
      </c>
      <c r="C2137" t="str">
        <f t="shared" si="509"/>
        <v>15269</v>
      </c>
      <c r="D2137" t="str">
        <f t="shared" si="510"/>
        <v>1108</v>
      </c>
      <c r="E2137" t="str">
        <f t="shared" si="511"/>
        <v>152691108</v>
      </c>
      <c r="F2137" t="s">
        <v>16436</v>
      </c>
      <c r="G2137">
        <f t="shared" si="508"/>
        <v>9</v>
      </c>
    </row>
    <row r="2138" spans="1:7" x14ac:dyDescent="0.25">
      <c r="A2138" t="s">
        <v>9571</v>
      </c>
      <c r="B2138">
        <f t="shared" si="507"/>
        <v>10</v>
      </c>
      <c r="C2138" t="str">
        <f t="shared" si="509"/>
        <v>15269</v>
      </c>
      <c r="D2138" t="str">
        <f t="shared" si="510"/>
        <v>1109</v>
      </c>
      <c r="E2138" t="str">
        <f t="shared" si="511"/>
        <v>152691109</v>
      </c>
      <c r="F2138" t="s">
        <v>16437</v>
      </c>
      <c r="G2138">
        <f t="shared" si="508"/>
        <v>9</v>
      </c>
    </row>
    <row r="2139" spans="1:7" x14ac:dyDescent="0.25">
      <c r="A2139" t="s">
        <v>9575</v>
      </c>
      <c r="B2139">
        <f t="shared" si="507"/>
        <v>10</v>
      </c>
      <c r="C2139" t="str">
        <f t="shared" si="509"/>
        <v>15269</v>
      </c>
      <c r="D2139" t="str">
        <f t="shared" si="510"/>
        <v>1110</v>
      </c>
      <c r="E2139" t="str">
        <f t="shared" si="511"/>
        <v>152691110</v>
      </c>
      <c r="F2139" t="s">
        <v>16438</v>
      </c>
      <c r="G2139">
        <f t="shared" si="508"/>
        <v>9</v>
      </c>
    </row>
    <row r="2140" spans="1:7" x14ac:dyDescent="0.25">
      <c r="A2140" t="s">
        <v>9580</v>
      </c>
      <c r="B2140">
        <f t="shared" si="507"/>
        <v>10</v>
      </c>
      <c r="C2140" t="str">
        <f t="shared" si="509"/>
        <v>15313</v>
      </c>
      <c r="D2140" t="str">
        <f t="shared" si="510"/>
        <v>2101</v>
      </c>
      <c r="E2140" t="str">
        <f t="shared" si="511"/>
        <v>153132101</v>
      </c>
      <c r="F2140" t="s">
        <v>16439</v>
      </c>
      <c r="G2140">
        <f t="shared" si="508"/>
        <v>9</v>
      </c>
    </row>
    <row r="2141" spans="1:7" x14ac:dyDescent="0.25">
      <c r="A2141" t="s">
        <v>9585</v>
      </c>
      <c r="B2141">
        <f t="shared" si="507"/>
        <v>10</v>
      </c>
      <c r="C2141" t="str">
        <f t="shared" si="509"/>
        <v>15313</v>
      </c>
      <c r="D2141" t="str">
        <f t="shared" si="510"/>
        <v>2102</v>
      </c>
      <c r="E2141" t="str">
        <f t="shared" si="511"/>
        <v>153132102</v>
      </c>
      <c r="F2141" t="s">
        <v>16440</v>
      </c>
      <c r="G2141">
        <f t="shared" si="508"/>
        <v>9</v>
      </c>
    </row>
    <row r="2142" spans="1:7" x14ac:dyDescent="0.25">
      <c r="A2142" t="s">
        <v>9589</v>
      </c>
      <c r="B2142">
        <f t="shared" si="507"/>
        <v>10</v>
      </c>
      <c r="C2142" t="str">
        <f t="shared" si="509"/>
        <v>15313</v>
      </c>
      <c r="D2142" t="str">
        <f t="shared" si="510"/>
        <v>2104</v>
      </c>
      <c r="E2142" t="str">
        <f t="shared" si="511"/>
        <v>153132104</v>
      </c>
      <c r="F2142" t="s">
        <v>16441</v>
      </c>
      <c r="G2142">
        <f t="shared" si="508"/>
        <v>9</v>
      </c>
    </row>
    <row r="2143" spans="1:7" x14ac:dyDescent="0.25">
      <c r="A2143" t="s">
        <v>9594</v>
      </c>
      <c r="B2143">
        <f t="shared" si="507"/>
        <v>10</v>
      </c>
      <c r="C2143" t="str">
        <f t="shared" si="509"/>
        <v>15313</v>
      </c>
      <c r="D2143" t="str">
        <f t="shared" si="510"/>
        <v>2105</v>
      </c>
      <c r="E2143" t="str">
        <f t="shared" si="511"/>
        <v>153132105</v>
      </c>
      <c r="F2143" t="s">
        <v>16442</v>
      </c>
      <c r="G2143">
        <f t="shared" si="508"/>
        <v>9</v>
      </c>
    </row>
    <row r="2144" spans="1:7" x14ac:dyDescent="0.25">
      <c r="A2144" t="s">
        <v>9599</v>
      </c>
      <c r="B2144">
        <f t="shared" si="507"/>
        <v>10</v>
      </c>
      <c r="C2144" t="str">
        <f t="shared" si="509"/>
        <v>15220</v>
      </c>
      <c r="D2144" t="str">
        <f t="shared" si="510"/>
        <v>1101</v>
      </c>
      <c r="E2144" t="str">
        <f t="shared" si="511"/>
        <v>152201101</v>
      </c>
      <c r="F2144" t="s">
        <v>16443</v>
      </c>
      <c r="G2144">
        <f t="shared" si="508"/>
        <v>9</v>
      </c>
    </row>
    <row r="2145" spans="1:7" x14ac:dyDescent="0.25">
      <c r="A2145" t="s">
        <v>9604</v>
      </c>
      <c r="B2145">
        <f t="shared" si="507"/>
        <v>10</v>
      </c>
      <c r="C2145" t="str">
        <f t="shared" si="509"/>
        <v>15220</v>
      </c>
      <c r="D2145" t="str">
        <f t="shared" si="510"/>
        <v>1102</v>
      </c>
      <c r="E2145" t="str">
        <f t="shared" si="511"/>
        <v>152201102</v>
      </c>
      <c r="F2145" t="s">
        <v>16444</v>
      </c>
      <c r="G2145">
        <f t="shared" si="508"/>
        <v>9</v>
      </c>
    </row>
    <row r="2146" spans="1:7" x14ac:dyDescent="0.25">
      <c r="A2146" t="s">
        <v>9609</v>
      </c>
      <c r="B2146">
        <f t="shared" si="507"/>
        <v>10</v>
      </c>
      <c r="C2146" t="str">
        <f t="shared" si="509"/>
        <v>15292</v>
      </c>
      <c r="D2146" t="str">
        <f t="shared" si="510"/>
        <v>1101</v>
      </c>
      <c r="E2146" t="str">
        <f t="shared" si="511"/>
        <v>152921101</v>
      </c>
      <c r="F2146" t="s">
        <v>16445</v>
      </c>
      <c r="G2146">
        <f t="shared" si="508"/>
        <v>9</v>
      </c>
    </row>
    <row r="2147" spans="1:7" x14ac:dyDescent="0.25">
      <c r="A2147" t="s">
        <v>9615</v>
      </c>
      <c r="B2147">
        <f t="shared" si="507"/>
        <v>10</v>
      </c>
      <c r="C2147" t="str">
        <f t="shared" si="509"/>
        <v>15379</v>
      </c>
      <c r="D2147" t="str">
        <f t="shared" si="510"/>
        <v>1101</v>
      </c>
      <c r="E2147" t="str">
        <f t="shared" si="511"/>
        <v>153791101</v>
      </c>
      <c r="F2147" t="s">
        <v>16446</v>
      </c>
      <c r="G2147">
        <f t="shared" si="508"/>
        <v>9</v>
      </c>
    </row>
    <row r="2148" spans="1:7" x14ac:dyDescent="0.25">
      <c r="A2148" t="s">
        <v>9620</v>
      </c>
      <c r="B2148">
        <f t="shared" si="507"/>
        <v>9</v>
      </c>
      <c r="E2148" t="str">
        <f t="shared" ref="E2148:E2150" si="512">A2148</f>
        <v>012200404</v>
      </c>
      <c r="F2148" t="s">
        <v>9620</v>
      </c>
      <c r="G2148">
        <f t="shared" si="508"/>
        <v>9</v>
      </c>
    </row>
    <row r="2149" spans="1:7" x14ac:dyDescent="0.25">
      <c r="A2149" t="s">
        <v>9624</v>
      </c>
      <c r="B2149">
        <f t="shared" si="507"/>
        <v>9</v>
      </c>
      <c r="E2149" t="str">
        <f t="shared" si="512"/>
        <v>012200403</v>
      </c>
      <c r="F2149" t="s">
        <v>9624</v>
      </c>
      <c r="G2149">
        <f t="shared" si="508"/>
        <v>9</v>
      </c>
    </row>
    <row r="2150" spans="1:7" x14ac:dyDescent="0.25">
      <c r="A2150" t="s">
        <v>9629</v>
      </c>
      <c r="B2150">
        <f t="shared" si="507"/>
        <v>9</v>
      </c>
      <c r="E2150" t="str">
        <f t="shared" si="512"/>
        <v>013560401</v>
      </c>
      <c r="F2150" t="s">
        <v>9629</v>
      </c>
      <c r="G2150">
        <f t="shared" si="508"/>
        <v>9</v>
      </c>
    </row>
    <row r="2151" spans="1:7" x14ac:dyDescent="0.25">
      <c r="A2151" t="s">
        <v>9633</v>
      </c>
      <c r="B2151">
        <f t="shared" si="507"/>
        <v>10</v>
      </c>
      <c r="C2151" t="str">
        <f t="shared" ref="C2151:C2155" si="513">LEFT(A2151,5)</f>
        <v>01323</v>
      </c>
      <c r="D2151" t="str">
        <f t="shared" ref="D2151:D2155" si="514">RIGHT(A2151,4)</f>
        <v>2105</v>
      </c>
      <c r="E2151" t="str">
        <f t="shared" ref="E2151:E2155" si="515">C2151&amp;D2151</f>
        <v>013232105</v>
      </c>
      <c r="F2151" t="s">
        <v>16447</v>
      </c>
      <c r="G2151">
        <f t="shared" si="508"/>
        <v>9</v>
      </c>
    </row>
    <row r="2152" spans="1:7" x14ac:dyDescent="0.25">
      <c r="A2152" t="s">
        <v>9638</v>
      </c>
      <c r="B2152">
        <f t="shared" si="507"/>
        <v>10</v>
      </c>
      <c r="C2152" t="str">
        <f t="shared" si="513"/>
        <v>16371</v>
      </c>
      <c r="D2152" t="str">
        <f t="shared" si="514"/>
        <v>1701</v>
      </c>
      <c r="E2152" t="str">
        <f t="shared" si="515"/>
        <v>163711701</v>
      </c>
      <c r="F2152" t="s">
        <v>16448</v>
      </c>
      <c r="G2152">
        <f t="shared" si="508"/>
        <v>9</v>
      </c>
    </row>
    <row r="2153" spans="1:7" x14ac:dyDescent="0.25">
      <c r="A2153" t="s">
        <v>9642</v>
      </c>
      <c r="B2153">
        <f t="shared" si="507"/>
        <v>10</v>
      </c>
      <c r="C2153" t="str">
        <f t="shared" si="513"/>
        <v>16371</v>
      </c>
      <c r="D2153" t="str">
        <f t="shared" si="514"/>
        <v>1703</v>
      </c>
      <c r="E2153" t="str">
        <f t="shared" si="515"/>
        <v>163711703</v>
      </c>
      <c r="F2153" t="s">
        <v>16449</v>
      </c>
      <c r="G2153">
        <f t="shared" si="508"/>
        <v>9</v>
      </c>
    </row>
    <row r="2154" spans="1:7" x14ac:dyDescent="0.25">
      <c r="A2154" t="s">
        <v>9646</v>
      </c>
      <c r="B2154">
        <f t="shared" si="507"/>
        <v>10</v>
      </c>
      <c r="C2154" t="str">
        <f t="shared" si="513"/>
        <v>16371</v>
      </c>
      <c r="D2154" t="str">
        <f t="shared" si="514"/>
        <v>1702</v>
      </c>
      <c r="E2154" t="str">
        <f t="shared" si="515"/>
        <v>163711702</v>
      </c>
      <c r="F2154" t="s">
        <v>16450</v>
      </c>
      <c r="G2154">
        <f t="shared" si="508"/>
        <v>9</v>
      </c>
    </row>
    <row r="2155" spans="1:7" x14ac:dyDescent="0.25">
      <c r="A2155" t="s">
        <v>9650</v>
      </c>
      <c r="B2155">
        <f t="shared" si="507"/>
        <v>10</v>
      </c>
      <c r="C2155" t="str">
        <f t="shared" si="513"/>
        <v>16371</v>
      </c>
      <c r="D2155" t="str">
        <f t="shared" si="514"/>
        <v>1704</v>
      </c>
      <c r="E2155" t="str">
        <f t="shared" si="515"/>
        <v>163711704</v>
      </c>
      <c r="F2155" t="s">
        <v>16451</v>
      </c>
      <c r="G2155">
        <f t="shared" si="508"/>
        <v>9</v>
      </c>
    </row>
    <row r="2156" spans="1:7" x14ac:dyDescent="0.25">
      <c r="A2156" t="s">
        <v>9655</v>
      </c>
      <c r="B2156">
        <f t="shared" si="507"/>
        <v>9</v>
      </c>
      <c r="E2156" t="str">
        <f t="shared" ref="E2156:E2157" si="516">A2156</f>
        <v>163240401</v>
      </c>
      <c r="F2156" t="s">
        <v>9655</v>
      </c>
      <c r="G2156">
        <f t="shared" si="508"/>
        <v>9</v>
      </c>
    </row>
    <row r="2157" spans="1:7" x14ac:dyDescent="0.25">
      <c r="A2157" t="s">
        <v>9659</v>
      </c>
      <c r="B2157">
        <f t="shared" si="507"/>
        <v>9</v>
      </c>
      <c r="E2157" t="str">
        <f t="shared" si="516"/>
        <v>163240402</v>
      </c>
      <c r="F2157" t="s">
        <v>9659</v>
      </c>
      <c r="G2157">
        <f t="shared" si="508"/>
        <v>9</v>
      </c>
    </row>
    <row r="2158" spans="1:7" x14ac:dyDescent="0.25">
      <c r="A2158" t="s">
        <v>9664</v>
      </c>
      <c r="B2158">
        <f t="shared" si="507"/>
        <v>10</v>
      </c>
      <c r="C2158" t="str">
        <f t="shared" ref="C2158:C2166" si="517">LEFT(A2158,5)</f>
        <v>01353</v>
      </c>
      <c r="D2158" t="str">
        <f t="shared" ref="D2158:D2166" si="518">RIGHT(A2158,4)</f>
        <v>1101</v>
      </c>
      <c r="E2158" t="str">
        <f t="shared" ref="E2158:E2166" si="519">C2158&amp;D2158</f>
        <v>013531101</v>
      </c>
      <c r="F2158" t="s">
        <v>16452</v>
      </c>
      <c r="G2158">
        <f t="shared" si="508"/>
        <v>9</v>
      </c>
    </row>
    <row r="2159" spans="1:7" x14ac:dyDescent="0.25">
      <c r="A2159" t="s">
        <v>9668</v>
      </c>
      <c r="B2159">
        <f t="shared" si="507"/>
        <v>10</v>
      </c>
      <c r="C2159" t="str">
        <f t="shared" si="517"/>
        <v>01353</v>
      </c>
      <c r="D2159" t="str">
        <f t="shared" si="518"/>
        <v>1102</v>
      </c>
      <c r="E2159" t="str">
        <f t="shared" si="519"/>
        <v>013531102</v>
      </c>
      <c r="F2159" t="s">
        <v>16453</v>
      </c>
      <c r="G2159">
        <f t="shared" si="508"/>
        <v>9</v>
      </c>
    </row>
    <row r="2160" spans="1:7" x14ac:dyDescent="0.25">
      <c r="A2160" t="s">
        <v>9672</v>
      </c>
      <c r="B2160">
        <f t="shared" si="507"/>
        <v>10</v>
      </c>
      <c r="C2160" t="str">
        <f t="shared" si="517"/>
        <v>01353</v>
      </c>
      <c r="D2160" t="str">
        <f t="shared" si="518"/>
        <v>1103</v>
      </c>
      <c r="E2160" t="str">
        <f t="shared" si="519"/>
        <v>013531103</v>
      </c>
      <c r="F2160" t="s">
        <v>16454</v>
      </c>
      <c r="G2160">
        <f t="shared" si="508"/>
        <v>9</v>
      </c>
    </row>
    <row r="2161" spans="1:7" x14ac:dyDescent="0.25">
      <c r="A2161" t="s">
        <v>9676</v>
      </c>
      <c r="B2161">
        <f t="shared" si="507"/>
        <v>10</v>
      </c>
      <c r="C2161" t="str">
        <f t="shared" si="517"/>
        <v>01353</v>
      </c>
      <c r="D2161" t="str">
        <f t="shared" si="518"/>
        <v>1104</v>
      </c>
      <c r="E2161" t="str">
        <f t="shared" si="519"/>
        <v>013531104</v>
      </c>
      <c r="F2161" t="s">
        <v>16455</v>
      </c>
      <c r="G2161">
        <f t="shared" si="508"/>
        <v>9</v>
      </c>
    </row>
    <row r="2162" spans="1:7" x14ac:dyDescent="0.25">
      <c r="A2162" t="s">
        <v>9681</v>
      </c>
      <c r="B2162">
        <f t="shared" si="507"/>
        <v>10</v>
      </c>
      <c r="C2162" t="str">
        <f t="shared" si="517"/>
        <v>15226</v>
      </c>
      <c r="D2162" t="str">
        <f t="shared" si="518"/>
        <v>1103</v>
      </c>
      <c r="E2162" t="str">
        <f t="shared" si="519"/>
        <v>152261103</v>
      </c>
      <c r="F2162" t="s">
        <v>16456</v>
      </c>
      <c r="G2162">
        <f t="shared" si="508"/>
        <v>9</v>
      </c>
    </row>
    <row r="2163" spans="1:7" x14ac:dyDescent="0.25">
      <c r="A2163" t="s">
        <v>9685</v>
      </c>
      <c r="B2163">
        <f t="shared" si="507"/>
        <v>10</v>
      </c>
      <c r="C2163" t="str">
        <f t="shared" si="517"/>
        <v>15226</v>
      </c>
      <c r="D2163" t="str">
        <f t="shared" si="518"/>
        <v>1104</v>
      </c>
      <c r="E2163" t="str">
        <f t="shared" si="519"/>
        <v>152261104</v>
      </c>
      <c r="F2163" t="s">
        <v>16457</v>
      </c>
      <c r="G2163">
        <f t="shared" si="508"/>
        <v>9</v>
      </c>
    </row>
    <row r="2164" spans="1:7" x14ac:dyDescent="0.25">
      <c r="A2164" t="s">
        <v>9689</v>
      </c>
      <c r="B2164">
        <f t="shared" si="507"/>
        <v>10</v>
      </c>
      <c r="C2164" t="str">
        <f t="shared" si="517"/>
        <v>15226</v>
      </c>
      <c r="D2164" t="str">
        <f t="shared" si="518"/>
        <v>1105</v>
      </c>
      <c r="E2164" t="str">
        <f t="shared" si="519"/>
        <v>152261105</v>
      </c>
      <c r="F2164" t="s">
        <v>16458</v>
      </c>
      <c r="G2164">
        <f t="shared" si="508"/>
        <v>9</v>
      </c>
    </row>
    <row r="2165" spans="1:7" x14ac:dyDescent="0.25">
      <c r="A2165" t="s">
        <v>9693</v>
      </c>
      <c r="B2165">
        <f t="shared" si="507"/>
        <v>10</v>
      </c>
      <c r="C2165" t="str">
        <f t="shared" si="517"/>
        <v>15226</v>
      </c>
      <c r="D2165" t="str">
        <f t="shared" si="518"/>
        <v>1106</v>
      </c>
      <c r="E2165" t="str">
        <f t="shared" si="519"/>
        <v>152261106</v>
      </c>
      <c r="F2165" t="s">
        <v>16459</v>
      </c>
      <c r="G2165">
        <f t="shared" si="508"/>
        <v>9</v>
      </c>
    </row>
    <row r="2166" spans="1:7" x14ac:dyDescent="0.25">
      <c r="A2166" t="s">
        <v>9697</v>
      </c>
      <c r="B2166">
        <f t="shared" si="507"/>
        <v>10</v>
      </c>
      <c r="C2166" t="str">
        <f t="shared" si="517"/>
        <v>15226</v>
      </c>
      <c r="D2166" t="str">
        <f t="shared" si="518"/>
        <v>1107</v>
      </c>
      <c r="E2166" t="str">
        <f t="shared" si="519"/>
        <v>152261107</v>
      </c>
      <c r="F2166" t="s">
        <v>16460</v>
      </c>
      <c r="G2166">
        <f t="shared" si="508"/>
        <v>9</v>
      </c>
    </row>
    <row r="2167" spans="1:7" hidden="1" x14ac:dyDescent="0.25">
      <c r="B2167">
        <f t="shared" si="507"/>
        <v>0</v>
      </c>
      <c r="G2167">
        <f t="shared" si="508"/>
        <v>0</v>
      </c>
    </row>
    <row r="2168" spans="1:7" hidden="1" x14ac:dyDescent="0.25">
      <c r="B2168">
        <f t="shared" si="507"/>
        <v>0</v>
      </c>
      <c r="G2168">
        <f t="shared" si="508"/>
        <v>0</v>
      </c>
    </row>
    <row r="2169" spans="1:7" x14ac:dyDescent="0.25">
      <c r="A2169" t="s">
        <v>9709</v>
      </c>
      <c r="B2169">
        <f t="shared" si="507"/>
        <v>10</v>
      </c>
      <c r="C2169" t="str">
        <f t="shared" ref="C2169:C2170" si="520">LEFT(A2169,5)</f>
        <v>15216</v>
      </c>
      <c r="D2169" t="str">
        <f t="shared" ref="D2169:D2170" si="521">RIGHT(A2169,4)</f>
        <v>1101</v>
      </c>
      <c r="E2169" t="str">
        <f t="shared" ref="E2169:E2170" si="522">C2169&amp;D2169</f>
        <v>152161101</v>
      </c>
      <c r="F2169" t="s">
        <v>16461</v>
      </c>
      <c r="G2169">
        <f t="shared" si="508"/>
        <v>9</v>
      </c>
    </row>
    <row r="2170" spans="1:7" x14ac:dyDescent="0.25">
      <c r="A2170" t="s">
        <v>9713</v>
      </c>
      <c r="B2170">
        <f t="shared" si="507"/>
        <v>10</v>
      </c>
      <c r="C2170" t="str">
        <f t="shared" si="520"/>
        <v>15216</v>
      </c>
      <c r="D2170" t="str">
        <f t="shared" si="521"/>
        <v>1102</v>
      </c>
      <c r="E2170" t="str">
        <f t="shared" si="522"/>
        <v>152161102</v>
      </c>
      <c r="F2170" t="s">
        <v>16462</v>
      </c>
      <c r="G2170">
        <f t="shared" si="508"/>
        <v>9</v>
      </c>
    </row>
    <row r="2171" spans="1:7" x14ac:dyDescent="0.25">
      <c r="A2171" t="s">
        <v>9718</v>
      </c>
      <c r="B2171">
        <f t="shared" si="507"/>
        <v>9</v>
      </c>
      <c r="E2171" t="str">
        <f t="shared" ref="E2171:E2172" si="523">A2171</f>
        <v>013660401</v>
      </c>
      <c r="F2171" t="s">
        <v>9718</v>
      </c>
      <c r="G2171">
        <f t="shared" si="508"/>
        <v>9</v>
      </c>
    </row>
    <row r="2172" spans="1:7" x14ac:dyDescent="0.25">
      <c r="A2172" t="s">
        <v>9722</v>
      </c>
      <c r="B2172">
        <f t="shared" si="507"/>
        <v>9</v>
      </c>
      <c r="E2172" t="str">
        <f t="shared" si="523"/>
        <v>013660402</v>
      </c>
      <c r="F2172" t="s">
        <v>9722</v>
      </c>
      <c r="G2172">
        <f t="shared" si="508"/>
        <v>9</v>
      </c>
    </row>
    <row r="2173" spans="1:7" x14ac:dyDescent="0.25">
      <c r="A2173" t="s">
        <v>9726</v>
      </c>
      <c r="B2173">
        <f t="shared" si="507"/>
        <v>10</v>
      </c>
      <c r="C2173" t="str">
        <f t="shared" ref="C2173:C2184" si="524">LEFT(A2173,5)</f>
        <v>15270</v>
      </c>
      <c r="D2173" t="str">
        <f t="shared" ref="D2173:D2184" si="525">RIGHT(A2173,4)</f>
        <v>1107</v>
      </c>
      <c r="E2173" t="str">
        <f t="shared" ref="E2173:E2184" si="526">C2173&amp;D2173</f>
        <v>152701107</v>
      </c>
      <c r="F2173" t="s">
        <v>16463</v>
      </c>
      <c r="G2173">
        <f t="shared" si="508"/>
        <v>9</v>
      </c>
    </row>
    <row r="2174" spans="1:7" x14ac:dyDescent="0.25">
      <c r="A2174" t="s">
        <v>9730</v>
      </c>
      <c r="B2174">
        <f t="shared" si="507"/>
        <v>10</v>
      </c>
      <c r="C2174" t="str">
        <f t="shared" si="524"/>
        <v>15270</v>
      </c>
      <c r="D2174" t="str">
        <f t="shared" si="525"/>
        <v>1108</v>
      </c>
      <c r="E2174" t="str">
        <f t="shared" si="526"/>
        <v>152701108</v>
      </c>
      <c r="F2174" t="s">
        <v>16464</v>
      </c>
      <c r="G2174">
        <f t="shared" si="508"/>
        <v>9</v>
      </c>
    </row>
    <row r="2175" spans="1:7" x14ac:dyDescent="0.25">
      <c r="A2175" t="s">
        <v>9734</v>
      </c>
      <c r="B2175">
        <f t="shared" si="507"/>
        <v>10</v>
      </c>
      <c r="C2175" t="str">
        <f t="shared" si="524"/>
        <v>01201</v>
      </c>
      <c r="D2175" t="str">
        <f t="shared" si="525"/>
        <v>1101</v>
      </c>
      <c r="E2175" t="str">
        <f t="shared" si="526"/>
        <v>012011101</v>
      </c>
      <c r="F2175" t="s">
        <v>16465</v>
      </c>
      <c r="G2175">
        <f t="shared" si="508"/>
        <v>9</v>
      </c>
    </row>
    <row r="2176" spans="1:7" x14ac:dyDescent="0.25">
      <c r="A2176" t="s">
        <v>9738</v>
      </c>
      <c r="B2176">
        <f t="shared" si="507"/>
        <v>10</v>
      </c>
      <c r="C2176" t="str">
        <f t="shared" si="524"/>
        <v>01201</v>
      </c>
      <c r="D2176" t="str">
        <f t="shared" si="525"/>
        <v>1102</v>
      </c>
      <c r="E2176" t="str">
        <f t="shared" si="526"/>
        <v>012011102</v>
      </c>
      <c r="F2176" t="s">
        <v>16466</v>
      </c>
      <c r="G2176">
        <f t="shared" si="508"/>
        <v>9</v>
      </c>
    </row>
    <row r="2177" spans="1:7" x14ac:dyDescent="0.25">
      <c r="A2177" t="s">
        <v>9742</v>
      </c>
      <c r="B2177">
        <f t="shared" si="507"/>
        <v>10</v>
      </c>
      <c r="C2177" t="str">
        <f t="shared" si="524"/>
        <v>01201</v>
      </c>
      <c r="D2177" t="str">
        <f t="shared" si="525"/>
        <v>1103</v>
      </c>
      <c r="E2177" t="str">
        <f t="shared" si="526"/>
        <v>012011103</v>
      </c>
      <c r="F2177" t="s">
        <v>16467</v>
      </c>
      <c r="G2177">
        <f t="shared" si="508"/>
        <v>9</v>
      </c>
    </row>
    <row r="2178" spans="1:7" x14ac:dyDescent="0.25">
      <c r="A2178" t="s">
        <v>9746</v>
      </c>
      <c r="B2178">
        <f t="shared" si="507"/>
        <v>10</v>
      </c>
      <c r="C2178" t="str">
        <f t="shared" si="524"/>
        <v>01201</v>
      </c>
      <c r="D2178" t="str">
        <f t="shared" si="525"/>
        <v>1104</v>
      </c>
      <c r="E2178" t="str">
        <f t="shared" si="526"/>
        <v>012011104</v>
      </c>
      <c r="F2178" t="s">
        <v>16468</v>
      </c>
      <c r="G2178">
        <f t="shared" si="508"/>
        <v>9</v>
      </c>
    </row>
    <row r="2179" spans="1:7" x14ac:dyDescent="0.25">
      <c r="A2179" t="s">
        <v>9750</v>
      </c>
      <c r="B2179">
        <f t="shared" ref="B2179:B2242" si="527">LEN(A2179)</f>
        <v>10</v>
      </c>
      <c r="C2179" t="str">
        <f t="shared" si="524"/>
        <v>01201</v>
      </c>
      <c r="D2179" t="str">
        <f t="shared" si="525"/>
        <v>1105</v>
      </c>
      <c r="E2179" t="str">
        <f t="shared" si="526"/>
        <v>012011105</v>
      </c>
      <c r="F2179" t="s">
        <v>16469</v>
      </c>
      <c r="G2179">
        <f t="shared" ref="G2179:G2242" si="528">LEN(F2179)</f>
        <v>9</v>
      </c>
    </row>
    <row r="2180" spans="1:7" x14ac:dyDescent="0.25">
      <c r="A2180" t="s">
        <v>9754</v>
      </c>
      <c r="B2180">
        <f t="shared" si="527"/>
        <v>10</v>
      </c>
      <c r="C2180" t="str">
        <f t="shared" si="524"/>
        <v>01201</v>
      </c>
      <c r="D2180" t="str">
        <f t="shared" si="525"/>
        <v>1106</v>
      </c>
      <c r="E2180" t="str">
        <f t="shared" si="526"/>
        <v>012011106</v>
      </c>
      <c r="F2180" t="s">
        <v>16470</v>
      </c>
      <c r="G2180">
        <f t="shared" si="528"/>
        <v>9</v>
      </c>
    </row>
    <row r="2181" spans="1:7" x14ac:dyDescent="0.25">
      <c r="A2181" t="s">
        <v>9758</v>
      </c>
      <c r="B2181">
        <f t="shared" si="527"/>
        <v>10</v>
      </c>
      <c r="C2181" t="str">
        <f t="shared" si="524"/>
        <v>01201</v>
      </c>
      <c r="D2181" t="str">
        <f t="shared" si="525"/>
        <v>1110</v>
      </c>
      <c r="E2181" t="str">
        <f t="shared" si="526"/>
        <v>012011110</v>
      </c>
      <c r="F2181" t="s">
        <v>16471</v>
      </c>
      <c r="G2181">
        <f t="shared" si="528"/>
        <v>9</v>
      </c>
    </row>
    <row r="2182" spans="1:7" x14ac:dyDescent="0.25">
      <c r="A2182" t="s">
        <v>9762</v>
      </c>
      <c r="B2182">
        <f t="shared" si="527"/>
        <v>10</v>
      </c>
      <c r="C2182" t="str">
        <f t="shared" si="524"/>
        <v>01201</v>
      </c>
      <c r="D2182" t="str">
        <f t="shared" si="525"/>
        <v>1112</v>
      </c>
      <c r="E2182" t="str">
        <f t="shared" si="526"/>
        <v>012011112</v>
      </c>
      <c r="F2182" t="s">
        <v>16472</v>
      </c>
      <c r="G2182">
        <f t="shared" si="528"/>
        <v>9</v>
      </c>
    </row>
    <row r="2183" spans="1:7" x14ac:dyDescent="0.25">
      <c r="A2183" t="s">
        <v>9767</v>
      </c>
      <c r="B2183">
        <f t="shared" si="527"/>
        <v>10</v>
      </c>
      <c r="C2183" t="str">
        <f t="shared" si="524"/>
        <v>01201</v>
      </c>
      <c r="D2183" t="str">
        <f t="shared" si="525"/>
        <v>1116</v>
      </c>
      <c r="E2183" t="str">
        <f t="shared" si="526"/>
        <v>012011116</v>
      </c>
      <c r="F2183" t="s">
        <v>16473</v>
      </c>
      <c r="G2183">
        <f t="shared" si="528"/>
        <v>9</v>
      </c>
    </row>
    <row r="2184" spans="1:7" x14ac:dyDescent="0.25">
      <c r="A2184" t="s">
        <v>9771</v>
      </c>
      <c r="B2184">
        <f t="shared" si="527"/>
        <v>10</v>
      </c>
      <c r="C2184" t="str">
        <f t="shared" si="524"/>
        <v>01201</v>
      </c>
      <c r="D2184" t="str">
        <f t="shared" si="525"/>
        <v>1121</v>
      </c>
      <c r="E2184" t="str">
        <f t="shared" si="526"/>
        <v>012011121</v>
      </c>
      <c r="F2184" t="s">
        <v>16474</v>
      </c>
      <c r="G2184">
        <f t="shared" si="528"/>
        <v>9</v>
      </c>
    </row>
    <row r="2185" spans="1:7" x14ac:dyDescent="0.25">
      <c r="A2185" t="s">
        <v>9776</v>
      </c>
      <c r="B2185">
        <f t="shared" si="527"/>
        <v>9</v>
      </c>
      <c r="E2185" t="str">
        <f t="shared" ref="E2185:E2188" si="529">A2185</f>
        <v>012040406</v>
      </c>
      <c r="F2185" t="s">
        <v>9776</v>
      </c>
      <c r="G2185">
        <f t="shared" si="528"/>
        <v>9</v>
      </c>
    </row>
    <row r="2186" spans="1:7" x14ac:dyDescent="0.25">
      <c r="A2186" t="s">
        <v>9780</v>
      </c>
      <c r="B2186">
        <f t="shared" si="527"/>
        <v>9</v>
      </c>
      <c r="E2186" t="str">
        <f t="shared" si="529"/>
        <v>012040407</v>
      </c>
      <c r="F2186" t="s">
        <v>9780</v>
      </c>
      <c r="G2186">
        <f t="shared" si="528"/>
        <v>9</v>
      </c>
    </row>
    <row r="2187" spans="1:7" x14ac:dyDescent="0.25">
      <c r="A2187" t="s">
        <v>9784</v>
      </c>
      <c r="B2187">
        <f t="shared" si="527"/>
        <v>9</v>
      </c>
      <c r="E2187" t="str">
        <f t="shared" si="529"/>
        <v>012040408</v>
      </c>
      <c r="F2187" t="s">
        <v>9784</v>
      </c>
      <c r="G2187">
        <f t="shared" si="528"/>
        <v>9</v>
      </c>
    </row>
    <row r="2188" spans="1:7" x14ac:dyDescent="0.25">
      <c r="A2188" t="s">
        <v>9788</v>
      </c>
      <c r="B2188">
        <f t="shared" si="527"/>
        <v>9</v>
      </c>
      <c r="E2188" t="str">
        <f t="shared" si="529"/>
        <v>012040410</v>
      </c>
      <c r="F2188" t="s">
        <v>9788</v>
      </c>
      <c r="G2188">
        <f t="shared" si="528"/>
        <v>9</v>
      </c>
    </row>
    <row r="2189" spans="1:7" hidden="1" x14ac:dyDescent="0.25">
      <c r="B2189">
        <f t="shared" si="527"/>
        <v>0</v>
      </c>
      <c r="G2189">
        <f t="shared" si="528"/>
        <v>0</v>
      </c>
    </row>
    <row r="2190" spans="1:7" hidden="1" x14ac:dyDescent="0.25">
      <c r="B2190">
        <f t="shared" si="527"/>
        <v>0</v>
      </c>
      <c r="G2190">
        <f t="shared" si="528"/>
        <v>0</v>
      </c>
    </row>
    <row r="2191" spans="1:7" hidden="1" x14ac:dyDescent="0.25">
      <c r="B2191">
        <f t="shared" si="527"/>
        <v>0</v>
      </c>
      <c r="G2191">
        <f t="shared" si="528"/>
        <v>0</v>
      </c>
    </row>
    <row r="2192" spans="1:7" hidden="1" x14ac:dyDescent="0.25">
      <c r="B2192">
        <f t="shared" si="527"/>
        <v>0</v>
      </c>
      <c r="G2192">
        <f t="shared" si="528"/>
        <v>0</v>
      </c>
    </row>
    <row r="2193" spans="1:7" x14ac:dyDescent="0.25">
      <c r="A2193" t="s">
        <v>9808</v>
      </c>
      <c r="B2193">
        <f t="shared" si="527"/>
        <v>10</v>
      </c>
      <c r="C2193" t="str">
        <f t="shared" ref="C2193" si="530">LEFT(A2193,5)</f>
        <v>01353</v>
      </c>
      <c r="D2193" t="str">
        <f t="shared" ref="D2193" si="531">RIGHT(A2193,4)</f>
        <v>2223</v>
      </c>
      <c r="E2193" t="str">
        <f t="shared" ref="E2193" si="532">C2193&amp;D2193</f>
        <v>013532223</v>
      </c>
      <c r="F2193" t="s">
        <v>16475</v>
      </c>
      <c r="G2193">
        <f t="shared" si="528"/>
        <v>9</v>
      </c>
    </row>
    <row r="2194" spans="1:7" x14ac:dyDescent="0.25">
      <c r="A2194" t="s">
        <v>9813</v>
      </c>
      <c r="B2194">
        <f t="shared" si="527"/>
        <v>9</v>
      </c>
      <c r="E2194" t="str">
        <f>A2194</f>
        <v>013111151</v>
      </c>
      <c r="F2194" t="s">
        <v>9813</v>
      </c>
      <c r="G2194">
        <f t="shared" si="528"/>
        <v>9</v>
      </c>
    </row>
    <row r="2195" spans="1:7" x14ac:dyDescent="0.25">
      <c r="A2195" t="s">
        <v>9818</v>
      </c>
      <c r="B2195">
        <f t="shared" si="527"/>
        <v>10</v>
      </c>
      <c r="C2195" t="str">
        <f t="shared" ref="C2195:C2199" si="533">LEFT(A2195,5)</f>
        <v>01353</v>
      </c>
      <c r="D2195" t="str">
        <f t="shared" ref="D2195:D2199" si="534">RIGHT(A2195,4)</f>
        <v>2224</v>
      </c>
      <c r="E2195" t="str">
        <f t="shared" ref="E2195:E2199" si="535">C2195&amp;D2195</f>
        <v>013532224</v>
      </c>
      <c r="F2195" t="s">
        <v>16476</v>
      </c>
      <c r="G2195">
        <f t="shared" si="528"/>
        <v>9</v>
      </c>
    </row>
    <row r="2196" spans="1:7" x14ac:dyDescent="0.25">
      <c r="A2196" t="s">
        <v>9822</v>
      </c>
      <c r="B2196">
        <f t="shared" si="527"/>
        <v>10</v>
      </c>
      <c r="C2196" t="str">
        <f t="shared" si="533"/>
        <v>01353</v>
      </c>
      <c r="D2196" t="str">
        <f t="shared" si="534"/>
        <v>2110</v>
      </c>
      <c r="E2196" t="str">
        <f t="shared" si="535"/>
        <v>013532110</v>
      </c>
      <c r="F2196" t="s">
        <v>16477</v>
      </c>
      <c r="G2196">
        <f t="shared" si="528"/>
        <v>9</v>
      </c>
    </row>
    <row r="2197" spans="1:7" x14ac:dyDescent="0.25">
      <c r="A2197" t="s">
        <v>9826</v>
      </c>
      <c r="B2197">
        <f t="shared" si="527"/>
        <v>10</v>
      </c>
      <c r="C2197" t="str">
        <f t="shared" si="533"/>
        <v>01353</v>
      </c>
      <c r="D2197" t="str">
        <f t="shared" si="534"/>
        <v>2111</v>
      </c>
      <c r="E2197" t="str">
        <f t="shared" si="535"/>
        <v>013532111</v>
      </c>
      <c r="F2197" t="s">
        <v>16478</v>
      </c>
      <c r="G2197">
        <f t="shared" si="528"/>
        <v>9</v>
      </c>
    </row>
    <row r="2198" spans="1:7" x14ac:dyDescent="0.25">
      <c r="A2198" t="s">
        <v>9831</v>
      </c>
      <c r="B2198">
        <f t="shared" si="527"/>
        <v>10</v>
      </c>
      <c r="C2198" t="str">
        <f t="shared" si="533"/>
        <v>01353</v>
      </c>
      <c r="D2198" t="str">
        <f t="shared" si="534"/>
        <v>2112</v>
      </c>
      <c r="E2198" t="str">
        <f t="shared" si="535"/>
        <v>013532112</v>
      </c>
      <c r="F2198" t="s">
        <v>16479</v>
      </c>
      <c r="G2198">
        <f t="shared" si="528"/>
        <v>9</v>
      </c>
    </row>
    <row r="2199" spans="1:7" x14ac:dyDescent="0.25">
      <c r="A2199" t="s">
        <v>9835</v>
      </c>
      <c r="B2199">
        <f t="shared" si="527"/>
        <v>10</v>
      </c>
      <c r="C2199" t="str">
        <f t="shared" si="533"/>
        <v>01459</v>
      </c>
      <c r="D2199" t="str">
        <f t="shared" si="534"/>
        <v>2105</v>
      </c>
      <c r="E2199" t="str">
        <f t="shared" si="535"/>
        <v>014592105</v>
      </c>
      <c r="F2199" t="s">
        <v>16480</v>
      </c>
      <c r="G2199">
        <f t="shared" si="528"/>
        <v>9</v>
      </c>
    </row>
    <row r="2200" spans="1:7" x14ac:dyDescent="0.25">
      <c r="A2200" t="s">
        <v>9839</v>
      </c>
      <c r="B2200">
        <f t="shared" si="527"/>
        <v>9</v>
      </c>
      <c r="E2200" t="str">
        <f>A2200</f>
        <v>012541107</v>
      </c>
      <c r="F2200" t="s">
        <v>9839</v>
      </c>
      <c r="G2200">
        <f t="shared" si="528"/>
        <v>9</v>
      </c>
    </row>
    <row r="2201" spans="1:7" x14ac:dyDescent="0.25">
      <c r="A2201" t="s">
        <v>9843</v>
      </c>
      <c r="B2201">
        <f t="shared" si="527"/>
        <v>10</v>
      </c>
      <c r="C2201" t="str">
        <f t="shared" ref="C2201:C2217" si="536">LEFT(A2201,5)</f>
        <v>01254</v>
      </c>
      <c r="D2201" t="str">
        <f t="shared" ref="D2201:D2217" si="537">RIGHT(A2201,4)</f>
        <v>1109</v>
      </c>
      <c r="E2201" t="str">
        <f t="shared" ref="E2201:E2217" si="538">C2201&amp;D2201</f>
        <v>012541109</v>
      </c>
      <c r="F2201" t="s">
        <v>16481</v>
      </c>
      <c r="G2201">
        <f t="shared" si="528"/>
        <v>9</v>
      </c>
    </row>
    <row r="2202" spans="1:7" x14ac:dyDescent="0.25">
      <c r="A2202" t="s">
        <v>9847</v>
      </c>
      <c r="B2202">
        <f t="shared" si="527"/>
        <v>10</v>
      </c>
      <c r="C2202" t="str">
        <f t="shared" si="536"/>
        <v>01254</v>
      </c>
      <c r="D2202" t="str">
        <f t="shared" si="537"/>
        <v>1110</v>
      </c>
      <c r="E2202" t="str">
        <f t="shared" si="538"/>
        <v>012541110</v>
      </c>
      <c r="F2202" t="s">
        <v>16482</v>
      </c>
      <c r="G2202">
        <f t="shared" si="528"/>
        <v>9</v>
      </c>
    </row>
    <row r="2203" spans="1:7" x14ac:dyDescent="0.25">
      <c r="A2203" t="s">
        <v>9851</v>
      </c>
      <c r="B2203">
        <f t="shared" si="527"/>
        <v>10</v>
      </c>
      <c r="C2203" t="str">
        <f t="shared" si="536"/>
        <v>01254</v>
      </c>
      <c r="D2203" t="str">
        <f t="shared" si="537"/>
        <v>1111</v>
      </c>
      <c r="E2203" t="str">
        <f t="shared" si="538"/>
        <v>012541111</v>
      </c>
      <c r="F2203" t="s">
        <v>16483</v>
      </c>
      <c r="G2203">
        <f t="shared" si="528"/>
        <v>9</v>
      </c>
    </row>
    <row r="2204" spans="1:7" x14ac:dyDescent="0.25">
      <c r="A2204" t="s">
        <v>9855</v>
      </c>
      <c r="B2204">
        <f t="shared" si="527"/>
        <v>10</v>
      </c>
      <c r="C2204" t="str">
        <f t="shared" si="536"/>
        <v>01254</v>
      </c>
      <c r="D2204" t="str">
        <f t="shared" si="537"/>
        <v>1112</v>
      </c>
      <c r="E2204" t="str">
        <f t="shared" si="538"/>
        <v>012541112</v>
      </c>
      <c r="F2204" t="s">
        <v>16484</v>
      </c>
      <c r="G2204">
        <f t="shared" si="528"/>
        <v>9</v>
      </c>
    </row>
    <row r="2205" spans="1:7" x14ac:dyDescent="0.25">
      <c r="A2205" t="s">
        <v>9859</v>
      </c>
      <c r="B2205">
        <f t="shared" si="527"/>
        <v>10</v>
      </c>
      <c r="C2205" t="str">
        <f t="shared" si="536"/>
        <v>01254</v>
      </c>
      <c r="D2205" t="str">
        <f t="shared" si="537"/>
        <v>1114</v>
      </c>
      <c r="E2205" t="str">
        <f t="shared" si="538"/>
        <v>012541114</v>
      </c>
      <c r="F2205" t="s">
        <v>16485</v>
      </c>
      <c r="G2205">
        <f t="shared" si="528"/>
        <v>9</v>
      </c>
    </row>
    <row r="2206" spans="1:7" x14ac:dyDescent="0.25">
      <c r="A2206" t="s">
        <v>9863</v>
      </c>
      <c r="B2206">
        <f t="shared" si="527"/>
        <v>10</v>
      </c>
      <c r="C2206" t="str">
        <f t="shared" si="536"/>
        <v>01254</v>
      </c>
      <c r="D2206" t="str">
        <f t="shared" si="537"/>
        <v>1104</v>
      </c>
      <c r="E2206" t="str">
        <f t="shared" si="538"/>
        <v>012541104</v>
      </c>
      <c r="F2206" t="s">
        <v>16486</v>
      </c>
      <c r="G2206">
        <f t="shared" si="528"/>
        <v>9</v>
      </c>
    </row>
    <row r="2207" spans="1:7" x14ac:dyDescent="0.25">
      <c r="A2207" t="s">
        <v>9867</v>
      </c>
      <c r="B2207">
        <f t="shared" si="527"/>
        <v>10</v>
      </c>
      <c r="C2207" t="str">
        <f t="shared" si="536"/>
        <v>01254</v>
      </c>
      <c r="D2207" t="str">
        <f t="shared" si="537"/>
        <v>1105</v>
      </c>
      <c r="E2207" t="str">
        <f t="shared" si="538"/>
        <v>012541105</v>
      </c>
      <c r="F2207" t="s">
        <v>16487</v>
      </c>
      <c r="G2207">
        <f t="shared" si="528"/>
        <v>9</v>
      </c>
    </row>
    <row r="2208" spans="1:7" x14ac:dyDescent="0.25">
      <c r="A2208" t="s">
        <v>9871</v>
      </c>
      <c r="B2208">
        <f t="shared" si="527"/>
        <v>10</v>
      </c>
      <c r="C2208" t="str">
        <f t="shared" si="536"/>
        <v>01254</v>
      </c>
      <c r="D2208" t="str">
        <f t="shared" si="537"/>
        <v>1101</v>
      </c>
      <c r="E2208" t="str">
        <f t="shared" si="538"/>
        <v>012541101</v>
      </c>
      <c r="F2208" t="s">
        <v>16488</v>
      </c>
      <c r="G2208">
        <f t="shared" si="528"/>
        <v>9</v>
      </c>
    </row>
    <row r="2209" spans="1:7" x14ac:dyDescent="0.25">
      <c r="A2209" t="s">
        <v>9875</v>
      </c>
      <c r="B2209">
        <f t="shared" si="527"/>
        <v>10</v>
      </c>
      <c r="C2209" t="str">
        <f t="shared" si="536"/>
        <v>01254</v>
      </c>
      <c r="D2209" t="str">
        <f t="shared" si="537"/>
        <v>1106</v>
      </c>
      <c r="E2209" t="str">
        <f t="shared" si="538"/>
        <v>012541106</v>
      </c>
      <c r="F2209" t="s">
        <v>16489</v>
      </c>
      <c r="G2209">
        <f t="shared" si="528"/>
        <v>9</v>
      </c>
    </row>
    <row r="2210" spans="1:7" x14ac:dyDescent="0.25">
      <c r="A2210" t="s">
        <v>9879</v>
      </c>
      <c r="B2210">
        <f t="shared" si="527"/>
        <v>10</v>
      </c>
      <c r="C2210" t="str">
        <f t="shared" si="536"/>
        <v>01254</v>
      </c>
      <c r="D2210" t="str">
        <f t="shared" si="537"/>
        <v>1115</v>
      </c>
      <c r="E2210" t="str">
        <f t="shared" si="538"/>
        <v>012541115</v>
      </c>
      <c r="F2210" t="s">
        <v>16490</v>
      </c>
      <c r="G2210">
        <f t="shared" si="528"/>
        <v>9</v>
      </c>
    </row>
    <row r="2211" spans="1:7" x14ac:dyDescent="0.25">
      <c r="A2211" t="s">
        <v>9884</v>
      </c>
      <c r="B2211">
        <f t="shared" si="527"/>
        <v>10</v>
      </c>
      <c r="C2211" t="str">
        <f t="shared" si="536"/>
        <v>04325</v>
      </c>
      <c r="D2211" t="str">
        <f t="shared" si="537"/>
        <v>1101</v>
      </c>
      <c r="E2211" t="str">
        <f t="shared" si="538"/>
        <v>043251101</v>
      </c>
      <c r="F2211" t="s">
        <v>16491</v>
      </c>
      <c r="G2211">
        <f t="shared" si="528"/>
        <v>9</v>
      </c>
    </row>
    <row r="2212" spans="1:7" x14ac:dyDescent="0.25">
      <c r="A2212" t="s">
        <v>9888</v>
      </c>
      <c r="B2212">
        <f t="shared" si="527"/>
        <v>10</v>
      </c>
      <c r="C2212" t="str">
        <f t="shared" si="536"/>
        <v>04325</v>
      </c>
      <c r="D2212" t="str">
        <f t="shared" si="537"/>
        <v>1104</v>
      </c>
      <c r="E2212" t="str">
        <f t="shared" si="538"/>
        <v>043251104</v>
      </c>
      <c r="F2212" t="s">
        <v>16492</v>
      </c>
      <c r="G2212">
        <f t="shared" si="528"/>
        <v>9</v>
      </c>
    </row>
    <row r="2213" spans="1:7" x14ac:dyDescent="0.25">
      <c r="A2213" t="s">
        <v>9892</v>
      </c>
      <c r="B2213">
        <f t="shared" si="527"/>
        <v>10</v>
      </c>
      <c r="C2213" t="str">
        <f t="shared" si="536"/>
        <v>04325</v>
      </c>
      <c r="D2213" t="str">
        <f t="shared" si="537"/>
        <v>1105</v>
      </c>
      <c r="E2213" t="str">
        <f t="shared" si="538"/>
        <v>043251105</v>
      </c>
      <c r="F2213" t="s">
        <v>16493</v>
      </c>
      <c r="G2213">
        <f t="shared" si="528"/>
        <v>9</v>
      </c>
    </row>
    <row r="2214" spans="1:7" x14ac:dyDescent="0.25">
      <c r="A2214" t="s">
        <v>9896</v>
      </c>
      <c r="B2214">
        <f t="shared" si="527"/>
        <v>10</v>
      </c>
      <c r="C2214" t="str">
        <f t="shared" si="536"/>
        <v>04325</v>
      </c>
      <c r="D2214" t="str">
        <f t="shared" si="537"/>
        <v>1102</v>
      </c>
      <c r="E2214" t="str">
        <f t="shared" si="538"/>
        <v>043251102</v>
      </c>
      <c r="F2214" t="s">
        <v>16494</v>
      </c>
      <c r="G2214">
        <f t="shared" si="528"/>
        <v>9</v>
      </c>
    </row>
    <row r="2215" spans="1:7" x14ac:dyDescent="0.25">
      <c r="A2215" t="s">
        <v>9900</v>
      </c>
      <c r="B2215">
        <f t="shared" si="527"/>
        <v>10</v>
      </c>
      <c r="C2215" t="str">
        <f t="shared" si="536"/>
        <v>04325</v>
      </c>
      <c r="D2215" t="str">
        <f t="shared" si="537"/>
        <v>1103</v>
      </c>
      <c r="E2215" t="str">
        <f t="shared" si="538"/>
        <v>043251103</v>
      </c>
      <c r="F2215" t="s">
        <v>16495</v>
      </c>
      <c r="G2215">
        <f t="shared" si="528"/>
        <v>9</v>
      </c>
    </row>
    <row r="2216" spans="1:7" x14ac:dyDescent="0.25">
      <c r="A2216" t="s">
        <v>9905</v>
      </c>
      <c r="B2216">
        <f t="shared" si="527"/>
        <v>10</v>
      </c>
      <c r="C2216" t="str">
        <f t="shared" si="536"/>
        <v>04204</v>
      </c>
      <c r="D2216" t="str">
        <f t="shared" si="537"/>
        <v>2204</v>
      </c>
      <c r="E2216" t="str">
        <f t="shared" si="538"/>
        <v>042042204</v>
      </c>
      <c r="F2216" t="s">
        <v>16496</v>
      </c>
      <c r="G2216">
        <f t="shared" si="528"/>
        <v>9</v>
      </c>
    </row>
    <row r="2217" spans="1:7" x14ac:dyDescent="0.25">
      <c r="A2217" t="s">
        <v>9910</v>
      </c>
      <c r="B2217">
        <f t="shared" si="527"/>
        <v>10</v>
      </c>
      <c r="C2217" t="str">
        <f t="shared" si="536"/>
        <v>04204</v>
      </c>
      <c r="D2217" t="str">
        <f t="shared" si="537"/>
        <v>2201</v>
      </c>
      <c r="E2217" t="str">
        <f t="shared" si="538"/>
        <v>042042201</v>
      </c>
      <c r="F2217" t="s">
        <v>16497</v>
      </c>
      <c r="G2217">
        <f t="shared" si="528"/>
        <v>9</v>
      </c>
    </row>
    <row r="2218" spans="1:7" x14ac:dyDescent="0.25">
      <c r="A2218" t="s">
        <v>9915</v>
      </c>
      <c r="B2218">
        <f t="shared" si="527"/>
        <v>9</v>
      </c>
      <c r="E2218" t="str">
        <f t="shared" ref="E2218:E2222" si="539">A2218</f>
        <v>042450411</v>
      </c>
      <c r="F2218" t="s">
        <v>9915</v>
      </c>
      <c r="G2218">
        <f t="shared" si="528"/>
        <v>9</v>
      </c>
    </row>
    <row r="2219" spans="1:7" x14ac:dyDescent="0.25">
      <c r="A2219" t="s">
        <v>9919</v>
      </c>
      <c r="B2219">
        <f t="shared" si="527"/>
        <v>9</v>
      </c>
      <c r="E2219" t="str">
        <f t="shared" si="539"/>
        <v>042450412</v>
      </c>
      <c r="F2219" t="s">
        <v>9919</v>
      </c>
      <c r="G2219">
        <f t="shared" si="528"/>
        <v>9</v>
      </c>
    </row>
    <row r="2220" spans="1:7" x14ac:dyDescent="0.25">
      <c r="A2220" t="s">
        <v>9923</v>
      </c>
      <c r="B2220">
        <f t="shared" si="527"/>
        <v>9</v>
      </c>
      <c r="E2220" t="str">
        <f t="shared" si="539"/>
        <v>042450413</v>
      </c>
      <c r="F2220" t="s">
        <v>9923</v>
      </c>
      <c r="G2220">
        <f t="shared" si="528"/>
        <v>9</v>
      </c>
    </row>
    <row r="2221" spans="1:7" x14ac:dyDescent="0.25">
      <c r="A2221" t="s">
        <v>9927</v>
      </c>
      <c r="B2221">
        <f t="shared" si="527"/>
        <v>9</v>
      </c>
      <c r="E2221" t="str">
        <f t="shared" si="539"/>
        <v>042450414</v>
      </c>
      <c r="F2221" t="s">
        <v>9927</v>
      </c>
      <c r="G2221">
        <f t="shared" si="528"/>
        <v>9</v>
      </c>
    </row>
    <row r="2222" spans="1:7" x14ac:dyDescent="0.25">
      <c r="A2222" t="s">
        <v>9931</v>
      </c>
      <c r="B2222">
        <f t="shared" si="527"/>
        <v>9</v>
      </c>
      <c r="E2222" t="str">
        <f t="shared" si="539"/>
        <v>042450415</v>
      </c>
      <c r="F2222" t="s">
        <v>9931</v>
      </c>
      <c r="G2222">
        <f t="shared" si="528"/>
        <v>9</v>
      </c>
    </row>
    <row r="2223" spans="1:7" x14ac:dyDescent="0.25">
      <c r="A2223" t="s">
        <v>9935</v>
      </c>
      <c r="B2223">
        <f t="shared" si="527"/>
        <v>10</v>
      </c>
      <c r="C2223" t="str">
        <f t="shared" ref="C2223:C2254" si="540">LEFT(A2223,5)</f>
        <v>01459</v>
      </c>
      <c r="D2223" t="str">
        <f t="shared" ref="D2223:D2254" si="541">RIGHT(A2223,4)</f>
        <v>2112</v>
      </c>
      <c r="E2223" t="str">
        <f t="shared" ref="E2223:E2254" si="542">C2223&amp;D2223</f>
        <v>014592112</v>
      </c>
      <c r="F2223" t="s">
        <v>16498</v>
      </c>
      <c r="G2223">
        <f t="shared" si="528"/>
        <v>9</v>
      </c>
    </row>
    <row r="2224" spans="1:7" x14ac:dyDescent="0.25">
      <c r="A2224" t="s">
        <v>9940</v>
      </c>
      <c r="B2224">
        <f t="shared" si="527"/>
        <v>10</v>
      </c>
      <c r="C2224" t="str">
        <f t="shared" si="540"/>
        <v>01459</v>
      </c>
      <c r="D2224" t="str">
        <f t="shared" si="541"/>
        <v>2113</v>
      </c>
      <c r="E2224" t="str">
        <f t="shared" si="542"/>
        <v>014592113</v>
      </c>
      <c r="F2224" t="s">
        <v>16499</v>
      </c>
      <c r="G2224">
        <f t="shared" si="528"/>
        <v>9</v>
      </c>
    </row>
    <row r="2225" spans="1:7" x14ac:dyDescent="0.25">
      <c r="A2225" t="s">
        <v>9945</v>
      </c>
      <c r="B2225">
        <f t="shared" si="527"/>
        <v>10</v>
      </c>
      <c r="C2225" t="str">
        <f t="shared" si="540"/>
        <v>15276</v>
      </c>
      <c r="D2225" t="str">
        <f t="shared" si="541"/>
        <v>2101</v>
      </c>
      <c r="E2225" t="str">
        <f t="shared" si="542"/>
        <v>152762101</v>
      </c>
      <c r="F2225" t="s">
        <v>16500</v>
      </c>
      <c r="G2225">
        <f t="shared" si="528"/>
        <v>9</v>
      </c>
    </row>
    <row r="2226" spans="1:7" x14ac:dyDescent="0.25">
      <c r="A2226" t="s">
        <v>9949</v>
      </c>
      <c r="B2226">
        <f t="shared" si="527"/>
        <v>10</v>
      </c>
      <c r="C2226" t="str">
        <f t="shared" si="540"/>
        <v>15276</v>
      </c>
      <c r="D2226" t="str">
        <f t="shared" si="541"/>
        <v>2102</v>
      </c>
      <c r="E2226" t="str">
        <f t="shared" si="542"/>
        <v>152762102</v>
      </c>
      <c r="F2226" t="s">
        <v>16501</v>
      </c>
      <c r="G2226">
        <f t="shared" si="528"/>
        <v>9</v>
      </c>
    </row>
    <row r="2227" spans="1:7" x14ac:dyDescent="0.25">
      <c r="A2227" t="s">
        <v>9954</v>
      </c>
      <c r="B2227">
        <f t="shared" si="527"/>
        <v>10</v>
      </c>
      <c r="C2227" t="str">
        <f t="shared" si="540"/>
        <v>15228</v>
      </c>
      <c r="D2227" t="str">
        <f t="shared" si="541"/>
        <v>2101</v>
      </c>
      <c r="E2227" t="str">
        <f t="shared" si="542"/>
        <v>152282101</v>
      </c>
      <c r="F2227" t="s">
        <v>16502</v>
      </c>
      <c r="G2227">
        <f t="shared" si="528"/>
        <v>9</v>
      </c>
    </row>
    <row r="2228" spans="1:7" x14ac:dyDescent="0.25">
      <c r="A2228" t="s">
        <v>742</v>
      </c>
      <c r="B2228">
        <f t="shared" si="527"/>
        <v>10</v>
      </c>
      <c r="C2228" t="str">
        <f t="shared" si="540"/>
        <v>08333</v>
      </c>
      <c r="D2228" t="str">
        <f t="shared" si="541"/>
        <v>2101</v>
      </c>
      <c r="E2228" t="str">
        <f t="shared" si="542"/>
        <v>083332101</v>
      </c>
      <c r="F2228" t="s">
        <v>14700</v>
      </c>
      <c r="G2228">
        <f t="shared" si="528"/>
        <v>9</v>
      </c>
    </row>
    <row r="2229" spans="1:7" x14ac:dyDescent="0.25">
      <c r="A2229" t="s">
        <v>9961</v>
      </c>
      <c r="B2229">
        <f t="shared" si="527"/>
        <v>10</v>
      </c>
      <c r="C2229" t="str">
        <f t="shared" si="540"/>
        <v>01459</v>
      </c>
      <c r="D2229" t="str">
        <f t="shared" si="541"/>
        <v>2108</v>
      </c>
      <c r="E2229" t="str">
        <f t="shared" si="542"/>
        <v>014592108</v>
      </c>
      <c r="F2229" t="s">
        <v>16503</v>
      </c>
      <c r="G2229">
        <f t="shared" si="528"/>
        <v>9</v>
      </c>
    </row>
    <row r="2230" spans="1:7" x14ac:dyDescent="0.25">
      <c r="A2230" t="s">
        <v>9965</v>
      </c>
      <c r="B2230">
        <f t="shared" si="527"/>
        <v>10</v>
      </c>
      <c r="C2230" t="str">
        <f t="shared" si="540"/>
        <v>01459</v>
      </c>
      <c r="D2230" t="str">
        <f t="shared" si="541"/>
        <v>2109</v>
      </c>
      <c r="E2230" t="str">
        <f t="shared" si="542"/>
        <v>014592109</v>
      </c>
      <c r="F2230" t="s">
        <v>16504</v>
      </c>
      <c r="G2230">
        <f t="shared" si="528"/>
        <v>9</v>
      </c>
    </row>
    <row r="2231" spans="1:7" x14ac:dyDescent="0.25">
      <c r="A2231" t="s">
        <v>9969</v>
      </c>
      <c r="B2231">
        <f t="shared" si="527"/>
        <v>10</v>
      </c>
      <c r="C2231" t="str">
        <f t="shared" si="540"/>
        <v>01459</v>
      </c>
      <c r="D2231" t="str">
        <f t="shared" si="541"/>
        <v>2110</v>
      </c>
      <c r="E2231" t="str">
        <f t="shared" si="542"/>
        <v>014592110</v>
      </c>
      <c r="F2231" t="s">
        <v>16505</v>
      </c>
      <c r="G2231">
        <f t="shared" si="528"/>
        <v>9</v>
      </c>
    </row>
    <row r="2232" spans="1:7" x14ac:dyDescent="0.25">
      <c r="A2232" t="s">
        <v>9973</v>
      </c>
      <c r="B2232">
        <f t="shared" si="527"/>
        <v>10</v>
      </c>
      <c r="C2232" t="str">
        <f t="shared" si="540"/>
        <v>01459</v>
      </c>
      <c r="D2232" t="str">
        <f t="shared" si="541"/>
        <v>2111</v>
      </c>
      <c r="E2232" t="str">
        <f t="shared" si="542"/>
        <v>014592111</v>
      </c>
      <c r="F2232" t="s">
        <v>16506</v>
      </c>
      <c r="G2232">
        <f t="shared" si="528"/>
        <v>9</v>
      </c>
    </row>
    <row r="2233" spans="1:7" x14ac:dyDescent="0.25">
      <c r="A2233" t="s">
        <v>9979</v>
      </c>
      <c r="B2233">
        <f t="shared" si="527"/>
        <v>10</v>
      </c>
      <c r="C2233" t="str">
        <f t="shared" si="540"/>
        <v>08300</v>
      </c>
      <c r="D2233" t="str">
        <f t="shared" si="541"/>
        <v>1106</v>
      </c>
      <c r="E2233" t="str">
        <f t="shared" si="542"/>
        <v>083001106</v>
      </c>
      <c r="F2233" t="s">
        <v>16507</v>
      </c>
      <c r="G2233">
        <f t="shared" si="528"/>
        <v>9</v>
      </c>
    </row>
    <row r="2234" spans="1:7" x14ac:dyDescent="0.25">
      <c r="A2234" t="s">
        <v>9983</v>
      </c>
      <c r="B2234">
        <f t="shared" si="527"/>
        <v>10</v>
      </c>
      <c r="C2234" t="str">
        <f t="shared" si="540"/>
        <v>08300</v>
      </c>
      <c r="D2234" t="str">
        <f t="shared" si="541"/>
        <v>1107</v>
      </c>
      <c r="E2234" t="str">
        <f t="shared" si="542"/>
        <v>083001107</v>
      </c>
      <c r="F2234" t="s">
        <v>16508</v>
      </c>
      <c r="G2234">
        <f t="shared" si="528"/>
        <v>9</v>
      </c>
    </row>
    <row r="2235" spans="1:7" x14ac:dyDescent="0.25">
      <c r="A2235" t="s">
        <v>9987</v>
      </c>
      <c r="B2235">
        <f t="shared" si="527"/>
        <v>10</v>
      </c>
      <c r="C2235" t="str">
        <f t="shared" si="540"/>
        <v>08300</v>
      </c>
      <c r="D2235" t="str">
        <f t="shared" si="541"/>
        <v>1108</v>
      </c>
      <c r="E2235" t="str">
        <f t="shared" si="542"/>
        <v>083001108</v>
      </c>
      <c r="F2235" t="s">
        <v>16509</v>
      </c>
      <c r="G2235">
        <f t="shared" si="528"/>
        <v>9</v>
      </c>
    </row>
    <row r="2236" spans="1:7" x14ac:dyDescent="0.25">
      <c r="A2236" t="s">
        <v>9993</v>
      </c>
      <c r="B2236">
        <f t="shared" si="527"/>
        <v>10</v>
      </c>
      <c r="C2236" t="str">
        <f t="shared" si="540"/>
        <v>25232</v>
      </c>
      <c r="D2236" t="str">
        <f t="shared" si="541"/>
        <v>1102</v>
      </c>
      <c r="E2236" t="str">
        <f t="shared" si="542"/>
        <v>252321102</v>
      </c>
      <c r="F2236" t="s">
        <v>16510</v>
      </c>
      <c r="G2236">
        <f t="shared" si="528"/>
        <v>9</v>
      </c>
    </row>
    <row r="2237" spans="1:7" x14ac:dyDescent="0.25">
      <c r="A2237" t="s">
        <v>9997</v>
      </c>
      <c r="B2237">
        <f t="shared" si="527"/>
        <v>10</v>
      </c>
      <c r="C2237" t="str">
        <f t="shared" si="540"/>
        <v>25232</v>
      </c>
      <c r="D2237" t="str">
        <f t="shared" si="541"/>
        <v>1103</v>
      </c>
      <c r="E2237" t="str">
        <f t="shared" si="542"/>
        <v>252321103</v>
      </c>
      <c r="F2237" t="s">
        <v>16511</v>
      </c>
      <c r="G2237">
        <f t="shared" si="528"/>
        <v>9</v>
      </c>
    </row>
    <row r="2238" spans="1:7" x14ac:dyDescent="0.25">
      <c r="A2238" t="s">
        <v>10002</v>
      </c>
      <c r="B2238">
        <f t="shared" si="527"/>
        <v>10</v>
      </c>
      <c r="C2238" t="str">
        <f t="shared" si="540"/>
        <v>25314</v>
      </c>
      <c r="D2238" t="str">
        <f t="shared" si="541"/>
        <v>2101</v>
      </c>
      <c r="E2238" t="str">
        <f t="shared" si="542"/>
        <v>253142101</v>
      </c>
      <c r="F2238" t="s">
        <v>16512</v>
      </c>
      <c r="G2238">
        <f t="shared" si="528"/>
        <v>9</v>
      </c>
    </row>
    <row r="2239" spans="1:7" x14ac:dyDescent="0.25">
      <c r="A2239" t="s">
        <v>10006</v>
      </c>
      <c r="B2239">
        <f t="shared" si="527"/>
        <v>10</v>
      </c>
      <c r="C2239" t="str">
        <f t="shared" si="540"/>
        <v>08300</v>
      </c>
      <c r="D2239" t="str">
        <f t="shared" si="541"/>
        <v>1103</v>
      </c>
      <c r="E2239" t="str">
        <f t="shared" si="542"/>
        <v>083001103</v>
      </c>
      <c r="F2239" t="s">
        <v>16513</v>
      </c>
      <c r="G2239">
        <f t="shared" si="528"/>
        <v>9</v>
      </c>
    </row>
    <row r="2240" spans="1:7" x14ac:dyDescent="0.25">
      <c r="A2240" t="s">
        <v>10011</v>
      </c>
      <c r="B2240">
        <f t="shared" si="527"/>
        <v>10</v>
      </c>
      <c r="C2240" t="str">
        <f t="shared" si="540"/>
        <v>25246</v>
      </c>
      <c r="D2240" t="str">
        <f t="shared" si="541"/>
        <v>1101</v>
      </c>
      <c r="E2240" t="str">
        <f t="shared" si="542"/>
        <v>252461101</v>
      </c>
      <c r="F2240" t="s">
        <v>16514</v>
      </c>
      <c r="G2240">
        <f t="shared" si="528"/>
        <v>9</v>
      </c>
    </row>
    <row r="2241" spans="1:7" x14ac:dyDescent="0.25">
      <c r="A2241" t="s">
        <v>10015</v>
      </c>
      <c r="B2241">
        <f t="shared" si="527"/>
        <v>10</v>
      </c>
      <c r="C2241" t="str">
        <f t="shared" si="540"/>
        <v>25246</v>
      </c>
      <c r="D2241" t="str">
        <f t="shared" si="541"/>
        <v>1102</v>
      </c>
      <c r="E2241" t="str">
        <f t="shared" si="542"/>
        <v>252461102</v>
      </c>
      <c r="F2241" t="s">
        <v>16515</v>
      </c>
      <c r="G2241">
        <f t="shared" si="528"/>
        <v>9</v>
      </c>
    </row>
    <row r="2242" spans="1:7" x14ac:dyDescent="0.25">
      <c r="A2242" t="s">
        <v>10019</v>
      </c>
      <c r="B2242">
        <f t="shared" si="527"/>
        <v>10</v>
      </c>
      <c r="C2242" t="str">
        <f t="shared" si="540"/>
        <v>25246</v>
      </c>
      <c r="D2242" t="str">
        <f t="shared" si="541"/>
        <v>1103</v>
      </c>
      <c r="E2242" t="str">
        <f t="shared" si="542"/>
        <v>252461103</v>
      </c>
      <c r="F2242" t="s">
        <v>16516</v>
      </c>
      <c r="G2242">
        <f t="shared" si="528"/>
        <v>9</v>
      </c>
    </row>
    <row r="2243" spans="1:7" x14ac:dyDescent="0.25">
      <c r="A2243" t="s">
        <v>10023</v>
      </c>
      <c r="B2243">
        <f t="shared" ref="B2243:B2306" si="543">LEN(A2243)</f>
        <v>10</v>
      </c>
      <c r="C2243" t="str">
        <f t="shared" si="540"/>
        <v>25246</v>
      </c>
      <c r="D2243" t="str">
        <f t="shared" si="541"/>
        <v>1105</v>
      </c>
      <c r="E2243" t="str">
        <f t="shared" si="542"/>
        <v>252461105</v>
      </c>
      <c r="F2243" t="s">
        <v>16517</v>
      </c>
      <c r="G2243">
        <f t="shared" ref="G2243:G2306" si="544">LEN(F2243)</f>
        <v>9</v>
      </c>
    </row>
    <row r="2244" spans="1:7" x14ac:dyDescent="0.25">
      <c r="A2244" t="s">
        <v>10027</v>
      </c>
      <c r="B2244">
        <f t="shared" si="543"/>
        <v>10</v>
      </c>
      <c r="C2244" t="str">
        <f t="shared" si="540"/>
        <v>25246</v>
      </c>
      <c r="D2244" t="str">
        <f t="shared" si="541"/>
        <v>1107</v>
      </c>
      <c r="E2244" t="str">
        <f t="shared" si="542"/>
        <v>252461107</v>
      </c>
      <c r="F2244" t="s">
        <v>16518</v>
      </c>
      <c r="G2244">
        <f t="shared" si="544"/>
        <v>9</v>
      </c>
    </row>
    <row r="2245" spans="1:7" x14ac:dyDescent="0.25">
      <c r="A2245" t="s">
        <v>10032</v>
      </c>
      <c r="B2245">
        <f t="shared" si="543"/>
        <v>10</v>
      </c>
      <c r="C2245" t="str">
        <f t="shared" si="540"/>
        <v>25315</v>
      </c>
      <c r="D2245" t="str">
        <f t="shared" si="541"/>
        <v>1102</v>
      </c>
      <c r="E2245" t="str">
        <f t="shared" si="542"/>
        <v>253151102</v>
      </c>
      <c r="F2245" t="s">
        <v>16519</v>
      </c>
      <c r="G2245">
        <f t="shared" si="544"/>
        <v>9</v>
      </c>
    </row>
    <row r="2246" spans="1:7" x14ac:dyDescent="0.25">
      <c r="A2246" t="s">
        <v>10036</v>
      </c>
      <c r="B2246">
        <f t="shared" si="543"/>
        <v>10</v>
      </c>
      <c r="C2246" t="str">
        <f t="shared" si="540"/>
        <v>25315</v>
      </c>
      <c r="D2246" t="str">
        <f t="shared" si="541"/>
        <v>1103</v>
      </c>
      <c r="E2246" t="str">
        <f t="shared" si="542"/>
        <v>253151103</v>
      </c>
      <c r="F2246" t="s">
        <v>16520</v>
      </c>
      <c r="G2246">
        <f t="shared" si="544"/>
        <v>9</v>
      </c>
    </row>
    <row r="2247" spans="1:7" x14ac:dyDescent="0.25">
      <c r="A2247" t="s">
        <v>10040</v>
      </c>
      <c r="B2247">
        <f t="shared" si="543"/>
        <v>10</v>
      </c>
      <c r="C2247" t="str">
        <f t="shared" si="540"/>
        <v>25315</v>
      </c>
      <c r="D2247" t="str">
        <f t="shared" si="541"/>
        <v>1106</v>
      </c>
      <c r="E2247" t="str">
        <f t="shared" si="542"/>
        <v>253151106</v>
      </c>
      <c r="F2247" t="s">
        <v>16521</v>
      </c>
      <c r="G2247">
        <f t="shared" si="544"/>
        <v>9</v>
      </c>
    </row>
    <row r="2248" spans="1:7" x14ac:dyDescent="0.25">
      <c r="A2248" t="s">
        <v>10044</v>
      </c>
      <c r="B2248">
        <f t="shared" si="543"/>
        <v>10</v>
      </c>
      <c r="C2248" t="str">
        <f t="shared" si="540"/>
        <v>25315</v>
      </c>
      <c r="D2248" t="str">
        <f t="shared" si="541"/>
        <v>1107</v>
      </c>
      <c r="E2248" t="str">
        <f t="shared" si="542"/>
        <v>253151107</v>
      </c>
      <c r="F2248" t="s">
        <v>16522</v>
      </c>
      <c r="G2248">
        <f t="shared" si="544"/>
        <v>9</v>
      </c>
    </row>
    <row r="2249" spans="1:7" x14ac:dyDescent="0.25">
      <c r="A2249" t="s">
        <v>10048</v>
      </c>
      <c r="B2249">
        <f t="shared" si="543"/>
        <v>10</v>
      </c>
      <c r="C2249" t="str">
        <f t="shared" si="540"/>
        <v>25206</v>
      </c>
      <c r="D2249" t="str">
        <f t="shared" si="541"/>
        <v>2109</v>
      </c>
      <c r="E2249" t="str">
        <f t="shared" si="542"/>
        <v>252062109</v>
      </c>
      <c r="F2249" t="s">
        <v>16523</v>
      </c>
      <c r="G2249">
        <f t="shared" si="544"/>
        <v>9</v>
      </c>
    </row>
    <row r="2250" spans="1:7" x14ac:dyDescent="0.25">
      <c r="A2250" t="s">
        <v>10054</v>
      </c>
      <c r="B2250">
        <f t="shared" si="543"/>
        <v>10</v>
      </c>
      <c r="C2250" t="str">
        <f t="shared" si="540"/>
        <v>01365</v>
      </c>
      <c r="D2250" t="str">
        <f t="shared" si="541"/>
        <v>2203</v>
      </c>
      <c r="E2250" t="str">
        <f t="shared" si="542"/>
        <v>013652203</v>
      </c>
      <c r="F2250" t="s">
        <v>16524</v>
      </c>
      <c r="G2250">
        <f t="shared" si="544"/>
        <v>9</v>
      </c>
    </row>
    <row r="2251" spans="1:7" x14ac:dyDescent="0.25">
      <c r="A2251" t="s">
        <v>10059</v>
      </c>
      <c r="B2251">
        <f t="shared" si="543"/>
        <v>10</v>
      </c>
      <c r="C2251" t="str">
        <f t="shared" si="540"/>
        <v>01365</v>
      </c>
      <c r="D2251" t="str">
        <f t="shared" si="541"/>
        <v>2204</v>
      </c>
      <c r="E2251" t="str">
        <f t="shared" si="542"/>
        <v>013652204</v>
      </c>
      <c r="F2251" t="s">
        <v>16525</v>
      </c>
      <c r="G2251">
        <f t="shared" si="544"/>
        <v>9</v>
      </c>
    </row>
    <row r="2252" spans="1:7" x14ac:dyDescent="0.25">
      <c r="A2252" t="s">
        <v>10064</v>
      </c>
      <c r="B2252">
        <f t="shared" si="543"/>
        <v>10</v>
      </c>
      <c r="C2252" t="str">
        <f t="shared" si="540"/>
        <v>01365</v>
      </c>
      <c r="D2252" t="str">
        <f t="shared" si="541"/>
        <v>2205</v>
      </c>
      <c r="E2252" t="str">
        <f t="shared" si="542"/>
        <v>013652205</v>
      </c>
      <c r="F2252" t="s">
        <v>16526</v>
      </c>
      <c r="G2252">
        <f t="shared" si="544"/>
        <v>9</v>
      </c>
    </row>
    <row r="2253" spans="1:7" x14ac:dyDescent="0.25">
      <c r="A2253" t="s">
        <v>10069</v>
      </c>
      <c r="B2253">
        <f t="shared" si="543"/>
        <v>10</v>
      </c>
      <c r="C2253" t="str">
        <f t="shared" si="540"/>
        <v>25545</v>
      </c>
      <c r="D2253" t="str">
        <f t="shared" si="541"/>
        <v>1101</v>
      </c>
      <c r="E2253" t="str">
        <f t="shared" si="542"/>
        <v>255451101</v>
      </c>
      <c r="F2253" t="s">
        <v>16527</v>
      </c>
      <c r="G2253">
        <f t="shared" si="544"/>
        <v>9</v>
      </c>
    </row>
    <row r="2254" spans="1:7" x14ac:dyDescent="0.25">
      <c r="A2254" t="s">
        <v>10073</v>
      </c>
      <c r="B2254">
        <f t="shared" si="543"/>
        <v>10</v>
      </c>
      <c r="C2254" t="str">
        <f t="shared" si="540"/>
        <v>25545</v>
      </c>
      <c r="D2254" t="str">
        <f t="shared" si="541"/>
        <v>1102</v>
      </c>
      <c r="E2254" t="str">
        <f t="shared" si="542"/>
        <v>255451102</v>
      </c>
      <c r="F2254" t="s">
        <v>16528</v>
      </c>
      <c r="G2254">
        <f t="shared" si="544"/>
        <v>9</v>
      </c>
    </row>
    <row r="2255" spans="1:7" x14ac:dyDescent="0.25">
      <c r="A2255" t="s">
        <v>10077</v>
      </c>
      <c r="B2255">
        <f t="shared" si="543"/>
        <v>9</v>
      </c>
      <c r="E2255" t="str">
        <f t="shared" ref="E2255:E2256" si="545">A2255</f>
        <v>255451103</v>
      </c>
      <c r="F2255" t="s">
        <v>10077</v>
      </c>
      <c r="G2255">
        <f t="shared" si="544"/>
        <v>9</v>
      </c>
    </row>
    <row r="2256" spans="1:7" x14ac:dyDescent="0.25">
      <c r="A2256" t="s">
        <v>10082</v>
      </c>
      <c r="B2256">
        <f t="shared" si="543"/>
        <v>9</v>
      </c>
      <c r="E2256" t="str">
        <f t="shared" si="545"/>
        <v>253461101</v>
      </c>
      <c r="F2256" t="s">
        <v>10082</v>
      </c>
      <c r="G2256">
        <f t="shared" si="544"/>
        <v>9</v>
      </c>
    </row>
    <row r="2257" spans="1:7" x14ac:dyDescent="0.25">
      <c r="A2257" t="s">
        <v>10085</v>
      </c>
      <c r="B2257">
        <f t="shared" si="543"/>
        <v>10</v>
      </c>
      <c r="C2257" t="str">
        <f t="shared" ref="C2257:C2293" si="546">LEFT(A2257,5)</f>
        <v>25387</v>
      </c>
      <c r="D2257" t="str">
        <f t="shared" ref="D2257:D2293" si="547">RIGHT(A2257,4)</f>
        <v>1104</v>
      </c>
      <c r="E2257" t="str">
        <f t="shared" ref="E2257:E2293" si="548">C2257&amp;D2257</f>
        <v>253871104</v>
      </c>
      <c r="F2257" t="s">
        <v>16529</v>
      </c>
      <c r="G2257">
        <f t="shared" si="544"/>
        <v>9</v>
      </c>
    </row>
    <row r="2258" spans="1:7" x14ac:dyDescent="0.25">
      <c r="A2258" t="s">
        <v>10090</v>
      </c>
      <c r="B2258">
        <f t="shared" si="543"/>
        <v>10</v>
      </c>
      <c r="C2258" t="str">
        <f t="shared" si="546"/>
        <v>25424</v>
      </c>
      <c r="D2258" t="str">
        <f t="shared" si="547"/>
        <v>2103</v>
      </c>
      <c r="E2258" t="str">
        <f t="shared" si="548"/>
        <v>254242103</v>
      </c>
      <c r="F2258" t="s">
        <v>16530</v>
      </c>
      <c r="G2258">
        <f t="shared" si="544"/>
        <v>9</v>
      </c>
    </row>
    <row r="2259" spans="1:7" x14ac:dyDescent="0.25">
      <c r="A2259" t="s">
        <v>10094</v>
      </c>
      <c r="B2259">
        <f t="shared" si="543"/>
        <v>10</v>
      </c>
      <c r="C2259" t="str">
        <f t="shared" si="546"/>
        <v>25424</v>
      </c>
      <c r="D2259" t="str">
        <f t="shared" si="547"/>
        <v>2104</v>
      </c>
      <c r="E2259" t="str">
        <f t="shared" si="548"/>
        <v>254242104</v>
      </c>
      <c r="F2259" t="s">
        <v>16531</v>
      </c>
      <c r="G2259">
        <f t="shared" si="544"/>
        <v>9</v>
      </c>
    </row>
    <row r="2260" spans="1:7" x14ac:dyDescent="0.25">
      <c r="A2260" t="s">
        <v>10098</v>
      </c>
      <c r="B2260">
        <f t="shared" si="543"/>
        <v>10</v>
      </c>
      <c r="C2260" t="str">
        <f t="shared" si="546"/>
        <v>25314</v>
      </c>
      <c r="D2260" t="str">
        <f t="shared" si="547"/>
        <v>1103</v>
      </c>
      <c r="E2260" t="str">
        <f t="shared" si="548"/>
        <v>253141103</v>
      </c>
      <c r="F2260" t="s">
        <v>16532</v>
      </c>
      <c r="G2260">
        <f t="shared" si="544"/>
        <v>9</v>
      </c>
    </row>
    <row r="2261" spans="1:7" x14ac:dyDescent="0.25">
      <c r="A2261" t="s">
        <v>10102</v>
      </c>
      <c r="B2261">
        <f t="shared" si="543"/>
        <v>10</v>
      </c>
      <c r="C2261" t="str">
        <f t="shared" si="546"/>
        <v>25314</v>
      </c>
      <c r="D2261" t="str">
        <f t="shared" si="547"/>
        <v>1104</v>
      </c>
      <c r="E2261" t="str">
        <f t="shared" si="548"/>
        <v>253141104</v>
      </c>
      <c r="F2261" t="s">
        <v>16533</v>
      </c>
      <c r="G2261">
        <f t="shared" si="544"/>
        <v>9</v>
      </c>
    </row>
    <row r="2262" spans="1:7" x14ac:dyDescent="0.25">
      <c r="A2262" t="s">
        <v>10106</v>
      </c>
      <c r="B2262">
        <f t="shared" si="543"/>
        <v>10</v>
      </c>
      <c r="C2262" t="str">
        <f t="shared" si="546"/>
        <v>25314</v>
      </c>
      <c r="D2262" t="str">
        <f t="shared" si="547"/>
        <v>2102</v>
      </c>
      <c r="E2262" t="str">
        <f t="shared" si="548"/>
        <v>253142102</v>
      </c>
      <c r="F2262" t="s">
        <v>16534</v>
      </c>
      <c r="G2262">
        <f t="shared" si="544"/>
        <v>9</v>
      </c>
    </row>
    <row r="2263" spans="1:7" x14ac:dyDescent="0.25">
      <c r="A2263" t="s">
        <v>10111</v>
      </c>
      <c r="B2263">
        <f t="shared" si="543"/>
        <v>10</v>
      </c>
      <c r="C2263" t="str">
        <f t="shared" si="546"/>
        <v>25339</v>
      </c>
      <c r="D2263" t="str">
        <f t="shared" si="547"/>
        <v>1101</v>
      </c>
      <c r="E2263" t="str">
        <f t="shared" si="548"/>
        <v>253391101</v>
      </c>
      <c r="F2263" t="s">
        <v>16535</v>
      </c>
      <c r="G2263">
        <f t="shared" si="544"/>
        <v>9</v>
      </c>
    </row>
    <row r="2264" spans="1:7" x14ac:dyDescent="0.25">
      <c r="A2264" t="s">
        <v>10115</v>
      </c>
      <c r="B2264">
        <f t="shared" si="543"/>
        <v>10</v>
      </c>
      <c r="C2264" t="str">
        <f t="shared" si="546"/>
        <v>25339</v>
      </c>
      <c r="D2264" t="str">
        <f t="shared" si="547"/>
        <v>1103</v>
      </c>
      <c r="E2264" t="str">
        <f t="shared" si="548"/>
        <v>253391103</v>
      </c>
      <c r="F2264" t="s">
        <v>16536</v>
      </c>
      <c r="G2264">
        <f t="shared" si="544"/>
        <v>9</v>
      </c>
    </row>
    <row r="2265" spans="1:7" x14ac:dyDescent="0.25">
      <c r="A2265" t="s">
        <v>10119</v>
      </c>
      <c r="B2265">
        <f t="shared" si="543"/>
        <v>10</v>
      </c>
      <c r="C2265" t="str">
        <f t="shared" si="546"/>
        <v>25339</v>
      </c>
      <c r="D2265" t="str">
        <f t="shared" si="547"/>
        <v>1105</v>
      </c>
      <c r="E2265" t="str">
        <f t="shared" si="548"/>
        <v>253391105</v>
      </c>
      <c r="F2265" t="s">
        <v>16537</v>
      </c>
      <c r="G2265">
        <f t="shared" si="544"/>
        <v>9</v>
      </c>
    </row>
    <row r="2266" spans="1:7" x14ac:dyDescent="0.25">
      <c r="A2266" t="s">
        <v>10124</v>
      </c>
      <c r="B2266">
        <f t="shared" si="543"/>
        <v>10</v>
      </c>
      <c r="C2266" t="str">
        <f t="shared" si="546"/>
        <v>25454</v>
      </c>
      <c r="D2266" t="str">
        <f t="shared" si="547"/>
        <v>1103</v>
      </c>
      <c r="E2266" t="str">
        <f t="shared" si="548"/>
        <v>254541103</v>
      </c>
      <c r="F2266" t="s">
        <v>16538</v>
      </c>
      <c r="G2266">
        <f t="shared" si="544"/>
        <v>9</v>
      </c>
    </row>
    <row r="2267" spans="1:7" x14ac:dyDescent="0.25">
      <c r="A2267" t="s">
        <v>10128</v>
      </c>
      <c r="B2267">
        <f t="shared" si="543"/>
        <v>10</v>
      </c>
      <c r="C2267" t="str">
        <f t="shared" si="546"/>
        <v>25454</v>
      </c>
      <c r="D2267" t="str">
        <f t="shared" si="547"/>
        <v>1104</v>
      </c>
      <c r="E2267" t="str">
        <f t="shared" si="548"/>
        <v>254541104</v>
      </c>
      <c r="F2267" t="s">
        <v>16539</v>
      </c>
      <c r="G2267">
        <f t="shared" si="544"/>
        <v>9</v>
      </c>
    </row>
    <row r="2268" spans="1:7" x14ac:dyDescent="0.25">
      <c r="A2268" t="s">
        <v>10132</v>
      </c>
      <c r="B2268">
        <f t="shared" si="543"/>
        <v>10</v>
      </c>
      <c r="C2268" t="str">
        <f t="shared" si="546"/>
        <v>25226</v>
      </c>
      <c r="D2268" t="str">
        <f t="shared" si="547"/>
        <v>1105</v>
      </c>
      <c r="E2268" t="str">
        <f t="shared" si="548"/>
        <v>252261105</v>
      </c>
      <c r="F2268" t="s">
        <v>16540</v>
      </c>
      <c r="G2268">
        <f t="shared" si="544"/>
        <v>9</v>
      </c>
    </row>
    <row r="2269" spans="1:7" x14ac:dyDescent="0.25">
      <c r="A2269" t="s">
        <v>10136</v>
      </c>
      <c r="B2269">
        <f t="shared" si="543"/>
        <v>10</v>
      </c>
      <c r="C2269" t="str">
        <f t="shared" si="546"/>
        <v>25226</v>
      </c>
      <c r="D2269" t="str">
        <f t="shared" si="547"/>
        <v>1104</v>
      </c>
      <c r="E2269" t="str">
        <f t="shared" si="548"/>
        <v>252261104</v>
      </c>
      <c r="F2269" t="s">
        <v>16541</v>
      </c>
      <c r="G2269">
        <f t="shared" si="544"/>
        <v>9</v>
      </c>
    </row>
    <row r="2270" spans="1:7" x14ac:dyDescent="0.25">
      <c r="A2270" t="s">
        <v>10141</v>
      </c>
      <c r="B2270">
        <f t="shared" si="543"/>
        <v>10</v>
      </c>
      <c r="C2270" t="str">
        <f t="shared" si="546"/>
        <v>08387</v>
      </c>
      <c r="D2270" t="str">
        <f t="shared" si="547"/>
        <v>1101</v>
      </c>
      <c r="E2270" t="str">
        <f t="shared" si="548"/>
        <v>083871101</v>
      </c>
      <c r="F2270" t="s">
        <v>16542</v>
      </c>
      <c r="G2270">
        <f t="shared" si="544"/>
        <v>9</v>
      </c>
    </row>
    <row r="2271" spans="1:7" x14ac:dyDescent="0.25">
      <c r="A2271" t="s">
        <v>10145</v>
      </c>
      <c r="B2271">
        <f t="shared" si="543"/>
        <v>10</v>
      </c>
      <c r="C2271" t="str">
        <f t="shared" si="546"/>
        <v>08387</v>
      </c>
      <c r="D2271" t="str">
        <f t="shared" si="547"/>
        <v>1109</v>
      </c>
      <c r="E2271" t="str">
        <f t="shared" si="548"/>
        <v>083871109</v>
      </c>
      <c r="F2271" t="s">
        <v>16543</v>
      </c>
      <c r="G2271">
        <f t="shared" si="544"/>
        <v>9</v>
      </c>
    </row>
    <row r="2272" spans="1:7" x14ac:dyDescent="0.25">
      <c r="A2272" t="s">
        <v>10149</v>
      </c>
      <c r="B2272">
        <f t="shared" si="543"/>
        <v>10</v>
      </c>
      <c r="C2272" t="str">
        <f t="shared" si="546"/>
        <v>08387</v>
      </c>
      <c r="D2272" t="str">
        <f t="shared" si="547"/>
        <v>1110</v>
      </c>
      <c r="E2272" t="str">
        <f t="shared" si="548"/>
        <v>083871110</v>
      </c>
      <c r="F2272" t="s">
        <v>16544</v>
      </c>
      <c r="G2272">
        <f t="shared" si="544"/>
        <v>9</v>
      </c>
    </row>
    <row r="2273" spans="1:7" x14ac:dyDescent="0.25">
      <c r="A2273" t="s">
        <v>10153</v>
      </c>
      <c r="B2273">
        <f t="shared" si="543"/>
        <v>10</v>
      </c>
      <c r="C2273" t="str">
        <f t="shared" si="546"/>
        <v>08387</v>
      </c>
      <c r="D2273" t="str">
        <f t="shared" si="547"/>
        <v>1111</v>
      </c>
      <c r="E2273" t="str">
        <f t="shared" si="548"/>
        <v>083871111</v>
      </c>
      <c r="F2273" t="s">
        <v>16545</v>
      </c>
      <c r="G2273">
        <f t="shared" si="544"/>
        <v>9</v>
      </c>
    </row>
    <row r="2274" spans="1:7" x14ac:dyDescent="0.25">
      <c r="A2274" t="s">
        <v>10158</v>
      </c>
      <c r="B2274">
        <f t="shared" si="543"/>
        <v>10</v>
      </c>
      <c r="C2274" t="str">
        <f t="shared" si="546"/>
        <v>01365</v>
      </c>
      <c r="D2274" t="str">
        <f t="shared" si="547"/>
        <v>2114</v>
      </c>
      <c r="E2274" t="str">
        <f t="shared" si="548"/>
        <v>013652114</v>
      </c>
      <c r="F2274" t="s">
        <v>16546</v>
      </c>
      <c r="G2274">
        <f t="shared" si="544"/>
        <v>9</v>
      </c>
    </row>
    <row r="2275" spans="1:7" x14ac:dyDescent="0.25">
      <c r="A2275" t="s">
        <v>10162</v>
      </c>
      <c r="B2275">
        <f t="shared" si="543"/>
        <v>10</v>
      </c>
      <c r="C2275" t="str">
        <f t="shared" si="546"/>
        <v>01365</v>
      </c>
      <c r="D2275" t="str">
        <f t="shared" si="547"/>
        <v>2115</v>
      </c>
      <c r="E2275" t="str">
        <f t="shared" si="548"/>
        <v>013652115</v>
      </c>
      <c r="F2275" t="s">
        <v>16547</v>
      </c>
      <c r="G2275">
        <f t="shared" si="544"/>
        <v>9</v>
      </c>
    </row>
    <row r="2276" spans="1:7" x14ac:dyDescent="0.25">
      <c r="A2276" t="s">
        <v>10166</v>
      </c>
      <c r="B2276">
        <f t="shared" si="543"/>
        <v>10</v>
      </c>
      <c r="C2276" t="str">
        <f t="shared" si="546"/>
        <v>01365</v>
      </c>
      <c r="D2276" t="str">
        <f t="shared" si="547"/>
        <v>2116</v>
      </c>
      <c r="E2276" t="str">
        <f t="shared" si="548"/>
        <v>013652116</v>
      </c>
      <c r="F2276" t="s">
        <v>16548</v>
      </c>
      <c r="G2276">
        <f t="shared" si="544"/>
        <v>9</v>
      </c>
    </row>
    <row r="2277" spans="1:7" x14ac:dyDescent="0.25">
      <c r="A2277" t="s">
        <v>10171</v>
      </c>
      <c r="B2277">
        <f t="shared" si="543"/>
        <v>10</v>
      </c>
      <c r="C2277" t="str">
        <f t="shared" si="546"/>
        <v>02401</v>
      </c>
      <c r="D2277" t="str">
        <f t="shared" si="547"/>
        <v>2101</v>
      </c>
      <c r="E2277" t="str">
        <f t="shared" si="548"/>
        <v>024012101</v>
      </c>
      <c r="F2277" t="s">
        <v>16549</v>
      </c>
      <c r="G2277">
        <f t="shared" si="544"/>
        <v>9</v>
      </c>
    </row>
    <row r="2278" spans="1:7" x14ac:dyDescent="0.25">
      <c r="A2278" t="s">
        <v>10175</v>
      </c>
      <c r="B2278">
        <f t="shared" si="543"/>
        <v>10</v>
      </c>
      <c r="C2278" t="str">
        <f t="shared" si="546"/>
        <v>02401</v>
      </c>
      <c r="D2278" t="str">
        <f t="shared" si="547"/>
        <v>2102</v>
      </c>
      <c r="E2278" t="str">
        <f t="shared" si="548"/>
        <v>024012102</v>
      </c>
      <c r="F2278" t="s">
        <v>16550</v>
      </c>
      <c r="G2278">
        <f t="shared" si="544"/>
        <v>9</v>
      </c>
    </row>
    <row r="2279" spans="1:7" x14ac:dyDescent="0.25">
      <c r="A2279" t="s">
        <v>10179</v>
      </c>
      <c r="B2279">
        <f t="shared" si="543"/>
        <v>10</v>
      </c>
      <c r="C2279" t="str">
        <f t="shared" si="546"/>
        <v>02401</v>
      </c>
      <c r="D2279" t="str">
        <f t="shared" si="547"/>
        <v>2103</v>
      </c>
      <c r="E2279" t="str">
        <f t="shared" si="548"/>
        <v>024012103</v>
      </c>
      <c r="F2279" t="s">
        <v>16551</v>
      </c>
      <c r="G2279">
        <f t="shared" si="544"/>
        <v>9</v>
      </c>
    </row>
    <row r="2280" spans="1:7" x14ac:dyDescent="0.25">
      <c r="A2280" t="s">
        <v>10183</v>
      </c>
      <c r="B2280">
        <f t="shared" si="543"/>
        <v>10</v>
      </c>
      <c r="C2280" t="str">
        <f t="shared" si="546"/>
        <v>02401</v>
      </c>
      <c r="D2280" t="str">
        <f t="shared" si="547"/>
        <v>1107</v>
      </c>
      <c r="E2280" t="str">
        <f t="shared" si="548"/>
        <v>024011107</v>
      </c>
      <c r="F2280" t="s">
        <v>16552</v>
      </c>
      <c r="G2280">
        <f t="shared" si="544"/>
        <v>9</v>
      </c>
    </row>
    <row r="2281" spans="1:7" x14ac:dyDescent="0.25">
      <c r="A2281" t="s">
        <v>10187</v>
      </c>
      <c r="B2281">
        <f t="shared" si="543"/>
        <v>10</v>
      </c>
      <c r="C2281" t="str">
        <f t="shared" si="546"/>
        <v>02401</v>
      </c>
      <c r="D2281" t="str">
        <f t="shared" si="547"/>
        <v>1108</v>
      </c>
      <c r="E2281" t="str">
        <f t="shared" si="548"/>
        <v>024011108</v>
      </c>
      <c r="F2281" t="s">
        <v>16553</v>
      </c>
      <c r="G2281">
        <f t="shared" si="544"/>
        <v>9</v>
      </c>
    </row>
    <row r="2282" spans="1:7" x14ac:dyDescent="0.25">
      <c r="A2282" t="s">
        <v>10191</v>
      </c>
      <c r="B2282">
        <f t="shared" si="543"/>
        <v>10</v>
      </c>
      <c r="C2282" t="str">
        <f t="shared" si="546"/>
        <v>02401</v>
      </c>
      <c r="D2282" t="str">
        <f t="shared" si="547"/>
        <v>1102</v>
      </c>
      <c r="E2282" t="str">
        <f t="shared" si="548"/>
        <v>024011102</v>
      </c>
      <c r="F2282" t="s">
        <v>16554</v>
      </c>
      <c r="G2282">
        <f t="shared" si="544"/>
        <v>9</v>
      </c>
    </row>
    <row r="2283" spans="1:7" x14ac:dyDescent="0.25">
      <c r="A2283" t="s">
        <v>10195</v>
      </c>
      <c r="B2283">
        <f t="shared" si="543"/>
        <v>10</v>
      </c>
      <c r="C2283" t="str">
        <f t="shared" si="546"/>
        <v>02401</v>
      </c>
      <c r="D2283" t="str">
        <f t="shared" si="547"/>
        <v>1103</v>
      </c>
      <c r="E2283" t="str">
        <f t="shared" si="548"/>
        <v>024011103</v>
      </c>
      <c r="F2283" t="s">
        <v>16555</v>
      </c>
      <c r="G2283">
        <f t="shared" si="544"/>
        <v>9</v>
      </c>
    </row>
    <row r="2284" spans="1:7" x14ac:dyDescent="0.25">
      <c r="A2284" t="s">
        <v>10199</v>
      </c>
      <c r="B2284">
        <f t="shared" si="543"/>
        <v>10</v>
      </c>
      <c r="C2284" t="str">
        <f t="shared" si="546"/>
        <v>02401</v>
      </c>
      <c r="D2284" t="str">
        <f t="shared" si="547"/>
        <v>1104</v>
      </c>
      <c r="E2284" t="str">
        <f t="shared" si="548"/>
        <v>024011104</v>
      </c>
      <c r="F2284" t="s">
        <v>16556</v>
      </c>
      <c r="G2284">
        <f t="shared" si="544"/>
        <v>9</v>
      </c>
    </row>
    <row r="2285" spans="1:7" x14ac:dyDescent="0.25">
      <c r="A2285" t="s">
        <v>10203</v>
      </c>
      <c r="B2285">
        <f t="shared" si="543"/>
        <v>10</v>
      </c>
      <c r="C2285" t="str">
        <f t="shared" si="546"/>
        <v>02401</v>
      </c>
      <c r="D2285" t="str">
        <f t="shared" si="547"/>
        <v>1105</v>
      </c>
      <c r="E2285" t="str">
        <f t="shared" si="548"/>
        <v>024011105</v>
      </c>
      <c r="F2285" t="s">
        <v>16557</v>
      </c>
      <c r="G2285">
        <f t="shared" si="544"/>
        <v>9</v>
      </c>
    </row>
    <row r="2286" spans="1:7" x14ac:dyDescent="0.25">
      <c r="A2286" t="s">
        <v>10207</v>
      </c>
      <c r="B2286">
        <f t="shared" si="543"/>
        <v>10</v>
      </c>
      <c r="C2286" t="str">
        <f t="shared" si="546"/>
        <v>02401</v>
      </c>
      <c r="D2286" t="str">
        <f t="shared" si="547"/>
        <v>1106</v>
      </c>
      <c r="E2286" t="str">
        <f t="shared" si="548"/>
        <v>024011106</v>
      </c>
      <c r="F2286" t="s">
        <v>16558</v>
      </c>
      <c r="G2286">
        <f t="shared" si="544"/>
        <v>9</v>
      </c>
    </row>
    <row r="2287" spans="1:7" x14ac:dyDescent="0.25">
      <c r="A2287" t="s">
        <v>10212</v>
      </c>
      <c r="B2287">
        <f t="shared" si="543"/>
        <v>10</v>
      </c>
      <c r="C2287" t="str">
        <f t="shared" si="546"/>
        <v>15308</v>
      </c>
      <c r="D2287" t="str">
        <f t="shared" si="547"/>
        <v>2106</v>
      </c>
      <c r="E2287" t="str">
        <f t="shared" si="548"/>
        <v>153082106</v>
      </c>
      <c r="F2287" t="s">
        <v>16559</v>
      </c>
      <c r="G2287">
        <f t="shared" si="544"/>
        <v>9</v>
      </c>
    </row>
    <row r="2288" spans="1:7" x14ac:dyDescent="0.25">
      <c r="A2288" t="s">
        <v>10216</v>
      </c>
      <c r="B2288">
        <f t="shared" si="543"/>
        <v>10</v>
      </c>
      <c r="C2288" t="str">
        <f t="shared" si="546"/>
        <v>02401</v>
      </c>
      <c r="D2288" t="str">
        <f t="shared" si="547"/>
        <v>2104</v>
      </c>
      <c r="E2288" t="str">
        <f t="shared" si="548"/>
        <v>024012104</v>
      </c>
      <c r="F2288" t="s">
        <v>16560</v>
      </c>
      <c r="G2288">
        <f t="shared" si="544"/>
        <v>9</v>
      </c>
    </row>
    <row r="2289" spans="1:7" x14ac:dyDescent="0.25">
      <c r="A2289" t="s">
        <v>10220</v>
      </c>
      <c r="B2289">
        <f t="shared" si="543"/>
        <v>10</v>
      </c>
      <c r="C2289" t="str">
        <f t="shared" si="546"/>
        <v>02401</v>
      </c>
      <c r="D2289" t="str">
        <f t="shared" si="547"/>
        <v>2105</v>
      </c>
      <c r="E2289" t="str">
        <f t="shared" si="548"/>
        <v>024012105</v>
      </c>
      <c r="F2289" t="s">
        <v>16561</v>
      </c>
      <c r="G2289">
        <f t="shared" si="544"/>
        <v>9</v>
      </c>
    </row>
    <row r="2290" spans="1:7" x14ac:dyDescent="0.25">
      <c r="A2290" t="s">
        <v>10224</v>
      </c>
      <c r="B2290">
        <f t="shared" si="543"/>
        <v>10</v>
      </c>
      <c r="C2290" t="str">
        <f t="shared" si="546"/>
        <v>15308</v>
      </c>
      <c r="D2290" t="str">
        <f t="shared" si="547"/>
        <v>1109</v>
      </c>
      <c r="E2290" t="str">
        <f t="shared" si="548"/>
        <v>153081109</v>
      </c>
      <c r="F2290" t="s">
        <v>16562</v>
      </c>
      <c r="G2290">
        <f t="shared" si="544"/>
        <v>9</v>
      </c>
    </row>
    <row r="2291" spans="1:7" x14ac:dyDescent="0.25">
      <c r="A2291" t="s">
        <v>10228</v>
      </c>
      <c r="B2291">
        <f t="shared" si="543"/>
        <v>10</v>
      </c>
      <c r="C2291" t="str">
        <f t="shared" si="546"/>
        <v>15308</v>
      </c>
      <c r="D2291" t="str">
        <f t="shared" si="547"/>
        <v>1110</v>
      </c>
      <c r="E2291" t="str">
        <f t="shared" si="548"/>
        <v>153081110</v>
      </c>
      <c r="F2291" t="s">
        <v>16563</v>
      </c>
      <c r="G2291">
        <f t="shared" si="544"/>
        <v>9</v>
      </c>
    </row>
    <row r="2292" spans="1:7" x14ac:dyDescent="0.25">
      <c r="A2292" t="s">
        <v>10232</v>
      </c>
      <c r="B2292">
        <f t="shared" si="543"/>
        <v>10</v>
      </c>
      <c r="C2292" t="str">
        <f t="shared" si="546"/>
        <v>15308</v>
      </c>
      <c r="D2292" t="str">
        <f t="shared" si="547"/>
        <v>1111</v>
      </c>
      <c r="E2292" t="str">
        <f t="shared" si="548"/>
        <v>153081111</v>
      </c>
      <c r="F2292" t="s">
        <v>16564</v>
      </c>
      <c r="G2292">
        <f t="shared" si="544"/>
        <v>9</v>
      </c>
    </row>
    <row r="2293" spans="1:7" x14ac:dyDescent="0.25">
      <c r="A2293" t="s">
        <v>10236</v>
      </c>
      <c r="B2293">
        <f t="shared" si="543"/>
        <v>10</v>
      </c>
      <c r="C2293" t="str">
        <f t="shared" si="546"/>
        <v>15308</v>
      </c>
      <c r="D2293" t="str">
        <f t="shared" si="547"/>
        <v>1112</v>
      </c>
      <c r="E2293" t="str">
        <f t="shared" si="548"/>
        <v>153081112</v>
      </c>
      <c r="F2293" t="s">
        <v>16565</v>
      </c>
      <c r="G2293">
        <f t="shared" si="544"/>
        <v>9</v>
      </c>
    </row>
    <row r="2294" spans="1:7" x14ac:dyDescent="0.25">
      <c r="A2294" t="s">
        <v>10241</v>
      </c>
      <c r="B2294">
        <f t="shared" si="543"/>
        <v>8</v>
      </c>
      <c r="C2294" t="str">
        <f>LEFT(A2294,5)</f>
        <v>02402</v>
      </c>
      <c r="D2294" t="str">
        <f>RIGHT(A2294,3)</f>
        <v>401</v>
      </c>
      <c r="E2294" t="str">
        <f>C2294&amp;0&amp;D2294</f>
        <v>024020401</v>
      </c>
      <c r="F2294" t="s">
        <v>17192</v>
      </c>
      <c r="G2294">
        <f t="shared" si="544"/>
        <v>9</v>
      </c>
    </row>
    <row r="2295" spans="1:7" x14ac:dyDescent="0.25">
      <c r="A2295" t="s">
        <v>10245</v>
      </c>
      <c r="B2295">
        <f t="shared" si="543"/>
        <v>9</v>
      </c>
      <c r="E2295" t="str">
        <f>A2295</f>
        <v>024020402</v>
      </c>
      <c r="F2295" t="s">
        <v>10245</v>
      </c>
      <c r="G2295">
        <f t="shared" si="544"/>
        <v>9</v>
      </c>
    </row>
    <row r="2296" spans="1:7" x14ac:dyDescent="0.25">
      <c r="A2296" t="s">
        <v>10250</v>
      </c>
      <c r="B2296">
        <f t="shared" si="543"/>
        <v>8</v>
      </c>
      <c r="C2296" t="str">
        <f>LEFT(A2296,5)</f>
        <v>02402</v>
      </c>
      <c r="D2296" t="str">
        <f>RIGHT(A2296,3)</f>
        <v>403</v>
      </c>
      <c r="E2296" t="str">
        <f>C2296&amp;0&amp;D2296</f>
        <v>024020403</v>
      </c>
      <c r="F2296" t="s">
        <v>17193</v>
      </c>
      <c r="G2296">
        <f t="shared" si="544"/>
        <v>9</v>
      </c>
    </row>
    <row r="2297" spans="1:7" x14ac:dyDescent="0.25">
      <c r="A2297" t="s">
        <v>10254</v>
      </c>
      <c r="B2297">
        <f t="shared" si="543"/>
        <v>9</v>
      </c>
      <c r="E2297" t="str">
        <f t="shared" ref="E2297:E2301" si="549">A2297</f>
        <v>024020404</v>
      </c>
      <c r="F2297" t="s">
        <v>10254</v>
      </c>
      <c r="G2297">
        <f t="shared" si="544"/>
        <v>9</v>
      </c>
    </row>
    <row r="2298" spans="1:7" x14ac:dyDescent="0.25">
      <c r="A2298" t="s">
        <v>10258</v>
      </c>
      <c r="B2298">
        <f t="shared" si="543"/>
        <v>9</v>
      </c>
      <c r="E2298" t="str">
        <f t="shared" si="549"/>
        <v>024020405</v>
      </c>
      <c r="F2298" t="s">
        <v>10258</v>
      </c>
      <c r="G2298">
        <f t="shared" si="544"/>
        <v>9</v>
      </c>
    </row>
    <row r="2299" spans="1:7" x14ac:dyDescent="0.25">
      <c r="A2299" t="s">
        <v>10262</v>
      </c>
      <c r="B2299">
        <f t="shared" si="543"/>
        <v>9</v>
      </c>
      <c r="E2299" t="str">
        <f t="shared" si="549"/>
        <v>024020406</v>
      </c>
      <c r="F2299" t="s">
        <v>10262</v>
      </c>
      <c r="G2299">
        <f t="shared" si="544"/>
        <v>9</v>
      </c>
    </row>
    <row r="2300" spans="1:7" x14ac:dyDescent="0.25">
      <c r="A2300" t="s">
        <v>10266</v>
      </c>
      <c r="B2300">
        <f t="shared" si="543"/>
        <v>9</v>
      </c>
      <c r="E2300" t="str">
        <f t="shared" si="549"/>
        <v>024020407</v>
      </c>
      <c r="F2300" t="s">
        <v>10266</v>
      </c>
      <c r="G2300">
        <f t="shared" si="544"/>
        <v>9</v>
      </c>
    </row>
    <row r="2301" spans="1:7" x14ac:dyDescent="0.25">
      <c r="A2301" t="s">
        <v>10271</v>
      </c>
      <c r="B2301">
        <f t="shared" si="543"/>
        <v>9</v>
      </c>
      <c r="E2301" t="str">
        <f t="shared" si="549"/>
        <v>024020408</v>
      </c>
      <c r="F2301" t="s">
        <v>10271</v>
      </c>
      <c r="G2301">
        <f t="shared" si="544"/>
        <v>9</v>
      </c>
    </row>
    <row r="2302" spans="1:7" x14ac:dyDescent="0.25">
      <c r="A2302" t="s">
        <v>10275</v>
      </c>
      <c r="B2302">
        <f t="shared" si="543"/>
        <v>8</v>
      </c>
      <c r="C2302" t="str">
        <f>LEFT(A2302,5)</f>
        <v>02402</v>
      </c>
      <c r="D2302" t="str">
        <f>RIGHT(A2302,3)</f>
        <v>409</v>
      </c>
      <c r="E2302" t="str">
        <f>C2302&amp;0&amp;D2302</f>
        <v>024020409</v>
      </c>
      <c r="F2302" t="s">
        <v>17194</v>
      </c>
      <c r="G2302">
        <f t="shared" si="544"/>
        <v>9</v>
      </c>
    </row>
    <row r="2303" spans="1:7" x14ac:dyDescent="0.25">
      <c r="A2303" t="s">
        <v>10280</v>
      </c>
      <c r="B2303">
        <f t="shared" si="543"/>
        <v>10</v>
      </c>
      <c r="C2303" t="str">
        <f t="shared" ref="C2303:C2323" si="550">LEFT(A2303,5)</f>
        <v>02402</v>
      </c>
      <c r="D2303" t="str">
        <f t="shared" ref="D2303:D2320" si="551">RIGHT(A2303,4)</f>
        <v>1103</v>
      </c>
      <c r="E2303" t="str">
        <f t="shared" ref="E2303:E2320" si="552">C2303&amp;D2303</f>
        <v>024021103</v>
      </c>
      <c r="F2303" t="s">
        <v>16566</v>
      </c>
      <c r="G2303">
        <f t="shared" si="544"/>
        <v>9</v>
      </c>
    </row>
    <row r="2304" spans="1:7" x14ac:dyDescent="0.25">
      <c r="A2304" t="s">
        <v>10284</v>
      </c>
      <c r="B2304">
        <f t="shared" si="543"/>
        <v>10</v>
      </c>
      <c r="C2304" t="str">
        <f t="shared" si="550"/>
        <v>02402</v>
      </c>
      <c r="D2304" t="str">
        <f t="shared" si="551"/>
        <v>1104</v>
      </c>
      <c r="E2304" t="str">
        <f t="shared" si="552"/>
        <v>024021104</v>
      </c>
      <c r="F2304" t="s">
        <v>16567</v>
      </c>
      <c r="G2304">
        <f t="shared" si="544"/>
        <v>9</v>
      </c>
    </row>
    <row r="2305" spans="1:7" x14ac:dyDescent="0.25">
      <c r="A2305" t="s">
        <v>10288</v>
      </c>
      <c r="B2305">
        <f t="shared" si="543"/>
        <v>10</v>
      </c>
      <c r="C2305" t="str">
        <f t="shared" si="550"/>
        <v>02402</v>
      </c>
      <c r="D2305" t="str">
        <f t="shared" si="551"/>
        <v>1101</v>
      </c>
      <c r="E2305" t="str">
        <f t="shared" si="552"/>
        <v>024021101</v>
      </c>
      <c r="F2305" t="s">
        <v>16568</v>
      </c>
      <c r="G2305">
        <f t="shared" si="544"/>
        <v>9</v>
      </c>
    </row>
    <row r="2306" spans="1:7" x14ac:dyDescent="0.25">
      <c r="A2306" t="s">
        <v>10292</v>
      </c>
      <c r="B2306">
        <f t="shared" si="543"/>
        <v>10</v>
      </c>
      <c r="C2306" t="str">
        <f t="shared" si="550"/>
        <v>02402</v>
      </c>
      <c r="D2306" t="str">
        <f t="shared" si="551"/>
        <v>1102</v>
      </c>
      <c r="E2306" t="str">
        <f t="shared" si="552"/>
        <v>024021102</v>
      </c>
      <c r="F2306" t="s">
        <v>16569</v>
      </c>
      <c r="G2306">
        <f t="shared" si="544"/>
        <v>9</v>
      </c>
    </row>
    <row r="2307" spans="1:7" x14ac:dyDescent="0.25">
      <c r="A2307" t="s">
        <v>10296</v>
      </c>
      <c r="B2307">
        <f t="shared" ref="B2307:B2370" si="553">LEN(A2307)</f>
        <v>10</v>
      </c>
      <c r="C2307" t="str">
        <f t="shared" si="550"/>
        <v>02402</v>
      </c>
      <c r="D2307" t="str">
        <f t="shared" si="551"/>
        <v>1105</v>
      </c>
      <c r="E2307" t="str">
        <f t="shared" si="552"/>
        <v>024021105</v>
      </c>
      <c r="F2307" t="s">
        <v>16570</v>
      </c>
      <c r="G2307">
        <f t="shared" ref="G2307:G2370" si="554">LEN(F2307)</f>
        <v>9</v>
      </c>
    </row>
    <row r="2308" spans="1:7" x14ac:dyDescent="0.25">
      <c r="A2308" t="s">
        <v>10300</v>
      </c>
      <c r="B2308">
        <f t="shared" si="553"/>
        <v>10</v>
      </c>
      <c r="C2308" t="str">
        <f t="shared" si="550"/>
        <v>02402</v>
      </c>
      <c r="D2308" t="str">
        <f t="shared" si="551"/>
        <v>1106</v>
      </c>
      <c r="E2308" t="str">
        <f t="shared" si="552"/>
        <v>024021106</v>
      </c>
      <c r="F2308" t="s">
        <v>16571</v>
      </c>
      <c r="G2308">
        <f t="shared" si="554"/>
        <v>9</v>
      </c>
    </row>
    <row r="2309" spans="1:7" x14ac:dyDescent="0.25">
      <c r="A2309" t="s">
        <v>10304</v>
      </c>
      <c r="B2309">
        <f t="shared" si="553"/>
        <v>10</v>
      </c>
      <c r="C2309" t="str">
        <f t="shared" si="550"/>
        <v>02402</v>
      </c>
      <c r="D2309" t="str">
        <f t="shared" si="551"/>
        <v>1107</v>
      </c>
      <c r="E2309" t="str">
        <f t="shared" si="552"/>
        <v>024021107</v>
      </c>
      <c r="F2309" t="s">
        <v>16572</v>
      </c>
      <c r="G2309">
        <f t="shared" si="554"/>
        <v>9</v>
      </c>
    </row>
    <row r="2310" spans="1:7" x14ac:dyDescent="0.25">
      <c r="A2310" t="s">
        <v>10309</v>
      </c>
      <c r="B2310">
        <f t="shared" si="553"/>
        <v>10</v>
      </c>
      <c r="C2310" t="str">
        <f t="shared" si="550"/>
        <v>02403</v>
      </c>
      <c r="D2310" t="str">
        <f t="shared" si="551"/>
        <v>1101</v>
      </c>
      <c r="E2310" t="str">
        <f t="shared" si="552"/>
        <v>024031101</v>
      </c>
      <c r="F2310" t="s">
        <v>16573</v>
      </c>
      <c r="G2310">
        <f t="shared" si="554"/>
        <v>9</v>
      </c>
    </row>
    <row r="2311" spans="1:7" x14ac:dyDescent="0.25">
      <c r="A2311" t="s">
        <v>10313</v>
      </c>
      <c r="B2311">
        <f t="shared" si="553"/>
        <v>10</v>
      </c>
      <c r="C2311" t="str">
        <f t="shared" si="550"/>
        <v>02403</v>
      </c>
      <c r="D2311" t="str">
        <f t="shared" si="551"/>
        <v>1102</v>
      </c>
      <c r="E2311" t="str">
        <f t="shared" si="552"/>
        <v>024031102</v>
      </c>
      <c r="F2311" t="s">
        <v>16574</v>
      </c>
      <c r="G2311">
        <f t="shared" si="554"/>
        <v>9</v>
      </c>
    </row>
    <row r="2312" spans="1:7" x14ac:dyDescent="0.25">
      <c r="A2312" t="s">
        <v>10317</v>
      </c>
      <c r="B2312">
        <f t="shared" si="553"/>
        <v>10</v>
      </c>
      <c r="C2312" t="str">
        <f t="shared" si="550"/>
        <v>02403</v>
      </c>
      <c r="D2312" t="str">
        <f t="shared" si="551"/>
        <v>1103</v>
      </c>
      <c r="E2312" t="str">
        <f t="shared" si="552"/>
        <v>024031103</v>
      </c>
      <c r="F2312" t="s">
        <v>16575</v>
      </c>
      <c r="G2312">
        <f t="shared" si="554"/>
        <v>9</v>
      </c>
    </row>
    <row r="2313" spans="1:7" x14ac:dyDescent="0.25">
      <c r="A2313" t="s">
        <v>10321</v>
      </c>
      <c r="B2313">
        <f t="shared" si="553"/>
        <v>10</v>
      </c>
      <c r="C2313" t="str">
        <f t="shared" si="550"/>
        <v>02403</v>
      </c>
      <c r="D2313" t="str">
        <f t="shared" si="551"/>
        <v>1104</v>
      </c>
      <c r="E2313" t="str">
        <f t="shared" si="552"/>
        <v>024031104</v>
      </c>
      <c r="F2313" t="s">
        <v>16576</v>
      </c>
      <c r="G2313">
        <f t="shared" si="554"/>
        <v>9</v>
      </c>
    </row>
    <row r="2314" spans="1:7" x14ac:dyDescent="0.25">
      <c r="A2314" t="s">
        <v>10325</v>
      </c>
      <c r="B2314">
        <f t="shared" si="553"/>
        <v>10</v>
      </c>
      <c r="C2314" t="str">
        <f t="shared" si="550"/>
        <v>02403</v>
      </c>
      <c r="D2314" t="str">
        <f t="shared" si="551"/>
        <v>1105</v>
      </c>
      <c r="E2314" t="str">
        <f t="shared" si="552"/>
        <v>024031105</v>
      </c>
      <c r="F2314" t="s">
        <v>16577</v>
      </c>
      <c r="G2314">
        <f t="shared" si="554"/>
        <v>9</v>
      </c>
    </row>
    <row r="2315" spans="1:7" x14ac:dyDescent="0.25">
      <c r="A2315" t="s">
        <v>10329</v>
      </c>
      <c r="B2315">
        <f t="shared" si="553"/>
        <v>10</v>
      </c>
      <c r="C2315" t="str">
        <f t="shared" si="550"/>
        <v>02403</v>
      </c>
      <c r="D2315" t="str">
        <f t="shared" si="551"/>
        <v>1106</v>
      </c>
      <c r="E2315" t="str">
        <f t="shared" si="552"/>
        <v>024031106</v>
      </c>
      <c r="F2315" t="s">
        <v>16578</v>
      </c>
      <c r="G2315">
        <f t="shared" si="554"/>
        <v>9</v>
      </c>
    </row>
    <row r="2316" spans="1:7" x14ac:dyDescent="0.25">
      <c r="A2316" t="s">
        <v>10333</v>
      </c>
      <c r="B2316">
        <f t="shared" si="553"/>
        <v>10</v>
      </c>
      <c r="C2316" t="str">
        <f t="shared" si="550"/>
        <v>02403</v>
      </c>
      <c r="D2316" t="str">
        <f t="shared" si="551"/>
        <v>1107</v>
      </c>
      <c r="E2316" t="str">
        <f t="shared" si="552"/>
        <v>024031107</v>
      </c>
      <c r="F2316" t="s">
        <v>16579</v>
      </c>
      <c r="G2316">
        <f t="shared" si="554"/>
        <v>9</v>
      </c>
    </row>
    <row r="2317" spans="1:7" x14ac:dyDescent="0.25">
      <c r="A2317" t="s">
        <v>10337</v>
      </c>
      <c r="B2317">
        <f t="shared" si="553"/>
        <v>10</v>
      </c>
      <c r="C2317" t="str">
        <f t="shared" si="550"/>
        <v>02403</v>
      </c>
      <c r="D2317" t="str">
        <f t="shared" si="551"/>
        <v>1108</v>
      </c>
      <c r="E2317" t="str">
        <f t="shared" si="552"/>
        <v>024031108</v>
      </c>
      <c r="F2317" t="s">
        <v>16580</v>
      </c>
      <c r="G2317">
        <f t="shared" si="554"/>
        <v>9</v>
      </c>
    </row>
    <row r="2318" spans="1:7" x14ac:dyDescent="0.25">
      <c r="A2318" t="s">
        <v>10341</v>
      </c>
      <c r="B2318">
        <f t="shared" si="553"/>
        <v>10</v>
      </c>
      <c r="C2318" t="str">
        <f t="shared" si="550"/>
        <v>02403</v>
      </c>
      <c r="D2318" t="str">
        <f t="shared" si="551"/>
        <v>1109</v>
      </c>
      <c r="E2318" t="str">
        <f t="shared" si="552"/>
        <v>024031109</v>
      </c>
      <c r="F2318" t="s">
        <v>16581</v>
      </c>
      <c r="G2318">
        <f t="shared" si="554"/>
        <v>9</v>
      </c>
    </row>
    <row r="2319" spans="1:7" x14ac:dyDescent="0.25">
      <c r="A2319" t="s">
        <v>10345</v>
      </c>
      <c r="B2319">
        <f t="shared" si="553"/>
        <v>10</v>
      </c>
      <c r="C2319" t="str">
        <f t="shared" si="550"/>
        <v>02403</v>
      </c>
      <c r="D2319" t="str">
        <f t="shared" si="551"/>
        <v>1110</v>
      </c>
      <c r="E2319" t="str">
        <f t="shared" si="552"/>
        <v>024031110</v>
      </c>
      <c r="F2319" t="s">
        <v>16582</v>
      </c>
      <c r="G2319">
        <f t="shared" si="554"/>
        <v>9</v>
      </c>
    </row>
    <row r="2320" spans="1:7" x14ac:dyDescent="0.25">
      <c r="A2320" t="s">
        <v>10349</v>
      </c>
      <c r="B2320">
        <f t="shared" si="553"/>
        <v>10</v>
      </c>
      <c r="C2320" t="str">
        <f t="shared" si="550"/>
        <v>02403</v>
      </c>
      <c r="D2320" t="str">
        <f t="shared" si="551"/>
        <v>1111</v>
      </c>
      <c r="E2320" t="str">
        <f t="shared" si="552"/>
        <v>024031111</v>
      </c>
      <c r="F2320" t="s">
        <v>16583</v>
      </c>
      <c r="G2320">
        <f t="shared" si="554"/>
        <v>9</v>
      </c>
    </row>
    <row r="2321" spans="1:7" x14ac:dyDescent="0.25">
      <c r="A2321" t="s">
        <v>10354</v>
      </c>
      <c r="B2321">
        <f t="shared" si="553"/>
        <v>8</v>
      </c>
      <c r="C2321" t="str">
        <f t="shared" si="550"/>
        <v>02404</v>
      </c>
      <c r="D2321" t="str">
        <f t="shared" ref="D2321:D2323" si="555">RIGHT(A2321,3)</f>
        <v>401</v>
      </c>
      <c r="E2321" t="str">
        <f t="shared" ref="E2321:E2323" si="556">C2321&amp;0&amp;D2321</f>
        <v>024040401</v>
      </c>
      <c r="F2321" t="s">
        <v>17195</v>
      </c>
      <c r="G2321">
        <f t="shared" si="554"/>
        <v>9</v>
      </c>
    </row>
    <row r="2322" spans="1:7" x14ac:dyDescent="0.25">
      <c r="A2322" t="s">
        <v>10358</v>
      </c>
      <c r="B2322">
        <f t="shared" si="553"/>
        <v>8</v>
      </c>
      <c r="C2322" t="str">
        <f t="shared" si="550"/>
        <v>02404</v>
      </c>
      <c r="D2322" t="str">
        <f t="shared" si="555"/>
        <v>402</v>
      </c>
      <c r="E2322" t="str">
        <f t="shared" si="556"/>
        <v>024040402</v>
      </c>
      <c r="F2322" t="s">
        <v>17196</v>
      </c>
      <c r="G2322">
        <f t="shared" si="554"/>
        <v>9</v>
      </c>
    </row>
    <row r="2323" spans="1:7" x14ac:dyDescent="0.25">
      <c r="A2323" t="s">
        <v>10362</v>
      </c>
      <c r="B2323">
        <f t="shared" si="553"/>
        <v>8</v>
      </c>
      <c r="C2323" t="str">
        <f t="shared" si="550"/>
        <v>02404</v>
      </c>
      <c r="D2323" t="str">
        <f t="shared" si="555"/>
        <v>403</v>
      </c>
      <c r="E2323" t="str">
        <f t="shared" si="556"/>
        <v>024040403</v>
      </c>
      <c r="F2323" t="s">
        <v>17197</v>
      </c>
      <c r="G2323">
        <f t="shared" si="554"/>
        <v>9</v>
      </c>
    </row>
    <row r="2324" spans="1:7" x14ac:dyDescent="0.25">
      <c r="A2324" t="s">
        <v>10366</v>
      </c>
      <c r="B2324">
        <f t="shared" si="553"/>
        <v>9</v>
      </c>
      <c r="E2324" t="str">
        <f>A2324</f>
        <v>024040404</v>
      </c>
      <c r="F2324" t="s">
        <v>10366</v>
      </c>
      <c r="G2324">
        <f t="shared" si="554"/>
        <v>9</v>
      </c>
    </row>
    <row r="2325" spans="1:7" x14ac:dyDescent="0.25">
      <c r="A2325" t="s">
        <v>10370</v>
      </c>
      <c r="B2325">
        <f t="shared" si="553"/>
        <v>8</v>
      </c>
      <c r="C2325" t="str">
        <f>LEFT(A2325,5)</f>
        <v>02404</v>
      </c>
      <c r="D2325" t="str">
        <f>RIGHT(A2325,3)</f>
        <v>405</v>
      </c>
      <c r="E2325" t="str">
        <f>C2325&amp;0&amp;D2325</f>
        <v>024040405</v>
      </c>
      <c r="F2325" t="s">
        <v>17198</v>
      </c>
      <c r="G2325">
        <f t="shared" si="554"/>
        <v>9</v>
      </c>
    </row>
    <row r="2326" spans="1:7" x14ac:dyDescent="0.25">
      <c r="A2326" t="s">
        <v>10374</v>
      </c>
      <c r="B2326">
        <f t="shared" si="553"/>
        <v>10</v>
      </c>
      <c r="C2326" t="str">
        <f t="shared" ref="C2326:C2327" si="557">LEFT(A2326,5)</f>
        <v>25339</v>
      </c>
      <c r="D2326" t="str">
        <f t="shared" ref="D2326:D2327" si="558">RIGHT(A2326,4)</f>
        <v>1106</v>
      </c>
      <c r="E2326" t="str">
        <f t="shared" ref="E2326:E2327" si="559">C2326&amp;D2326</f>
        <v>253391106</v>
      </c>
      <c r="F2326" t="s">
        <v>16584</v>
      </c>
      <c r="G2326">
        <f t="shared" si="554"/>
        <v>9</v>
      </c>
    </row>
    <row r="2327" spans="1:7" x14ac:dyDescent="0.25">
      <c r="A2327" t="s">
        <v>10378</v>
      </c>
      <c r="B2327">
        <f t="shared" si="553"/>
        <v>10</v>
      </c>
      <c r="C2327" t="str">
        <f t="shared" si="557"/>
        <v>25339</v>
      </c>
      <c r="D2327" t="str">
        <f t="shared" si="558"/>
        <v>1104</v>
      </c>
      <c r="E2327" t="str">
        <f t="shared" si="559"/>
        <v>253391104</v>
      </c>
      <c r="F2327" t="s">
        <v>16585</v>
      </c>
      <c r="G2327">
        <f t="shared" si="554"/>
        <v>9</v>
      </c>
    </row>
    <row r="2328" spans="1:7" x14ac:dyDescent="0.25">
      <c r="A2328" t="s">
        <v>10382</v>
      </c>
      <c r="B2328">
        <f t="shared" si="553"/>
        <v>9</v>
      </c>
      <c r="E2328" t="str">
        <f>A2328</f>
        <v>253392108</v>
      </c>
      <c r="F2328" t="s">
        <v>10382</v>
      </c>
      <c r="G2328">
        <f t="shared" si="554"/>
        <v>9</v>
      </c>
    </row>
    <row r="2329" spans="1:7" x14ac:dyDescent="0.25">
      <c r="A2329" t="s">
        <v>10386</v>
      </c>
      <c r="B2329">
        <f t="shared" si="553"/>
        <v>10</v>
      </c>
      <c r="C2329" t="str">
        <f t="shared" ref="C2329:C2332" si="560">LEFT(A2329,5)</f>
        <v>01365</v>
      </c>
      <c r="D2329" t="str">
        <f t="shared" ref="D2329:D2332" si="561">RIGHT(A2329,4)</f>
        <v>2106</v>
      </c>
      <c r="E2329" t="str">
        <f t="shared" ref="E2329:E2332" si="562">C2329&amp;D2329</f>
        <v>013652106</v>
      </c>
      <c r="F2329" t="s">
        <v>16586</v>
      </c>
      <c r="G2329">
        <f t="shared" si="554"/>
        <v>9</v>
      </c>
    </row>
    <row r="2330" spans="1:7" x14ac:dyDescent="0.25">
      <c r="A2330" t="s">
        <v>10391</v>
      </c>
      <c r="B2330">
        <f t="shared" si="553"/>
        <v>10</v>
      </c>
      <c r="C2330" t="str">
        <f t="shared" si="560"/>
        <v>01365</v>
      </c>
      <c r="D2330" t="str">
        <f t="shared" si="561"/>
        <v>2107</v>
      </c>
      <c r="E2330" t="str">
        <f t="shared" si="562"/>
        <v>013652107</v>
      </c>
      <c r="F2330" t="s">
        <v>16587</v>
      </c>
      <c r="G2330">
        <f t="shared" si="554"/>
        <v>9</v>
      </c>
    </row>
    <row r="2331" spans="1:7" x14ac:dyDescent="0.25">
      <c r="A2331" t="s">
        <v>10395</v>
      </c>
      <c r="B2331">
        <f t="shared" si="553"/>
        <v>10</v>
      </c>
      <c r="C2331" t="str">
        <f t="shared" si="560"/>
        <v>01365</v>
      </c>
      <c r="D2331" t="str">
        <f t="shared" si="561"/>
        <v>2108</v>
      </c>
      <c r="E2331" t="str">
        <f t="shared" si="562"/>
        <v>013652108</v>
      </c>
      <c r="F2331" t="s">
        <v>16588</v>
      </c>
      <c r="G2331">
        <f t="shared" si="554"/>
        <v>9</v>
      </c>
    </row>
    <row r="2332" spans="1:7" x14ac:dyDescent="0.25">
      <c r="A2332" t="s">
        <v>10399</v>
      </c>
      <c r="B2332">
        <f t="shared" si="553"/>
        <v>10</v>
      </c>
      <c r="C2332" t="str">
        <f t="shared" si="560"/>
        <v>01365</v>
      </c>
      <c r="D2332" t="str">
        <f t="shared" si="561"/>
        <v>2110</v>
      </c>
      <c r="E2332" t="str">
        <f t="shared" si="562"/>
        <v>013652110</v>
      </c>
      <c r="F2332" t="s">
        <v>16589</v>
      </c>
      <c r="G2332">
        <f t="shared" si="554"/>
        <v>9</v>
      </c>
    </row>
    <row r="2333" spans="1:7" x14ac:dyDescent="0.25">
      <c r="A2333" t="s">
        <v>10405</v>
      </c>
      <c r="B2333">
        <f t="shared" si="553"/>
        <v>9</v>
      </c>
      <c r="E2333" t="str">
        <f>A2333</f>
        <v>082160403</v>
      </c>
      <c r="F2333" t="s">
        <v>10405</v>
      </c>
      <c r="G2333">
        <f t="shared" si="554"/>
        <v>9</v>
      </c>
    </row>
    <row r="2334" spans="1:7" x14ac:dyDescent="0.25">
      <c r="A2334" t="s">
        <v>10410</v>
      </c>
      <c r="B2334">
        <f t="shared" si="553"/>
        <v>10</v>
      </c>
      <c r="C2334" t="str">
        <f t="shared" ref="C2334" si="563">LEFT(A2334,5)</f>
        <v>08216</v>
      </c>
      <c r="D2334" t="str">
        <f t="shared" ref="D2334" si="564">RIGHT(A2334,4)</f>
        <v>1101</v>
      </c>
      <c r="E2334" t="str">
        <f t="shared" ref="E2334" si="565">C2334&amp;D2334</f>
        <v>082161101</v>
      </c>
      <c r="F2334" t="s">
        <v>16590</v>
      </c>
      <c r="G2334">
        <f t="shared" si="554"/>
        <v>9</v>
      </c>
    </row>
    <row r="2335" spans="1:7" x14ac:dyDescent="0.25">
      <c r="A2335" t="s">
        <v>10415</v>
      </c>
      <c r="B2335">
        <f t="shared" si="553"/>
        <v>9</v>
      </c>
      <c r="E2335" t="str">
        <f>A2335</f>
        <v>252951108</v>
      </c>
      <c r="F2335" t="s">
        <v>10415</v>
      </c>
      <c r="G2335">
        <f t="shared" si="554"/>
        <v>9</v>
      </c>
    </row>
    <row r="2336" spans="1:7" x14ac:dyDescent="0.25">
      <c r="A2336" t="s">
        <v>10420</v>
      </c>
      <c r="B2336">
        <f t="shared" si="553"/>
        <v>10</v>
      </c>
      <c r="C2336" t="str">
        <f t="shared" ref="C2336:C2341" si="566">LEFT(A2336,5)</f>
        <v>08216</v>
      </c>
      <c r="D2336" t="str">
        <f t="shared" ref="D2336:D2341" si="567">RIGHT(A2336,4)</f>
        <v>1102</v>
      </c>
      <c r="E2336" t="str">
        <f t="shared" ref="E2336:E2341" si="568">C2336&amp;D2336</f>
        <v>082161102</v>
      </c>
      <c r="F2336" t="s">
        <v>16591</v>
      </c>
      <c r="G2336">
        <f t="shared" si="554"/>
        <v>9</v>
      </c>
    </row>
    <row r="2337" spans="1:7" x14ac:dyDescent="0.25">
      <c r="A2337" t="s">
        <v>10425</v>
      </c>
      <c r="B2337">
        <f t="shared" si="553"/>
        <v>10</v>
      </c>
      <c r="C2337" t="str">
        <f t="shared" si="566"/>
        <v>25529</v>
      </c>
      <c r="D2337" t="str">
        <f t="shared" si="567"/>
        <v>2107</v>
      </c>
      <c r="E2337" t="str">
        <f t="shared" si="568"/>
        <v>255292107</v>
      </c>
      <c r="F2337" t="s">
        <v>16592</v>
      </c>
      <c r="G2337">
        <f t="shared" si="554"/>
        <v>9</v>
      </c>
    </row>
    <row r="2338" spans="1:7" x14ac:dyDescent="0.25">
      <c r="A2338" t="s">
        <v>10429</v>
      </c>
      <c r="B2338">
        <f t="shared" si="553"/>
        <v>10</v>
      </c>
      <c r="C2338" t="str">
        <f t="shared" si="566"/>
        <v>25529</v>
      </c>
      <c r="D2338" t="str">
        <f t="shared" si="567"/>
        <v>2108</v>
      </c>
      <c r="E2338" t="str">
        <f t="shared" si="568"/>
        <v>255292108</v>
      </c>
      <c r="F2338" t="s">
        <v>16593</v>
      </c>
      <c r="G2338">
        <f t="shared" si="554"/>
        <v>9</v>
      </c>
    </row>
    <row r="2339" spans="1:7" x14ac:dyDescent="0.25">
      <c r="A2339" t="s">
        <v>10433</v>
      </c>
      <c r="B2339">
        <f t="shared" si="553"/>
        <v>10</v>
      </c>
      <c r="C2339" t="str">
        <f t="shared" si="566"/>
        <v>25529</v>
      </c>
      <c r="D2339" t="str">
        <f t="shared" si="567"/>
        <v>2109</v>
      </c>
      <c r="E2339" t="str">
        <f t="shared" si="568"/>
        <v>255292109</v>
      </c>
      <c r="F2339" t="s">
        <v>16594</v>
      </c>
      <c r="G2339">
        <f t="shared" si="554"/>
        <v>9</v>
      </c>
    </row>
    <row r="2340" spans="1:7" x14ac:dyDescent="0.25">
      <c r="A2340" t="s">
        <v>10437</v>
      </c>
      <c r="B2340">
        <f t="shared" si="553"/>
        <v>10</v>
      </c>
      <c r="C2340" t="str">
        <f t="shared" si="566"/>
        <v>25453</v>
      </c>
      <c r="D2340" t="str">
        <f t="shared" si="567"/>
        <v>1106</v>
      </c>
      <c r="E2340" t="str">
        <f t="shared" si="568"/>
        <v>254531106</v>
      </c>
      <c r="F2340" t="s">
        <v>16595</v>
      </c>
      <c r="G2340">
        <f t="shared" si="554"/>
        <v>9</v>
      </c>
    </row>
    <row r="2341" spans="1:7" x14ac:dyDescent="0.25">
      <c r="A2341" t="s">
        <v>10441</v>
      </c>
      <c r="B2341">
        <f t="shared" si="553"/>
        <v>10</v>
      </c>
      <c r="C2341" t="str">
        <f t="shared" si="566"/>
        <v>25453</v>
      </c>
      <c r="D2341" t="str">
        <f t="shared" si="567"/>
        <v>1107</v>
      </c>
      <c r="E2341" t="str">
        <f t="shared" si="568"/>
        <v>254531107</v>
      </c>
      <c r="F2341" t="s">
        <v>16596</v>
      </c>
      <c r="G2341">
        <f t="shared" si="554"/>
        <v>9</v>
      </c>
    </row>
    <row r="2342" spans="1:7" x14ac:dyDescent="0.25">
      <c r="A2342" t="s">
        <v>10446</v>
      </c>
      <c r="B2342">
        <f t="shared" si="553"/>
        <v>9</v>
      </c>
      <c r="E2342" t="str">
        <f>A2342</f>
        <v>152251101</v>
      </c>
      <c r="F2342" t="s">
        <v>10446</v>
      </c>
      <c r="G2342">
        <f t="shared" si="554"/>
        <v>9</v>
      </c>
    </row>
    <row r="2343" spans="1:7" x14ac:dyDescent="0.25">
      <c r="A2343" t="s">
        <v>10451</v>
      </c>
      <c r="B2343">
        <f t="shared" si="553"/>
        <v>10</v>
      </c>
      <c r="C2343" t="str">
        <f t="shared" ref="C2343:C2388" si="569">LEFT(A2343,5)</f>
        <v>10321</v>
      </c>
      <c r="D2343" t="str">
        <f t="shared" ref="D2343:D2388" si="570">RIGHT(A2343,4)</f>
        <v>1101</v>
      </c>
      <c r="E2343" t="str">
        <f t="shared" ref="E2343:E2388" si="571">C2343&amp;D2343</f>
        <v>103211101</v>
      </c>
      <c r="F2343" t="s">
        <v>16597</v>
      </c>
      <c r="G2343">
        <f t="shared" si="554"/>
        <v>9</v>
      </c>
    </row>
    <row r="2344" spans="1:7" x14ac:dyDescent="0.25">
      <c r="A2344" t="s">
        <v>10455</v>
      </c>
      <c r="B2344">
        <f t="shared" si="553"/>
        <v>10</v>
      </c>
      <c r="C2344" t="str">
        <f t="shared" si="569"/>
        <v>25453</v>
      </c>
      <c r="D2344" t="str">
        <f t="shared" si="570"/>
        <v>1108</v>
      </c>
      <c r="E2344" t="str">
        <f t="shared" si="571"/>
        <v>254531108</v>
      </c>
      <c r="F2344" t="s">
        <v>16598</v>
      </c>
      <c r="G2344">
        <f t="shared" si="554"/>
        <v>9</v>
      </c>
    </row>
    <row r="2345" spans="1:7" x14ac:dyDescent="0.25">
      <c r="A2345" t="s">
        <v>10459</v>
      </c>
      <c r="B2345">
        <f t="shared" si="553"/>
        <v>10</v>
      </c>
      <c r="C2345" t="str">
        <f t="shared" si="569"/>
        <v>10321</v>
      </c>
      <c r="D2345" t="str">
        <f t="shared" si="570"/>
        <v>1102</v>
      </c>
      <c r="E2345" t="str">
        <f t="shared" si="571"/>
        <v>103211102</v>
      </c>
      <c r="F2345" t="s">
        <v>16599</v>
      </c>
      <c r="G2345">
        <f t="shared" si="554"/>
        <v>9</v>
      </c>
    </row>
    <row r="2346" spans="1:7" x14ac:dyDescent="0.25">
      <c r="A2346" t="s">
        <v>10464</v>
      </c>
      <c r="B2346">
        <f t="shared" si="553"/>
        <v>10</v>
      </c>
      <c r="C2346" t="str">
        <f t="shared" si="569"/>
        <v>15259</v>
      </c>
      <c r="D2346" t="str">
        <f t="shared" si="570"/>
        <v>1101</v>
      </c>
      <c r="E2346" t="str">
        <f t="shared" si="571"/>
        <v>152591101</v>
      </c>
      <c r="F2346" t="s">
        <v>16600</v>
      </c>
      <c r="G2346">
        <f t="shared" si="554"/>
        <v>9</v>
      </c>
    </row>
    <row r="2347" spans="1:7" x14ac:dyDescent="0.25">
      <c r="A2347" t="s">
        <v>10468</v>
      </c>
      <c r="B2347">
        <f t="shared" si="553"/>
        <v>10</v>
      </c>
      <c r="C2347" t="str">
        <f t="shared" si="569"/>
        <v>15259</v>
      </c>
      <c r="D2347" t="str">
        <f t="shared" si="570"/>
        <v>1102</v>
      </c>
      <c r="E2347" t="str">
        <f t="shared" si="571"/>
        <v>152591102</v>
      </c>
      <c r="F2347" t="s">
        <v>16601</v>
      </c>
      <c r="G2347">
        <f t="shared" si="554"/>
        <v>9</v>
      </c>
    </row>
    <row r="2348" spans="1:7" x14ac:dyDescent="0.25">
      <c r="A2348" t="s">
        <v>10473</v>
      </c>
      <c r="B2348">
        <f t="shared" si="553"/>
        <v>10</v>
      </c>
      <c r="C2348" t="str">
        <f t="shared" si="569"/>
        <v>10324</v>
      </c>
      <c r="D2348" t="str">
        <f t="shared" si="570"/>
        <v>1102</v>
      </c>
      <c r="E2348" t="str">
        <f t="shared" si="571"/>
        <v>103241102</v>
      </c>
      <c r="F2348" t="s">
        <v>16602</v>
      </c>
      <c r="G2348">
        <f t="shared" si="554"/>
        <v>9</v>
      </c>
    </row>
    <row r="2349" spans="1:7" x14ac:dyDescent="0.25">
      <c r="A2349" t="s">
        <v>10477</v>
      </c>
      <c r="B2349">
        <f t="shared" si="553"/>
        <v>10</v>
      </c>
      <c r="C2349" t="str">
        <f t="shared" si="569"/>
        <v>10324</v>
      </c>
      <c r="D2349" t="str">
        <f t="shared" si="570"/>
        <v>1103</v>
      </c>
      <c r="E2349" t="str">
        <f t="shared" si="571"/>
        <v>103241103</v>
      </c>
      <c r="F2349" t="s">
        <v>16603</v>
      </c>
      <c r="G2349">
        <f t="shared" si="554"/>
        <v>9</v>
      </c>
    </row>
    <row r="2350" spans="1:7" x14ac:dyDescent="0.25">
      <c r="A2350" t="s">
        <v>10481</v>
      </c>
      <c r="B2350">
        <f t="shared" si="553"/>
        <v>10</v>
      </c>
      <c r="C2350" t="str">
        <f t="shared" si="569"/>
        <v>10324</v>
      </c>
      <c r="D2350" t="str">
        <f t="shared" si="570"/>
        <v>1101</v>
      </c>
      <c r="E2350" t="str">
        <f t="shared" si="571"/>
        <v>103241101</v>
      </c>
      <c r="F2350" t="s">
        <v>16604</v>
      </c>
      <c r="G2350">
        <f t="shared" si="554"/>
        <v>9</v>
      </c>
    </row>
    <row r="2351" spans="1:7" x14ac:dyDescent="0.25">
      <c r="A2351" t="s">
        <v>10486</v>
      </c>
      <c r="B2351">
        <f t="shared" si="553"/>
        <v>10</v>
      </c>
      <c r="C2351" t="str">
        <f t="shared" si="569"/>
        <v>08231</v>
      </c>
      <c r="D2351" t="str">
        <f t="shared" si="570"/>
        <v>1101</v>
      </c>
      <c r="E2351" t="str">
        <f t="shared" si="571"/>
        <v>082311101</v>
      </c>
      <c r="F2351" t="s">
        <v>16605</v>
      </c>
      <c r="G2351">
        <f t="shared" si="554"/>
        <v>9</v>
      </c>
    </row>
    <row r="2352" spans="1:7" x14ac:dyDescent="0.25">
      <c r="A2352" t="s">
        <v>10490</v>
      </c>
      <c r="B2352">
        <f t="shared" si="553"/>
        <v>10</v>
      </c>
      <c r="C2352" t="str">
        <f t="shared" si="569"/>
        <v>08231</v>
      </c>
      <c r="D2352" t="str">
        <f t="shared" si="570"/>
        <v>1102</v>
      </c>
      <c r="E2352" t="str">
        <f t="shared" si="571"/>
        <v>082311102</v>
      </c>
      <c r="F2352" t="s">
        <v>16606</v>
      </c>
      <c r="G2352">
        <f t="shared" si="554"/>
        <v>9</v>
      </c>
    </row>
    <row r="2353" spans="1:7" x14ac:dyDescent="0.25">
      <c r="A2353" t="s">
        <v>10494</v>
      </c>
      <c r="B2353">
        <f t="shared" si="553"/>
        <v>10</v>
      </c>
      <c r="C2353" t="str">
        <f t="shared" si="569"/>
        <v>08231</v>
      </c>
      <c r="D2353" t="str">
        <f t="shared" si="570"/>
        <v>1103</v>
      </c>
      <c r="E2353" t="str">
        <f t="shared" si="571"/>
        <v>082311103</v>
      </c>
      <c r="F2353" t="s">
        <v>16607</v>
      </c>
      <c r="G2353">
        <f t="shared" si="554"/>
        <v>9</v>
      </c>
    </row>
    <row r="2354" spans="1:7" x14ac:dyDescent="0.25">
      <c r="A2354" t="s">
        <v>10498</v>
      </c>
      <c r="B2354">
        <f t="shared" si="553"/>
        <v>10</v>
      </c>
      <c r="C2354" t="str">
        <f t="shared" si="569"/>
        <v>08231</v>
      </c>
      <c r="D2354" t="str">
        <f t="shared" si="570"/>
        <v>1110</v>
      </c>
      <c r="E2354" t="str">
        <f t="shared" si="571"/>
        <v>082311110</v>
      </c>
      <c r="F2354" t="s">
        <v>16608</v>
      </c>
      <c r="G2354">
        <f t="shared" si="554"/>
        <v>9</v>
      </c>
    </row>
    <row r="2355" spans="1:7" x14ac:dyDescent="0.25">
      <c r="A2355" t="s">
        <v>10502</v>
      </c>
      <c r="B2355">
        <f t="shared" si="553"/>
        <v>10</v>
      </c>
      <c r="C2355" t="str">
        <f t="shared" si="569"/>
        <v>08231</v>
      </c>
      <c r="D2355" t="str">
        <f t="shared" si="570"/>
        <v>1111</v>
      </c>
      <c r="E2355" t="str">
        <f t="shared" si="571"/>
        <v>082311111</v>
      </c>
      <c r="F2355" t="s">
        <v>16609</v>
      </c>
      <c r="G2355">
        <f t="shared" si="554"/>
        <v>9</v>
      </c>
    </row>
    <row r="2356" spans="1:7" x14ac:dyDescent="0.25">
      <c r="A2356" t="s">
        <v>10507</v>
      </c>
      <c r="B2356">
        <f t="shared" si="553"/>
        <v>10</v>
      </c>
      <c r="C2356" t="str">
        <f t="shared" si="569"/>
        <v>08343</v>
      </c>
      <c r="D2356" t="str">
        <f t="shared" si="570"/>
        <v>2101</v>
      </c>
      <c r="E2356" t="str">
        <f t="shared" si="571"/>
        <v>083432101</v>
      </c>
      <c r="F2356" t="s">
        <v>16610</v>
      </c>
      <c r="G2356">
        <f t="shared" si="554"/>
        <v>9</v>
      </c>
    </row>
    <row r="2357" spans="1:7" x14ac:dyDescent="0.25">
      <c r="A2357" t="s">
        <v>10511</v>
      </c>
      <c r="B2357">
        <f t="shared" si="553"/>
        <v>10</v>
      </c>
      <c r="C2357" t="str">
        <f t="shared" si="569"/>
        <v>08343</v>
      </c>
      <c r="D2357" t="str">
        <f t="shared" si="570"/>
        <v>2102</v>
      </c>
      <c r="E2357" t="str">
        <f t="shared" si="571"/>
        <v>083432102</v>
      </c>
      <c r="F2357" t="s">
        <v>16611</v>
      </c>
      <c r="G2357">
        <f t="shared" si="554"/>
        <v>9</v>
      </c>
    </row>
    <row r="2358" spans="1:7" x14ac:dyDescent="0.25">
      <c r="A2358" t="s">
        <v>10515</v>
      </c>
      <c r="B2358">
        <f t="shared" si="553"/>
        <v>10</v>
      </c>
      <c r="C2358" t="str">
        <f t="shared" si="569"/>
        <v>08343</v>
      </c>
      <c r="D2358" t="str">
        <f t="shared" si="570"/>
        <v>2103</v>
      </c>
      <c r="E2358" t="str">
        <f t="shared" si="571"/>
        <v>083432103</v>
      </c>
      <c r="F2358" t="s">
        <v>16612</v>
      </c>
      <c r="G2358">
        <f t="shared" si="554"/>
        <v>9</v>
      </c>
    </row>
    <row r="2359" spans="1:7" x14ac:dyDescent="0.25">
      <c r="A2359" t="s">
        <v>10519</v>
      </c>
      <c r="B2359">
        <f t="shared" si="553"/>
        <v>10</v>
      </c>
      <c r="C2359" t="str">
        <f t="shared" si="569"/>
        <v>08343</v>
      </c>
      <c r="D2359" t="str">
        <f t="shared" si="570"/>
        <v>2105</v>
      </c>
      <c r="E2359" t="str">
        <f t="shared" si="571"/>
        <v>083432105</v>
      </c>
      <c r="F2359" t="s">
        <v>16613</v>
      </c>
      <c r="G2359">
        <f t="shared" si="554"/>
        <v>9</v>
      </c>
    </row>
    <row r="2360" spans="1:7" x14ac:dyDescent="0.25">
      <c r="A2360" t="s">
        <v>10523</v>
      </c>
      <c r="B2360">
        <f t="shared" si="553"/>
        <v>10</v>
      </c>
      <c r="C2360" t="str">
        <f t="shared" si="569"/>
        <v>08343</v>
      </c>
      <c r="D2360" t="str">
        <f t="shared" si="570"/>
        <v>2111</v>
      </c>
      <c r="E2360" t="str">
        <f t="shared" si="571"/>
        <v>083432111</v>
      </c>
      <c r="F2360" t="s">
        <v>16614</v>
      </c>
      <c r="G2360">
        <f t="shared" si="554"/>
        <v>9</v>
      </c>
    </row>
    <row r="2361" spans="1:7" x14ac:dyDescent="0.25">
      <c r="A2361" t="s">
        <v>10527</v>
      </c>
      <c r="B2361">
        <f t="shared" si="553"/>
        <v>10</v>
      </c>
      <c r="C2361" t="str">
        <f t="shared" si="569"/>
        <v>08343</v>
      </c>
      <c r="D2361" t="str">
        <f t="shared" si="570"/>
        <v>1108</v>
      </c>
      <c r="E2361" t="str">
        <f t="shared" si="571"/>
        <v>083431108</v>
      </c>
      <c r="F2361" t="s">
        <v>16615</v>
      </c>
      <c r="G2361">
        <f t="shared" si="554"/>
        <v>9</v>
      </c>
    </row>
    <row r="2362" spans="1:7" x14ac:dyDescent="0.25">
      <c r="A2362" t="s">
        <v>10531</v>
      </c>
      <c r="B2362">
        <f t="shared" si="553"/>
        <v>10</v>
      </c>
      <c r="C2362" t="str">
        <f t="shared" si="569"/>
        <v>08343</v>
      </c>
      <c r="D2362" t="str">
        <f t="shared" si="570"/>
        <v>1109</v>
      </c>
      <c r="E2362" t="str">
        <f t="shared" si="571"/>
        <v>083431109</v>
      </c>
      <c r="F2362" t="s">
        <v>16616</v>
      </c>
      <c r="G2362">
        <f t="shared" si="554"/>
        <v>9</v>
      </c>
    </row>
    <row r="2363" spans="1:7" x14ac:dyDescent="0.25">
      <c r="A2363" t="s">
        <v>10535</v>
      </c>
      <c r="B2363">
        <f t="shared" si="553"/>
        <v>10</v>
      </c>
      <c r="C2363" t="str">
        <f t="shared" si="569"/>
        <v>08343</v>
      </c>
      <c r="D2363" t="str">
        <f t="shared" si="570"/>
        <v>1110</v>
      </c>
      <c r="E2363" t="str">
        <f t="shared" si="571"/>
        <v>083431110</v>
      </c>
      <c r="F2363" t="s">
        <v>16617</v>
      </c>
      <c r="G2363">
        <f t="shared" si="554"/>
        <v>9</v>
      </c>
    </row>
    <row r="2364" spans="1:7" x14ac:dyDescent="0.25">
      <c r="A2364" t="s">
        <v>10539</v>
      </c>
      <c r="B2364">
        <f t="shared" si="553"/>
        <v>10</v>
      </c>
      <c r="C2364" t="str">
        <f t="shared" si="569"/>
        <v>08343</v>
      </c>
      <c r="D2364" t="str">
        <f t="shared" si="570"/>
        <v>1111</v>
      </c>
      <c r="E2364" t="str">
        <f t="shared" si="571"/>
        <v>083431111</v>
      </c>
      <c r="F2364" t="s">
        <v>16618</v>
      </c>
      <c r="G2364">
        <f t="shared" si="554"/>
        <v>9</v>
      </c>
    </row>
    <row r="2365" spans="1:7" x14ac:dyDescent="0.25">
      <c r="A2365" t="s">
        <v>10543</v>
      </c>
      <c r="B2365">
        <f t="shared" si="553"/>
        <v>10</v>
      </c>
      <c r="C2365" t="str">
        <f t="shared" si="569"/>
        <v>08343</v>
      </c>
      <c r="D2365" t="str">
        <f t="shared" si="570"/>
        <v>1112</v>
      </c>
      <c r="E2365" t="str">
        <f t="shared" si="571"/>
        <v>083431112</v>
      </c>
      <c r="F2365" t="s">
        <v>16619</v>
      </c>
      <c r="G2365">
        <f t="shared" si="554"/>
        <v>9</v>
      </c>
    </row>
    <row r="2366" spans="1:7" x14ac:dyDescent="0.25">
      <c r="A2366" t="s">
        <v>10547</v>
      </c>
      <c r="B2366">
        <f t="shared" si="553"/>
        <v>10</v>
      </c>
      <c r="C2366" t="str">
        <f t="shared" si="569"/>
        <v>08343</v>
      </c>
      <c r="D2366" t="str">
        <f t="shared" si="570"/>
        <v>1113</v>
      </c>
      <c r="E2366" t="str">
        <f t="shared" si="571"/>
        <v>083431113</v>
      </c>
      <c r="F2366" t="s">
        <v>16620</v>
      </c>
      <c r="G2366">
        <f t="shared" si="554"/>
        <v>9</v>
      </c>
    </row>
    <row r="2367" spans="1:7" x14ac:dyDescent="0.25">
      <c r="A2367" t="s">
        <v>10551</v>
      </c>
      <c r="B2367">
        <f t="shared" si="553"/>
        <v>10</v>
      </c>
      <c r="C2367" t="str">
        <f t="shared" si="569"/>
        <v>08343</v>
      </c>
      <c r="D2367" t="str">
        <f t="shared" si="570"/>
        <v>1114</v>
      </c>
      <c r="E2367" t="str">
        <f t="shared" si="571"/>
        <v>083431114</v>
      </c>
      <c r="F2367" t="s">
        <v>16621</v>
      </c>
      <c r="G2367">
        <f t="shared" si="554"/>
        <v>9</v>
      </c>
    </row>
    <row r="2368" spans="1:7" x14ac:dyDescent="0.25">
      <c r="A2368" t="s">
        <v>10555</v>
      </c>
      <c r="B2368">
        <f t="shared" si="553"/>
        <v>10</v>
      </c>
      <c r="C2368" t="str">
        <f t="shared" si="569"/>
        <v>08343</v>
      </c>
      <c r="D2368" t="str">
        <f t="shared" si="570"/>
        <v>1115</v>
      </c>
      <c r="E2368" t="str">
        <f t="shared" si="571"/>
        <v>083431115</v>
      </c>
      <c r="F2368" t="s">
        <v>16622</v>
      </c>
      <c r="G2368">
        <f t="shared" si="554"/>
        <v>9</v>
      </c>
    </row>
    <row r="2369" spans="1:7" x14ac:dyDescent="0.25">
      <c r="A2369" t="s">
        <v>10559</v>
      </c>
      <c r="B2369">
        <f t="shared" si="553"/>
        <v>10</v>
      </c>
      <c r="C2369" t="str">
        <f t="shared" si="569"/>
        <v>08343</v>
      </c>
      <c r="D2369" t="str">
        <f t="shared" si="570"/>
        <v>1116</v>
      </c>
      <c r="E2369" t="str">
        <f t="shared" si="571"/>
        <v>083431116</v>
      </c>
      <c r="F2369" t="s">
        <v>16623</v>
      </c>
      <c r="G2369">
        <f t="shared" si="554"/>
        <v>9</v>
      </c>
    </row>
    <row r="2370" spans="1:7" x14ac:dyDescent="0.25">
      <c r="A2370" t="s">
        <v>10563</v>
      </c>
      <c r="B2370">
        <f t="shared" si="553"/>
        <v>10</v>
      </c>
      <c r="C2370" t="str">
        <f t="shared" si="569"/>
        <v>08343</v>
      </c>
      <c r="D2370" t="str">
        <f t="shared" si="570"/>
        <v>1117</v>
      </c>
      <c r="E2370" t="str">
        <f t="shared" si="571"/>
        <v>083431117</v>
      </c>
      <c r="F2370" t="s">
        <v>16624</v>
      </c>
      <c r="G2370">
        <f t="shared" si="554"/>
        <v>9</v>
      </c>
    </row>
    <row r="2371" spans="1:7" x14ac:dyDescent="0.25">
      <c r="A2371" t="s">
        <v>10568</v>
      </c>
      <c r="B2371">
        <f t="shared" ref="B2371:B2434" si="572">LEN(A2371)</f>
        <v>10</v>
      </c>
      <c r="C2371" t="str">
        <f t="shared" si="569"/>
        <v>08318</v>
      </c>
      <c r="D2371" t="str">
        <f t="shared" si="570"/>
        <v>2101</v>
      </c>
      <c r="E2371" t="str">
        <f t="shared" si="571"/>
        <v>083182101</v>
      </c>
      <c r="F2371" t="s">
        <v>16625</v>
      </c>
      <c r="G2371">
        <f t="shared" ref="G2371:G2434" si="573">LEN(F2371)</f>
        <v>9</v>
      </c>
    </row>
    <row r="2372" spans="1:7" x14ac:dyDescent="0.25">
      <c r="A2372" t="s">
        <v>10572</v>
      </c>
      <c r="B2372">
        <f t="shared" si="572"/>
        <v>10</v>
      </c>
      <c r="C2372" t="str">
        <f t="shared" si="569"/>
        <v>08318</v>
      </c>
      <c r="D2372" t="str">
        <f t="shared" si="570"/>
        <v>2102</v>
      </c>
      <c r="E2372" t="str">
        <f t="shared" si="571"/>
        <v>083182102</v>
      </c>
      <c r="F2372" t="s">
        <v>16626</v>
      </c>
      <c r="G2372">
        <f t="shared" si="573"/>
        <v>9</v>
      </c>
    </row>
    <row r="2373" spans="1:7" x14ac:dyDescent="0.25">
      <c r="A2373" t="s">
        <v>10576</v>
      </c>
      <c r="B2373">
        <f t="shared" si="572"/>
        <v>10</v>
      </c>
      <c r="C2373" t="str">
        <f t="shared" si="569"/>
        <v>08318</v>
      </c>
      <c r="D2373" t="str">
        <f t="shared" si="570"/>
        <v>2103</v>
      </c>
      <c r="E2373" t="str">
        <f t="shared" si="571"/>
        <v>083182103</v>
      </c>
      <c r="F2373" t="s">
        <v>16627</v>
      </c>
      <c r="G2373">
        <f t="shared" si="573"/>
        <v>9</v>
      </c>
    </row>
    <row r="2374" spans="1:7" x14ac:dyDescent="0.25">
      <c r="A2374" t="s">
        <v>10580</v>
      </c>
      <c r="B2374">
        <f t="shared" si="572"/>
        <v>10</v>
      </c>
      <c r="C2374" t="str">
        <f t="shared" si="569"/>
        <v>08318</v>
      </c>
      <c r="D2374" t="str">
        <f t="shared" si="570"/>
        <v>2104</v>
      </c>
      <c r="E2374" t="str">
        <f t="shared" si="571"/>
        <v>083182104</v>
      </c>
      <c r="F2374" t="s">
        <v>16628</v>
      </c>
      <c r="G2374">
        <f t="shared" si="573"/>
        <v>9</v>
      </c>
    </row>
    <row r="2375" spans="1:7" x14ac:dyDescent="0.25">
      <c r="A2375" t="s">
        <v>10584</v>
      </c>
      <c r="B2375">
        <f t="shared" si="572"/>
        <v>10</v>
      </c>
      <c r="C2375" t="str">
        <f t="shared" si="569"/>
        <v>08318</v>
      </c>
      <c r="D2375" t="str">
        <f t="shared" si="570"/>
        <v>2105</v>
      </c>
      <c r="E2375" t="str">
        <f t="shared" si="571"/>
        <v>083182105</v>
      </c>
      <c r="F2375" t="s">
        <v>16629</v>
      </c>
      <c r="G2375">
        <f t="shared" si="573"/>
        <v>9</v>
      </c>
    </row>
    <row r="2376" spans="1:7" x14ac:dyDescent="0.25">
      <c r="A2376" t="s">
        <v>10588</v>
      </c>
      <c r="B2376">
        <f t="shared" si="572"/>
        <v>10</v>
      </c>
      <c r="C2376" t="str">
        <f t="shared" si="569"/>
        <v>08318</v>
      </c>
      <c r="D2376" t="str">
        <f t="shared" si="570"/>
        <v>2106</v>
      </c>
      <c r="E2376" t="str">
        <f t="shared" si="571"/>
        <v>083182106</v>
      </c>
      <c r="F2376" t="s">
        <v>16630</v>
      </c>
      <c r="G2376">
        <f t="shared" si="573"/>
        <v>9</v>
      </c>
    </row>
    <row r="2377" spans="1:7" x14ac:dyDescent="0.25">
      <c r="A2377" t="s">
        <v>10592</v>
      </c>
      <c r="B2377">
        <f t="shared" si="572"/>
        <v>10</v>
      </c>
      <c r="C2377" t="str">
        <f t="shared" si="569"/>
        <v>08318</v>
      </c>
      <c r="D2377" t="str">
        <f t="shared" si="570"/>
        <v>2107</v>
      </c>
      <c r="E2377" t="str">
        <f t="shared" si="571"/>
        <v>083182107</v>
      </c>
      <c r="F2377" t="s">
        <v>16631</v>
      </c>
      <c r="G2377">
        <f t="shared" si="573"/>
        <v>9</v>
      </c>
    </row>
    <row r="2378" spans="1:7" x14ac:dyDescent="0.25">
      <c r="A2378" t="s">
        <v>10597</v>
      </c>
      <c r="B2378">
        <f t="shared" si="572"/>
        <v>10</v>
      </c>
      <c r="C2378" t="str">
        <f t="shared" si="569"/>
        <v>25294</v>
      </c>
      <c r="D2378" t="str">
        <f t="shared" si="570"/>
        <v>1106</v>
      </c>
      <c r="E2378" t="str">
        <f t="shared" si="571"/>
        <v>252941106</v>
      </c>
      <c r="F2378" t="s">
        <v>16632</v>
      </c>
      <c r="G2378">
        <f t="shared" si="573"/>
        <v>9</v>
      </c>
    </row>
    <row r="2379" spans="1:7" x14ac:dyDescent="0.25">
      <c r="A2379" t="s">
        <v>10601</v>
      </c>
      <c r="B2379">
        <f t="shared" si="572"/>
        <v>10</v>
      </c>
      <c r="C2379" t="str">
        <f t="shared" si="569"/>
        <v>25294</v>
      </c>
      <c r="D2379" t="str">
        <f t="shared" si="570"/>
        <v>1107</v>
      </c>
      <c r="E2379" t="str">
        <f t="shared" si="571"/>
        <v>252941107</v>
      </c>
      <c r="F2379" t="s">
        <v>16633</v>
      </c>
      <c r="G2379">
        <f t="shared" si="573"/>
        <v>9</v>
      </c>
    </row>
    <row r="2380" spans="1:7" x14ac:dyDescent="0.25">
      <c r="A2380" t="s">
        <v>10606</v>
      </c>
      <c r="B2380">
        <f t="shared" si="572"/>
        <v>10</v>
      </c>
      <c r="C2380" t="str">
        <f t="shared" si="569"/>
        <v>25366</v>
      </c>
      <c r="D2380" t="str">
        <f t="shared" si="570"/>
        <v>1101</v>
      </c>
      <c r="E2380" t="str">
        <f t="shared" si="571"/>
        <v>253661101</v>
      </c>
      <c r="F2380" t="s">
        <v>16634</v>
      </c>
      <c r="G2380">
        <f t="shared" si="573"/>
        <v>9</v>
      </c>
    </row>
    <row r="2381" spans="1:7" x14ac:dyDescent="0.25">
      <c r="A2381" t="s">
        <v>10610</v>
      </c>
      <c r="B2381">
        <f t="shared" si="572"/>
        <v>10</v>
      </c>
      <c r="C2381" t="str">
        <f t="shared" si="569"/>
        <v>25366</v>
      </c>
      <c r="D2381" t="str">
        <f t="shared" si="570"/>
        <v>1102</v>
      </c>
      <c r="E2381" t="str">
        <f t="shared" si="571"/>
        <v>253661102</v>
      </c>
      <c r="F2381" t="s">
        <v>16635</v>
      </c>
      <c r="G2381">
        <f t="shared" si="573"/>
        <v>9</v>
      </c>
    </row>
    <row r="2382" spans="1:7" x14ac:dyDescent="0.25">
      <c r="A2382" t="s">
        <v>10614</v>
      </c>
      <c r="B2382">
        <f t="shared" si="572"/>
        <v>10</v>
      </c>
      <c r="C2382" t="str">
        <f t="shared" si="569"/>
        <v>25366</v>
      </c>
      <c r="D2382" t="str">
        <f t="shared" si="570"/>
        <v>1104</v>
      </c>
      <c r="E2382" t="str">
        <f t="shared" si="571"/>
        <v>253661104</v>
      </c>
      <c r="F2382" t="s">
        <v>16636</v>
      </c>
      <c r="G2382">
        <f t="shared" si="573"/>
        <v>9</v>
      </c>
    </row>
    <row r="2383" spans="1:7" x14ac:dyDescent="0.25">
      <c r="A2383" t="s">
        <v>10618</v>
      </c>
      <c r="B2383">
        <f t="shared" si="572"/>
        <v>10</v>
      </c>
      <c r="C2383" t="str">
        <f t="shared" si="569"/>
        <v>25366</v>
      </c>
      <c r="D2383" t="str">
        <f t="shared" si="570"/>
        <v>1107</v>
      </c>
      <c r="E2383" t="str">
        <f t="shared" si="571"/>
        <v>253661107</v>
      </c>
      <c r="F2383" t="s">
        <v>16637</v>
      </c>
      <c r="G2383">
        <f t="shared" si="573"/>
        <v>9</v>
      </c>
    </row>
    <row r="2384" spans="1:7" x14ac:dyDescent="0.25">
      <c r="A2384" t="s">
        <v>10622</v>
      </c>
      <c r="B2384">
        <f t="shared" si="572"/>
        <v>10</v>
      </c>
      <c r="C2384" t="str">
        <f t="shared" si="569"/>
        <v>25366</v>
      </c>
      <c r="D2384" t="str">
        <f t="shared" si="570"/>
        <v>1108</v>
      </c>
      <c r="E2384" t="str">
        <f t="shared" si="571"/>
        <v>253661108</v>
      </c>
      <c r="F2384" t="s">
        <v>16638</v>
      </c>
      <c r="G2384">
        <f t="shared" si="573"/>
        <v>9</v>
      </c>
    </row>
    <row r="2385" spans="1:7" x14ac:dyDescent="0.25">
      <c r="A2385" t="s">
        <v>10626</v>
      </c>
      <c r="B2385">
        <f t="shared" si="572"/>
        <v>10</v>
      </c>
      <c r="C2385" t="str">
        <f t="shared" si="569"/>
        <v>25289</v>
      </c>
      <c r="D2385" t="str">
        <f t="shared" si="570"/>
        <v>1112</v>
      </c>
      <c r="E2385" t="str">
        <f t="shared" si="571"/>
        <v>252891112</v>
      </c>
      <c r="F2385" t="s">
        <v>16639</v>
      </c>
      <c r="G2385">
        <f t="shared" si="573"/>
        <v>9</v>
      </c>
    </row>
    <row r="2386" spans="1:7" x14ac:dyDescent="0.25">
      <c r="A2386" t="s">
        <v>10632</v>
      </c>
      <c r="B2386">
        <f t="shared" si="572"/>
        <v>10</v>
      </c>
      <c r="C2386" t="str">
        <f t="shared" si="569"/>
        <v>10325</v>
      </c>
      <c r="D2386" t="str">
        <f t="shared" si="570"/>
        <v>1101</v>
      </c>
      <c r="E2386" t="str">
        <f t="shared" si="571"/>
        <v>103251101</v>
      </c>
      <c r="F2386" t="s">
        <v>16640</v>
      </c>
      <c r="G2386">
        <f t="shared" si="573"/>
        <v>9</v>
      </c>
    </row>
    <row r="2387" spans="1:7" x14ac:dyDescent="0.25">
      <c r="A2387" t="s">
        <v>10637</v>
      </c>
      <c r="B2387">
        <f t="shared" si="572"/>
        <v>10</v>
      </c>
      <c r="C2387" t="str">
        <f t="shared" si="569"/>
        <v>25229</v>
      </c>
      <c r="D2387" t="str">
        <f t="shared" si="570"/>
        <v>1105</v>
      </c>
      <c r="E2387" t="str">
        <f t="shared" si="571"/>
        <v>252291105</v>
      </c>
      <c r="F2387" t="s">
        <v>16641</v>
      </c>
      <c r="G2387">
        <f t="shared" si="573"/>
        <v>9</v>
      </c>
    </row>
    <row r="2388" spans="1:7" x14ac:dyDescent="0.25">
      <c r="A2388" t="s">
        <v>10641</v>
      </c>
      <c r="B2388">
        <f t="shared" si="572"/>
        <v>10</v>
      </c>
      <c r="C2388" t="str">
        <f t="shared" si="569"/>
        <v>25412</v>
      </c>
      <c r="D2388" t="str">
        <f t="shared" si="570"/>
        <v>1108</v>
      </c>
      <c r="E2388" t="str">
        <f t="shared" si="571"/>
        <v>254121108</v>
      </c>
      <c r="F2388" t="s">
        <v>16642</v>
      </c>
      <c r="G2388">
        <f t="shared" si="573"/>
        <v>9</v>
      </c>
    </row>
    <row r="2389" spans="1:7" hidden="1" x14ac:dyDescent="0.25">
      <c r="B2389">
        <f t="shared" si="572"/>
        <v>0</v>
      </c>
      <c r="G2389">
        <f t="shared" si="573"/>
        <v>0</v>
      </c>
    </row>
    <row r="2390" spans="1:7" hidden="1" x14ac:dyDescent="0.25">
      <c r="B2390">
        <f t="shared" si="572"/>
        <v>0</v>
      </c>
      <c r="G2390">
        <f t="shared" si="573"/>
        <v>0</v>
      </c>
    </row>
    <row r="2391" spans="1:7" hidden="1" x14ac:dyDescent="0.25">
      <c r="B2391">
        <f t="shared" si="572"/>
        <v>0</v>
      </c>
      <c r="G2391">
        <f t="shared" si="573"/>
        <v>0</v>
      </c>
    </row>
    <row r="2392" spans="1:7" hidden="1" x14ac:dyDescent="0.25">
      <c r="B2392">
        <f t="shared" si="572"/>
        <v>0</v>
      </c>
      <c r="G2392">
        <f t="shared" si="573"/>
        <v>0</v>
      </c>
    </row>
    <row r="2393" spans="1:7" hidden="1" x14ac:dyDescent="0.25">
      <c r="B2393">
        <f t="shared" si="572"/>
        <v>0</v>
      </c>
      <c r="G2393">
        <f t="shared" si="573"/>
        <v>0</v>
      </c>
    </row>
    <row r="2394" spans="1:7" x14ac:dyDescent="0.25">
      <c r="A2394" t="s">
        <v>10668</v>
      </c>
      <c r="B2394">
        <f t="shared" si="572"/>
        <v>10</v>
      </c>
      <c r="C2394" t="str">
        <f t="shared" ref="C2394:C2398" si="574">LEFT(A2394,5)</f>
        <v>15224</v>
      </c>
      <c r="D2394" t="str">
        <f t="shared" ref="D2394:D2398" si="575">RIGHT(A2394,4)</f>
        <v>1101</v>
      </c>
      <c r="E2394" t="str">
        <f t="shared" ref="E2394:E2398" si="576">C2394&amp;D2394</f>
        <v>152241101</v>
      </c>
      <c r="F2394" t="s">
        <v>16643</v>
      </c>
      <c r="G2394">
        <f t="shared" si="573"/>
        <v>9</v>
      </c>
    </row>
    <row r="2395" spans="1:7" x14ac:dyDescent="0.25">
      <c r="A2395" t="s">
        <v>10672</v>
      </c>
      <c r="B2395">
        <f t="shared" si="572"/>
        <v>10</v>
      </c>
      <c r="C2395" t="str">
        <f t="shared" si="574"/>
        <v>15224</v>
      </c>
      <c r="D2395" t="str">
        <f t="shared" si="575"/>
        <v>1102</v>
      </c>
      <c r="E2395" t="str">
        <f t="shared" si="576"/>
        <v>152241102</v>
      </c>
      <c r="F2395" t="s">
        <v>16644</v>
      </c>
      <c r="G2395">
        <f t="shared" si="573"/>
        <v>9</v>
      </c>
    </row>
    <row r="2396" spans="1:7" x14ac:dyDescent="0.25">
      <c r="A2396" t="s">
        <v>10678</v>
      </c>
      <c r="B2396">
        <f t="shared" si="572"/>
        <v>10</v>
      </c>
      <c r="C2396" t="str">
        <f t="shared" si="574"/>
        <v>01347</v>
      </c>
      <c r="D2396" t="str">
        <f t="shared" si="575"/>
        <v>1126</v>
      </c>
      <c r="E2396" t="str">
        <f t="shared" si="576"/>
        <v>013471126</v>
      </c>
      <c r="F2396" t="s">
        <v>16645</v>
      </c>
      <c r="G2396">
        <f t="shared" si="573"/>
        <v>9</v>
      </c>
    </row>
    <row r="2397" spans="1:7" x14ac:dyDescent="0.25">
      <c r="A2397" t="s">
        <v>10683</v>
      </c>
      <c r="B2397">
        <f t="shared" si="572"/>
        <v>10</v>
      </c>
      <c r="C2397" t="str">
        <f t="shared" si="574"/>
        <v>02203</v>
      </c>
      <c r="D2397" t="str">
        <f t="shared" si="575"/>
        <v>1119</v>
      </c>
      <c r="E2397" t="str">
        <f t="shared" si="576"/>
        <v>022031119</v>
      </c>
      <c r="F2397" t="s">
        <v>16646</v>
      </c>
      <c r="G2397">
        <f t="shared" si="573"/>
        <v>9</v>
      </c>
    </row>
    <row r="2398" spans="1:7" x14ac:dyDescent="0.25">
      <c r="A2398" t="s">
        <v>10687</v>
      </c>
      <c r="B2398">
        <f t="shared" si="572"/>
        <v>10</v>
      </c>
      <c r="C2398" t="str">
        <f t="shared" si="574"/>
        <v>02287</v>
      </c>
      <c r="D2398" t="str">
        <f t="shared" si="575"/>
        <v>1113</v>
      </c>
      <c r="E2398" t="str">
        <f t="shared" si="576"/>
        <v>022871113</v>
      </c>
      <c r="F2398" t="s">
        <v>16647</v>
      </c>
      <c r="G2398">
        <f t="shared" si="573"/>
        <v>9</v>
      </c>
    </row>
    <row r="2399" spans="1:7" x14ac:dyDescent="0.25">
      <c r="A2399" t="s">
        <v>10692</v>
      </c>
      <c r="B2399">
        <f t="shared" si="572"/>
        <v>9</v>
      </c>
      <c r="E2399" t="str">
        <f t="shared" ref="E2399:E2401" si="577">A2399</f>
        <v>022871114</v>
      </c>
      <c r="F2399" t="s">
        <v>10692</v>
      </c>
      <c r="G2399">
        <f t="shared" si="573"/>
        <v>9</v>
      </c>
    </row>
    <row r="2400" spans="1:7" x14ac:dyDescent="0.25">
      <c r="A2400" t="s">
        <v>10696</v>
      </c>
      <c r="B2400">
        <f t="shared" si="572"/>
        <v>9</v>
      </c>
      <c r="E2400" t="str">
        <f t="shared" si="577"/>
        <v>022871115</v>
      </c>
      <c r="F2400" t="s">
        <v>10696</v>
      </c>
      <c r="G2400">
        <f t="shared" si="573"/>
        <v>9</v>
      </c>
    </row>
    <row r="2401" spans="1:7" x14ac:dyDescent="0.25">
      <c r="A2401" t="s">
        <v>10701</v>
      </c>
      <c r="B2401">
        <f t="shared" si="572"/>
        <v>9</v>
      </c>
      <c r="E2401" t="str">
        <f t="shared" si="577"/>
        <v>022871117</v>
      </c>
      <c r="F2401" t="s">
        <v>10701</v>
      </c>
      <c r="G2401">
        <f t="shared" si="573"/>
        <v>9</v>
      </c>
    </row>
    <row r="2402" spans="1:7" x14ac:dyDescent="0.25">
      <c r="A2402" t="s">
        <v>10705</v>
      </c>
      <c r="B2402">
        <f t="shared" si="572"/>
        <v>10</v>
      </c>
      <c r="C2402" t="str">
        <f t="shared" ref="C2402" si="578">LEFT(A2402,5)</f>
        <v>02287</v>
      </c>
      <c r="D2402" t="str">
        <f t="shared" ref="D2402" si="579">RIGHT(A2402,4)</f>
        <v>1118</v>
      </c>
      <c r="E2402" t="str">
        <f t="shared" ref="E2402" si="580">C2402&amp;D2402</f>
        <v>022871118</v>
      </c>
      <c r="F2402" t="s">
        <v>16648</v>
      </c>
      <c r="G2402">
        <f t="shared" si="573"/>
        <v>9</v>
      </c>
    </row>
    <row r="2403" spans="1:7" x14ac:dyDescent="0.25">
      <c r="A2403" t="s">
        <v>10710</v>
      </c>
      <c r="B2403">
        <f t="shared" si="572"/>
        <v>9</v>
      </c>
      <c r="E2403" t="str">
        <f>A2403</f>
        <v>022530403</v>
      </c>
      <c r="F2403" t="s">
        <v>10710</v>
      </c>
      <c r="G2403">
        <f t="shared" si="573"/>
        <v>9</v>
      </c>
    </row>
    <row r="2404" spans="1:7" x14ac:dyDescent="0.25">
      <c r="A2404" t="s">
        <v>10717</v>
      </c>
      <c r="B2404">
        <f t="shared" si="572"/>
        <v>10</v>
      </c>
      <c r="C2404" t="str">
        <f t="shared" ref="C2404:C2409" si="581">LEFT(A2404,5)</f>
        <v>10313</v>
      </c>
      <c r="D2404" t="str">
        <f t="shared" ref="D2404:D2409" si="582">RIGHT(A2404,4)</f>
        <v>2101</v>
      </c>
      <c r="E2404" t="str">
        <f t="shared" ref="E2404:E2409" si="583">C2404&amp;D2404</f>
        <v>103132101</v>
      </c>
      <c r="F2404" t="s">
        <v>16649</v>
      </c>
      <c r="G2404">
        <f t="shared" si="573"/>
        <v>9</v>
      </c>
    </row>
    <row r="2405" spans="1:7" x14ac:dyDescent="0.25">
      <c r="A2405" t="s">
        <v>10725</v>
      </c>
      <c r="B2405">
        <f t="shared" si="572"/>
        <v>10</v>
      </c>
      <c r="C2405" t="str">
        <f t="shared" si="581"/>
        <v>10307</v>
      </c>
      <c r="D2405" t="str">
        <f t="shared" si="582"/>
        <v>1103</v>
      </c>
      <c r="E2405" t="str">
        <f t="shared" si="583"/>
        <v>103071103</v>
      </c>
      <c r="F2405" t="s">
        <v>16650</v>
      </c>
      <c r="G2405">
        <f t="shared" si="573"/>
        <v>9</v>
      </c>
    </row>
    <row r="2406" spans="1:7" x14ac:dyDescent="0.25">
      <c r="A2406" t="s">
        <v>10729</v>
      </c>
      <c r="B2406">
        <f t="shared" si="572"/>
        <v>10</v>
      </c>
      <c r="C2406" t="str">
        <f t="shared" si="581"/>
        <v>01209</v>
      </c>
      <c r="D2406" t="str">
        <f t="shared" si="582"/>
        <v>1110</v>
      </c>
      <c r="E2406" t="str">
        <f t="shared" si="583"/>
        <v>012091110</v>
      </c>
      <c r="F2406" t="s">
        <v>16651</v>
      </c>
      <c r="G2406">
        <f t="shared" si="573"/>
        <v>9</v>
      </c>
    </row>
    <row r="2407" spans="1:7" x14ac:dyDescent="0.25">
      <c r="A2407" t="s">
        <v>10733</v>
      </c>
      <c r="B2407">
        <f t="shared" si="572"/>
        <v>10</v>
      </c>
      <c r="C2407" t="str">
        <f t="shared" si="581"/>
        <v>01209</v>
      </c>
      <c r="D2407" t="str">
        <f t="shared" si="582"/>
        <v>1111</v>
      </c>
      <c r="E2407" t="str">
        <f t="shared" si="583"/>
        <v>012091111</v>
      </c>
      <c r="F2407" t="s">
        <v>16652</v>
      </c>
      <c r="G2407">
        <f t="shared" si="573"/>
        <v>9</v>
      </c>
    </row>
    <row r="2408" spans="1:7" x14ac:dyDescent="0.25">
      <c r="A2408" t="s">
        <v>10737</v>
      </c>
      <c r="B2408">
        <f t="shared" si="572"/>
        <v>10</v>
      </c>
      <c r="C2408" t="str">
        <f t="shared" si="581"/>
        <v>01209</v>
      </c>
      <c r="D2408" t="str">
        <f t="shared" si="582"/>
        <v>1118</v>
      </c>
      <c r="E2408" t="str">
        <f t="shared" si="583"/>
        <v>012091118</v>
      </c>
      <c r="F2408" t="s">
        <v>16653</v>
      </c>
      <c r="G2408">
        <f t="shared" si="573"/>
        <v>9</v>
      </c>
    </row>
    <row r="2409" spans="1:7" x14ac:dyDescent="0.25">
      <c r="A2409" t="s">
        <v>10741</v>
      </c>
      <c r="B2409">
        <f t="shared" si="572"/>
        <v>10</v>
      </c>
      <c r="C2409" t="str">
        <f t="shared" si="581"/>
        <v>01209</v>
      </c>
      <c r="D2409" t="str">
        <f t="shared" si="582"/>
        <v>1115</v>
      </c>
      <c r="E2409" t="str">
        <f t="shared" si="583"/>
        <v>012091115</v>
      </c>
      <c r="F2409" t="s">
        <v>16654</v>
      </c>
      <c r="G2409">
        <f t="shared" si="573"/>
        <v>9</v>
      </c>
    </row>
    <row r="2410" spans="1:7" x14ac:dyDescent="0.25">
      <c r="A2410" t="s">
        <v>10745</v>
      </c>
      <c r="B2410">
        <f t="shared" si="572"/>
        <v>9</v>
      </c>
      <c r="E2410" t="str">
        <f>A2410</f>
        <v>012091114</v>
      </c>
      <c r="F2410" t="s">
        <v>10745</v>
      </c>
      <c r="G2410">
        <f t="shared" si="573"/>
        <v>9</v>
      </c>
    </row>
    <row r="2411" spans="1:7" x14ac:dyDescent="0.25">
      <c r="A2411" t="s">
        <v>10749</v>
      </c>
      <c r="B2411">
        <f t="shared" si="572"/>
        <v>10</v>
      </c>
      <c r="C2411" t="str">
        <f t="shared" ref="C2411:C2412" si="584">LEFT(A2411,5)</f>
        <v>01209</v>
      </c>
      <c r="D2411" t="str">
        <f t="shared" ref="D2411:D2412" si="585">RIGHT(A2411,4)</f>
        <v>1108</v>
      </c>
      <c r="E2411" t="str">
        <f t="shared" ref="E2411:E2412" si="586">C2411&amp;D2411</f>
        <v>012091108</v>
      </c>
      <c r="F2411" t="s">
        <v>16655</v>
      </c>
      <c r="G2411">
        <f t="shared" si="573"/>
        <v>9</v>
      </c>
    </row>
    <row r="2412" spans="1:7" x14ac:dyDescent="0.25">
      <c r="A2412" t="s">
        <v>10753</v>
      </c>
      <c r="B2412">
        <f t="shared" si="572"/>
        <v>10</v>
      </c>
      <c r="C2412" t="str">
        <f t="shared" si="584"/>
        <v>01209</v>
      </c>
      <c r="D2412" t="str">
        <f t="shared" si="585"/>
        <v>1106</v>
      </c>
      <c r="E2412" t="str">
        <f t="shared" si="586"/>
        <v>012091106</v>
      </c>
      <c r="F2412" t="s">
        <v>16656</v>
      </c>
      <c r="G2412">
        <f t="shared" si="573"/>
        <v>9</v>
      </c>
    </row>
    <row r="2413" spans="1:7" x14ac:dyDescent="0.25">
      <c r="A2413" t="s">
        <v>10758</v>
      </c>
      <c r="B2413">
        <f t="shared" si="572"/>
        <v>8</v>
      </c>
      <c r="C2413" t="str">
        <f>LEFT(A2413,5)</f>
        <v>02207</v>
      </c>
      <c r="D2413" t="str">
        <f>RIGHT(A2413,3)</f>
        <v>409</v>
      </c>
      <c r="E2413" t="str">
        <f>C2413&amp;0&amp;D2413</f>
        <v>022070409</v>
      </c>
      <c r="F2413" t="s">
        <v>17199</v>
      </c>
      <c r="G2413">
        <f t="shared" si="573"/>
        <v>9</v>
      </c>
    </row>
    <row r="2414" spans="1:7" hidden="1" x14ac:dyDescent="0.25">
      <c r="B2414">
        <f t="shared" si="572"/>
        <v>0</v>
      </c>
      <c r="G2414">
        <f t="shared" si="573"/>
        <v>0</v>
      </c>
    </row>
    <row r="2415" spans="1:7" x14ac:dyDescent="0.25">
      <c r="A2415" t="s">
        <v>10769</v>
      </c>
      <c r="B2415">
        <f t="shared" si="572"/>
        <v>10</v>
      </c>
      <c r="C2415" t="str">
        <f t="shared" ref="C2415:C2449" si="587">LEFT(A2415,5)</f>
        <v>10335</v>
      </c>
      <c r="D2415" t="str">
        <f t="shared" ref="D2415:D2449" si="588">RIGHT(A2415,4)</f>
        <v>1101</v>
      </c>
      <c r="E2415" t="str">
        <f t="shared" ref="E2415:E2449" si="589">C2415&amp;D2415</f>
        <v>103351101</v>
      </c>
      <c r="F2415" t="s">
        <v>16657</v>
      </c>
      <c r="G2415">
        <f t="shared" si="573"/>
        <v>9</v>
      </c>
    </row>
    <row r="2416" spans="1:7" x14ac:dyDescent="0.25">
      <c r="A2416" t="s">
        <v>10774</v>
      </c>
      <c r="B2416">
        <f t="shared" si="572"/>
        <v>10</v>
      </c>
      <c r="C2416" t="str">
        <f t="shared" si="587"/>
        <v>10335</v>
      </c>
      <c r="D2416" t="str">
        <f t="shared" si="588"/>
        <v>1104</v>
      </c>
      <c r="E2416" t="str">
        <f t="shared" si="589"/>
        <v>103351104</v>
      </c>
      <c r="F2416" t="s">
        <v>16658</v>
      </c>
      <c r="G2416">
        <f t="shared" si="573"/>
        <v>9</v>
      </c>
    </row>
    <row r="2417" spans="1:7" x14ac:dyDescent="0.25">
      <c r="A2417" t="s">
        <v>10779</v>
      </c>
      <c r="B2417">
        <f t="shared" si="572"/>
        <v>10</v>
      </c>
      <c r="C2417" t="str">
        <f t="shared" si="587"/>
        <v>10340</v>
      </c>
      <c r="D2417" t="str">
        <f t="shared" si="588"/>
        <v>1101</v>
      </c>
      <c r="E2417" t="str">
        <f t="shared" si="589"/>
        <v>103401101</v>
      </c>
      <c r="F2417" t="s">
        <v>16659</v>
      </c>
      <c r="G2417">
        <f t="shared" si="573"/>
        <v>9</v>
      </c>
    </row>
    <row r="2418" spans="1:7" x14ac:dyDescent="0.25">
      <c r="A2418" t="s">
        <v>10783</v>
      </c>
      <c r="B2418">
        <f t="shared" si="572"/>
        <v>10</v>
      </c>
      <c r="C2418" t="str">
        <f t="shared" si="587"/>
        <v>10340</v>
      </c>
      <c r="D2418" t="str">
        <f t="shared" si="588"/>
        <v>1102</v>
      </c>
      <c r="E2418" t="str">
        <f t="shared" si="589"/>
        <v>103401102</v>
      </c>
      <c r="F2418" t="s">
        <v>16660</v>
      </c>
      <c r="G2418">
        <f t="shared" si="573"/>
        <v>9</v>
      </c>
    </row>
    <row r="2419" spans="1:7" x14ac:dyDescent="0.25">
      <c r="A2419" t="s">
        <v>10788</v>
      </c>
      <c r="B2419">
        <f t="shared" si="572"/>
        <v>10</v>
      </c>
      <c r="C2419" t="str">
        <f t="shared" si="587"/>
        <v>10344</v>
      </c>
      <c r="D2419" t="str">
        <f t="shared" si="588"/>
        <v>1101</v>
      </c>
      <c r="E2419" t="str">
        <f t="shared" si="589"/>
        <v>103441101</v>
      </c>
      <c r="F2419" t="s">
        <v>16661</v>
      </c>
      <c r="G2419">
        <f t="shared" si="573"/>
        <v>9</v>
      </c>
    </row>
    <row r="2420" spans="1:7" x14ac:dyDescent="0.25">
      <c r="A2420" t="s">
        <v>10793</v>
      </c>
      <c r="B2420">
        <f t="shared" si="572"/>
        <v>10</v>
      </c>
      <c r="C2420" t="str">
        <f t="shared" si="587"/>
        <v>10344</v>
      </c>
      <c r="D2420" t="str">
        <f t="shared" si="588"/>
        <v>1102</v>
      </c>
      <c r="E2420" t="str">
        <f t="shared" si="589"/>
        <v>103441102</v>
      </c>
      <c r="F2420" t="s">
        <v>16662</v>
      </c>
      <c r="G2420">
        <f t="shared" si="573"/>
        <v>9</v>
      </c>
    </row>
    <row r="2421" spans="1:7" x14ac:dyDescent="0.25">
      <c r="A2421" t="s">
        <v>10798</v>
      </c>
      <c r="B2421">
        <f t="shared" si="572"/>
        <v>10</v>
      </c>
      <c r="C2421" t="str">
        <f t="shared" si="587"/>
        <v>10344</v>
      </c>
      <c r="D2421" t="str">
        <f t="shared" si="588"/>
        <v>1103</v>
      </c>
      <c r="E2421" t="str">
        <f t="shared" si="589"/>
        <v>103441103</v>
      </c>
      <c r="F2421" t="s">
        <v>16663</v>
      </c>
      <c r="G2421">
        <f t="shared" si="573"/>
        <v>9</v>
      </c>
    </row>
    <row r="2422" spans="1:7" x14ac:dyDescent="0.25">
      <c r="A2422" t="s">
        <v>10803</v>
      </c>
      <c r="B2422">
        <f t="shared" si="572"/>
        <v>10</v>
      </c>
      <c r="C2422" t="str">
        <f t="shared" si="587"/>
        <v>10345</v>
      </c>
      <c r="D2422" t="str">
        <f t="shared" si="588"/>
        <v>1101</v>
      </c>
      <c r="E2422" t="str">
        <f t="shared" si="589"/>
        <v>103451101</v>
      </c>
      <c r="F2422" t="s">
        <v>16664</v>
      </c>
      <c r="G2422">
        <f t="shared" si="573"/>
        <v>9</v>
      </c>
    </row>
    <row r="2423" spans="1:7" x14ac:dyDescent="0.25">
      <c r="A2423" t="s">
        <v>10809</v>
      </c>
      <c r="B2423">
        <f t="shared" si="572"/>
        <v>10</v>
      </c>
      <c r="C2423" t="str">
        <f t="shared" si="587"/>
        <v>10346</v>
      </c>
      <c r="D2423" t="str">
        <f t="shared" si="588"/>
        <v>1101</v>
      </c>
      <c r="E2423" t="str">
        <f t="shared" si="589"/>
        <v>103461101</v>
      </c>
      <c r="F2423" t="s">
        <v>16665</v>
      </c>
      <c r="G2423">
        <f t="shared" si="573"/>
        <v>9</v>
      </c>
    </row>
    <row r="2424" spans="1:7" x14ac:dyDescent="0.25">
      <c r="A2424" t="s">
        <v>10814</v>
      </c>
      <c r="B2424">
        <f t="shared" si="572"/>
        <v>10</v>
      </c>
      <c r="C2424" t="str">
        <f t="shared" si="587"/>
        <v>15229</v>
      </c>
      <c r="D2424" t="str">
        <f t="shared" si="588"/>
        <v>1101</v>
      </c>
      <c r="E2424" t="str">
        <f t="shared" si="589"/>
        <v>152291101</v>
      </c>
      <c r="F2424" t="s">
        <v>16666</v>
      </c>
      <c r="G2424">
        <f t="shared" si="573"/>
        <v>9</v>
      </c>
    </row>
    <row r="2425" spans="1:7" x14ac:dyDescent="0.25">
      <c r="A2425" t="s">
        <v>10818</v>
      </c>
      <c r="B2425">
        <f t="shared" si="572"/>
        <v>10</v>
      </c>
      <c r="C2425" t="str">
        <f t="shared" si="587"/>
        <v>15229</v>
      </c>
      <c r="D2425" t="str">
        <f t="shared" si="588"/>
        <v>1102</v>
      </c>
      <c r="E2425" t="str">
        <f t="shared" si="589"/>
        <v>152291102</v>
      </c>
      <c r="F2425" t="s">
        <v>16667</v>
      </c>
      <c r="G2425">
        <f t="shared" si="573"/>
        <v>9</v>
      </c>
    </row>
    <row r="2426" spans="1:7" x14ac:dyDescent="0.25">
      <c r="A2426" t="s">
        <v>10822</v>
      </c>
      <c r="B2426">
        <f t="shared" si="572"/>
        <v>10</v>
      </c>
      <c r="C2426" t="str">
        <f t="shared" si="587"/>
        <v>25270</v>
      </c>
      <c r="D2426" t="str">
        <f t="shared" si="588"/>
        <v>1104</v>
      </c>
      <c r="E2426" t="str">
        <f t="shared" si="589"/>
        <v>252701104</v>
      </c>
      <c r="F2426" t="s">
        <v>16668</v>
      </c>
      <c r="G2426">
        <f t="shared" si="573"/>
        <v>9</v>
      </c>
    </row>
    <row r="2427" spans="1:7" x14ac:dyDescent="0.25">
      <c r="A2427" t="s">
        <v>10826</v>
      </c>
      <c r="B2427">
        <f t="shared" si="572"/>
        <v>10</v>
      </c>
      <c r="C2427" t="str">
        <f t="shared" si="587"/>
        <v>25270</v>
      </c>
      <c r="D2427" t="str">
        <f t="shared" si="588"/>
        <v>1106</v>
      </c>
      <c r="E2427" t="str">
        <f t="shared" si="589"/>
        <v>252701106</v>
      </c>
      <c r="F2427" t="s">
        <v>16669</v>
      </c>
      <c r="G2427">
        <f t="shared" si="573"/>
        <v>9</v>
      </c>
    </row>
    <row r="2428" spans="1:7" x14ac:dyDescent="0.25">
      <c r="A2428" t="s">
        <v>10830</v>
      </c>
      <c r="B2428">
        <f t="shared" si="572"/>
        <v>10</v>
      </c>
      <c r="C2428" t="str">
        <f t="shared" si="587"/>
        <v>25270</v>
      </c>
      <c r="D2428" t="str">
        <f t="shared" si="588"/>
        <v>1110</v>
      </c>
      <c r="E2428" t="str">
        <f t="shared" si="589"/>
        <v>252701110</v>
      </c>
      <c r="F2428" t="s">
        <v>16670</v>
      </c>
      <c r="G2428">
        <f t="shared" si="573"/>
        <v>9</v>
      </c>
    </row>
    <row r="2429" spans="1:7" x14ac:dyDescent="0.25">
      <c r="A2429" t="s">
        <v>10835</v>
      </c>
      <c r="B2429">
        <f t="shared" si="572"/>
        <v>10</v>
      </c>
      <c r="C2429" t="str">
        <f t="shared" si="587"/>
        <v>25316</v>
      </c>
      <c r="D2429" t="str">
        <f t="shared" si="588"/>
        <v>1106</v>
      </c>
      <c r="E2429" t="str">
        <f t="shared" si="589"/>
        <v>253161106</v>
      </c>
      <c r="F2429" t="s">
        <v>16671</v>
      </c>
      <c r="G2429">
        <f t="shared" si="573"/>
        <v>9</v>
      </c>
    </row>
    <row r="2430" spans="1:7" x14ac:dyDescent="0.25">
      <c r="A2430" t="s">
        <v>10839</v>
      </c>
      <c r="B2430">
        <f t="shared" si="572"/>
        <v>10</v>
      </c>
      <c r="C2430" t="str">
        <f t="shared" si="587"/>
        <v>25316</v>
      </c>
      <c r="D2430" t="str">
        <f t="shared" si="588"/>
        <v>1107</v>
      </c>
      <c r="E2430" t="str">
        <f t="shared" si="589"/>
        <v>253161107</v>
      </c>
      <c r="F2430" t="s">
        <v>16672</v>
      </c>
      <c r="G2430">
        <f t="shared" si="573"/>
        <v>9</v>
      </c>
    </row>
    <row r="2431" spans="1:7" x14ac:dyDescent="0.25">
      <c r="A2431" t="s">
        <v>10843</v>
      </c>
      <c r="B2431">
        <f t="shared" si="572"/>
        <v>10</v>
      </c>
      <c r="C2431" t="str">
        <f t="shared" si="587"/>
        <v>25316</v>
      </c>
      <c r="D2431" t="str">
        <f t="shared" si="588"/>
        <v>1108</v>
      </c>
      <c r="E2431" t="str">
        <f t="shared" si="589"/>
        <v>253161108</v>
      </c>
      <c r="F2431" t="s">
        <v>16673</v>
      </c>
      <c r="G2431">
        <f t="shared" si="573"/>
        <v>9</v>
      </c>
    </row>
    <row r="2432" spans="1:7" x14ac:dyDescent="0.25">
      <c r="A2432" t="s">
        <v>10847</v>
      </c>
      <c r="B2432">
        <f t="shared" si="572"/>
        <v>10</v>
      </c>
      <c r="C2432" t="str">
        <f t="shared" si="587"/>
        <v>25316</v>
      </c>
      <c r="D2432" t="str">
        <f t="shared" si="588"/>
        <v>1109</v>
      </c>
      <c r="E2432" t="str">
        <f t="shared" si="589"/>
        <v>253161109</v>
      </c>
      <c r="F2432" t="s">
        <v>16674</v>
      </c>
      <c r="G2432">
        <f t="shared" si="573"/>
        <v>9</v>
      </c>
    </row>
    <row r="2433" spans="1:7" x14ac:dyDescent="0.25">
      <c r="A2433" t="s">
        <v>10851</v>
      </c>
      <c r="B2433">
        <f t="shared" si="572"/>
        <v>10</v>
      </c>
      <c r="C2433" t="str">
        <f t="shared" si="587"/>
        <v>25316</v>
      </c>
      <c r="D2433" t="str">
        <f t="shared" si="588"/>
        <v>1116</v>
      </c>
      <c r="E2433" t="str">
        <f t="shared" si="589"/>
        <v>253161116</v>
      </c>
      <c r="F2433" t="s">
        <v>16675</v>
      </c>
      <c r="G2433">
        <f t="shared" si="573"/>
        <v>9</v>
      </c>
    </row>
    <row r="2434" spans="1:7" x14ac:dyDescent="0.25">
      <c r="A2434" t="s">
        <v>10855</v>
      </c>
      <c r="B2434">
        <f t="shared" si="572"/>
        <v>10</v>
      </c>
      <c r="C2434" t="str">
        <f t="shared" si="587"/>
        <v>25268</v>
      </c>
      <c r="D2434" t="str">
        <f t="shared" si="588"/>
        <v>1104</v>
      </c>
      <c r="E2434" t="str">
        <f t="shared" si="589"/>
        <v>252681104</v>
      </c>
      <c r="F2434" t="s">
        <v>16676</v>
      </c>
      <c r="G2434">
        <f t="shared" si="573"/>
        <v>9</v>
      </c>
    </row>
    <row r="2435" spans="1:7" x14ac:dyDescent="0.25">
      <c r="A2435" t="s">
        <v>10859</v>
      </c>
      <c r="B2435">
        <f t="shared" ref="B2435:B2498" si="590">LEN(A2435)</f>
        <v>10</v>
      </c>
      <c r="C2435" t="str">
        <f t="shared" si="587"/>
        <v>25268</v>
      </c>
      <c r="D2435" t="str">
        <f t="shared" si="588"/>
        <v>1108</v>
      </c>
      <c r="E2435" t="str">
        <f t="shared" si="589"/>
        <v>252681108</v>
      </c>
      <c r="F2435" t="s">
        <v>16677</v>
      </c>
      <c r="G2435">
        <f t="shared" ref="G2435:G2498" si="591">LEN(F2435)</f>
        <v>9</v>
      </c>
    </row>
    <row r="2436" spans="1:7" x14ac:dyDescent="0.25">
      <c r="A2436" t="s">
        <v>10864</v>
      </c>
      <c r="B2436">
        <f t="shared" si="590"/>
        <v>10</v>
      </c>
      <c r="C2436" t="str">
        <f t="shared" si="587"/>
        <v>10255</v>
      </c>
      <c r="D2436" t="str">
        <f t="shared" si="588"/>
        <v>1101</v>
      </c>
      <c r="E2436" t="str">
        <f t="shared" si="589"/>
        <v>102551101</v>
      </c>
      <c r="F2436" t="s">
        <v>16678</v>
      </c>
      <c r="G2436">
        <f t="shared" si="591"/>
        <v>9</v>
      </c>
    </row>
    <row r="2437" spans="1:7" x14ac:dyDescent="0.25">
      <c r="A2437" t="s">
        <v>10869</v>
      </c>
      <c r="B2437">
        <f t="shared" si="590"/>
        <v>10</v>
      </c>
      <c r="C2437" t="str">
        <f t="shared" si="587"/>
        <v>10278</v>
      </c>
      <c r="D2437" t="str">
        <f t="shared" si="588"/>
        <v>1101</v>
      </c>
      <c r="E2437" t="str">
        <f t="shared" si="589"/>
        <v>102781101</v>
      </c>
      <c r="F2437" t="s">
        <v>16679</v>
      </c>
      <c r="G2437">
        <f t="shared" si="591"/>
        <v>9</v>
      </c>
    </row>
    <row r="2438" spans="1:7" x14ac:dyDescent="0.25">
      <c r="A2438" t="s">
        <v>10874</v>
      </c>
      <c r="B2438">
        <f t="shared" si="590"/>
        <v>10</v>
      </c>
      <c r="C2438" t="str">
        <f t="shared" si="587"/>
        <v>08353</v>
      </c>
      <c r="D2438" t="str">
        <f t="shared" si="588"/>
        <v>1103</v>
      </c>
      <c r="E2438" t="str">
        <f t="shared" si="589"/>
        <v>083531103</v>
      </c>
      <c r="F2438" t="s">
        <v>16680</v>
      </c>
      <c r="G2438">
        <f t="shared" si="591"/>
        <v>9</v>
      </c>
    </row>
    <row r="2439" spans="1:7" x14ac:dyDescent="0.25">
      <c r="A2439" t="s">
        <v>10878</v>
      </c>
      <c r="B2439">
        <f t="shared" si="590"/>
        <v>10</v>
      </c>
      <c r="C2439" t="str">
        <f t="shared" si="587"/>
        <v>08353</v>
      </c>
      <c r="D2439" t="str">
        <f t="shared" si="588"/>
        <v>1104</v>
      </c>
      <c r="E2439" t="str">
        <f t="shared" si="589"/>
        <v>083531104</v>
      </c>
      <c r="F2439" t="s">
        <v>16681</v>
      </c>
      <c r="G2439">
        <f t="shared" si="591"/>
        <v>9</v>
      </c>
    </row>
    <row r="2440" spans="1:7" x14ac:dyDescent="0.25">
      <c r="A2440" t="s">
        <v>10882</v>
      </c>
      <c r="B2440">
        <f t="shared" si="590"/>
        <v>10</v>
      </c>
      <c r="C2440" t="str">
        <f t="shared" si="587"/>
        <v>08353</v>
      </c>
      <c r="D2440" t="str">
        <f t="shared" si="588"/>
        <v>1105</v>
      </c>
      <c r="E2440" t="str">
        <f t="shared" si="589"/>
        <v>083531105</v>
      </c>
      <c r="F2440" t="s">
        <v>16682</v>
      </c>
      <c r="G2440">
        <f t="shared" si="591"/>
        <v>9</v>
      </c>
    </row>
    <row r="2441" spans="1:7" x14ac:dyDescent="0.25">
      <c r="A2441" t="s">
        <v>10886</v>
      </c>
      <c r="B2441">
        <f t="shared" si="590"/>
        <v>10</v>
      </c>
      <c r="C2441" t="str">
        <f t="shared" si="587"/>
        <v>08353</v>
      </c>
      <c r="D2441" t="str">
        <f t="shared" si="588"/>
        <v>1106</v>
      </c>
      <c r="E2441" t="str">
        <f t="shared" si="589"/>
        <v>083531106</v>
      </c>
      <c r="F2441" t="s">
        <v>16683</v>
      </c>
      <c r="G2441">
        <f t="shared" si="591"/>
        <v>9</v>
      </c>
    </row>
    <row r="2442" spans="1:7" x14ac:dyDescent="0.25">
      <c r="A2442" t="s">
        <v>10890</v>
      </c>
      <c r="B2442">
        <f t="shared" si="590"/>
        <v>10</v>
      </c>
      <c r="C2442" t="str">
        <f t="shared" si="587"/>
        <v>08353</v>
      </c>
      <c r="D2442" t="str">
        <f t="shared" si="588"/>
        <v>1107</v>
      </c>
      <c r="E2442" t="str">
        <f t="shared" si="589"/>
        <v>083531107</v>
      </c>
      <c r="F2442" t="s">
        <v>16684</v>
      </c>
      <c r="G2442">
        <f t="shared" si="591"/>
        <v>9</v>
      </c>
    </row>
    <row r="2443" spans="1:7" x14ac:dyDescent="0.25">
      <c r="A2443" t="s">
        <v>10894</v>
      </c>
      <c r="B2443">
        <f t="shared" si="590"/>
        <v>10</v>
      </c>
      <c r="C2443" t="str">
        <f t="shared" si="587"/>
        <v>08353</v>
      </c>
      <c r="D2443" t="str">
        <f t="shared" si="588"/>
        <v>1108</v>
      </c>
      <c r="E2443" t="str">
        <f t="shared" si="589"/>
        <v>083531108</v>
      </c>
      <c r="F2443" t="s">
        <v>16685</v>
      </c>
      <c r="G2443">
        <f t="shared" si="591"/>
        <v>9</v>
      </c>
    </row>
    <row r="2444" spans="1:7" x14ac:dyDescent="0.25">
      <c r="A2444" t="s">
        <v>10898</v>
      </c>
      <c r="B2444">
        <f t="shared" si="590"/>
        <v>10</v>
      </c>
      <c r="C2444" t="str">
        <f t="shared" si="587"/>
        <v>08353</v>
      </c>
      <c r="D2444" t="str">
        <f t="shared" si="588"/>
        <v>1109</v>
      </c>
      <c r="E2444" t="str">
        <f t="shared" si="589"/>
        <v>083531109</v>
      </c>
      <c r="F2444" t="s">
        <v>16686</v>
      </c>
      <c r="G2444">
        <f t="shared" si="591"/>
        <v>9</v>
      </c>
    </row>
    <row r="2445" spans="1:7" x14ac:dyDescent="0.25">
      <c r="A2445" t="s">
        <v>10903</v>
      </c>
      <c r="B2445">
        <f t="shared" si="590"/>
        <v>10</v>
      </c>
      <c r="C2445" t="str">
        <f t="shared" si="587"/>
        <v>10302</v>
      </c>
      <c r="D2445" t="str">
        <f t="shared" si="588"/>
        <v>1101</v>
      </c>
      <c r="E2445" t="str">
        <f t="shared" si="589"/>
        <v>103021101</v>
      </c>
      <c r="F2445" t="s">
        <v>16687</v>
      </c>
      <c r="G2445">
        <f t="shared" si="591"/>
        <v>9</v>
      </c>
    </row>
    <row r="2446" spans="1:7" x14ac:dyDescent="0.25">
      <c r="A2446" t="s">
        <v>10908</v>
      </c>
      <c r="B2446">
        <f t="shared" si="590"/>
        <v>10</v>
      </c>
      <c r="C2446" t="str">
        <f t="shared" si="587"/>
        <v>08353</v>
      </c>
      <c r="D2446" t="str">
        <f t="shared" si="588"/>
        <v>1110</v>
      </c>
      <c r="E2446" t="str">
        <f t="shared" si="589"/>
        <v>083531110</v>
      </c>
      <c r="F2446" t="s">
        <v>16688</v>
      </c>
      <c r="G2446">
        <f t="shared" si="591"/>
        <v>9</v>
      </c>
    </row>
    <row r="2447" spans="1:7" x14ac:dyDescent="0.25">
      <c r="A2447" t="s">
        <v>10912</v>
      </c>
      <c r="B2447">
        <f t="shared" si="590"/>
        <v>10</v>
      </c>
      <c r="C2447" t="str">
        <f t="shared" si="587"/>
        <v>08353</v>
      </c>
      <c r="D2447" t="str">
        <f t="shared" si="588"/>
        <v>1111</v>
      </c>
      <c r="E2447" t="str">
        <f t="shared" si="589"/>
        <v>083531111</v>
      </c>
      <c r="F2447" t="s">
        <v>16689</v>
      </c>
      <c r="G2447">
        <f t="shared" si="591"/>
        <v>9</v>
      </c>
    </row>
    <row r="2448" spans="1:7" x14ac:dyDescent="0.25">
      <c r="A2448" t="s">
        <v>10916</v>
      </c>
      <c r="B2448">
        <f t="shared" si="590"/>
        <v>10</v>
      </c>
      <c r="C2448" t="str">
        <f t="shared" si="587"/>
        <v>08353</v>
      </c>
      <c r="D2448" t="str">
        <f t="shared" si="588"/>
        <v>1112</v>
      </c>
      <c r="E2448" t="str">
        <f t="shared" si="589"/>
        <v>083531112</v>
      </c>
      <c r="F2448" t="s">
        <v>16690</v>
      </c>
      <c r="G2448">
        <f t="shared" si="591"/>
        <v>9</v>
      </c>
    </row>
    <row r="2449" spans="1:7" x14ac:dyDescent="0.25">
      <c r="A2449" t="s">
        <v>10920</v>
      </c>
      <c r="B2449">
        <f t="shared" si="590"/>
        <v>10</v>
      </c>
      <c r="C2449" t="str">
        <f t="shared" si="587"/>
        <v>08283</v>
      </c>
      <c r="D2449" t="str">
        <f t="shared" si="588"/>
        <v>1101</v>
      </c>
      <c r="E2449" t="str">
        <f t="shared" si="589"/>
        <v>082831101</v>
      </c>
      <c r="F2449" t="s">
        <v>16691</v>
      </c>
      <c r="G2449">
        <f t="shared" si="591"/>
        <v>9</v>
      </c>
    </row>
    <row r="2450" spans="1:7" x14ac:dyDescent="0.25">
      <c r="A2450" t="s">
        <v>10925</v>
      </c>
      <c r="B2450">
        <f t="shared" si="590"/>
        <v>9</v>
      </c>
      <c r="E2450" t="str">
        <f>A2450</f>
        <v>102520402</v>
      </c>
      <c r="F2450" t="s">
        <v>10925</v>
      </c>
      <c r="G2450">
        <f t="shared" si="591"/>
        <v>9</v>
      </c>
    </row>
    <row r="2451" spans="1:7" x14ac:dyDescent="0.25">
      <c r="A2451" t="s">
        <v>10929</v>
      </c>
      <c r="B2451">
        <f t="shared" si="590"/>
        <v>10</v>
      </c>
      <c r="C2451" t="str">
        <f t="shared" ref="C2451" si="592">LEFT(A2451,5)</f>
        <v>08283</v>
      </c>
      <c r="D2451" t="str">
        <f t="shared" ref="D2451" si="593">RIGHT(A2451,4)</f>
        <v>1103</v>
      </c>
      <c r="E2451" t="str">
        <f t="shared" ref="E2451" si="594">C2451&amp;D2451</f>
        <v>082831103</v>
      </c>
      <c r="F2451" t="s">
        <v>16692</v>
      </c>
      <c r="G2451">
        <f t="shared" si="591"/>
        <v>9</v>
      </c>
    </row>
    <row r="2452" spans="1:7" x14ac:dyDescent="0.25">
      <c r="A2452" t="s">
        <v>10933</v>
      </c>
      <c r="B2452">
        <f t="shared" si="590"/>
        <v>9</v>
      </c>
      <c r="E2452" t="str">
        <f>A2452</f>
        <v>102520403</v>
      </c>
      <c r="F2452" t="s">
        <v>10933</v>
      </c>
      <c r="G2452">
        <f t="shared" si="591"/>
        <v>9</v>
      </c>
    </row>
    <row r="2453" spans="1:7" x14ac:dyDescent="0.25">
      <c r="A2453" t="s">
        <v>10938</v>
      </c>
      <c r="B2453">
        <f t="shared" si="590"/>
        <v>10</v>
      </c>
      <c r="C2453" t="str">
        <f t="shared" ref="C2453:C2460" si="595">LEFT(A2453,5)</f>
        <v>08283</v>
      </c>
      <c r="D2453" t="str">
        <f t="shared" ref="D2453:D2460" si="596">RIGHT(A2453,4)</f>
        <v>1105</v>
      </c>
      <c r="E2453" t="str">
        <f t="shared" ref="E2453:E2460" si="597">C2453&amp;D2453</f>
        <v>082831105</v>
      </c>
      <c r="F2453" t="s">
        <v>16693</v>
      </c>
      <c r="G2453">
        <f t="shared" si="591"/>
        <v>9</v>
      </c>
    </row>
    <row r="2454" spans="1:7" x14ac:dyDescent="0.25">
      <c r="A2454" t="s">
        <v>10942</v>
      </c>
      <c r="B2454">
        <f t="shared" si="590"/>
        <v>10</v>
      </c>
      <c r="C2454" t="str">
        <f t="shared" si="595"/>
        <v>08283</v>
      </c>
      <c r="D2454" t="str">
        <f t="shared" si="596"/>
        <v>1108</v>
      </c>
      <c r="E2454" t="str">
        <f t="shared" si="597"/>
        <v>082831108</v>
      </c>
      <c r="F2454" t="s">
        <v>16694</v>
      </c>
      <c r="G2454">
        <f t="shared" si="591"/>
        <v>9</v>
      </c>
    </row>
    <row r="2455" spans="1:7" x14ac:dyDescent="0.25">
      <c r="A2455" t="s">
        <v>10946</v>
      </c>
      <c r="B2455">
        <f t="shared" si="590"/>
        <v>10</v>
      </c>
      <c r="C2455" t="str">
        <f t="shared" si="595"/>
        <v>08283</v>
      </c>
      <c r="D2455" t="str">
        <f t="shared" si="596"/>
        <v>1109</v>
      </c>
      <c r="E2455" t="str">
        <f t="shared" si="597"/>
        <v>082831109</v>
      </c>
      <c r="F2455" t="s">
        <v>16695</v>
      </c>
      <c r="G2455">
        <f t="shared" si="591"/>
        <v>9</v>
      </c>
    </row>
    <row r="2456" spans="1:7" x14ac:dyDescent="0.25">
      <c r="A2456" t="s">
        <v>10950</v>
      </c>
      <c r="B2456">
        <f t="shared" si="590"/>
        <v>10</v>
      </c>
      <c r="C2456" t="str">
        <f t="shared" si="595"/>
        <v>01365</v>
      </c>
      <c r="D2456" t="str">
        <f t="shared" si="596"/>
        <v>2109</v>
      </c>
      <c r="E2456" t="str">
        <f t="shared" si="597"/>
        <v>013652109</v>
      </c>
      <c r="F2456" t="s">
        <v>16696</v>
      </c>
      <c r="G2456">
        <f t="shared" si="591"/>
        <v>9</v>
      </c>
    </row>
    <row r="2457" spans="1:7" x14ac:dyDescent="0.25">
      <c r="A2457" t="s">
        <v>10955</v>
      </c>
      <c r="B2457">
        <f t="shared" si="590"/>
        <v>10</v>
      </c>
      <c r="C2457" t="str">
        <f t="shared" si="595"/>
        <v>01365</v>
      </c>
      <c r="D2457" t="str">
        <f t="shared" si="596"/>
        <v>2111</v>
      </c>
      <c r="E2457" t="str">
        <f t="shared" si="597"/>
        <v>013652111</v>
      </c>
      <c r="F2457" t="s">
        <v>16697</v>
      </c>
      <c r="G2457">
        <f t="shared" si="591"/>
        <v>9</v>
      </c>
    </row>
    <row r="2458" spans="1:7" x14ac:dyDescent="0.25">
      <c r="A2458" t="s">
        <v>10960</v>
      </c>
      <c r="B2458">
        <f t="shared" si="590"/>
        <v>10</v>
      </c>
      <c r="C2458" t="str">
        <f t="shared" si="595"/>
        <v>01365</v>
      </c>
      <c r="D2458" t="str">
        <f t="shared" si="596"/>
        <v>2112</v>
      </c>
      <c r="E2458" t="str">
        <f t="shared" si="597"/>
        <v>013652112</v>
      </c>
      <c r="F2458" t="s">
        <v>16698</v>
      </c>
      <c r="G2458">
        <f t="shared" si="591"/>
        <v>9</v>
      </c>
    </row>
    <row r="2459" spans="1:7" x14ac:dyDescent="0.25">
      <c r="A2459" t="s">
        <v>10964</v>
      </c>
      <c r="B2459">
        <f t="shared" si="590"/>
        <v>10</v>
      </c>
      <c r="C2459" t="str">
        <f t="shared" si="595"/>
        <v>01365</v>
      </c>
      <c r="D2459" t="str">
        <f t="shared" si="596"/>
        <v>2113</v>
      </c>
      <c r="E2459" t="str">
        <f t="shared" si="597"/>
        <v>013652113</v>
      </c>
      <c r="F2459" t="s">
        <v>16699</v>
      </c>
      <c r="G2459">
        <f t="shared" si="591"/>
        <v>9</v>
      </c>
    </row>
    <row r="2460" spans="1:7" x14ac:dyDescent="0.25">
      <c r="A2460" t="s">
        <v>10968</v>
      </c>
      <c r="B2460">
        <f t="shared" si="590"/>
        <v>10</v>
      </c>
      <c r="C2460" t="str">
        <f t="shared" si="595"/>
        <v>08283</v>
      </c>
      <c r="D2460" t="str">
        <f t="shared" si="596"/>
        <v>2110</v>
      </c>
      <c r="E2460" t="str">
        <f t="shared" si="597"/>
        <v>082832110</v>
      </c>
      <c r="F2460" t="s">
        <v>16700</v>
      </c>
      <c r="G2460">
        <f t="shared" si="591"/>
        <v>9</v>
      </c>
    </row>
    <row r="2461" spans="1:7" x14ac:dyDescent="0.25">
      <c r="A2461" t="s">
        <v>10973</v>
      </c>
      <c r="B2461">
        <f t="shared" si="590"/>
        <v>9</v>
      </c>
      <c r="E2461" t="str">
        <f>A2461</f>
        <v>102530401</v>
      </c>
      <c r="F2461" t="s">
        <v>10973</v>
      </c>
      <c r="G2461">
        <f t="shared" si="591"/>
        <v>9</v>
      </c>
    </row>
    <row r="2462" spans="1:7" x14ac:dyDescent="0.25">
      <c r="A2462" t="s">
        <v>10977</v>
      </c>
      <c r="B2462">
        <f t="shared" si="590"/>
        <v>10</v>
      </c>
      <c r="C2462" t="str">
        <f t="shared" ref="C2462:C2484" si="598">LEFT(A2462,5)</f>
        <v>08283</v>
      </c>
      <c r="D2462" t="str">
        <f t="shared" ref="D2462:D2484" si="599">RIGHT(A2462,4)</f>
        <v>2111</v>
      </c>
      <c r="E2462" t="str">
        <f t="shared" ref="E2462:E2484" si="600">C2462&amp;D2462</f>
        <v>082832111</v>
      </c>
      <c r="F2462" t="s">
        <v>16701</v>
      </c>
      <c r="G2462">
        <f t="shared" si="591"/>
        <v>9</v>
      </c>
    </row>
    <row r="2463" spans="1:7" x14ac:dyDescent="0.25">
      <c r="A2463" t="s">
        <v>10981</v>
      </c>
      <c r="B2463">
        <f t="shared" si="590"/>
        <v>10</v>
      </c>
      <c r="C2463" t="str">
        <f t="shared" si="598"/>
        <v>08283</v>
      </c>
      <c r="D2463" t="str">
        <f t="shared" si="599"/>
        <v>2112</v>
      </c>
      <c r="E2463" t="str">
        <f t="shared" si="600"/>
        <v>082832112</v>
      </c>
      <c r="F2463" t="s">
        <v>16702</v>
      </c>
      <c r="G2463">
        <f t="shared" si="591"/>
        <v>9</v>
      </c>
    </row>
    <row r="2464" spans="1:7" x14ac:dyDescent="0.25">
      <c r="A2464" t="s">
        <v>10985</v>
      </c>
      <c r="B2464">
        <f t="shared" si="590"/>
        <v>10</v>
      </c>
      <c r="C2464" t="str">
        <f t="shared" si="598"/>
        <v>08283</v>
      </c>
      <c r="D2464" t="str">
        <f t="shared" si="599"/>
        <v>2113</v>
      </c>
      <c r="E2464" t="str">
        <f t="shared" si="600"/>
        <v>082832113</v>
      </c>
      <c r="F2464" t="s">
        <v>16703</v>
      </c>
      <c r="G2464">
        <f t="shared" si="591"/>
        <v>9</v>
      </c>
    </row>
    <row r="2465" spans="1:7" x14ac:dyDescent="0.25">
      <c r="A2465" t="s">
        <v>10989</v>
      </c>
      <c r="B2465">
        <f t="shared" si="590"/>
        <v>10</v>
      </c>
      <c r="C2465" t="str">
        <f t="shared" si="598"/>
        <v>08283</v>
      </c>
      <c r="D2465" t="str">
        <f t="shared" si="599"/>
        <v>2114</v>
      </c>
      <c r="E2465" t="str">
        <f t="shared" si="600"/>
        <v>082832114</v>
      </c>
      <c r="F2465" t="s">
        <v>16704</v>
      </c>
      <c r="G2465">
        <f t="shared" si="591"/>
        <v>9</v>
      </c>
    </row>
    <row r="2466" spans="1:7" x14ac:dyDescent="0.25">
      <c r="A2466" t="s">
        <v>10993</v>
      </c>
      <c r="B2466">
        <f t="shared" si="590"/>
        <v>10</v>
      </c>
      <c r="C2466" t="str">
        <f t="shared" si="598"/>
        <v>08283</v>
      </c>
      <c r="D2466" t="str">
        <f t="shared" si="599"/>
        <v>2115</v>
      </c>
      <c r="E2466" t="str">
        <f t="shared" si="600"/>
        <v>082832115</v>
      </c>
      <c r="F2466" t="s">
        <v>16705</v>
      </c>
      <c r="G2466">
        <f t="shared" si="591"/>
        <v>9</v>
      </c>
    </row>
    <row r="2467" spans="1:7" x14ac:dyDescent="0.25">
      <c r="A2467" t="s">
        <v>10998</v>
      </c>
      <c r="B2467">
        <f t="shared" si="590"/>
        <v>10</v>
      </c>
      <c r="C2467" t="str">
        <f t="shared" si="598"/>
        <v>08389</v>
      </c>
      <c r="D2467" t="str">
        <f t="shared" si="599"/>
        <v>2101</v>
      </c>
      <c r="E2467" t="str">
        <f t="shared" si="600"/>
        <v>083892101</v>
      </c>
      <c r="F2467" t="s">
        <v>16706</v>
      </c>
      <c r="G2467">
        <f t="shared" si="591"/>
        <v>9</v>
      </c>
    </row>
    <row r="2468" spans="1:7" x14ac:dyDescent="0.25">
      <c r="A2468" t="s">
        <v>11002</v>
      </c>
      <c r="B2468">
        <f t="shared" si="590"/>
        <v>10</v>
      </c>
      <c r="C2468" t="str">
        <f t="shared" si="598"/>
        <v>08389</v>
      </c>
      <c r="D2468" t="str">
        <f t="shared" si="599"/>
        <v>2102</v>
      </c>
      <c r="E2468" t="str">
        <f t="shared" si="600"/>
        <v>083892102</v>
      </c>
      <c r="F2468" t="s">
        <v>16707</v>
      </c>
      <c r="G2468">
        <f t="shared" si="591"/>
        <v>9</v>
      </c>
    </row>
    <row r="2469" spans="1:7" x14ac:dyDescent="0.25">
      <c r="A2469" t="s">
        <v>11006</v>
      </c>
      <c r="B2469">
        <f t="shared" si="590"/>
        <v>10</v>
      </c>
      <c r="C2469" t="str">
        <f t="shared" si="598"/>
        <v>08389</v>
      </c>
      <c r="D2469" t="str">
        <f t="shared" si="599"/>
        <v>2103</v>
      </c>
      <c r="E2469" t="str">
        <f t="shared" si="600"/>
        <v>083892103</v>
      </c>
      <c r="F2469" t="s">
        <v>16708</v>
      </c>
      <c r="G2469">
        <f t="shared" si="591"/>
        <v>9</v>
      </c>
    </row>
    <row r="2470" spans="1:7" x14ac:dyDescent="0.25">
      <c r="A2470" t="s">
        <v>11010</v>
      </c>
      <c r="B2470">
        <f t="shared" si="590"/>
        <v>10</v>
      </c>
      <c r="C2470" t="str">
        <f t="shared" si="598"/>
        <v>08389</v>
      </c>
      <c r="D2470" t="str">
        <f t="shared" si="599"/>
        <v>2104</v>
      </c>
      <c r="E2470" t="str">
        <f t="shared" si="600"/>
        <v>083892104</v>
      </c>
      <c r="F2470" t="s">
        <v>16709</v>
      </c>
      <c r="G2470">
        <f t="shared" si="591"/>
        <v>9</v>
      </c>
    </row>
    <row r="2471" spans="1:7" x14ac:dyDescent="0.25">
      <c r="A2471" t="s">
        <v>11014</v>
      </c>
      <c r="B2471">
        <f t="shared" si="590"/>
        <v>10</v>
      </c>
      <c r="C2471" t="str">
        <f t="shared" si="598"/>
        <v>08389</v>
      </c>
      <c r="D2471" t="str">
        <f t="shared" si="599"/>
        <v>2105</v>
      </c>
      <c r="E2471" t="str">
        <f t="shared" si="600"/>
        <v>083892105</v>
      </c>
      <c r="F2471" t="s">
        <v>16710</v>
      </c>
      <c r="G2471">
        <f t="shared" si="591"/>
        <v>9</v>
      </c>
    </row>
    <row r="2472" spans="1:7" x14ac:dyDescent="0.25">
      <c r="A2472" t="s">
        <v>11018</v>
      </c>
      <c r="B2472">
        <f t="shared" si="590"/>
        <v>10</v>
      </c>
      <c r="C2472" t="str">
        <f t="shared" si="598"/>
        <v>08389</v>
      </c>
      <c r="D2472" t="str">
        <f t="shared" si="599"/>
        <v>2106</v>
      </c>
      <c r="E2472" t="str">
        <f t="shared" si="600"/>
        <v>083892106</v>
      </c>
      <c r="F2472" t="s">
        <v>16711</v>
      </c>
      <c r="G2472">
        <f t="shared" si="591"/>
        <v>9</v>
      </c>
    </row>
    <row r="2473" spans="1:7" x14ac:dyDescent="0.25">
      <c r="A2473" t="s">
        <v>11022</v>
      </c>
      <c r="B2473">
        <f t="shared" si="590"/>
        <v>10</v>
      </c>
      <c r="C2473" t="str">
        <f t="shared" si="598"/>
        <v>08389</v>
      </c>
      <c r="D2473" t="str">
        <f t="shared" si="599"/>
        <v>2107</v>
      </c>
      <c r="E2473" t="str">
        <f t="shared" si="600"/>
        <v>083892107</v>
      </c>
      <c r="F2473" t="s">
        <v>16712</v>
      </c>
      <c r="G2473">
        <f t="shared" si="591"/>
        <v>9</v>
      </c>
    </row>
    <row r="2474" spans="1:7" x14ac:dyDescent="0.25">
      <c r="A2474" t="s">
        <v>11026</v>
      </c>
      <c r="B2474">
        <f t="shared" si="590"/>
        <v>10</v>
      </c>
      <c r="C2474" t="str">
        <f t="shared" si="598"/>
        <v>08389</v>
      </c>
      <c r="D2474" t="str">
        <f t="shared" si="599"/>
        <v>2108</v>
      </c>
      <c r="E2474" t="str">
        <f t="shared" si="600"/>
        <v>083892108</v>
      </c>
      <c r="F2474" t="s">
        <v>16713</v>
      </c>
      <c r="G2474">
        <f t="shared" si="591"/>
        <v>9</v>
      </c>
    </row>
    <row r="2475" spans="1:7" x14ac:dyDescent="0.25">
      <c r="A2475" t="s">
        <v>11030</v>
      </c>
      <c r="B2475">
        <f t="shared" si="590"/>
        <v>10</v>
      </c>
      <c r="C2475" t="str">
        <f t="shared" si="598"/>
        <v>08389</v>
      </c>
      <c r="D2475" t="str">
        <f t="shared" si="599"/>
        <v>2109</v>
      </c>
      <c r="E2475" t="str">
        <f t="shared" si="600"/>
        <v>083892109</v>
      </c>
      <c r="F2475" t="s">
        <v>16714</v>
      </c>
      <c r="G2475">
        <f t="shared" si="591"/>
        <v>9</v>
      </c>
    </row>
    <row r="2476" spans="1:7" x14ac:dyDescent="0.25">
      <c r="A2476" t="s">
        <v>11035</v>
      </c>
      <c r="B2476">
        <f t="shared" si="590"/>
        <v>10</v>
      </c>
      <c r="C2476" t="str">
        <f t="shared" si="598"/>
        <v>08324</v>
      </c>
      <c r="D2476" t="str">
        <f t="shared" si="599"/>
        <v>2104</v>
      </c>
      <c r="E2476" t="str">
        <f t="shared" si="600"/>
        <v>083242104</v>
      </c>
      <c r="F2476" t="s">
        <v>16715</v>
      </c>
      <c r="G2476">
        <f t="shared" si="591"/>
        <v>9</v>
      </c>
    </row>
    <row r="2477" spans="1:7" x14ac:dyDescent="0.25">
      <c r="A2477" t="s">
        <v>11039</v>
      </c>
      <c r="B2477">
        <f t="shared" si="590"/>
        <v>10</v>
      </c>
      <c r="C2477" t="str">
        <f t="shared" si="598"/>
        <v>08324</v>
      </c>
      <c r="D2477" t="str">
        <f t="shared" si="599"/>
        <v>2105</v>
      </c>
      <c r="E2477" t="str">
        <f t="shared" si="600"/>
        <v>083242105</v>
      </c>
      <c r="F2477" t="s">
        <v>16716</v>
      </c>
      <c r="G2477">
        <f t="shared" si="591"/>
        <v>9</v>
      </c>
    </row>
    <row r="2478" spans="1:7" x14ac:dyDescent="0.25">
      <c r="A2478" t="s">
        <v>11043</v>
      </c>
      <c r="B2478">
        <f t="shared" si="590"/>
        <v>10</v>
      </c>
      <c r="C2478" t="str">
        <f t="shared" si="598"/>
        <v>08324</v>
      </c>
      <c r="D2478" t="str">
        <f t="shared" si="599"/>
        <v>2106</v>
      </c>
      <c r="E2478" t="str">
        <f t="shared" si="600"/>
        <v>083242106</v>
      </c>
      <c r="F2478" t="s">
        <v>16717</v>
      </c>
      <c r="G2478">
        <f t="shared" si="591"/>
        <v>9</v>
      </c>
    </row>
    <row r="2479" spans="1:7" x14ac:dyDescent="0.25">
      <c r="A2479" t="s">
        <v>11047</v>
      </c>
      <c r="B2479">
        <f t="shared" si="590"/>
        <v>10</v>
      </c>
      <c r="C2479" t="str">
        <f t="shared" si="598"/>
        <v>08324</v>
      </c>
      <c r="D2479" t="str">
        <f t="shared" si="599"/>
        <v>2108</v>
      </c>
      <c r="E2479" t="str">
        <f t="shared" si="600"/>
        <v>083242108</v>
      </c>
      <c r="F2479" t="s">
        <v>16718</v>
      </c>
      <c r="G2479">
        <f t="shared" si="591"/>
        <v>9</v>
      </c>
    </row>
    <row r="2480" spans="1:7" x14ac:dyDescent="0.25">
      <c r="A2480" t="s">
        <v>11051</v>
      </c>
      <c r="B2480">
        <f t="shared" si="590"/>
        <v>10</v>
      </c>
      <c r="C2480" t="str">
        <f t="shared" si="598"/>
        <v>08324</v>
      </c>
      <c r="D2480" t="str">
        <f t="shared" si="599"/>
        <v>2109</v>
      </c>
      <c r="E2480" t="str">
        <f t="shared" si="600"/>
        <v>083242109</v>
      </c>
      <c r="F2480" t="s">
        <v>16719</v>
      </c>
      <c r="G2480">
        <f t="shared" si="591"/>
        <v>9</v>
      </c>
    </row>
    <row r="2481" spans="1:7" x14ac:dyDescent="0.25">
      <c r="A2481" t="s">
        <v>11055</v>
      </c>
      <c r="B2481">
        <f t="shared" si="590"/>
        <v>10</v>
      </c>
      <c r="C2481" t="str">
        <f t="shared" si="598"/>
        <v>08324</v>
      </c>
      <c r="D2481" t="str">
        <f t="shared" si="599"/>
        <v>2110</v>
      </c>
      <c r="E2481" t="str">
        <f t="shared" si="600"/>
        <v>083242110</v>
      </c>
      <c r="F2481" t="s">
        <v>16720</v>
      </c>
      <c r="G2481">
        <f t="shared" si="591"/>
        <v>9</v>
      </c>
    </row>
    <row r="2482" spans="1:7" x14ac:dyDescent="0.25">
      <c r="A2482" t="s">
        <v>11059</v>
      </c>
      <c r="B2482">
        <f t="shared" si="590"/>
        <v>10</v>
      </c>
      <c r="C2482" t="str">
        <f t="shared" si="598"/>
        <v>08324</v>
      </c>
      <c r="D2482" t="str">
        <f t="shared" si="599"/>
        <v>2111</v>
      </c>
      <c r="E2482" t="str">
        <f t="shared" si="600"/>
        <v>083242111</v>
      </c>
      <c r="F2482" t="s">
        <v>16721</v>
      </c>
      <c r="G2482">
        <f t="shared" si="591"/>
        <v>9</v>
      </c>
    </row>
    <row r="2483" spans="1:7" x14ac:dyDescent="0.25">
      <c r="A2483" t="s">
        <v>11064</v>
      </c>
      <c r="B2483">
        <f t="shared" si="590"/>
        <v>10</v>
      </c>
      <c r="C2483" t="str">
        <f t="shared" si="598"/>
        <v>08391</v>
      </c>
      <c r="D2483" t="str">
        <f t="shared" si="599"/>
        <v>2109</v>
      </c>
      <c r="E2483" t="str">
        <f t="shared" si="600"/>
        <v>083912109</v>
      </c>
      <c r="F2483" t="s">
        <v>16722</v>
      </c>
      <c r="G2483">
        <f t="shared" si="591"/>
        <v>9</v>
      </c>
    </row>
    <row r="2484" spans="1:7" x14ac:dyDescent="0.25">
      <c r="A2484" t="s">
        <v>11068</v>
      </c>
      <c r="B2484">
        <f t="shared" si="590"/>
        <v>10</v>
      </c>
      <c r="C2484" t="str">
        <f t="shared" si="598"/>
        <v>08391</v>
      </c>
      <c r="D2484" t="str">
        <f t="shared" si="599"/>
        <v>2110</v>
      </c>
      <c r="E2484" t="str">
        <f t="shared" si="600"/>
        <v>083912110</v>
      </c>
      <c r="F2484" t="s">
        <v>16723</v>
      </c>
      <c r="G2484">
        <f t="shared" si="591"/>
        <v>9</v>
      </c>
    </row>
    <row r="2485" spans="1:7" hidden="1" x14ac:dyDescent="0.25">
      <c r="B2485">
        <f t="shared" si="590"/>
        <v>0</v>
      </c>
      <c r="G2485">
        <f t="shared" si="591"/>
        <v>0</v>
      </c>
    </row>
    <row r="2486" spans="1:7" x14ac:dyDescent="0.25">
      <c r="A2486" t="s">
        <v>11075</v>
      </c>
      <c r="B2486">
        <f t="shared" si="590"/>
        <v>10</v>
      </c>
      <c r="C2486" t="str">
        <f t="shared" ref="C2486:C2491" si="601">LEFT(A2486,5)</f>
        <v>08391</v>
      </c>
      <c r="D2486" t="str">
        <f t="shared" ref="D2486:D2491" si="602">RIGHT(A2486,4)</f>
        <v>2111</v>
      </c>
      <c r="E2486" t="str">
        <f t="shared" ref="E2486:E2491" si="603">C2486&amp;D2486</f>
        <v>083912111</v>
      </c>
      <c r="F2486" t="s">
        <v>16724</v>
      </c>
      <c r="G2486">
        <f t="shared" si="591"/>
        <v>9</v>
      </c>
    </row>
    <row r="2487" spans="1:7" x14ac:dyDescent="0.25">
      <c r="A2487" t="s">
        <v>11080</v>
      </c>
      <c r="B2487">
        <f t="shared" si="590"/>
        <v>10</v>
      </c>
      <c r="C2487" t="str">
        <f t="shared" si="601"/>
        <v>08234</v>
      </c>
      <c r="D2487" t="str">
        <f t="shared" si="602"/>
        <v>2101</v>
      </c>
      <c r="E2487" t="str">
        <f t="shared" si="603"/>
        <v>082342101</v>
      </c>
      <c r="F2487" t="s">
        <v>16725</v>
      </c>
      <c r="G2487">
        <f t="shared" si="591"/>
        <v>9</v>
      </c>
    </row>
    <row r="2488" spans="1:7" x14ac:dyDescent="0.25">
      <c r="A2488" t="s">
        <v>11084</v>
      </c>
      <c r="B2488">
        <f t="shared" si="590"/>
        <v>10</v>
      </c>
      <c r="C2488" t="str">
        <f t="shared" si="601"/>
        <v>08234</v>
      </c>
      <c r="D2488" t="str">
        <f t="shared" si="602"/>
        <v>2102</v>
      </c>
      <c r="E2488" t="str">
        <f t="shared" si="603"/>
        <v>082342102</v>
      </c>
      <c r="F2488" t="s">
        <v>16726</v>
      </c>
      <c r="G2488">
        <f t="shared" si="591"/>
        <v>9</v>
      </c>
    </row>
    <row r="2489" spans="1:7" x14ac:dyDescent="0.25">
      <c r="A2489" t="s">
        <v>11088</v>
      </c>
      <c r="B2489">
        <f t="shared" si="590"/>
        <v>10</v>
      </c>
      <c r="C2489" t="str">
        <f t="shared" si="601"/>
        <v>08234</v>
      </c>
      <c r="D2489" t="str">
        <f t="shared" si="602"/>
        <v>2106</v>
      </c>
      <c r="E2489" t="str">
        <f t="shared" si="603"/>
        <v>082342106</v>
      </c>
      <c r="F2489" t="s">
        <v>16727</v>
      </c>
      <c r="G2489">
        <f t="shared" si="591"/>
        <v>9</v>
      </c>
    </row>
    <row r="2490" spans="1:7" x14ac:dyDescent="0.25">
      <c r="A2490" t="s">
        <v>11092</v>
      </c>
      <c r="B2490">
        <f t="shared" si="590"/>
        <v>10</v>
      </c>
      <c r="C2490" t="str">
        <f t="shared" si="601"/>
        <v>08234</v>
      </c>
      <c r="D2490" t="str">
        <f t="shared" si="602"/>
        <v>2107</v>
      </c>
      <c r="E2490" t="str">
        <f t="shared" si="603"/>
        <v>082342107</v>
      </c>
      <c r="F2490" t="s">
        <v>16728</v>
      </c>
      <c r="G2490">
        <f t="shared" si="591"/>
        <v>9</v>
      </c>
    </row>
    <row r="2491" spans="1:7" x14ac:dyDescent="0.25">
      <c r="A2491" t="s">
        <v>11096</v>
      </c>
      <c r="B2491">
        <f t="shared" si="590"/>
        <v>10</v>
      </c>
      <c r="C2491" t="str">
        <f t="shared" si="601"/>
        <v>08234</v>
      </c>
      <c r="D2491" t="str">
        <f t="shared" si="602"/>
        <v>2108</v>
      </c>
      <c r="E2491" t="str">
        <f t="shared" si="603"/>
        <v>082342108</v>
      </c>
      <c r="F2491" t="s">
        <v>16729</v>
      </c>
      <c r="G2491">
        <f t="shared" si="591"/>
        <v>9</v>
      </c>
    </row>
    <row r="2492" spans="1:7" x14ac:dyDescent="0.25">
      <c r="A2492" t="s">
        <v>11101</v>
      </c>
      <c r="B2492">
        <f t="shared" si="590"/>
        <v>9</v>
      </c>
      <c r="E2492" t="str">
        <f t="shared" ref="E2492:E2499" si="604">A2492</f>
        <v>082250403</v>
      </c>
      <c r="F2492" t="s">
        <v>11101</v>
      </c>
      <c r="G2492">
        <f t="shared" si="591"/>
        <v>9</v>
      </c>
    </row>
    <row r="2493" spans="1:7" x14ac:dyDescent="0.25">
      <c r="A2493" t="s">
        <v>11106</v>
      </c>
      <c r="B2493">
        <f t="shared" si="590"/>
        <v>9</v>
      </c>
      <c r="E2493" t="str">
        <f t="shared" si="604"/>
        <v>082250404</v>
      </c>
      <c r="F2493" t="s">
        <v>11106</v>
      </c>
      <c r="G2493">
        <f t="shared" si="591"/>
        <v>9</v>
      </c>
    </row>
    <row r="2494" spans="1:7" x14ac:dyDescent="0.25">
      <c r="A2494" t="s">
        <v>11111</v>
      </c>
      <c r="B2494">
        <f t="shared" si="590"/>
        <v>9</v>
      </c>
      <c r="E2494" t="str">
        <f t="shared" si="604"/>
        <v>082250405</v>
      </c>
      <c r="F2494" t="s">
        <v>11111</v>
      </c>
      <c r="G2494">
        <f t="shared" si="591"/>
        <v>9</v>
      </c>
    </row>
    <row r="2495" spans="1:7" x14ac:dyDescent="0.25">
      <c r="A2495" t="s">
        <v>11116</v>
      </c>
      <c r="B2495">
        <f t="shared" si="590"/>
        <v>9</v>
      </c>
      <c r="E2495" t="str">
        <f t="shared" si="604"/>
        <v>082250407</v>
      </c>
      <c r="F2495" t="s">
        <v>11116</v>
      </c>
      <c r="G2495">
        <f t="shared" si="591"/>
        <v>9</v>
      </c>
    </row>
    <row r="2496" spans="1:7" x14ac:dyDescent="0.25">
      <c r="A2496" t="s">
        <v>11121</v>
      </c>
      <c r="B2496">
        <f t="shared" si="590"/>
        <v>9</v>
      </c>
      <c r="E2496" t="str">
        <f t="shared" si="604"/>
        <v>082250408</v>
      </c>
      <c r="F2496" t="s">
        <v>11121</v>
      </c>
      <c r="G2496">
        <f t="shared" si="591"/>
        <v>9</v>
      </c>
    </row>
    <row r="2497" spans="1:7" x14ac:dyDescent="0.25">
      <c r="A2497" t="s">
        <v>11127</v>
      </c>
      <c r="B2497">
        <f t="shared" si="590"/>
        <v>9</v>
      </c>
      <c r="E2497" t="str">
        <f t="shared" si="604"/>
        <v>024052101</v>
      </c>
      <c r="F2497" t="s">
        <v>11127</v>
      </c>
      <c r="G2497">
        <f t="shared" si="591"/>
        <v>9</v>
      </c>
    </row>
    <row r="2498" spans="1:7" x14ac:dyDescent="0.25">
      <c r="A2498" t="s">
        <v>11131</v>
      </c>
      <c r="B2498">
        <f t="shared" si="590"/>
        <v>9</v>
      </c>
      <c r="E2498" t="str">
        <f t="shared" si="604"/>
        <v>024050401</v>
      </c>
      <c r="F2498" t="s">
        <v>11131</v>
      </c>
      <c r="G2498">
        <f t="shared" si="591"/>
        <v>9</v>
      </c>
    </row>
    <row r="2499" spans="1:7" x14ac:dyDescent="0.25">
      <c r="A2499" t="s">
        <v>11135</v>
      </c>
      <c r="B2499">
        <f t="shared" ref="B2499:B2562" si="605">LEN(A2499)</f>
        <v>9</v>
      </c>
      <c r="E2499" t="str">
        <f t="shared" si="604"/>
        <v>082250410</v>
      </c>
      <c r="F2499" t="s">
        <v>11135</v>
      </c>
      <c r="G2499">
        <f t="shared" ref="G2499:G2562" si="606">LEN(F2499)</f>
        <v>9</v>
      </c>
    </row>
    <row r="2500" spans="1:7" x14ac:dyDescent="0.25">
      <c r="A2500" t="s">
        <v>11140</v>
      </c>
      <c r="B2500">
        <f t="shared" si="605"/>
        <v>10</v>
      </c>
      <c r="C2500" t="str">
        <f t="shared" ref="C2500:C2501" si="607">LEFT(A2500,5)</f>
        <v>08225</v>
      </c>
      <c r="D2500" t="str">
        <f t="shared" ref="D2500:D2501" si="608">RIGHT(A2500,4)</f>
        <v>1109</v>
      </c>
      <c r="E2500" t="str">
        <f t="shared" ref="E2500:E2501" si="609">C2500&amp;D2500</f>
        <v>082251109</v>
      </c>
      <c r="F2500" t="s">
        <v>16730</v>
      </c>
      <c r="G2500">
        <f t="shared" si="606"/>
        <v>9</v>
      </c>
    </row>
    <row r="2501" spans="1:7" x14ac:dyDescent="0.25">
      <c r="A2501" t="s">
        <v>11144</v>
      </c>
      <c r="B2501">
        <f t="shared" si="605"/>
        <v>10</v>
      </c>
      <c r="C2501" t="str">
        <f t="shared" si="607"/>
        <v>08225</v>
      </c>
      <c r="D2501" t="str">
        <f t="shared" si="608"/>
        <v>1110</v>
      </c>
      <c r="E2501" t="str">
        <f t="shared" si="609"/>
        <v>082251110</v>
      </c>
      <c r="F2501" t="s">
        <v>16731</v>
      </c>
      <c r="G2501">
        <f t="shared" si="606"/>
        <v>9</v>
      </c>
    </row>
    <row r="2502" spans="1:7" x14ac:dyDescent="0.25">
      <c r="A2502" t="s">
        <v>11148</v>
      </c>
      <c r="B2502">
        <f t="shared" si="605"/>
        <v>9</v>
      </c>
      <c r="E2502" t="str">
        <f>A2502</f>
        <v>024050402</v>
      </c>
      <c r="F2502" t="s">
        <v>11148</v>
      </c>
      <c r="G2502">
        <f t="shared" si="606"/>
        <v>9</v>
      </c>
    </row>
    <row r="2503" spans="1:7" x14ac:dyDescent="0.25">
      <c r="A2503" t="s">
        <v>11152</v>
      </c>
      <c r="B2503">
        <f t="shared" si="605"/>
        <v>10</v>
      </c>
      <c r="C2503" t="str">
        <f t="shared" ref="C2503" si="610">LEFT(A2503,5)</f>
        <v>08225</v>
      </c>
      <c r="D2503" t="str">
        <f t="shared" ref="D2503" si="611">RIGHT(A2503,4)</f>
        <v>1111</v>
      </c>
      <c r="E2503" t="str">
        <f t="shared" ref="E2503" si="612">C2503&amp;D2503</f>
        <v>082251111</v>
      </c>
      <c r="F2503" t="s">
        <v>16732</v>
      </c>
      <c r="G2503">
        <f t="shared" si="606"/>
        <v>9</v>
      </c>
    </row>
    <row r="2504" spans="1:7" x14ac:dyDescent="0.25">
      <c r="A2504" t="s">
        <v>11156</v>
      </c>
      <c r="B2504">
        <f t="shared" si="605"/>
        <v>9</v>
      </c>
      <c r="E2504" t="str">
        <f t="shared" ref="E2504:E2506" si="613">A2504</f>
        <v>024050403</v>
      </c>
      <c r="F2504" t="s">
        <v>11156</v>
      </c>
      <c r="G2504">
        <f t="shared" si="606"/>
        <v>9</v>
      </c>
    </row>
    <row r="2505" spans="1:7" x14ac:dyDescent="0.25">
      <c r="A2505" t="s">
        <v>11160</v>
      </c>
      <c r="B2505">
        <f t="shared" si="605"/>
        <v>9</v>
      </c>
      <c r="E2505" t="str">
        <f t="shared" si="613"/>
        <v>024050404</v>
      </c>
      <c r="F2505" t="s">
        <v>11160</v>
      </c>
      <c r="G2505">
        <f t="shared" si="606"/>
        <v>9</v>
      </c>
    </row>
    <row r="2506" spans="1:7" x14ac:dyDescent="0.25">
      <c r="A2506" t="s">
        <v>11164</v>
      </c>
      <c r="B2506">
        <f t="shared" si="605"/>
        <v>9</v>
      </c>
      <c r="E2506" t="str">
        <f t="shared" si="613"/>
        <v>024050405</v>
      </c>
      <c r="F2506" t="s">
        <v>11164</v>
      </c>
      <c r="G2506">
        <f t="shared" si="606"/>
        <v>9</v>
      </c>
    </row>
    <row r="2507" spans="1:7" x14ac:dyDescent="0.25">
      <c r="A2507" t="s">
        <v>11168</v>
      </c>
      <c r="B2507">
        <f t="shared" si="605"/>
        <v>10</v>
      </c>
      <c r="C2507" t="str">
        <f t="shared" ref="C2507" si="614">LEFT(A2507,5)</f>
        <v>08225</v>
      </c>
      <c r="D2507" t="str">
        <f t="shared" ref="D2507" si="615">RIGHT(A2507,4)</f>
        <v>1112</v>
      </c>
      <c r="E2507" t="str">
        <f t="shared" ref="E2507" si="616">C2507&amp;D2507</f>
        <v>082251112</v>
      </c>
      <c r="F2507" t="s">
        <v>16733</v>
      </c>
      <c r="G2507">
        <f t="shared" si="606"/>
        <v>9</v>
      </c>
    </row>
    <row r="2508" spans="1:7" x14ac:dyDescent="0.25">
      <c r="A2508" t="s">
        <v>11173</v>
      </c>
      <c r="B2508">
        <f t="shared" si="605"/>
        <v>9</v>
      </c>
      <c r="E2508" t="str">
        <f t="shared" ref="E2508:E2509" si="617">A2508</f>
        <v>024060401</v>
      </c>
      <c r="F2508" t="s">
        <v>11173</v>
      </c>
      <c r="G2508">
        <f t="shared" si="606"/>
        <v>9</v>
      </c>
    </row>
    <row r="2509" spans="1:7" x14ac:dyDescent="0.25">
      <c r="A2509" t="s">
        <v>11177</v>
      </c>
      <c r="B2509">
        <f t="shared" si="605"/>
        <v>9</v>
      </c>
      <c r="E2509" t="str">
        <f t="shared" si="617"/>
        <v>024060402</v>
      </c>
      <c r="F2509" t="s">
        <v>11177</v>
      </c>
      <c r="G2509">
        <f t="shared" si="606"/>
        <v>9</v>
      </c>
    </row>
    <row r="2510" spans="1:7" x14ac:dyDescent="0.25">
      <c r="A2510" t="s">
        <v>11181</v>
      </c>
      <c r="B2510">
        <f t="shared" si="605"/>
        <v>10</v>
      </c>
      <c r="C2510" t="str">
        <f t="shared" ref="C2510:C2516" si="618">LEFT(A2510,5)</f>
        <v>08225</v>
      </c>
      <c r="D2510" t="str">
        <f t="shared" ref="D2510:D2516" si="619">RIGHT(A2510,4)</f>
        <v>1113</v>
      </c>
      <c r="E2510" t="str">
        <f t="shared" ref="E2510:E2516" si="620">C2510&amp;D2510</f>
        <v>082251113</v>
      </c>
      <c r="F2510" t="s">
        <v>16734</v>
      </c>
      <c r="G2510">
        <f t="shared" si="606"/>
        <v>9</v>
      </c>
    </row>
    <row r="2511" spans="1:7" x14ac:dyDescent="0.25">
      <c r="A2511" t="s">
        <v>11186</v>
      </c>
      <c r="B2511">
        <f t="shared" si="605"/>
        <v>10</v>
      </c>
      <c r="C2511" t="str">
        <f t="shared" si="618"/>
        <v>08226</v>
      </c>
      <c r="D2511" t="str">
        <f t="shared" si="619"/>
        <v>1101</v>
      </c>
      <c r="E2511" t="str">
        <f t="shared" si="620"/>
        <v>082261101</v>
      </c>
      <c r="F2511" t="s">
        <v>16735</v>
      </c>
      <c r="G2511">
        <f t="shared" si="606"/>
        <v>9</v>
      </c>
    </row>
    <row r="2512" spans="1:7" x14ac:dyDescent="0.25">
      <c r="A2512" t="s">
        <v>11190</v>
      </c>
      <c r="B2512">
        <f t="shared" si="605"/>
        <v>10</v>
      </c>
      <c r="C2512" t="str">
        <f t="shared" si="618"/>
        <v>08226</v>
      </c>
      <c r="D2512" t="str">
        <f t="shared" si="619"/>
        <v>1102</v>
      </c>
      <c r="E2512" t="str">
        <f t="shared" si="620"/>
        <v>082261102</v>
      </c>
      <c r="F2512" t="s">
        <v>16736</v>
      </c>
      <c r="G2512">
        <f t="shared" si="606"/>
        <v>9</v>
      </c>
    </row>
    <row r="2513" spans="1:7" x14ac:dyDescent="0.25">
      <c r="A2513" t="s">
        <v>11194</v>
      </c>
      <c r="B2513">
        <f t="shared" si="605"/>
        <v>10</v>
      </c>
      <c r="C2513" t="str">
        <f t="shared" si="618"/>
        <v>08226</v>
      </c>
      <c r="D2513" t="str">
        <f t="shared" si="619"/>
        <v>1103</v>
      </c>
      <c r="E2513" t="str">
        <f t="shared" si="620"/>
        <v>082261103</v>
      </c>
      <c r="F2513" t="s">
        <v>16737</v>
      </c>
      <c r="G2513">
        <f t="shared" si="606"/>
        <v>9</v>
      </c>
    </row>
    <row r="2514" spans="1:7" x14ac:dyDescent="0.25">
      <c r="A2514" t="s">
        <v>11198</v>
      </c>
      <c r="B2514">
        <f t="shared" si="605"/>
        <v>10</v>
      </c>
      <c r="C2514" t="str">
        <f t="shared" si="618"/>
        <v>08226</v>
      </c>
      <c r="D2514" t="str">
        <f t="shared" si="619"/>
        <v>1104</v>
      </c>
      <c r="E2514" t="str">
        <f t="shared" si="620"/>
        <v>082261104</v>
      </c>
      <c r="F2514" t="s">
        <v>16738</v>
      </c>
      <c r="G2514">
        <f t="shared" si="606"/>
        <v>9</v>
      </c>
    </row>
    <row r="2515" spans="1:7" x14ac:dyDescent="0.25">
      <c r="A2515" t="s">
        <v>11202</v>
      </c>
      <c r="B2515">
        <f t="shared" si="605"/>
        <v>10</v>
      </c>
      <c r="C2515" t="str">
        <f t="shared" si="618"/>
        <v>08226</v>
      </c>
      <c r="D2515" t="str">
        <f t="shared" si="619"/>
        <v>1105</v>
      </c>
      <c r="E2515" t="str">
        <f t="shared" si="620"/>
        <v>082261105</v>
      </c>
      <c r="F2515" t="s">
        <v>16739</v>
      </c>
      <c r="G2515">
        <f t="shared" si="606"/>
        <v>9</v>
      </c>
    </row>
    <row r="2516" spans="1:7" x14ac:dyDescent="0.25">
      <c r="A2516" t="s">
        <v>11206</v>
      </c>
      <c r="B2516">
        <f t="shared" si="605"/>
        <v>10</v>
      </c>
      <c r="C2516" t="str">
        <f t="shared" si="618"/>
        <v>08226</v>
      </c>
      <c r="D2516" t="str">
        <f t="shared" si="619"/>
        <v>1106</v>
      </c>
      <c r="E2516" t="str">
        <f t="shared" si="620"/>
        <v>082261106</v>
      </c>
      <c r="F2516" t="s">
        <v>16740</v>
      </c>
      <c r="G2516">
        <f t="shared" si="606"/>
        <v>9</v>
      </c>
    </row>
    <row r="2517" spans="1:7" x14ac:dyDescent="0.25">
      <c r="A2517" t="s">
        <v>11210</v>
      </c>
      <c r="B2517">
        <f t="shared" si="605"/>
        <v>8</v>
      </c>
      <c r="C2517" t="str">
        <f>LEFT(A2517,5)</f>
        <v>02406</v>
      </c>
      <c r="D2517" t="str">
        <f>RIGHT(A2517,3)</f>
        <v>403</v>
      </c>
      <c r="E2517" t="str">
        <f>C2517&amp;0&amp;D2517</f>
        <v>024060403</v>
      </c>
      <c r="F2517" t="s">
        <v>17200</v>
      </c>
      <c r="G2517">
        <f t="shared" si="606"/>
        <v>9</v>
      </c>
    </row>
    <row r="2518" spans="1:7" x14ac:dyDescent="0.25">
      <c r="A2518" t="s">
        <v>11214</v>
      </c>
      <c r="B2518">
        <f t="shared" si="605"/>
        <v>10</v>
      </c>
      <c r="C2518" t="str">
        <f t="shared" ref="C2518" si="621">LEFT(A2518,5)</f>
        <v>08226</v>
      </c>
      <c r="D2518" t="str">
        <f t="shared" ref="D2518" si="622">RIGHT(A2518,4)</f>
        <v>1107</v>
      </c>
      <c r="E2518" t="str">
        <f t="shared" ref="E2518" si="623">C2518&amp;D2518</f>
        <v>082261107</v>
      </c>
      <c r="F2518" t="s">
        <v>16741</v>
      </c>
      <c r="G2518">
        <f t="shared" si="606"/>
        <v>9</v>
      </c>
    </row>
    <row r="2519" spans="1:7" x14ac:dyDescent="0.25">
      <c r="A2519" t="s">
        <v>11218</v>
      </c>
      <c r="B2519">
        <f t="shared" si="605"/>
        <v>8</v>
      </c>
      <c r="C2519" t="str">
        <f>LEFT(A2519,5)</f>
        <v>02406</v>
      </c>
      <c r="D2519" t="str">
        <f>RIGHT(A2519,3)</f>
        <v>404</v>
      </c>
      <c r="E2519" t="str">
        <f>C2519&amp;0&amp;D2519</f>
        <v>024060404</v>
      </c>
      <c r="F2519" t="s">
        <v>17201</v>
      </c>
      <c r="G2519">
        <f t="shared" si="606"/>
        <v>9</v>
      </c>
    </row>
    <row r="2520" spans="1:7" x14ac:dyDescent="0.25">
      <c r="A2520" t="s">
        <v>11222</v>
      </c>
      <c r="B2520">
        <f t="shared" si="605"/>
        <v>10</v>
      </c>
      <c r="C2520" t="str">
        <f t="shared" ref="C2520" si="624">LEFT(A2520,5)</f>
        <v>08226</v>
      </c>
      <c r="D2520" t="str">
        <f t="shared" ref="D2520" si="625">RIGHT(A2520,4)</f>
        <v>1108</v>
      </c>
      <c r="E2520" t="str">
        <f t="shared" ref="E2520" si="626">C2520&amp;D2520</f>
        <v>082261108</v>
      </c>
      <c r="F2520" t="s">
        <v>16742</v>
      </c>
      <c r="G2520">
        <f t="shared" si="606"/>
        <v>9</v>
      </c>
    </row>
    <row r="2521" spans="1:7" hidden="1" x14ac:dyDescent="0.25">
      <c r="B2521">
        <f t="shared" si="605"/>
        <v>0</v>
      </c>
      <c r="G2521">
        <f t="shared" si="606"/>
        <v>0</v>
      </c>
    </row>
    <row r="2522" spans="1:7" hidden="1" x14ac:dyDescent="0.25">
      <c r="B2522">
        <f t="shared" si="605"/>
        <v>0</v>
      </c>
      <c r="G2522">
        <f t="shared" si="606"/>
        <v>0</v>
      </c>
    </row>
    <row r="2523" spans="1:7" hidden="1" x14ac:dyDescent="0.25">
      <c r="B2523">
        <f t="shared" si="605"/>
        <v>0</v>
      </c>
      <c r="G2523">
        <f t="shared" si="606"/>
        <v>0</v>
      </c>
    </row>
    <row r="2524" spans="1:7" hidden="1" x14ac:dyDescent="0.25">
      <c r="B2524">
        <f t="shared" si="605"/>
        <v>0</v>
      </c>
      <c r="G2524">
        <f t="shared" si="606"/>
        <v>0</v>
      </c>
    </row>
    <row r="2525" spans="1:7" x14ac:dyDescent="0.25">
      <c r="A2525" t="s">
        <v>11246</v>
      </c>
      <c r="B2525">
        <f t="shared" si="605"/>
        <v>10</v>
      </c>
      <c r="C2525" t="str">
        <f t="shared" ref="C2525:C2543" si="627">LEFT(A2525,5)</f>
        <v>02264</v>
      </c>
      <c r="D2525" t="str">
        <f t="shared" ref="D2525:D2543" si="628">RIGHT(A2525,4)</f>
        <v>1104</v>
      </c>
      <c r="E2525" t="str">
        <f t="shared" ref="E2525:E2543" si="629">C2525&amp;D2525</f>
        <v>022641104</v>
      </c>
      <c r="F2525" t="s">
        <v>16743</v>
      </c>
      <c r="G2525">
        <f t="shared" si="606"/>
        <v>9</v>
      </c>
    </row>
    <row r="2526" spans="1:7" x14ac:dyDescent="0.25">
      <c r="A2526" t="s">
        <v>11250</v>
      </c>
      <c r="B2526">
        <f t="shared" si="605"/>
        <v>10</v>
      </c>
      <c r="C2526" t="str">
        <f t="shared" si="627"/>
        <v>02264</v>
      </c>
      <c r="D2526" t="str">
        <f t="shared" si="628"/>
        <v>1105</v>
      </c>
      <c r="E2526" t="str">
        <f t="shared" si="629"/>
        <v>022641105</v>
      </c>
      <c r="F2526" t="s">
        <v>16744</v>
      </c>
      <c r="G2526">
        <f t="shared" si="606"/>
        <v>9</v>
      </c>
    </row>
    <row r="2527" spans="1:7" x14ac:dyDescent="0.25">
      <c r="A2527" t="s">
        <v>11255</v>
      </c>
      <c r="B2527">
        <f t="shared" si="605"/>
        <v>10</v>
      </c>
      <c r="C2527" t="str">
        <f t="shared" si="627"/>
        <v>02264</v>
      </c>
      <c r="D2527" t="str">
        <f t="shared" si="628"/>
        <v>1107</v>
      </c>
      <c r="E2527" t="str">
        <f t="shared" si="629"/>
        <v>022641107</v>
      </c>
      <c r="F2527" t="s">
        <v>16745</v>
      </c>
      <c r="G2527">
        <f t="shared" si="606"/>
        <v>9</v>
      </c>
    </row>
    <row r="2528" spans="1:7" x14ac:dyDescent="0.25">
      <c r="A2528" t="s">
        <v>11260</v>
      </c>
      <c r="B2528">
        <f t="shared" si="605"/>
        <v>10</v>
      </c>
      <c r="C2528" t="str">
        <f t="shared" si="627"/>
        <v>02264</v>
      </c>
      <c r="D2528" t="str">
        <f t="shared" si="628"/>
        <v>1112</v>
      </c>
      <c r="E2528" t="str">
        <f t="shared" si="629"/>
        <v>022641112</v>
      </c>
      <c r="F2528" t="s">
        <v>16746</v>
      </c>
      <c r="G2528">
        <f t="shared" si="606"/>
        <v>9</v>
      </c>
    </row>
    <row r="2529" spans="1:7" x14ac:dyDescent="0.25">
      <c r="A2529" t="s">
        <v>11264</v>
      </c>
      <c r="B2529">
        <f t="shared" si="605"/>
        <v>10</v>
      </c>
      <c r="C2529" t="str">
        <f t="shared" si="627"/>
        <v>02264</v>
      </c>
      <c r="D2529" t="str">
        <f t="shared" si="628"/>
        <v>1102</v>
      </c>
      <c r="E2529" t="str">
        <f t="shared" si="629"/>
        <v>022641102</v>
      </c>
      <c r="F2529" t="s">
        <v>16747</v>
      </c>
      <c r="G2529">
        <f t="shared" si="606"/>
        <v>9</v>
      </c>
    </row>
    <row r="2530" spans="1:7" x14ac:dyDescent="0.25">
      <c r="A2530" t="s">
        <v>11268</v>
      </c>
      <c r="B2530">
        <f t="shared" si="605"/>
        <v>10</v>
      </c>
      <c r="C2530" t="str">
        <f t="shared" si="627"/>
        <v>08226</v>
      </c>
      <c r="D2530" t="str">
        <f t="shared" si="628"/>
        <v>1109</v>
      </c>
      <c r="E2530" t="str">
        <f t="shared" si="629"/>
        <v>082261109</v>
      </c>
      <c r="F2530" t="s">
        <v>16748</v>
      </c>
      <c r="G2530">
        <f t="shared" si="606"/>
        <v>9</v>
      </c>
    </row>
    <row r="2531" spans="1:7" x14ac:dyDescent="0.25">
      <c r="A2531" t="s">
        <v>11272</v>
      </c>
      <c r="B2531">
        <f t="shared" si="605"/>
        <v>10</v>
      </c>
      <c r="C2531" t="str">
        <f t="shared" si="627"/>
        <v>08226</v>
      </c>
      <c r="D2531" t="str">
        <f t="shared" si="628"/>
        <v>1110</v>
      </c>
      <c r="E2531" t="str">
        <f t="shared" si="629"/>
        <v>082261110</v>
      </c>
      <c r="F2531" t="s">
        <v>16749</v>
      </c>
      <c r="G2531">
        <f t="shared" si="606"/>
        <v>9</v>
      </c>
    </row>
    <row r="2532" spans="1:7" x14ac:dyDescent="0.25">
      <c r="A2532" t="s">
        <v>11276</v>
      </c>
      <c r="B2532">
        <f t="shared" si="605"/>
        <v>10</v>
      </c>
      <c r="C2532" t="str">
        <f t="shared" si="627"/>
        <v>02264</v>
      </c>
      <c r="D2532" t="str">
        <f t="shared" si="628"/>
        <v>1108</v>
      </c>
      <c r="E2532" t="str">
        <f t="shared" si="629"/>
        <v>022641108</v>
      </c>
      <c r="F2532" t="s">
        <v>16750</v>
      </c>
      <c r="G2532">
        <f t="shared" si="606"/>
        <v>9</v>
      </c>
    </row>
    <row r="2533" spans="1:7" x14ac:dyDescent="0.25">
      <c r="A2533" t="s">
        <v>11280</v>
      </c>
      <c r="B2533">
        <f t="shared" si="605"/>
        <v>10</v>
      </c>
      <c r="C2533" t="str">
        <f t="shared" si="627"/>
        <v>02264</v>
      </c>
      <c r="D2533" t="str">
        <f t="shared" si="628"/>
        <v>1109</v>
      </c>
      <c r="E2533" t="str">
        <f t="shared" si="629"/>
        <v>022641109</v>
      </c>
      <c r="F2533" t="s">
        <v>16751</v>
      </c>
      <c r="G2533">
        <f t="shared" si="606"/>
        <v>9</v>
      </c>
    </row>
    <row r="2534" spans="1:7" x14ac:dyDescent="0.25">
      <c r="A2534" t="s">
        <v>11285</v>
      </c>
      <c r="B2534">
        <f t="shared" si="605"/>
        <v>10</v>
      </c>
      <c r="C2534" t="str">
        <f t="shared" si="627"/>
        <v>02264</v>
      </c>
      <c r="D2534" t="str">
        <f t="shared" si="628"/>
        <v>1110</v>
      </c>
      <c r="E2534" t="str">
        <f t="shared" si="629"/>
        <v>022641110</v>
      </c>
      <c r="F2534" t="s">
        <v>16752</v>
      </c>
      <c r="G2534">
        <f t="shared" si="606"/>
        <v>9</v>
      </c>
    </row>
    <row r="2535" spans="1:7" x14ac:dyDescent="0.25">
      <c r="A2535" t="s">
        <v>11289</v>
      </c>
      <c r="B2535">
        <f t="shared" si="605"/>
        <v>10</v>
      </c>
      <c r="C2535" t="str">
        <f t="shared" si="627"/>
        <v>08226</v>
      </c>
      <c r="D2535" t="str">
        <f t="shared" si="628"/>
        <v>1111</v>
      </c>
      <c r="E2535" t="str">
        <f t="shared" si="629"/>
        <v>082261111</v>
      </c>
      <c r="F2535" t="s">
        <v>16753</v>
      </c>
      <c r="G2535">
        <f t="shared" si="606"/>
        <v>9</v>
      </c>
    </row>
    <row r="2536" spans="1:7" x14ac:dyDescent="0.25">
      <c r="A2536" t="s">
        <v>11293</v>
      </c>
      <c r="B2536">
        <f t="shared" si="605"/>
        <v>10</v>
      </c>
      <c r="C2536" t="str">
        <f t="shared" si="627"/>
        <v>02264</v>
      </c>
      <c r="D2536" t="str">
        <f t="shared" si="628"/>
        <v>1101</v>
      </c>
      <c r="E2536" t="str">
        <f t="shared" si="629"/>
        <v>022641101</v>
      </c>
      <c r="F2536" t="s">
        <v>16754</v>
      </c>
      <c r="G2536">
        <f t="shared" si="606"/>
        <v>9</v>
      </c>
    </row>
    <row r="2537" spans="1:7" x14ac:dyDescent="0.25">
      <c r="A2537" t="s">
        <v>11297</v>
      </c>
      <c r="B2537">
        <f t="shared" si="605"/>
        <v>10</v>
      </c>
      <c r="C2537" t="str">
        <f t="shared" si="627"/>
        <v>08226</v>
      </c>
      <c r="D2537" t="str">
        <f t="shared" si="628"/>
        <v>1112</v>
      </c>
      <c r="E2537" t="str">
        <f t="shared" si="629"/>
        <v>082261112</v>
      </c>
      <c r="F2537" t="s">
        <v>16755</v>
      </c>
      <c r="G2537">
        <f t="shared" si="606"/>
        <v>9</v>
      </c>
    </row>
    <row r="2538" spans="1:7" x14ac:dyDescent="0.25">
      <c r="A2538" t="s">
        <v>11301</v>
      </c>
      <c r="B2538">
        <f t="shared" si="605"/>
        <v>10</v>
      </c>
      <c r="C2538" t="str">
        <f t="shared" si="627"/>
        <v>02264</v>
      </c>
      <c r="D2538" t="str">
        <f t="shared" si="628"/>
        <v>1103</v>
      </c>
      <c r="E2538" t="str">
        <f t="shared" si="629"/>
        <v>022641103</v>
      </c>
      <c r="F2538" t="s">
        <v>16756</v>
      </c>
      <c r="G2538">
        <f t="shared" si="606"/>
        <v>9</v>
      </c>
    </row>
    <row r="2539" spans="1:7" x14ac:dyDescent="0.25">
      <c r="A2539" t="s">
        <v>11305</v>
      </c>
      <c r="B2539">
        <f t="shared" si="605"/>
        <v>10</v>
      </c>
      <c r="C2539" t="str">
        <f t="shared" si="627"/>
        <v>02264</v>
      </c>
      <c r="D2539" t="str">
        <f t="shared" si="628"/>
        <v>1106</v>
      </c>
      <c r="E2539" t="str">
        <f t="shared" si="629"/>
        <v>022641106</v>
      </c>
      <c r="F2539" t="s">
        <v>16757</v>
      </c>
      <c r="G2539">
        <f t="shared" si="606"/>
        <v>9</v>
      </c>
    </row>
    <row r="2540" spans="1:7" x14ac:dyDescent="0.25">
      <c r="A2540" t="s">
        <v>11309</v>
      </c>
      <c r="B2540">
        <f t="shared" si="605"/>
        <v>10</v>
      </c>
      <c r="C2540" t="str">
        <f t="shared" si="627"/>
        <v>08226</v>
      </c>
      <c r="D2540" t="str">
        <f t="shared" si="628"/>
        <v>1113</v>
      </c>
      <c r="E2540" t="str">
        <f t="shared" si="629"/>
        <v>082261113</v>
      </c>
      <c r="F2540" t="s">
        <v>16758</v>
      </c>
      <c r="G2540">
        <f t="shared" si="606"/>
        <v>9</v>
      </c>
    </row>
    <row r="2541" spans="1:7" x14ac:dyDescent="0.25">
      <c r="A2541" t="s">
        <v>11313</v>
      </c>
      <c r="B2541">
        <f t="shared" si="605"/>
        <v>10</v>
      </c>
      <c r="C2541" t="str">
        <f t="shared" si="627"/>
        <v>02264</v>
      </c>
      <c r="D2541" t="str">
        <f t="shared" si="628"/>
        <v>1111</v>
      </c>
      <c r="E2541" t="str">
        <f t="shared" si="629"/>
        <v>022641111</v>
      </c>
      <c r="F2541" t="s">
        <v>16759</v>
      </c>
      <c r="G2541">
        <f t="shared" si="606"/>
        <v>9</v>
      </c>
    </row>
    <row r="2542" spans="1:7" x14ac:dyDescent="0.25">
      <c r="A2542" t="s">
        <v>11317</v>
      </c>
      <c r="B2542">
        <f t="shared" si="605"/>
        <v>10</v>
      </c>
      <c r="C2542" t="str">
        <f t="shared" si="627"/>
        <v>08226</v>
      </c>
      <c r="D2542" t="str">
        <f t="shared" si="628"/>
        <v>1114</v>
      </c>
      <c r="E2542" t="str">
        <f t="shared" si="629"/>
        <v>082261114</v>
      </c>
      <c r="F2542" t="s">
        <v>16760</v>
      </c>
      <c r="G2542">
        <f t="shared" si="606"/>
        <v>9</v>
      </c>
    </row>
    <row r="2543" spans="1:7" x14ac:dyDescent="0.25">
      <c r="A2543" t="s">
        <v>11321</v>
      </c>
      <c r="B2543">
        <f t="shared" si="605"/>
        <v>10</v>
      </c>
      <c r="C2543" t="str">
        <f t="shared" si="627"/>
        <v>02264</v>
      </c>
      <c r="D2543" t="str">
        <f t="shared" si="628"/>
        <v>1115</v>
      </c>
      <c r="E2543" t="str">
        <f t="shared" si="629"/>
        <v>022641115</v>
      </c>
      <c r="F2543" t="s">
        <v>16761</v>
      </c>
      <c r="G2543">
        <f t="shared" si="606"/>
        <v>9</v>
      </c>
    </row>
    <row r="2544" spans="1:7" hidden="1" x14ac:dyDescent="0.25">
      <c r="B2544">
        <f t="shared" si="605"/>
        <v>0</v>
      </c>
      <c r="G2544">
        <f t="shared" si="606"/>
        <v>0</v>
      </c>
    </row>
    <row r="2545" spans="1:7" x14ac:dyDescent="0.25">
      <c r="A2545" t="s">
        <v>11329</v>
      </c>
      <c r="B2545">
        <f t="shared" si="605"/>
        <v>10</v>
      </c>
      <c r="C2545" t="str">
        <f t="shared" ref="C2545:C2549" si="630">LEFT(A2545,5)</f>
        <v>08226</v>
      </c>
      <c r="D2545" t="str">
        <f t="shared" ref="D2545:D2549" si="631">RIGHT(A2545,4)</f>
        <v>1115</v>
      </c>
      <c r="E2545" t="str">
        <f t="shared" ref="E2545:E2549" si="632">C2545&amp;D2545</f>
        <v>082261115</v>
      </c>
      <c r="F2545" t="s">
        <v>16762</v>
      </c>
      <c r="G2545">
        <f t="shared" si="606"/>
        <v>9</v>
      </c>
    </row>
    <row r="2546" spans="1:7" x14ac:dyDescent="0.25">
      <c r="A2546" t="s">
        <v>11335</v>
      </c>
      <c r="B2546">
        <f t="shared" si="605"/>
        <v>10</v>
      </c>
      <c r="C2546" t="str">
        <f t="shared" si="630"/>
        <v>02257</v>
      </c>
      <c r="D2546" t="str">
        <f t="shared" si="631"/>
        <v>1102</v>
      </c>
      <c r="E2546" t="str">
        <f t="shared" si="632"/>
        <v>022571102</v>
      </c>
      <c r="F2546" t="s">
        <v>16763</v>
      </c>
      <c r="G2546">
        <f t="shared" si="606"/>
        <v>9</v>
      </c>
    </row>
    <row r="2547" spans="1:7" x14ac:dyDescent="0.25">
      <c r="A2547" t="s">
        <v>11339</v>
      </c>
      <c r="B2547">
        <f t="shared" si="605"/>
        <v>10</v>
      </c>
      <c r="C2547" t="str">
        <f t="shared" si="630"/>
        <v>02257</v>
      </c>
      <c r="D2547" t="str">
        <f t="shared" si="631"/>
        <v>1104</v>
      </c>
      <c r="E2547" t="str">
        <f t="shared" si="632"/>
        <v>022571104</v>
      </c>
      <c r="F2547" t="s">
        <v>16764</v>
      </c>
      <c r="G2547">
        <f t="shared" si="606"/>
        <v>9</v>
      </c>
    </row>
    <row r="2548" spans="1:7" x14ac:dyDescent="0.25">
      <c r="A2548" t="s">
        <v>11343</v>
      </c>
      <c r="B2548">
        <f t="shared" si="605"/>
        <v>10</v>
      </c>
      <c r="C2548" t="str">
        <f t="shared" si="630"/>
        <v>02257</v>
      </c>
      <c r="D2548" t="str">
        <f t="shared" si="631"/>
        <v>1109</v>
      </c>
      <c r="E2548" t="str">
        <f t="shared" si="632"/>
        <v>022571109</v>
      </c>
      <c r="F2548" t="s">
        <v>16765</v>
      </c>
      <c r="G2548">
        <f t="shared" si="606"/>
        <v>9</v>
      </c>
    </row>
    <row r="2549" spans="1:7" x14ac:dyDescent="0.25">
      <c r="A2549" t="s">
        <v>11347</v>
      </c>
      <c r="B2549">
        <f t="shared" si="605"/>
        <v>10</v>
      </c>
      <c r="C2549" t="str">
        <f t="shared" si="630"/>
        <v>02257</v>
      </c>
      <c r="D2549" t="str">
        <f t="shared" si="631"/>
        <v>1112</v>
      </c>
      <c r="E2549" t="str">
        <f t="shared" si="632"/>
        <v>022571112</v>
      </c>
      <c r="F2549" t="s">
        <v>16766</v>
      </c>
      <c r="G2549">
        <f t="shared" si="606"/>
        <v>9</v>
      </c>
    </row>
    <row r="2550" spans="1:7" x14ac:dyDescent="0.25">
      <c r="A2550" t="s">
        <v>11352</v>
      </c>
      <c r="B2550">
        <f t="shared" si="605"/>
        <v>9</v>
      </c>
      <c r="E2550" t="str">
        <f>A2550</f>
        <v>022570401</v>
      </c>
      <c r="F2550" t="s">
        <v>11352</v>
      </c>
      <c r="G2550">
        <f t="shared" si="606"/>
        <v>9</v>
      </c>
    </row>
    <row r="2551" spans="1:7" hidden="1" x14ac:dyDescent="0.25">
      <c r="B2551">
        <f t="shared" si="605"/>
        <v>0</v>
      </c>
      <c r="G2551">
        <f t="shared" si="606"/>
        <v>0</v>
      </c>
    </row>
    <row r="2552" spans="1:7" x14ac:dyDescent="0.25">
      <c r="A2552" t="s">
        <v>11359</v>
      </c>
      <c r="B2552">
        <f t="shared" si="605"/>
        <v>9</v>
      </c>
      <c r="E2552" t="str">
        <f>A2552</f>
        <v>022570404</v>
      </c>
      <c r="F2552" t="s">
        <v>11359</v>
      </c>
      <c r="G2552">
        <f t="shared" si="606"/>
        <v>9</v>
      </c>
    </row>
    <row r="2553" spans="1:7" x14ac:dyDescent="0.25">
      <c r="A2553" t="s">
        <v>11363</v>
      </c>
      <c r="B2553">
        <f t="shared" si="605"/>
        <v>10</v>
      </c>
      <c r="C2553" t="str">
        <f t="shared" ref="C2553:C2563" si="633">LEFT(A2553,5)</f>
        <v>02257</v>
      </c>
      <c r="D2553" t="str">
        <f t="shared" ref="D2553:D2563" si="634">RIGHT(A2553,4)</f>
        <v>1105</v>
      </c>
      <c r="E2553" t="str">
        <f t="shared" ref="E2553:E2563" si="635">C2553&amp;D2553</f>
        <v>022571105</v>
      </c>
      <c r="F2553" t="s">
        <v>16767</v>
      </c>
      <c r="G2553">
        <f t="shared" si="606"/>
        <v>9</v>
      </c>
    </row>
    <row r="2554" spans="1:7" x14ac:dyDescent="0.25">
      <c r="A2554" t="s">
        <v>11367</v>
      </c>
      <c r="B2554">
        <f t="shared" si="605"/>
        <v>10</v>
      </c>
      <c r="C2554" t="str">
        <f t="shared" si="633"/>
        <v>02257</v>
      </c>
      <c r="D2554" t="str">
        <f t="shared" si="634"/>
        <v>1106</v>
      </c>
      <c r="E2554" t="str">
        <f t="shared" si="635"/>
        <v>022571106</v>
      </c>
      <c r="F2554" t="s">
        <v>16768</v>
      </c>
      <c r="G2554">
        <f t="shared" si="606"/>
        <v>9</v>
      </c>
    </row>
    <row r="2555" spans="1:7" x14ac:dyDescent="0.25">
      <c r="A2555" t="s">
        <v>11371</v>
      </c>
      <c r="B2555">
        <f t="shared" si="605"/>
        <v>10</v>
      </c>
      <c r="C2555" t="str">
        <f t="shared" si="633"/>
        <v>02257</v>
      </c>
      <c r="D2555" t="str">
        <f t="shared" si="634"/>
        <v>1107</v>
      </c>
      <c r="E2555" t="str">
        <f t="shared" si="635"/>
        <v>022571107</v>
      </c>
      <c r="F2555" t="s">
        <v>16769</v>
      </c>
      <c r="G2555">
        <f t="shared" si="606"/>
        <v>9</v>
      </c>
    </row>
    <row r="2556" spans="1:7" x14ac:dyDescent="0.25">
      <c r="A2556" t="s">
        <v>11375</v>
      </c>
      <c r="B2556">
        <f t="shared" si="605"/>
        <v>10</v>
      </c>
      <c r="C2556" t="str">
        <f t="shared" si="633"/>
        <v>02257</v>
      </c>
      <c r="D2556" t="str">
        <f t="shared" si="634"/>
        <v>1108</v>
      </c>
      <c r="E2556" t="str">
        <f t="shared" si="635"/>
        <v>022571108</v>
      </c>
      <c r="F2556" t="s">
        <v>16770</v>
      </c>
      <c r="G2556">
        <f t="shared" si="606"/>
        <v>9</v>
      </c>
    </row>
    <row r="2557" spans="1:7" x14ac:dyDescent="0.25">
      <c r="A2557" t="s">
        <v>11379</v>
      </c>
      <c r="B2557">
        <f t="shared" si="605"/>
        <v>10</v>
      </c>
      <c r="C2557" t="str">
        <f t="shared" si="633"/>
        <v>02257</v>
      </c>
      <c r="D2557" t="str">
        <f t="shared" si="634"/>
        <v>1101</v>
      </c>
      <c r="E2557" t="str">
        <f t="shared" si="635"/>
        <v>022571101</v>
      </c>
      <c r="F2557" t="s">
        <v>16771</v>
      </c>
      <c r="G2557">
        <f t="shared" si="606"/>
        <v>9</v>
      </c>
    </row>
    <row r="2558" spans="1:7" x14ac:dyDescent="0.25">
      <c r="A2558" t="s">
        <v>11383</v>
      </c>
      <c r="B2558">
        <f t="shared" si="605"/>
        <v>10</v>
      </c>
      <c r="C2558" t="str">
        <f t="shared" si="633"/>
        <v>02257</v>
      </c>
      <c r="D2558" t="str">
        <f t="shared" si="634"/>
        <v>1110</v>
      </c>
      <c r="E2558" t="str">
        <f t="shared" si="635"/>
        <v>022571110</v>
      </c>
      <c r="F2558" t="s">
        <v>16772</v>
      </c>
      <c r="G2558">
        <f t="shared" si="606"/>
        <v>9</v>
      </c>
    </row>
    <row r="2559" spans="1:7" x14ac:dyDescent="0.25">
      <c r="A2559" t="s">
        <v>11387</v>
      </c>
      <c r="B2559">
        <f t="shared" si="605"/>
        <v>10</v>
      </c>
      <c r="C2559" t="str">
        <f t="shared" si="633"/>
        <v>02257</v>
      </c>
      <c r="D2559" t="str">
        <f t="shared" si="634"/>
        <v>1113</v>
      </c>
      <c r="E2559" t="str">
        <f t="shared" si="635"/>
        <v>022571113</v>
      </c>
      <c r="F2559" t="s">
        <v>16773</v>
      </c>
      <c r="G2559">
        <f t="shared" si="606"/>
        <v>9</v>
      </c>
    </row>
    <row r="2560" spans="1:7" x14ac:dyDescent="0.25">
      <c r="A2560" t="s">
        <v>11391</v>
      </c>
      <c r="B2560">
        <f t="shared" si="605"/>
        <v>10</v>
      </c>
      <c r="C2560" t="str">
        <f t="shared" si="633"/>
        <v>02257</v>
      </c>
      <c r="D2560" t="str">
        <f t="shared" si="634"/>
        <v>1114</v>
      </c>
      <c r="E2560" t="str">
        <f t="shared" si="635"/>
        <v>022571114</v>
      </c>
      <c r="F2560" t="s">
        <v>16774</v>
      </c>
      <c r="G2560">
        <f t="shared" si="606"/>
        <v>9</v>
      </c>
    </row>
    <row r="2561" spans="1:7" x14ac:dyDescent="0.25">
      <c r="A2561" t="s">
        <v>11395</v>
      </c>
      <c r="B2561">
        <f t="shared" si="605"/>
        <v>10</v>
      </c>
      <c r="C2561" t="str">
        <f t="shared" si="633"/>
        <v>02257</v>
      </c>
      <c r="D2561" t="str">
        <f t="shared" si="634"/>
        <v>1103</v>
      </c>
      <c r="E2561" t="str">
        <f t="shared" si="635"/>
        <v>022571103</v>
      </c>
      <c r="F2561" t="s">
        <v>16775</v>
      </c>
      <c r="G2561">
        <f t="shared" si="606"/>
        <v>9</v>
      </c>
    </row>
    <row r="2562" spans="1:7" x14ac:dyDescent="0.25">
      <c r="A2562" t="s">
        <v>11399</v>
      </c>
      <c r="B2562">
        <f t="shared" si="605"/>
        <v>10</v>
      </c>
      <c r="C2562" t="str">
        <f t="shared" si="633"/>
        <v>02257</v>
      </c>
      <c r="D2562" t="str">
        <f t="shared" si="634"/>
        <v>1111</v>
      </c>
      <c r="E2562" t="str">
        <f t="shared" si="635"/>
        <v>022571111</v>
      </c>
      <c r="F2562" t="s">
        <v>16776</v>
      </c>
      <c r="G2562">
        <f t="shared" si="606"/>
        <v>9</v>
      </c>
    </row>
    <row r="2563" spans="1:7" x14ac:dyDescent="0.25">
      <c r="A2563" t="s">
        <v>11403</v>
      </c>
      <c r="B2563">
        <f t="shared" ref="B2563:B2626" si="636">LEN(A2563)</f>
        <v>10</v>
      </c>
      <c r="C2563" t="str">
        <f t="shared" si="633"/>
        <v>02257</v>
      </c>
      <c r="D2563" t="str">
        <f t="shared" si="634"/>
        <v>1115</v>
      </c>
      <c r="E2563" t="str">
        <f t="shared" si="635"/>
        <v>022571115</v>
      </c>
      <c r="F2563" t="s">
        <v>16777</v>
      </c>
      <c r="G2563">
        <f t="shared" ref="G2563:G2626" si="637">LEN(F2563)</f>
        <v>9</v>
      </c>
    </row>
    <row r="2564" spans="1:7" hidden="1" x14ac:dyDescent="0.25">
      <c r="B2564">
        <f t="shared" si="636"/>
        <v>0</v>
      </c>
      <c r="G2564">
        <f t="shared" si="637"/>
        <v>0</v>
      </c>
    </row>
    <row r="2565" spans="1:7" x14ac:dyDescent="0.25">
      <c r="A2565" t="s">
        <v>11412</v>
      </c>
      <c r="B2565">
        <f t="shared" si="636"/>
        <v>9</v>
      </c>
      <c r="E2565" t="str">
        <f t="shared" ref="E2565:E2567" si="638">A2565</f>
        <v>022600401</v>
      </c>
      <c r="F2565" t="s">
        <v>11412</v>
      </c>
      <c r="G2565">
        <f t="shared" si="637"/>
        <v>9</v>
      </c>
    </row>
    <row r="2566" spans="1:7" x14ac:dyDescent="0.25">
      <c r="A2566" t="s">
        <v>11416</v>
      </c>
      <c r="B2566">
        <f t="shared" si="636"/>
        <v>9</v>
      </c>
      <c r="E2566" t="str">
        <f t="shared" si="638"/>
        <v>022600403</v>
      </c>
      <c r="F2566" t="s">
        <v>11416</v>
      </c>
      <c r="G2566">
        <f t="shared" si="637"/>
        <v>9</v>
      </c>
    </row>
    <row r="2567" spans="1:7" x14ac:dyDescent="0.25">
      <c r="A2567" t="s">
        <v>11420</v>
      </c>
      <c r="B2567">
        <f t="shared" si="636"/>
        <v>9</v>
      </c>
      <c r="E2567" t="str">
        <f t="shared" si="638"/>
        <v>024130401</v>
      </c>
      <c r="F2567" t="s">
        <v>11420</v>
      </c>
      <c r="G2567">
        <f t="shared" si="637"/>
        <v>9</v>
      </c>
    </row>
    <row r="2568" spans="1:7" hidden="1" x14ac:dyDescent="0.25">
      <c r="B2568">
        <f t="shared" si="636"/>
        <v>0</v>
      </c>
      <c r="G2568">
        <f t="shared" si="637"/>
        <v>0</v>
      </c>
    </row>
    <row r="2569" spans="1:7" x14ac:dyDescent="0.25">
      <c r="A2569" t="s">
        <v>11428</v>
      </c>
      <c r="B2569">
        <f t="shared" si="636"/>
        <v>10</v>
      </c>
      <c r="C2569" t="str">
        <f t="shared" ref="C2569" si="639">LEFT(A2569,5)</f>
        <v>25281</v>
      </c>
      <c r="D2569" t="str">
        <f t="shared" ref="D2569" si="640">RIGHT(A2569,4)</f>
        <v>1102</v>
      </c>
      <c r="E2569" t="str">
        <f t="shared" ref="E2569" si="641">C2569&amp;D2569</f>
        <v>252811102</v>
      </c>
      <c r="F2569" t="s">
        <v>16778</v>
      </c>
      <c r="G2569">
        <f t="shared" si="637"/>
        <v>9</v>
      </c>
    </row>
    <row r="2570" spans="1:7" x14ac:dyDescent="0.25">
      <c r="A2570" t="s">
        <v>11433</v>
      </c>
      <c r="B2570">
        <f t="shared" si="636"/>
        <v>9</v>
      </c>
      <c r="E2570" t="str">
        <f>A2570</f>
        <v>022550401</v>
      </c>
      <c r="F2570" t="s">
        <v>11433</v>
      </c>
      <c r="G2570">
        <f t="shared" si="637"/>
        <v>9</v>
      </c>
    </row>
    <row r="2571" spans="1:7" x14ac:dyDescent="0.25">
      <c r="A2571" t="s">
        <v>11438</v>
      </c>
      <c r="B2571">
        <f t="shared" si="636"/>
        <v>10</v>
      </c>
      <c r="C2571" t="str">
        <f t="shared" ref="C2571:C2590" si="642">LEFT(A2571,5)</f>
        <v>02210</v>
      </c>
      <c r="D2571" t="str">
        <f t="shared" ref="D2571:D2590" si="643">RIGHT(A2571,4)</f>
        <v>1101</v>
      </c>
      <c r="E2571" t="str">
        <f t="shared" ref="E2571:E2590" si="644">C2571&amp;D2571</f>
        <v>022101101</v>
      </c>
      <c r="F2571" t="s">
        <v>16779</v>
      </c>
      <c r="G2571">
        <f t="shared" si="637"/>
        <v>9</v>
      </c>
    </row>
    <row r="2572" spans="1:7" x14ac:dyDescent="0.25">
      <c r="A2572" t="s">
        <v>11442</v>
      </c>
      <c r="B2572">
        <f t="shared" si="636"/>
        <v>10</v>
      </c>
      <c r="C2572" t="str">
        <f t="shared" si="642"/>
        <v>02210</v>
      </c>
      <c r="D2572" t="str">
        <f t="shared" si="643"/>
        <v>1102</v>
      </c>
      <c r="E2572" t="str">
        <f t="shared" si="644"/>
        <v>022101102</v>
      </c>
      <c r="F2572" t="s">
        <v>16780</v>
      </c>
      <c r="G2572">
        <f t="shared" si="637"/>
        <v>9</v>
      </c>
    </row>
    <row r="2573" spans="1:7" x14ac:dyDescent="0.25">
      <c r="A2573" t="s">
        <v>11448</v>
      </c>
      <c r="B2573">
        <f t="shared" si="636"/>
        <v>10</v>
      </c>
      <c r="C2573" t="str">
        <f t="shared" si="642"/>
        <v>02210</v>
      </c>
      <c r="D2573" t="str">
        <f t="shared" si="643"/>
        <v>1103</v>
      </c>
      <c r="E2573" t="str">
        <f t="shared" si="644"/>
        <v>022101103</v>
      </c>
      <c r="F2573" t="s">
        <v>16781</v>
      </c>
      <c r="G2573">
        <f t="shared" si="637"/>
        <v>9</v>
      </c>
    </row>
    <row r="2574" spans="1:7" x14ac:dyDescent="0.25">
      <c r="A2574" t="s">
        <v>11452</v>
      </c>
      <c r="B2574">
        <f t="shared" si="636"/>
        <v>10</v>
      </c>
      <c r="C2574" t="str">
        <f t="shared" si="642"/>
        <v>02210</v>
      </c>
      <c r="D2574" t="str">
        <f t="shared" si="643"/>
        <v>1104</v>
      </c>
      <c r="E2574" t="str">
        <f t="shared" si="644"/>
        <v>022101104</v>
      </c>
      <c r="F2574" t="s">
        <v>16782</v>
      </c>
      <c r="G2574">
        <f t="shared" si="637"/>
        <v>9</v>
      </c>
    </row>
    <row r="2575" spans="1:7" x14ac:dyDescent="0.25">
      <c r="A2575" t="s">
        <v>11458</v>
      </c>
      <c r="B2575">
        <f t="shared" si="636"/>
        <v>10</v>
      </c>
      <c r="C2575" t="str">
        <f t="shared" si="642"/>
        <v>02210</v>
      </c>
      <c r="D2575" t="str">
        <f t="shared" si="643"/>
        <v>1106</v>
      </c>
      <c r="E2575" t="str">
        <f t="shared" si="644"/>
        <v>022101106</v>
      </c>
      <c r="F2575" t="s">
        <v>16783</v>
      </c>
      <c r="G2575">
        <f t="shared" si="637"/>
        <v>9</v>
      </c>
    </row>
    <row r="2576" spans="1:7" x14ac:dyDescent="0.25">
      <c r="A2576" t="s">
        <v>11464</v>
      </c>
      <c r="B2576">
        <f t="shared" si="636"/>
        <v>10</v>
      </c>
      <c r="C2576" t="str">
        <f t="shared" si="642"/>
        <v>08370</v>
      </c>
      <c r="D2576" t="str">
        <f t="shared" si="643"/>
        <v>1101</v>
      </c>
      <c r="E2576" t="str">
        <f t="shared" si="644"/>
        <v>083701101</v>
      </c>
      <c r="F2576" t="s">
        <v>16784</v>
      </c>
      <c r="G2576">
        <f t="shared" si="637"/>
        <v>9</v>
      </c>
    </row>
    <row r="2577" spans="1:7" x14ac:dyDescent="0.25">
      <c r="A2577" t="s">
        <v>11468</v>
      </c>
      <c r="B2577">
        <f t="shared" si="636"/>
        <v>10</v>
      </c>
      <c r="C2577" t="str">
        <f t="shared" si="642"/>
        <v>08370</v>
      </c>
      <c r="D2577" t="str">
        <f t="shared" si="643"/>
        <v>1104</v>
      </c>
      <c r="E2577" t="str">
        <f t="shared" si="644"/>
        <v>083701104</v>
      </c>
      <c r="F2577" t="s">
        <v>16785</v>
      </c>
      <c r="G2577">
        <f t="shared" si="637"/>
        <v>9</v>
      </c>
    </row>
    <row r="2578" spans="1:7" x14ac:dyDescent="0.25">
      <c r="A2578" t="s">
        <v>11472</v>
      </c>
      <c r="B2578">
        <f t="shared" si="636"/>
        <v>10</v>
      </c>
      <c r="C2578" t="str">
        <f t="shared" si="642"/>
        <v>08370</v>
      </c>
      <c r="D2578" t="str">
        <f t="shared" si="643"/>
        <v>1105</v>
      </c>
      <c r="E2578" t="str">
        <f t="shared" si="644"/>
        <v>083701105</v>
      </c>
      <c r="F2578" t="s">
        <v>16786</v>
      </c>
      <c r="G2578">
        <f t="shared" si="637"/>
        <v>9</v>
      </c>
    </row>
    <row r="2579" spans="1:7" x14ac:dyDescent="0.25">
      <c r="A2579" t="s">
        <v>11476</v>
      </c>
      <c r="B2579">
        <f t="shared" si="636"/>
        <v>10</v>
      </c>
      <c r="C2579" t="str">
        <f t="shared" si="642"/>
        <v>08370</v>
      </c>
      <c r="D2579" t="str">
        <f t="shared" si="643"/>
        <v>1106</v>
      </c>
      <c r="E2579" t="str">
        <f t="shared" si="644"/>
        <v>083701106</v>
      </c>
      <c r="F2579" t="s">
        <v>16787</v>
      </c>
      <c r="G2579">
        <f t="shared" si="637"/>
        <v>9</v>
      </c>
    </row>
    <row r="2580" spans="1:7" x14ac:dyDescent="0.25">
      <c r="A2580" t="s">
        <v>11480</v>
      </c>
      <c r="B2580">
        <f t="shared" si="636"/>
        <v>10</v>
      </c>
      <c r="C2580" t="str">
        <f t="shared" si="642"/>
        <v>08370</v>
      </c>
      <c r="D2580" t="str">
        <f t="shared" si="643"/>
        <v>1107</v>
      </c>
      <c r="E2580" t="str">
        <f t="shared" si="644"/>
        <v>083701107</v>
      </c>
      <c r="F2580" t="s">
        <v>16788</v>
      </c>
      <c r="G2580">
        <f t="shared" si="637"/>
        <v>9</v>
      </c>
    </row>
    <row r="2581" spans="1:7" x14ac:dyDescent="0.25">
      <c r="A2581" t="s">
        <v>11484</v>
      </c>
      <c r="B2581">
        <f t="shared" si="636"/>
        <v>10</v>
      </c>
      <c r="C2581" t="str">
        <f t="shared" si="642"/>
        <v>08370</v>
      </c>
      <c r="D2581" t="str">
        <f t="shared" si="643"/>
        <v>1108</v>
      </c>
      <c r="E2581" t="str">
        <f t="shared" si="644"/>
        <v>083701108</v>
      </c>
      <c r="F2581" t="s">
        <v>16789</v>
      </c>
      <c r="G2581">
        <f t="shared" si="637"/>
        <v>9</v>
      </c>
    </row>
    <row r="2582" spans="1:7" x14ac:dyDescent="0.25">
      <c r="A2582" t="s">
        <v>11488</v>
      </c>
      <c r="B2582">
        <f t="shared" si="636"/>
        <v>10</v>
      </c>
      <c r="C2582" t="str">
        <f t="shared" si="642"/>
        <v>08370</v>
      </c>
      <c r="D2582" t="str">
        <f t="shared" si="643"/>
        <v>1109</v>
      </c>
      <c r="E2582" t="str">
        <f t="shared" si="644"/>
        <v>083701109</v>
      </c>
      <c r="F2582" t="s">
        <v>16790</v>
      </c>
      <c r="G2582">
        <f t="shared" si="637"/>
        <v>9</v>
      </c>
    </row>
    <row r="2583" spans="1:7" x14ac:dyDescent="0.25">
      <c r="A2583" t="s">
        <v>11492</v>
      </c>
      <c r="B2583">
        <f t="shared" si="636"/>
        <v>10</v>
      </c>
      <c r="C2583" t="str">
        <f t="shared" si="642"/>
        <v>08370</v>
      </c>
      <c r="D2583" t="str">
        <f t="shared" si="643"/>
        <v>1110</v>
      </c>
      <c r="E2583" t="str">
        <f t="shared" si="644"/>
        <v>083701110</v>
      </c>
      <c r="F2583" t="s">
        <v>16791</v>
      </c>
      <c r="G2583">
        <f t="shared" si="637"/>
        <v>9</v>
      </c>
    </row>
    <row r="2584" spans="1:7" x14ac:dyDescent="0.25">
      <c r="A2584" t="s">
        <v>11497</v>
      </c>
      <c r="B2584">
        <f t="shared" si="636"/>
        <v>10</v>
      </c>
      <c r="C2584" t="str">
        <f t="shared" si="642"/>
        <v>08339</v>
      </c>
      <c r="D2584" t="str">
        <f t="shared" si="643"/>
        <v>2102</v>
      </c>
      <c r="E2584" t="str">
        <f t="shared" si="644"/>
        <v>083392102</v>
      </c>
      <c r="F2584" t="s">
        <v>16792</v>
      </c>
      <c r="G2584">
        <f t="shared" si="637"/>
        <v>9</v>
      </c>
    </row>
    <row r="2585" spans="1:7" x14ac:dyDescent="0.25">
      <c r="A2585" t="s">
        <v>11501</v>
      </c>
      <c r="B2585">
        <f t="shared" si="636"/>
        <v>10</v>
      </c>
      <c r="C2585" t="str">
        <f t="shared" si="642"/>
        <v>08339</v>
      </c>
      <c r="D2585" t="str">
        <f t="shared" si="643"/>
        <v>2106</v>
      </c>
      <c r="E2585" t="str">
        <f t="shared" si="644"/>
        <v>083392106</v>
      </c>
      <c r="F2585" t="s">
        <v>16793</v>
      </c>
      <c r="G2585">
        <f t="shared" si="637"/>
        <v>9</v>
      </c>
    </row>
    <row r="2586" spans="1:7" x14ac:dyDescent="0.25">
      <c r="A2586" t="s">
        <v>11506</v>
      </c>
      <c r="B2586">
        <f t="shared" si="636"/>
        <v>10</v>
      </c>
      <c r="C2586" t="str">
        <f t="shared" si="642"/>
        <v>02210</v>
      </c>
      <c r="D2586" t="str">
        <f t="shared" si="643"/>
        <v>1107</v>
      </c>
      <c r="E2586" t="str">
        <f t="shared" si="644"/>
        <v>022101107</v>
      </c>
      <c r="F2586" t="s">
        <v>16794</v>
      </c>
      <c r="G2586">
        <f t="shared" si="637"/>
        <v>9</v>
      </c>
    </row>
    <row r="2587" spans="1:7" x14ac:dyDescent="0.25">
      <c r="A2587" t="s">
        <v>11510</v>
      </c>
      <c r="B2587">
        <f t="shared" si="636"/>
        <v>10</v>
      </c>
      <c r="C2587" t="str">
        <f t="shared" si="642"/>
        <v>02210</v>
      </c>
      <c r="D2587" t="str">
        <f t="shared" si="643"/>
        <v>1110</v>
      </c>
      <c r="E2587" t="str">
        <f t="shared" si="644"/>
        <v>022101110</v>
      </c>
      <c r="F2587" t="s">
        <v>16795</v>
      </c>
      <c r="G2587">
        <f t="shared" si="637"/>
        <v>9</v>
      </c>
    </row>
    <row r="2588" spans="1:7" x14ac:dyDescent="0.25">
      <c r="A2588" t="s">
        <v>11515</v>
      </c>
      <c r="B2588">
        <f t="shared" si="636"/>
        <v>10</v>
      </c>
      <c r="C2588" t="str">
        <f t="shared" si="642"/>
        <v>08339</v>
      </c>
      <c r="D2588" t="str">
        <f t="shared" si="643"/>
        <v>2107</v>
      </c>
      <c r="E2588" t="str">
        <f t="shared" si="644"/>
        <v>083392107</v>
      </c>
      <c r="F2588" t="s">
        <v>16796</v>
      </c>
      <c r="G2588">
        <f t="shared" si="637"/>
        <v>9</v>
      </c>
    </row>
    <row r="2589" spans="1:7" x14ac:dyDescent="0.25">
      <c r="A2589" t="s">
        <v>11519</v>
      </c>
      <c r="B2589">
        <f t="shared" si="636"/>
        <v>10</v>
      </c>
      <c r="C2589" t="str">
        <f t="shared" si="642"/>
        <v>02210</v>
      </c>
      <c r="D2589" t="str">
        <f t="shared" si="643"/>
        <v>1105</v>
      </c>
      <c r="E2589" t="str">
        <f t="shared" si="644"/>
        <v>022101105</v>
      </c>
      <c r="F2589" t="s">
        <v>16797</v>
      </c>
      <c r="G2589">
        <f t="shared" si="637"/>
        <v>9</v>
      </c>
    </row>
    <row r="2590" spans="1:7" x14ac:dyDescent="0.25">
      <c r="A2590" t="s">
        <v>11524</v>
      </c>
      <c r="B2590">
        <f t="shared" si="636"/>
        <v>10</v>
      </c>
      <c r="C2590" t="str">
        <f t="shared" si="642"/>
        <v>02210</v>
      </c>
      <c r="D2590" t="str">
        <f t="shared" si="643"/>
        <v>1108</v>
      </c>
      <c r="E2590" t="str">
        <f t="shared" si="644"/>
        <v>022101108</v>
      </c>
      <c r="F2590" t="s">
        <v>16798</v>
      </c>
      <c r="G2590">
        <f t="shared" si="637"/>
        <v>9</v>
      </c>
    </row>
    <row r="2591" spans="1:7" x14ac:dyDescent="0.25">
      <c r="A2591" t="s">
        <v>11530</v>
      </c>
      <c r="B2591">
        <f t="shared" si="636"/>
        <v>9</v>
      </c>
      <c r="E2591" t="str">
        <f t="shared" ref="E2591:E2594" si="645">A2591</f>
        <v>012130401</v>
      </c>
      <c r="F2591" t="s">
        <v>11530</v>
      </c>
      <c r="G2591">
        <f t="shared" si="637"/>
        <v>9</v>
      </c>
    </row>
    <row r="2592" spans="1:7" x14ac:dyDescent="0.25">
      <c r="A2592" t="s">
        <v>11535</v>
      </c>
      <c r="B2592">
        <f t="shared" si="636"/>
        <v>9</v>
      </c>
      <c r="E2592" t="str">
        <f t="shared" si="645"/>
        <v>012130402</v>
      </c>
      <c r="F2592" t="s">
        <v>11535</v>
      </c>
      <c r="G2592">
        <f t="shared" si="637"/>
        <v>9</v>
      </c>
    </row>
    <row r="2593" spans="1:7" x14ac:dyDescent="0.25">
      <c r="A2593" t="s">
        <v>11539</v>
      </c>
      <c r="B2593">
        <f t="shared" si="636"/>
        <v>9</v>
      </c>
      <c r="E2593" t="str">
        <f t="shared" si="645"/>
        <v>012130403</v>
      </c>
      <c r="F2593" t="s">
        <v>11539</v>
      </c>
      <c r="G2593">
        <f t="shared" si="637"/>
        <v>9</v>
      </c>
    </row>
    <row r="2594" spans="1:7" x14ac:dyDescent="0.25">
      <c r="A2594" t="s">
        <v>11543</v>
      </c>
      <c r="B2594">
        <f t="shared" si="636"/>
        <v>9</v>
      </c>
      <c r="E2594" t="str">
        <f t="shared" si="645"/>
        <v>012130404</v>
      </c>
      <c r="F2594" t="s">
        <v>11543</v>
      </c>
      <c r="G2594">
        <f t="shared" si="637"/>
        <v>9</v>
      </c>
    </row>
    <row r="2595" spans="1:7" hidden="1" x14ac:dyDescent="0.25">
      <c r="B2595">
        <f t="shared" si="636"/>
        <v>0</v>
      </c>
      <c r="G2595">
        <f t="shared" si="637"/>
        <v>0</v>
      </c>
    </row>
    <row r="2596" spans="1:7" hidden="1" x14ac:dyDescent="0.25">
      <c r="B2596">
        <f t="shared" si="636"/>
        <v>0</v>
      </c>
      <c r="G2596">
        <f t="shared" si="637"/>
        <v>0</v>
      </c>
    </row>
    <row r="2597" spans="1:7" x14ac:dyDescent="0.25">
      <c r="A2597" t="s">
        <v>11554</v>
      </c>
      <c r="B2597">
        <f t="shared" si="636"/>
        <v>10</v>
      </c>
      <c r="C2597" t="str">
        <f t="shared" ref="C2597:C2598" si="646">LEFT(A2597,5)</f>
        <v>02210</v>
      </c>
      <c r="D2597" t="str">
        <f t="shared" ref="D2597:D2598" si="647">RIGHT(A2597,4)</f>
        <v>1109</v>
      </c>
      <c r="E2597" t="str">
        <f t="shared" ref="E2597:E2598" si="648">C2597&amp;D2597</f>
        <v>022101109</v>
      </c>
      <c r="F2597" t="s">
        <v>16799</v>
      </c>
      <c r="G2597">
        <f t="shared" si="637"/>
        <v>9</v>
      </c>
    </row>
    <row r="2598" spans="1:7" x14ac:dyDescent="0.25">
      <c r="A2598" t="s">
        <v>11558</v>
      </c>
      <c r="B2598">
        <f t="shared" si="636"/>
        <v>10</v>
      </c>
      <c r="C2598" t="str">
        <f t="shared" si="646"/>
        <v>02210</v>
      </c>
      <c r="D2598" t="str">
        <f t="shared" si="647"/>
        <v>1111</v>
      </c>
      <c r="E2598" t="str">
        <f t="shared" si="648"/>
        <v>022101111</v>
      </c>
      <c r="F2598" t="s">
        <v>16800</v>
      </c>
      <c r="G2598">
        <f t="shared" si="637"/>
        <v>9</v>
      </c>
    </row>
    <row r="2599" spans="1:7" hidden="1" x14ac:dyDescent="0.25">
      <c r="B2599">
        <f t="shared" si="636"/>
        <v>0</v>
      </c>
      <c r="G2599">
        <f t="shared" si="637"/>
        <v>0</v>
      </c>
    </row>
    <row r="2600" spans="1:7" hidden="1" x14ac:dyDescent="0.25">
      <c r="B2600">
        <f t="shared" si="636"/>
        <v>0</v>
      </c>
      <c r="G2600">
        <f t="shared" si="637"/>
        <v>0</v>
      </c>
    </row>
    <row r="2601" spans="1:7" hidden="1" x14ac:dyDescent="0.25">
      <c r="B2601">
        <f t="shared" si="636"/>
        <v>0</v>
      </c>
      <c r="G2601">
        <f t="shared" si="637"/>
        <v>0</v>
      </c>
    </row>
    <row r="2602" spans="1:7" x14ac:dyDescent="0.25">
      <c r="A2602" t="s">
        <v>11574</v>
      </c>
      <c r="B2602">
        <f t="shared" si="636"/>
        <v>9</v>
      </c>
      <c r="E2602" t="str">
        <f t="shared" ref="E2602:E2603" si="649">A2602</f>
        <v>163801701</v>
      </c>
      <c r="F2602" t="s">
        <v>11574</v>
      </c>
      <c r="G2602">
        <f t="shared" si="637"/>
        <v>9</v>
      </c>
    </row>
    <row r="2603" spans="1:7" x14ac:dyDescent="0.25">
      <c r="A2603" t="s">
        <v>11578</v>
      </c>
      <c r="B2603">
        <f t="shared" si="636"/>
        <v>9</v>
      </c>
      <c r="E2603" t="str">
        <f t="shared" si="649"/>
        <v>163801703</v>
      </c>
      <c r="F2603" t="s">
        <v>11578</v>
      </c>
      <c r="G2603">
        <f t="shared" si="637"/>
        <v>9</v>
      </c>
    </row>
    <row r="2604" spans="1:7" hidden="1" x14ac:dyDescent="0.25">
      <c r="B2604">
        <f t="shared" si="636"/>
        <v>0</v>
      </c>
      <c r="G2604">
        <f t="shared" si="637"/>
        <v>0</v>
      </c>
    </row>
    <row r="2605" spans="1:7" hidden="1" x14ac:dyDescent="0.25">
      <c r="B2605">
        <f t="shared" si="636"/>
        <v>0</v>
      </c>
      <c r="G2605">
        <f t="shared" si="637"/>
        <v>0</v>
      </c>
    </row>
    <row r="2606" spans="1:7" hidden="1" x14ac:dyDescent="0.25">
      <c r="B2606">
        <f t="shared" si="636"/>
        <v>0</v>
      </c>
      <c r="G2606">
        <f t="shared" si="637"/>
        <v>0</v>
      </c>
    </row>
    <row r="2607" spans="1:7" hidden="1" x14ac:dyDescent="0.25">
      <c r="B2607">
        <f t="shared" si="636"/>
        <v>0</v>
      </c>
      <c r="G2607">
        <f t="shared" si="637"/>
        <v>0</v>
      </c>
    </row>
    <row r="2608" spans="1:7" hidden="1" x14ac:dyDescent="0.25">
      <c r="B2608">
        <f t="shared" si="636"/>
        <v>0</v>
      </c>
      <c r="G2608">
        <f t="shared" si="637"/>
        <v>0</v>
      </c>
    </row>
    <row r="2609" spans="1:7" x14ac:dyDescent="0.25">
      <c r="A2609" t="s">
        <v>11604</v>
      </c>
      <c r="B2609">
        <f t="shared" si="636"/>
        <v>10</v>
      </c>
      <c r="C2609" t="str">
        <f t="shared" ref="C2609:C2615" si="650">LEFT(A2609,5)</f>
        <v>02203</v>
      </c>
      <c r="D2609" t="str">
        <f t="shared" ref="D2609:D2615" si="651">RIGHT(A2609,4)</f>
        <v>1102</v>
      </c>
      <c r="E2609" t="str">
        <f t="shared" ref="E2609:E2615" si="652">C2609&amp;D2609</f>
        <v>022031102</v>
      </c>
      <c r="F2609" t="s">
        <v>16801</v>
      </c>
      <c r="G2609">
        <f t="shared" si="637"/>
        <v>9</v>
      </c>
    </row>
    <row r="2610" spans="1:7" x14ac:dyDescent="0.25">
      <c r="A2610" t="s">
        <v>11608</v>
      </c>
      <c r="B2610">
        <f t="shared" si="636"/>
        <v>10</v>
      </c>
      <c r="C2610" t="str">
        <f t="shared" si="650"/>
        <v>02203</v>
      </c>
      <c r="D2610" t="str">
        <f t="shared" si="651"/>
        <v>1105</v>
      </c>
      <c r="E2610" t="str">
        <f t="shared" si="652"/>
        <v>022031105</v>
      </c>
      <c r="F2610" t="s">
        <v>16802</v>
      </c>
      <c r="G2610">
        <f t="shared" si="637"/>
        <v>9</v>
      </c>
    </row>
    <row r="2611" spans="1:7" x14ac:dyDescent="0.25">
      <c r="A2611" t="s">
        <v>11612</v>
      </c>
      <c r="B2611">
        <f t="shared" si="636"/>
        <v>10</v>
      </c>
      <c r="C2611" t="str">
        <f t="shared" si="650"/>
        <v>02203</v>
      </c>
      <c r="D2611" t="str">
        <f t="shared" si="651"/>
        <v>1106</v>
      </c>
      <c r="E2611" t="str">
        <f t="shared" si="652"/>
        <v>022031106</v>
      </c>
      <c r="F2611" t="s">
        <v>16803</v>
      </c>
      <c r="G2611">
        <f t="shared" si="637"/>
        <v>9</v>
      </c>
    </row>
    <row r="2612" spans="1:7" x14ac:dyDescent="0.25">
      <c r="A2612" t="s">
        <v>11616</v>
      </c>
      <c r="B2612">
        <f t="shared" si="636"/>
        <v>10</v>
      </c>
      <c r="C2612" t="str">
        <f t="shared" si="650"/>
        <v>02203</v>
      </c>
      <c r="D2612" t="str">
        <f t="shared" si="651"/>
        <v>1107</v>
      </c>
      <c r="E2612" t="str">
        <f t="shared" si="652"/>
        <v>022031107</v>
      </c>
      <c r="F2612" t="s">
        <v>16804</v>
      </c>
      <c r="G2612">
        <f t="shared" si="637"/>
        <v>9</v>
      </c>
    </row>
    <row r="2613" spans="1:7" x14ac:dyDescent="0.25">
      <c r="A2613" t="s">
        <v>11621</v>
      </c>
      <c r="B2613">
        <f t="shared" si="636"/>
        <v>10</v>
      </c>
      <c r="C2613" t="str">
        <f t="shared" si="650"/>
        <v>02203</v>
      </c>
      <c r="D2613" t="str">
        <f t="shared" si="651"/>
        <v>1109</v>
      </c>
      <c r="E2613" t="str">
        <f t="shared" si="652"/>
        <v>022031109</v>
      </c>
      <c r="F2613" t="s">
        <v>16805</v>
      </c>
      <c r="G2613">
        <f t="shared" si="637"/>
        <v>9</v>
      </c>
    </row>
    <row r="2614" spans="1:7" x14ac:dyDescent="0.25">
      <c r="A2614" t="s">
        <v>11626</v>
      </c>
      <c r="B2614">
        <f t="shared" si="636"/>
        <v>10</v>
      </c>
      <c r="C2614" t="str">
        <f t="shared" si="650"/>
        <v>02203</v>
      </c>
      <c r="D2614" t="str">
        <f t="shared" si="651"/>
        <v>1110</v>
      </c>
      <c r="E2614" t="str">
        <f t="shared" si="652"/>
        <v>022031110</v>
      </c>
      <c r="F2614" t="s">
        <v>16806</v>
      </c>
      <c r="G2614">
        <f t="shared" si="637"/>
        <v>9</v>
      </c>
    </row>
    <row r="2615" spans="1:7" x14ac:dyDescent="0.25">
      <c r="A2615" t="s">
        <v>11630</v>
      </c>
      <c r="B2615">
        <f t="shared" si="636"/>
        <v>10</v>
      </c>
      <c r="C2615" t="str">
        <f t="shared" si="650"/>
        <v>02203</v>
      </c>
      <c r="D2615" t="str">
        <f t="shared" si="651"/>
        <v>1112</v>
      </c>
      <c r="E2615" t="str">
        <f t="shared" si="652"/>
        <v>022031112</v>
      </c>
      <c r="F2615" t="s">
        <v>16807</v>
      </c>
      <c r="G2615">
        <f t="shared" si="637"/>
        <v>9</v>
      </c>
    </row>
    <row r="2616" spans="1:7" x14ac:dyDescent="0.25">
      <c r="A2616" t="s">
        <v>11634</v>
      </c>
      <c r="B2616">
        <f t="shared" si="636"/>
        <v>9</v>
      </c>
      <c r="E2616" t="str">
        <f>A2616</f>
        <v>022031121</v>
      </c>
      <c r="F2616" t="s">
        <v>11634</v>
      </c>
      <c r="G2616">
        <f t="shared" si="637"/>
        <v>9</v>
      </c>
    </row>
    <row r="2617" spans="1:7" x14ac:dyDescent="0.25">
      <c r="A2617" t="s">
        <v>11638</v>
      </c>
      <c r="B2617">
        <f t="shared" si="636"/>
        <v>10</v>
      </c>
      <c r="C2617" t="str">
        <f t="shared" ref="C2617:C2619" si="653">LEFT(A2617,5)</f>
        <v>25293</v>
      </c>
      <c r="D2617" t="str">
        <f t="shared" ref="D2617:D2619" si="654">RIGHT(A2617,4)</f>
        <v>1104</v>
      </c>
      <c r="E2617" t="str">
        <f t="shared" ref="E2617:E2619" si="655">C2617&amp;D2617</f>
        <v>252931104</v>
      </c>
      <c r="F2617" t="s">
        <v>16808</v>
      </c>
      <c r="G2617">
        <f t="shared" si="637"/>
        <v>9</v>
      </c>
    </row>
    <row r="2618" spans="1:7" x14ac:dyDescent="0.25">
      <c r="A2618" t="s">
        <v>11643</v>
      </c>
      <c r="B2618">
        <f t="shared" si="636"/>
        <v>10</v>
      </c>
      <c r="C2618" t="str">
        <f t="shared" si="653"/>
        <v>10211</v>
      </c>
      <c r="D2618" t="str">
        <f t="shared" si="654"/>
        <v>1101</v>
      </c>
      <c r="E2618" t="str">
        <f t="shared" si="655"/>
        <v>102111101</v>
      </c>
      <c r="F2618" t="s">
        <v>16809</v>
      </c>
      <c r="G2618">
        <f t="shared" si="637"/>
        <v>9</v>
      </c>
    </row>
    <row r="2619" spans="1:7" x14ac:dyDescent="0.25">
      <c r="A2619" t="s">
        <v>11648</v>
      </c>
      <c r="B2619">
        <f t="shared" si="636"/>
        <v>10</v>
      </c>
      <c r="C2619" t="str">
        <f t="shared" si="653"/>
        <v>10211</v>
      </c>
      <c r="D2619" t="str">
        <f t="shared" si="654"/>
        <v>1102</v>
      </c>
      <c r="E2619" t="str">
        <f t="shared" si="655"/>
        <v>102111102</v>
      </c>
      <c r="F2619" t="s">
        <v>16810</v>
      </c>
      <c r="G2619">
        <f t="shared" si="637"/>
        <v>9</v>
      </c>
    </row>
    <row r="2620" spans="1:7" x14ac:dyDescent="0.25">
      <c r="A2620" t="s">
        <v>11652</v>
      </c>
      <c r="B2620">
        <f t="shared" si="636"/>
        <v>9</v>
      </c>
      <c r="E2620" t="str">
        <f t="shared" ref="E2620:E2622" si="656">A2620</f>
        <v>253642104</v>
      </c>
      <c r="F2620" t="s">
        <v>11652</v>
      </c>
      <c r="G2620">
        <f t="shared" si="637"/>
        <v>9</v>
      </c>
    </row>
    <row r="2621" spans="1:7" x14ac:dyDescent="0.25">
      <c r="A2621" t="s">
        <v>11657</v>
      </c>
      <c r="B2621">
        <f t="shared" si="636"/>
        <v>9</v>
      </c>
      <c r="E2621" t="str">
        <f t="shared" si="656"/>
        <v>012160401</v>
      </c>
      <c r="F2621" t="s">
        <v>11657</v>
      </c>
      <c r="G2621">
        <f t="shared" si="637"/>
        <v>9</v>
      </c>
    </row>
    <row r="2622" spans="1:7" x14ac:dyDescent="0.25">
      <c r="A2622" t="s">
        <v>11661</v>
      </c>
      <c r="B2622">
        <f t="shared" si="636"/>
        <v>9</v>
      </c>
      <c r="E2622" t="str">
        <f t="shared" si="656"/>
        <v>012160402</v>
      </c>
      <c r="F2622" t="s">
        <v>11661</v>
      </c>
      <c r="G2622">
        <f t="shared" si="637"/>
        <v>9</v>
      </c>
    </row>
    <row r="2623" spans="1:7" x14ac:dyDescent="0.25">
      <c r="A2623" t="s">
        <v>11666</v>
      </c>
      <c r="B2623">
        <f t="shared" si="636"/>
        <v>10</v>
      </c>
      <c r="C2623" t="str">
        <f t="shared" ref="C2623:C2627" si="657">LEFT(A2623,5)</f>
        <v>25367</v>
      </c>
      <c r="D2623" t="str">
        <f t="shared" ref="D2623:D2627" si="658">RIGHT(A2623,4)</f>
        <v>1101</v>
      </c>
      <c r="E2623" t="str">
        <f t="shared" ref="E2623:E2627" si="659">C2623&amp;D2623</f>
        <v>253671101</v>
      </c>
      <c r="F2623" t="s">
        <v>16811</v>
      </c>
      <c r="G2623">
        <f t="shared" si="637"/>
        <v>9</v>
      </c>
    </row>
    <row r="2624" spans="1:7" x14ac:dyDescent="0.25">
      <c r="A2624" t="s">
        <v>11670</v>
      </c>
      <c r="B2624">
        <f t="shared" si="636"/>
        <v>10</v>
      </c>
      <c r="C2624" t="str">
        <f t="shared" si="657"/>
        <v>25367</v>
      </c>
      <c r="D2624" t="str">
        <f t="shared" si="658"/>
        <v>1102</v>
      </c>
      <c r="E2624" t="str">
        <f t="shared" si="659"/>
        <v>253671102</v>
      </c>
      <c r="F2624" t="s">
        <v>16812</v>
      </c>
      <c r="G2624">
        <f t="shared" si="637"/>
        <v>9</v>
      </c>
    </row>
    <row r="2625" spans="1:7" x14ac:dyDescent="0.25">
      <c r="A2625" t="s">
        <v>11675</v>
      </c>
      <c r="B2625">
        <f t="shared" si="636"/>
        <v>10</v>
      </c>
      <c r="C2625" t="str">
        <f t="shared" si="657"/>
        <v>25367</v>
      </c>
      <c r="D2625" t="str">
        <f t="shared" si="658"/>
        <v>1103</v>
      </c>
      <c r="E2625" t="str">
        <f t="shared" si="659"/>
        <v>253671103</v>
      </c>
      <c r="F2625" t="s">
        <v>16813</v>
      </c>
      <c r="G2625">
        <f t="shared" si="637"/>
        <v>9</v>
      </c>
    </row>
    <row r="2626" spans="1:7" x14ac:dyDescent="0.25">
      <c r="A2626" t="s">
        <v>11680</v>
      </c>
      <c r="B2626">
        <f t="shared" si="636"/>
        <v>10</v>
      </c>
      <c r="C2626" t="str">
        <f t="shared" si="657"/>
        <v>08361</v>
      </c>
      <c r="D2626" t="str">
        <f t="shared" si="658"/>
        <v>1104</v>
      </c>
      <c r="E2626" t="str">
        <f t="shared" si="659"/>
        <v>083611104</v>
      </c>
      <c r="F2626" t="s">
        <v>16814</v>
      </c>
      <c r="G2626">
        <f t="shared" si="637"/>
        <v>9</v>
      </c>
    </row>
    <row r="2627" spans="1:7" x14ac:dyDescent="0.25">
      <c r="A2627" t="s">
        <v>11685</v>
      </c>
      <c r="B2627">
        <f t="shared" ref="B2627:B2690" si="660">LEN(A2627)</f>
        <v>10</v>
      </c>
      <c r="C2627" t="str">
        <f t="shared" si="657"/>
        <v>02287</v>
      </c>
      <c r="D2627" t="str">
        <f t="shared" si="658"/>
        <v>1121</v>
      </c>
      <c r="E2627" t="str">
        <f t="shared" si="659"/>
        <v>022871121</v>
      </c>
      <c r="F2627" t="s">
        <v>16815</v>
      </c>
      <c r="G2627">
        <f t="shared" ref="G2627:G2690" si="661">LEN(F2627)</f>
        <v>9</v>
      </c>
    </row>
    <row r="2628" spans="1:7" x14ac:dyDescent="0.25">
      <c r="A2628" t="s">
        <v>11690</v>
      </c>
      <c r="B2628">
        <f t="shared" si="660"/>
        <v>9</v>
      </c>
      <c r="E2628" t="str">
        <f>A2628</f>
        <v>022871123</v>
      </c>
      <c r="F2628" t="s">
        <v>11690</v>
      </c>
      <c r="G2628">
        <f t="shared" si="661"/>
        <v>9</v>
      </c>
    </row>
    <row r="2629" spans="1:7" hidden="1" x14ac:dyDescent="0.25">
      <c r="B2629">
        <f t="shared" si="660"/>
        <v>0</v>
      </c>
      <c r="G2629">
        <f t="shared" si="661"/>
        <v>0</v>
      </c>
    </row>
    <row r="2630" spans="1:7" hidden="1" x14ac:dyDescent="0.25">
      <c r="B2630">
        <f t="shared" si="660"/>
        <v>0</v>
      </c>
      <c r="G2630">
        <f t="shared" si="661"/>
        <v>0</v>
      </c>
    </row>
    <row r="2631" spans="1:7" hidden="1" x14ac:dyDescent="0.25">
      <c r="B2631">
        <f t="shared" si="660"/>
        <v>0</v>
      </c>
      <c r="G2631">
        <f t="shared" si="661"/>
        <v>0</v>
      </c>
    </row>
    <row r="2632" spans="1:7" hidden="1" x14ac:dyDescent="0.25">
      <c r="B2632">
        <f t="shared" si="660"/>
        <v>0</v>
      </c>
      <c r="G2632">
        <f t="shared" si="661"/>
        <v>0</v>
      </c>
    </row>
    <row r="2633" spans="1:7" hidden="1" x14ac:dyDescent="0.25">
      <c r="B2633">
        <f t="shared" si="660"/>
        <v>0</v>
      </c>
      <c r="G2633">
        <f t="shared" si="661"/>
        <v>0</v>
      </c>
    </row>
    <row r="2634" spans="1:7" hidden="1" x14ac:dyDescent="0.25">
      <c r="B2634">
        <f t="shared" si="660"/>
        <v>0</v>
      </c>
      <c r="G2634">
        <f t="shared" si="661"/>
        <v>0</v>
      </c>
    </row>
    <row r="2635" spans="1:7" hidden="1" x14ac:dyDescent="0.25">
      <c r="B2635">
        <f t="shared" si="660"/>
        <v>0</v>
      </c>
      <c r="G2635">
        <f t="shared" si="661"/>
        <v>0</v>
      </c>
    </row>
    <row r="2636" spans="1:7" hidden="1" x14ac:dyDescent="0.25">
      <c r="B2636">
        <f t="shared" si="660"/>
        <v>0</v>
      </c>
      <c r="G2636">
        <f t="shared" si="661"/>
        <v>0</v>
      </c>
    </row>
    <row r="2637" spans="1:7" hidden="1" x14ac:dyDescent="0.25">
      <c r="B2637">
        <f t="shared" si="660"/>
        <v>0</v>
      </c>
      <c r="G2637">
        <f t="shared" si="661"/>
        <v>0</v>
      </c>
    </row>
    <row r="2638" spans="1:7" x14ac:dyDescent="0.25">
      <c r="A2638" t="s">
        <v>11731</v>
      </c>
      <c r="B2638">
        <f t="shared" si="660"/>
        <v>10</v>
      </c>
      <c r="C2638" t="str">
        <f t="shared" ref="C2638" si="662">LEFT(A2638,5)</f>
        <v>02287</v>
      </c>
      <c r="D2638" t="str">
        <f t="shared" ref="D2638" si="663">RIGHT(A2638,4)</f>
        <v>1112</v>
      </c>
      <c r="E2638" t="str">
        <f t="shared" ref="E2638" si="664">C2638&amp;D2638</f>
        <v>022871112</v>
      </c>
      <c r="F2638" t="s">
        <v>16816</v>
      </c>
      <c r="G2638">
        <f t="shared" si="661"/>
        <v>9</v>
      </c>
    </row>
    <row r="2639" spans="1:7" x14ac:dyDescent="0.25">
      <c r="A2639" t="s">
        <v>11735</v>
      </c>
      <c r="B2639">
        <f t="shared" si="660"/>
        <v>9</v>
      </c>
      <c r="E2639" t="str">
        <f>A2639</f>
        <v>022871116</v>
      </c>
      <c r="F2639" t="s">
        <v>11735</v>
      </c>
      <c r="G2639">
        <f t="shared" si="661"/>
        <v>9</v>
      </c>
    </row>
    <row r="2640" spans="1:7" x14ac:dyDescent="0.25">
      <c r="A2640" t="s">
        <v>11739</v>
      </c>
      <c r="B2640">
        <f t="shared" si="660"/>
        <v>10</v>
      </c>
      <c r="C2640" t="str">
        <f t="shared" ref="C2640:C2642" si="665">LEFT(A2640,5)</f>
        <v>02287</v>
      </c>
      <c r="D2640" t="str">
        <f t="shared" ref="D2640:D2642" si="666">RIGHT(A2640,4)</f>
        <v>1119</v>
      </c>
      <c r="E2640" t="str">
        <f t="shared" ref="E2640:E2642" si="667">C2640&amp;D2640</f>
        <v>022871119</v>
      </c>
      <c r="F2640" t="s">
        <v>16817</v>
      </c>
      <c r="G2640">
        <f t="shared" si="661"/>
        <v>9</v>
      </c>
    </row>
    <row r="2641" spans="1:7" x14ac:dyDescent="0.25">
      <c r="A2641" t="s">
        <v>11744</v>
      </c>
      <c r="B2641">
        <f t="shared" si="660"/>
        <v>10</v>
      </c>
      <c r="C2641" t="str">
        <f t="shared" si="665"/>
        <v>02287</v>
      </c>
      <c r="D2641" t="str">
        <f t="shared" si="666"/>
        <v>1120</v>
      </c>
      <c r="E2641" t="str">
        <f t="shared" si="667"/>
        <v>022871120</v>
      </c>
      <c r="F2641" t="s">
        <v>16818</v>
      </c>
      <c r="G2641">
        <f t="shared" si="661"/>
        <v>9</v>
      </c>
    </row>
    <row r="2642" spans="1:7" x14ac:dyDescent="0.25">
      <c r="A2642" t="s">
        <v>11749</v>
      </c>
      <c r="B2642">
        <f t="shared" si="660"/>
        <v>10</v>
      </c>
      <c r="C2642" t="str">
        <f t="shared" si="665"/>
        <v>02287</v>
      </c>
      <c r="D2642" t="str">
        <f t="shared" si="666"/>
        <v>1122</v>
      </c>
      <c r="E2642" t="str">
        <f t="shared" si="667"/>
        <v>022871122</v>
      </c>
      <c r="F2642" t="s">
        <v>16819</v>
      </c>
      <c r="G2642">
        <f t="shared" si="661"/>
        <v>9</v>
      </c>
    </row>
    <row r="2643" spans="1:7" hidden="1" x14ac:dyDescent="0.25">
      <c r="B2643">
        <f t="shared" si="660"/>
        <v>0</v>
      </c>
      <c r="G2643">
        <f t="shared" si="661"/>
        <v>0</v>
      </c>
    </row>
    <row r="2644" spans="1:7" hidden="1" x14ac:dyDescent="0.25">
      <c r="B2644">
        <f t="shared" si="660"/>
        <v>0</v>
      </c>
      <c r="G2644">
        <f t="shared" si="661"/>
        <v>0</v>
      </c>
    </row>
    <row r="2645" spans="1:7" hidden="1" x14ac:dyDescent="0.25">
      <c r="B2645">
        <f t="shared" si="660"/>
        <v>0</v>
      </c>
      <c r="G2645">
        <f t="shared" si="661"/>
        <v>0</v>
      </c>
    </row>
    <row r="2646" spans="1:7" hidden="1" x14ac:dyDescent="0.25">
      <c r="B2646">
        <f t="shared" si="660"/>
        <v>0</v>
      </c>
      <c r="G2646">
        <f t="shared" si="661"/>
        <v>0</v>
      </c>
    </row>
    <row r="2647" spans="1:7" hidden="1" x14ac:dyDescent="0.25">
      <c r="B2647">
        <f t="shared" si="660"/>
        <v>0</v>
      </c>
      <c r="G2647">
        <f t="shared" si="661"/>
        <v>0</v>
      </c>
    </row>
    <row r="2648" spans="1:7" hidden="1" x14ac:dyDescent="0.25">
      <c r="B2648">
        <f t="shared" si="660"/>
        <v>0</v>
      </c>
      <c r="G2648">
        <f t="shared" si="661"/>
        <v>0</v>
      </c>
    </row>
    <row r="2649" spans="1:7" hidden="1" x14ac:dyDescent="0.25">
      <c r="B2649">
        <f t="shared" si="660"/>
        <v>0</v>
      </c>
      <c r="G2649">
        <f t="shared" si="661"/>
        <v>0</v>
      </c>
    </row>
    <row r="2650" spans="1:7" hidden="1" x14ac:dyDescent="0.25">
      <c r="B2650">
        <f t="shared" si="660"/>
        <v>0</v>
      </c>
      <c r="G2650">
        <f t="shared" si="661"/>
        <v>0</v>
      </c>
    </row>
    <row r="2651" spans="1:7" x14ac:dyDescent="0.25">
      <c r="A2651" t="s">
        <v>11788</v>
      </c>
      <c r="B2651">
        <f t="shared" si="660"/>
        <v>9</v>
      </c>
      <c r="E2651" t="str">
        <f>A2651</f>
        <v>022873411</v>
      </c>
      <c r="F2651" t="s">
        <v>11788</v>
      </c>
      <c r="G2651">
        <f t="shared" si="661"/>
        <v>9</v>
      </c>
    </row>
    <row r="2652" spans="1:7" hidden="1" x14ac:dyDescent="0.25">
      <c r="B2652">
        <f t="shared" si="660"/>
        <v>0</v>
      </c>
      <c r="G2652">
        <f t="shared" si="661"/>
        <v>0</v>
      </c>
    </row>
    <row r="2653" spans="1:7" x14ac:dyDescent="0.25">
      <c r="A2653" t="s">
        <v>11797</v>
      </c>
      <c r="B2653">
        <f t="shared" si="660"/>
        <v>10</v>
      </c>
      <c r="C2653" t="str">
        <f t="shared" ref="C2653:C2656" si="668">LEFT(A2653,5)</f>
        <v>01347</v>
      </c>
      <c r="D2653" t="str">
        <f t="shared" ref="D2653:D2656" si="669">RIGHT(A2653,4)</f>
        <v>1128</v>
      </c>
      <c r="E2653" t="str">
        <f t="shared" ref="E2653:E2656" si="670">C2653&amp;D2653</f>
        <v>013471128</v>
      </c>
      <c r="F2653" t="s">
        <v>16820</v>
      </c>
      <c r="G2653">
        <f t="shared" si="661"/>
        <v>9</v>
      </c>
    </row>
    <row r="2654" spans="1:7" x14ac:dyDescent="0.25">
      <c r="A2654" t="s">
        <v>11801</v>
      </c>
      <c r="B2654">
        <f t="shared" si="660"/>
        <v>10</v>
      </c>
      <c r="C2654" t="str">
        <f t="shared" si="668"/>
        <v>01347</v>
      </c>
      <c r="D2654" t="str">
        <f t="shared" si="669"/>
        <v>1130</v>
      </c>
      <c r="E2654" t="str">
        <f t="shared" si="670"/>
        <v>013471130</v>
      </c>
      <c r="F2654" t="s">
        <v>16821</v>
      </c>
      <c r="G2654">
        <f t="shared" si="661"/>
        <v>9</v>
      </c>
    </row>
    <row r="2655" spans="1:7" x14ac:dyDescent="0.25">
      <c r="A2655" t="s">
        <v>11805</v>
      </c>
      <c r="B2655">
        <f t="shared" si="660"/>
        <v>10</v>
      </c>
      <c r="C2655" t="str">
        <f t="shared" si="668"/>
        <v>01347</v>
      </c>
      <c r="D2655" t="str">
        <f t="shared" si="669"/>
        <v>1125</v>
      </c>
      <c r="E2655" t="str">
        <f t="shared" si="670"/>
        <v>013471125</v>
      </c>
      <c r="F2655" t="s">
        <v>16822</v>
      </c>
      <c r="G2655">
        <f t="shared" si="661"/>
        <v>9</v>
      </c>
    </row>
    <row r="2656" spans="1:7" x14ac:dyDescent="0.25">
      <c r="A2656" t="s">
        <v>11809</v>
      </c>
      <c r="B2656">
        <f t="shared" si="660"/>
        <v>10</v>
      </c>
      <c r="C2656" t="str">
        <f t="shared" si="668"/>
        <v>01347</v>
      </c>
      <c r="D2656" t="str">
        <f t="shared" si="669"/>
        <v>1119</v>
      </c>
      <c r="E2656" t="str">
        <f t="shared" si="670"/>
        <v>013471119</v>
      </c>
      <c r="F2656" t="s">
        <v>16823</v>
      </c>
      <c r="G2656">
        <f t="shared" si="661"/>
        <v>9</v>
      </c>
    </row>
    <row r="2657" spans="1:7" hidden="1" x14ac:dyDescent="0.25">
      <c r="B2657">
        <f t="shared" si="660"/>
        <v>0</v>
      </c>
      <c r="G2657">
        <f t="shared" si="661"/>
        <v>0</v>
      </c>
    </row>
    <row r="2658" spans="1:7" hidden="1" x14ac:dyDescent="0.25">
      <c r="B2658">
        <f t="shared" si="660"/>
        <v>0</v>
      </c>
      <c r="G2658">
        <f t="shared" si="661"/>
        <v>0</v>
      </c>
    </row>
    <row r="2659" spans="1:7" hidden="1" x14ac:dyDescent="0.25">
      <c r="B2659">
        <f t="shared" si="660"/>
        <v>0</v>
      </c>
      <c r="G2659">
        <f t="shared" si="661"/>
        <v>0</v>
      </c>
    </row>
    <row r="2660" spans="1:7" x14ac:dyDescent="0.25">
      <c r="A2660" t="s">
        <v>11827</v>
      </c>
      <c r="B2660">
        <f t="shared" si="660"/>
        <v>10</v>
      </c>
      <c r="C2660" t="str">
        <f t="shared" ref="C2660:C2663" si="671">LEFT(A2660,5)</f>
        <v>02203</v>
      </c>
      <c r="D2660" t="str">
        <f t="shared" ref="D2660:D2663" si="672">RIGHT(A2660,4)</f>
        <v>1101</v>
      </c>
      <c r="E2660" t="str">
        <f t="shared" ref="E2660:E2663" si="673">C2660&amp;D2660</f>
        <v>022031101</v>
      </c>
      <c r="F2660" t="s">
        <v>16824</v>
      </c>
      <c r="G2660">
        <f t="shared" si="661"/>
        <v>9</v>
      </c>
    </row>
    <row r="2661" spans="1:7" x14ac:dyDescent="0.25">
      <c r="A2661" t="s">
        <v>11831</v>
      </c>
      <c r="B2661">
        <f t="shared" si="660"/>
        <v>10</v>
      </c>
      <c r="C2661" t="str">
        <f t="shared" si="671"/>
        <v>02203</v>
      </c>
      <c r="D2661" t="str">
        <f t="shared" si="672"/>
        <v>1103</v>
      </c>
      <c r="E2661" t="str">
        <f t="shared" si="673"/>
        <v>022031103</v>
      </c>
      <c r="F2661" t="s">
        <v>16825</v>
      </c>
      <c r="G2661">
        <f t="shared" si="661"/>
        <v>9</v>
      </c>
    </row>
    <row r="2662" spans="1:7" x14ac:dyDescent="0.25">
      <c r="A2662" t="s">
        <v>11837</v>
      </c>
      <c r="B2662">
        <f t="shared" si="660"/>
        <v>10</v>
      </c>
      <c r="C2662" t="str">
        <f t="shared" si="671"/>
        <v>10270</v>
      </c>
      <c r="D2662" t="str">
        <f t="shared" si="672"/>
        <v>1101</v>
      </c>
      <c r="E2662" t="str">
        <f t="shared" si="673"/>
        <v>102701101</v>
      </c>
      <c r="F2662" t="s">
        <v>16826</v>
      </c>
      <c r="G2662">
        <f t="shared" si="661"/>
        <v>9</v>
      </c>
    </row>
    <row r="2663" spans="1:7" x14ac:dyDescent="0.25">
      <c r="A2663" t="s">
        <v>11842</v>
      </c>
      <c r="B2663">
        <f t="shared" si="660"/>
        <v>10</v>
      </c>
      <c r="C2663" t="str">
        <f t="shared" si="671"/>
        <v>10270</v>
      </c>
      <c r="D2663" t="str">
        <f t="shared" si="672"/>
        <v>1102</v>
      </c>
      <c r="E2663" t="str">
        <f t="shared" si="673"/>
        <v>102701102</v>
      </c>
      <c r="F2663" t="s">
        <v>16827</v>
      </c>
      <c r="G2663">
        <f t="shared" si="661"/>
        <v>9</v>
      </c>
    </row>
    <row r="2664" spans="1:7" hidden="1" x14ac:dyDescent="0.25">
      <c r="B2664">
        <f t="shared" si="660"/>
        <v>0</v>
      </c>
      <c r="G2664">
        <f t="shared" si="661"/>
        <v>0</v>
      </c>
    </row>
    <row r="2665" spans="1:7" hidden="1" x14ac:dyDescent="0.25">
      <c r="B2665">
        <f t="shared" si="660"/>
        <v>0</v>
      </c>
      <c r="G2665">
        <f t="shared" si="661"/>
        <v>0</v>
      </c>
    </row>
    <row r="2666" spans="1:7" hidden="1" x14ac:dyDescent="0.25">
      <c r="B2666">
        <f t="shared" si="660"/>
        <v>0</v>
      </c>
      <c r="G2666">
        <f t="shared" si="661"/>
        <v>0</v>
      </c>
    </row>
    <row r="2667" spans="1:7" hidden="1" x14ac:dyDescent="0.25">
      <c r="B2667">
        <f t="shared" si="660"/>
        <v>0</v>
      </c>
      <c r="G2667">
        <f t="shared" si="661"/>
        <v>0</v>
      </c>
    </row>
    <row r="2668" spans="1:7" hidden="1" x14ac:dyDescent="0.25">
      <c r="B2668">
        <f t="shared" si="660"/>
        <v>0</v>
      </c>
      <c r="G2668">
        <f t="shared" si="661"/>
        <v>0</v>
      </c>
    </row>
    <row r="2669" spans="1:7" x14ac:dyDescent="0.25">
      <c r="A2669" t="s">
        <v>11867</v>
      </c>
      <c r="B2669">
        <f t="shared" si="660"/>
        <v>10</v>
      </c>
      <c r="C2669" t="str">
        <f t="shared" ref="C2669:C2670" si="674">LEFT(A2669,5)</f>
        <v>10270</v>
      </c>
      <c r="D2669" t="str">
        <f t="shared" ref="D2669:D2670" si="675">RIGHT(A2669,4)</f>
        <v>1103</v>
      </c>
      <c r="E2669" t="str">
        <f t="shared" ref="E2669:E2670" si="676">C2669&amp;D2669</f>
        <v>102701103</v>
      </c>
      <c r="F2669" t="s">
        <v>16828</v>
      </c>
      <c r="G2669">
        <f t="shared" si="661"/>
        <v>9</v>
      </c>
    </row>
    <row r="2670" spans="1:7" x14ac:dyDescent="0.25">
      <c r="A2670" t="s">
        <v>11871</v>
      </c>
      <c r="B2670">
        <f t="shared" si="660"/>
        <v>10</v>
      </c>
      <c r="C2670" t="str">
        <f t="shared" si="674"/>
        <v>02203</v>
      </c>
      <c r="D2670" t="str">
        <f t="shared" si="675"/>
        <v>1116</v>
      </c>
      <c r="E2670" t="str">
        <f t="shared" si="676"/>
        <v>022031116</v>
      </c>
      <c r="F2670" t="s">
        <v>16829</v>
      </c>
      <c r="G2670">
        <f t="shared" si="661"/>
        <v>9</v>
      </c>
    </row>
    <row r="2671" spans="1:7" hidden="1" x14ac:dyDescent="0.25">
      <c r="B2671">
        <f t="shared" si="660"/>
        <v>0</v>
      </c>
      <c r="G2671">
        <f t="shared" si="661"/>
        <v>0</v>
      </c>
    </row>
    <row r="2672" spans="1:7" x14ac:dyDescent="0.25">
      <c r="A2672" t="s">
        <v>11878</v>
      </c>
      <c r="B2672">
        <f t="shared" si="660"/>
        <v>10</v>
      </c>
      <c r="C2672" t="str">
        <f t="shared" ref="C2672:C2681" si="677">LEFT(A2672,5)</f>
        <v>02203</v>
      </c>
      <c r="D2672" t="str">
        <f t="shared" ref="D2672:D2681" si="678">RIGHT(A2672,4)</f>
        <v>1104</v>
      </c>
      <c r="E2672" t="str">
        <f t="shared" ref="E2672:E2681" si="679">C2672&amp;D2672</f>
        <v>022031104</v>
      </c>
      <c r="F2672" t="s">
        <v>16830</v>
      </c>
      <c r="G2672">
        <f t="shared" si="661"/>
        <v>9</v>
      </c>
    </row>
    <row r="2673" spans="1:7" x14ac:dyDescent="0.25">
      <c r="A2673" t="s">
        <v>11882</v>
      </c>
      <c r="B2673">
        <f t="shared" si="660"/>
        <v>10</v>
      </c>
      <c r="C2673" t="str">
        <f t="shared" si="677"/>
        <v>02203</v>
      </c>
      <c r="D2673" t="str">
        <f t="shared" si="678"/>
        <v>1108</v>
      </c>
      <c r="E2673" t="str">
        <f t="shared" si="679"/>
        <v>022031108</v>
      </c>
      <c r="F2673" t="s">
        <v>16831</v>
      </c>
      <c r="G2673">
        <f t="shared" si="661"/>
        <v>9</v>
      </c>
    </row>
    <row r="2674" spans="1:7" x14ac:dyDescent="0.25">
      <c r="A2674" t="s">
        <v>11886</v>
      </c>
      <c r="B2674">
        <f t="shared" si="660"/>
        <v>10</v>
      </c>
      <c r="C2674" t="str">
        <f t="shared" si="677"/>
        <v>02203</v>
      </c>
      <c r="D2674" t="str">
        <f t="shared" si="678"/>
        <v>1111</v>
      </c>
      <c r="E2674" t="str">
        <f t="shared" si="679"/>
        <v>022031111</v>
      </c>
      <c r="F2674" t="s">
        <v>16832</v>
      </c>
      <c r="G2674">
        <f t="shared" si="661"/>
        <v>9</v>
      </c>
    </row>
    <row r="2675" spans="1:7" x14ac:dyDescent="0.25">
      <c r="A2675" t="s">
        <v>11890</v>
      </c>
      <c r="B2675">
        <f t="shared" si="660"/>
        <v>10</v>
      </c>
      <c r="C2675" t="str">
        <f t="shared" si="677"/>
        <v>02203</v>
      </c>
      <c r="D2675" t="str">
        <f t="shared" si="678"/>
        <v>1113</v>
      </c>
      <c r="E2675" t="str">
        <f t="shared" si="679"/>
        <v>022031113</v>
      </c>
      <c r="F2675" t="s">
        <v>16833</v>
      </c>
      <c r="G2675">
        <f t="shared" si="661"/>
        <v>9</v>
      </c>
    </row>
    <row r="2676" spans="1:7" x14ac:dyDescent="0.25">
      <c r="A2676" t="s">
        <v>11894</v>
      </c>
      <c r="B2676">
        <f t="shared" si="660"/>
        <v>10</v>
      </c>
      <c r="C2676" t="str">
        <f t="shared" si="677"/>
        <v>02203</v>
      </c>
      <c r="D2676" t="str">
        <f t="shared" si="678"/>
        <v>1114</v>
      </c>
      <c r="E2676" t="str">
        <f t="shared" si="679"/>
        <v>022031114</v>
      </c>
      <c r="F2676" t="s">
        <v>16834</v>
      </c>
      <c r="G2676">
        <f t="shared" si="661"/>
        <v>9</v>
      </c>
    </row>
    <row r="2677" spans="1:7" x14ac:dyDescent="0.25">
      <c r="A2677" t="s">
        <v>11899</v>
      </c>
      <c r="B2677">
        <f t="shared" si="660"/>
        <v>10</v>
      </c>
      <c r="C2677" t="str">
        <f t="shared" si="677"/>
        <v>02203</v>
      </c>
      <c r="D2677" t="str">
        <f t="shared" si="678"/>
        <v>1115</v>
      </c>
      <c r="E2677" t="str">
        <f t="shared" si="679"/>
        <v>022031115</v>
      </c>
      <c r="F2677" t="s">
        <v>16835</v>
      </c>
      <c r="G2677">
        <f t="shared" si="661"/>
        <v>9</v>
      </c>
    </row>
    <row r="2678" spans="1:7" x14ac:dyDescent="0.25">
      <c r="A2678" t="s">
        <v>11903</v>
      </c>
      <c r="B2678">
        <f t="shared" si="660"/>
        <v>10</v>
      </c>
      <c r="C2678" t="str">
        <f t="shared" si="677"/>
        <v>02203</v>
      </c>
      <c r="D2678" t="str">
        <f t="shared" si="678"/>
        <v>1117</v>
      </c>
      <c r="E2678" t="str">
        <f t="shared" si="679"/>
        <v>022031117</v>
      </c>
      <c r="F2678" t="s">
        <v>16836</v>
      </c>
      <c r="G2678">
        <f t="shared" si="661"/>
        <v>9</v>
      </c>
    </row>
    <row r="2679" spans="1:7" x14ac:dyDescent="0.25">
      <c r="A2679" t="s">
        <v>11907</v>
      </c>
      <c r="B2679">
        <f t="shared" si="660"/>
        <v>10</v>
      </c>
      <c r="C2679" t="str">
        <f t="shared" si="677"/>
        <v>02203</v>
      </c>
      <c r="D2679" t="str">
        <f t="shared" si="678"/>
        <v>1118</v>
      </c>
      <c r="E2679" t="str">
        <f t="shared" si="679"/>
        <v>022031118</v>
      </c>
      <c r="F2679" t="s">
        <v>16837</v>
      </c>
      <c r="G2679">
        <f t="shared" si="661"/>
        <v>9</v>
      </c>
    </row>
    <row r="2680" spans="1:7" x14ac:dyDescent="0.25">
      <c r="A2680" t="s">
        <v>11913</v>
      </c>
      <c r="B2680">
        <f t="shared" si="660"/>
        <v>10</v>
      </c>
      <c r="C2680" t="str">
        <f t="shared" si="677"/>
        <v>10281</v>
      </c>
      <c r="D2680" t="str">
        <f t="shared" si="678"/>
        <v>2101</v>
      </c>
      <c r="E2680" t="str">
        <f t="shared" si="679"/>
        <v>102812101</v>
      </c>
      <c r="F2680" t="s">
        <v>16838</v>
      </c>
      <c r="G2680">
        <f t="shared" si="661"/>
        <v>9</v>
      </c>
    </row>
    <row r="2681" spans="1:7" x14ac:dyDescent="0.25">
      <c r="A2681" t="s">
        <v>11919</v>
      </c>
      <c r="B2681">
        <f t="shared" si="660"/>
        <v>10</v>
      </c>
      <c r="C2681" t="str">
        <f t="shared" si="677"/>
        <v>10260</v>
      </c>
      <c r="D2681" t="str">
        <f t="shared" si="678"/>
        <v>1101</v>
      </c>
      <c r="E2681" t="str">
        <f t="shared" si="679"/>
        <v>102601101</v>
      </c>
      <c r="F2681" t="s">
        <v>16839</v>
      </c>
      <c r="G2681">
        <f t="shared" si="661"/>
        <v>9</v>
      </c>
    </row>
    <row r="2682" spans="1:7" x14ac:dyDescent="0.25">
      <c r="A2682" t="s">
        <v>11926</v>
      </c>
      <c r="B2682">
        <f t="shared" si="660"/>
        <v>9</v>
      </c>
      <c r="E2682" t="str">
        <f t="shared" ref="E2682:E2683" si="680">A2682</f>
        <v>103330401</v>
      </c>
      <c r="F2682" t="s">
        <v>11926</v>
      </c>
      <c r="G2682">
        <f t="shared" si="661"/>
        <v>9</v>
      </c>
    </row>
    <row r="2683" spans="1:7" x14ac:dyDescent="0.25">
      <c r="A2683" t="s">
        <v>11930</v>
      </c>
      <c r="B2683">
        <f t="shared" si="660"/>
        <v>9</v>
      </c>
      <c r="E2683" t="str">
        <f t="shared" si="680"/>
        <v>103330402</v>
      </c>
      <c r="F2683" t="s">
        <v>11930</v>
      </c>
      <c r="G2683">
        <f t="shared" si="661"/>
        <v>9</v>
      </c>
    </row>
    <row r="2684" spans="1:7" x14ac:dyDescent="0.25">
      <c r="A2684" t="s">
        <v>11934</v>
      </c>
      <c r="B2684">
        <f t="shared" si="660"/>
        <v>10</v>
      </c>
      <c r="C2684" t="str">
        <f t="shared" ref="C2684:C2689" si="681">LEFT(A2684,5)</f>
        <v>10333</v>
      </c>
      <c r="D2684" t="str">
        <f t="shared" ref="D2684:D2689" si="682">RIGHT(A2684,4)</f>
        <v>1103</v>
      </c>
      <c r="E2684" t="str">
        <f t="shared" ref="E2684:E2689" si="683">C2684&amp;D2684</f>
        <v>103331103</v>
      </c>
      <c r="F2684" t="s">
        <v>16840</v>
      </c>
      <c r="G2684">
        <f t="shared" si="661"/>
        <v>9</v>
      </c>
    </row>
    <row r="2685" spans="1:7" x14ac:dyDescent="0.25">
      <c r="A2685" t="s">
        <v>11938</v>
      </c>
      <c r="B2685">
        <f t="shared" si="660"/>
        <v>10</v>
      </c>
      <c r="C2685" t="str">
        <f t="shared" si="681"/>
        <v>10333</v>
      </c>
      <c r="D2685" t="str">
        <f t="shared" si="682"/>
        <v>1104</v>
      </c>
      <c r="E2685" t="str">
        <f t="shared" si="683"/>
        <v>103331104</v>
      </c>
      <c r="F2685" t="s">
        <v>16841</v>
      </c>
      <c r="G2685">
        <f t="shared" si="661"/>
        <v>9</v>
      </c>
    </row>
    <row r="2686" spans="1:7" x14ac:dyDescent="0.25">
      <c r="A2686" t="s">
        <v>11943</v>
      </c>
      <c r="B2686">
        <f t="shared" si="660"/>
        <v>10</v>
      </c>
      <c r="C2686" t="str">
        <f t="shared" si="681"/>
        <v>02207</v>
      </c>
      <c r="D2686" t="str">
        <f t="shared" si="682"/>
        <v>1101</v>
      </c>
      <c r="E2686" t="str">
        <f t="shared" si="683"/>
        <v>022071101</v>
      </c>
      <c r="F2686" t="s">
        <v>16842</v>
      </c>
      <c r="G2686">
        <f t="shared" si="661"/>
        <v>9</v>
      </c>
    </row>
    <row r="2687" spans="1:7" x14ac:dyDescent="0.25">
      <c r="A2687" t="s">
        <v>11947</v>
      </c>
      <c r="B2687">
        <f t="shared" si="660"/>
        <v>10</v>
      </c>
      <c r="C2687" t="str">
        <f t="shared" si="681"/>
        <v>02207</v>
      </c>
      <c r="D2687" t="str">
        <f t="shared" si="682"/>
        <v>1103</v>
      </c>
      <c r="E2687" t="str">
        <f t="shared" si="683"/>
        <v>022071103</v>
      </c>
      <c r="F2687" t="s">
        <v>16843</v>
      </c>
      <c r="G2687">
        <f t="shared" si="661"/>
        <v>9</v>
      </c>
    </row>
    <row r="2688" spans="1:7" x14ac:dyDescent="0.25">
      <c r="A2688" t="s">
        <v>11952</v>
      </c>
      <c r="B2688">
        <f t="shared" si="660"/>
        <v>10</v>
      </c>
      <c r="C2688" t="str">
        <f t="shared" si="681"/>
        <v>02207</v>
      </c>
      <c r="D2688" t="str">
        <f t="shared" si="682"/>
        <v>1105</v>
      </c>
      <c r="E2688" t="str">
        <f t="shared" si="683"/>
        <v>022071105</v>
      </c>
      <c r="F2688" t="s">
        <v>16844</v>
      </c>
      <c r="G2688">
        <f t="shared" si="661"/>
        <v>9</v>
      </c>
    </row>
    <row r="2689" spans="1:7" x14ac:dyDescent="0.25">
      <c r="A2689" t="s">
        <v>11957</v>
      </c>
      <c r="B2689">
        <f t="shared" si="660"/>
        <v>10</v>
      </c>
      <c r="C2689" t="str">
        <f t="shared" si="681"/>
        <v>02207</v>
      </c>
      <c r="D2689" t="str">
        <f t="shared" si="682"/>
        <v>1107</v>
      </c>
      <c r="E2689" t="str">
        <f t="shared" si="683"/>
        <v>022071107</v>
      </c>
      <c r="F2689" t="s">
        <v>16845</v>
      </c>
      <c r="G2689">
        <f t="shared" si="661"/>
        <v>9</v>
      </c>
    </row>
    <row r="2690" spans="1:7" hidden="1" x14ac:dyDescent="0.25">
      <c r="B2690">
        <f t="shared" si="660"/>
        <v>0</v>
      </c>
      <c r="G2690">
        <f t="shared" si="661"/>
        <v>0</v>
      </c>
    </row>
    <row r="2691" spans="1:7" hidden="1" x14ac:dyDescent="0.25">
      <c r="B2691">
        <f t="shared" ref="B2691:B2754" si="684">LEN(A2691)</f>
        <v>0</v>
      </c>
      <c r="G2691">
        <f t="shared" ref="G2691:G2754" si="685">LEN(F2691)</f>
        <v>0</v>
      </c>
    </row>
    <row r="2692" spans="1:7" hidden="1" x14ac:dyDescent="0.25">
      <c r="B2692">
        <f t="shared" si="684"/>
        <v>0</v>
      </c>
      <c r="G2692">
        <f t="shared" si="685"/>
        <v>0</v>
      </c>
    </row>
    <row r="2693" spans="1:7" hidden="1" x14ac:dyDescent="0.25">
      <c r="B2693">
        <f t="shared" si="684"/>
        <v>0</v>
      </c>
      <c r="G2693">
        <f t="shared" si="685"/>
        <v>0</v>
      </c>
    </row>
    <row r="2694" spans="1:7" hidden="1" x14ac:dyDescent="0.25">
      <c r="B2694">
        <f t="shared" si="684"/>
        <v>0</v>
      </c>
      <c r="G2694">
        <f t="shared" si="685"/>
        <v>0</v>
      </c>
    </row>
    <row r="2695" spans="1:7" hidden="1" x14ac:dyDescent="0.25">
      <c r="B2695">
        <f t="shared" si="684"/>
        <v>0</v>
      </c>
      <c r="G2695">
        <f t="shared" si="685"/>
        <v>0</v>
      </c>
    </row>
    <row r="2696" spans="1:7" hidden="1" x14ac:dyDescent="0.25">
      <c r="B2696">
        <f t="shared" si="684"/>
        <v>0</v>
      </c>
      <c r="G2696">
        <f t="shared" si="685"/>
        <v>0</v>
      </c>
    </row>
    <row r="2697" spans="1:7" hidden="1" x14ac:dyDescent="0.25">
      <c r="B2697">
        <f t="shared" si="684"/>
        <v>0</v>
      </c>
      <c r="G2697">
        <f t="shared" si="685"/>
        <v>0</v>
      </c>
    </row>
    <row r="2698" spans="1:7" x14ac:dyDescent="0.25">
      <c r="A2698" t="s">
        <v>11992</v>
      </c>
      <c r="B2698">
        <f t="shared" si="684"/>
        <v>10</v>
      </c>
      <c r="C2698" t="str">
        <f t="shared" ref="C2698:C2717" si="686">LEFT(A2698,5)</f>
        <v>10348</v>
      </c>
      <c r="D2698" t="str">
        <f t="shared" ref="D2698:D2717" si="687">RIGHT(A2698,4)</f>
        <v>1101</v>
      </c>
      <c r="E2698" t="str">
        <f t="shared" ref="E2698:E2717" si="688">C2698&amp;D2698</f>
        <v>103481101</v>
      </c>
      <c r="F2698" t="s">
        <v>16846</v>
      </c>
      <c r="G2698">
        <f t="shared" si="685"/>
        <v>9</v>
      </c>
    </row>
    <row r="2699" spans="1:7" x14ac:dyDescent="0.25">
      <c r="A2699" t="s">
        <v>11997</v>
      </c>
      <c r="B2699">
        <f t="shared" si="684"/>
        <v>10</v>
      </c>
      <c r="C2699" t="str">
        <f t="shared" si="686"/>
        <v>10348</v>
      </c>
      <c r="D2699" t="str">
        <f t="shared" si="687"/>
        <v>1102</v>
      </c>
      <c r="E2699" t="str">
        <f t="shared" si="688"/>
        <v>103481102</v>
      </c>
      <c r="F2699" t="s">
        <v>16847</v>
      </c>
      <c r="G2699">
        <f t="shared" si="685"/>
        <v>9</v>
      </c>
    </row>
    <row r="2700" spans="1:7" x14ac:dyDescent="0.25">
      <c r="A2700" t="s">
        <v>12003</v>
      </c>
      <c r="B2700">
        <f t="shared" si="684"/>
        <v>10</v>
      </c>
      <c r="C2700" t="str">
        <f t="shared" si="686"/>
        <v>10358</v>
      </c>
      <c r="D2700" t="str">
        <f t="shared" si="687"/>
        <v>1101</v>
      </c>
      <c r="E2700" t="str">
        <f t="shared" si="688"/>
        <v>103581101</v>
      </c>
      <c r="F2700" t="s">
        <v>16848</v>
      </c>
      <c r="G2700">
        <f t="shared" si="685"/>
        <v>9</v>
      </c>
    </row>
    <row r="2701" spans="1:7" x14ac:dyDescent="0.25">
      <c r="A2701" t="s">
        <v>12010</v>
      </c>
      <c r="B2701">
        <f t="shared" si="684"/>
        <v>10</v>
      </c>
      <c r="C2701" t="str">
        <f t="shared" si="686"/>
        <v>10249</v>
      </c>
      <c r="D2701" t="str">
        <f t="shared" si="687"/>
        <v>1101</v>
      </c>
      <c r="E2701" t="str">
        <f t="shared" si="688"/>
        <v>102491101</v>
      </c>
      <c r="F2701" t="s">
        <v>16849</v>
      </c>
      <c r="G2701">
        <f t="shared" si="685"/>
        <v>9</v>
      </c>
    </row>
    <row r="2702" spans="1:7" x14ac:dyDescent="0.25">
      <c r="A2702" t="s">
        <v>12014</v>
      </c>
      <c r="B2702">
        <f t="shared" si="684"/>
        <v>10</v>
      </c>
      <c r="C2702" t="str">
        <f t="shared" si="686"/>
        <v>10249</v>
      </c>
      <c r="D2702" t="str">
        <f t="shared" si="687"/>
        <v>1102</v>
      </c>
      <c r="E2702" t="str">
        <f t="shared" si="688"/>
        <v>102491102</v>
      </c>
      <c r="F2702" t="s">
        <v>16850</v>
      </c>
      <c r="G2702">
        <f t="shared" si="685"/>
        <v>9</v>
      </c>
    </row>
    <row r="2703" spans="1:7" x14ac:dyDescent="0.25">
      <c r="A2703" t="s">
        <v>12018</v>
      </c>
      <c r="B2703">
        <f t="shared" si="684"/>
        <v>10</v>
      </c>
      <c r="C2703" t="str">
        <f t="shared" si="686"/>
        <v>10249</v>
      </c>
      <c r="D2703" t="str">
        <f t="shared" si="687"/>
        <v>1103</v>
      </c>
      <c r="E2703" t="str">
        <f t="shared" si="688"/>
        <v>102491103</v>
      </c>
      <c r="F2703" t="s">
        <v>16851</v>
      </c>
      <c r="G2703">
        <f t="shared" si="685"/>
        <v>9</v>
      </c>
    </row>
    <row r="2704" spans="1:7" x14ac:dyDescent="0.25">
      <c r="A2704" t="s">
        <v>12022</v>
      </c>
      <c r="B2704">
        <f t="shared" si="684"/>
        <v>10</v>
      </c>
      <c r="C2704" t="str">
        <f t="shared" si="686"/>
        <v>10333</v>
      </c>
      <c r="D2704" t="str">
        <f t="shared" si="687"/>
        <v>1101</v>
      </c>
      <c r="E2704" t="str">
        <f t="shared" si="688"/>
        <v>103331101</v>
      </c>
      <c r="F2704" t="s">
        <v>16852</v>
      </c>
      <c r="G2704">
        <f t="shared" si="685"/>
        <v>9</v>
      </c>
    </row>
    <row r="2705" spans="1:7" x14ac:dyDescent="0.25">
      <c r="A2705" t="s">
        <v>12027</v>
      </c>
      <c r="B2705">
        <f t="shared" si="684"/>
        <v>10</v>
      </c>
      <c r="C2705" t="str">
        <f t="shared" si="686"/>
        <v>10249</v>
      </c>
      <c r="D2705" t="str">
        <f t="shared" si="687"/>
        <v>1105</v>
      </c>
      <c r="E2705" t="str">
        <f t="shared" si="688"/>
        <v>102491105</v>
      </c>
      <c r="F2705" t="s">
        <v>16853</v>
      </c>
      <c r="G2705">
        <f t="shared" si="685"/>
        <v>9</v>
      </c>
    </row>
    <row r="2706" spans="1:7" x14ac:dyDescent="0.25">
      <c r="A2706" t="s">
        <v>12031</v>
      </c>
      <c r="B2706">
        <f t="shared" si="684"/>
        <v>10</v>
      </c>
      <c r="C2706" t="str">
        <f t="shared" si="686"/>
        <v>10333</v>
      </c>
      <c r="D2706" t="str">
        <f t="shared" si="687"/>
        <v>1102</v>
      </c>
      <c r="E2706" t="str">
        <f t="shared" si="688"/>
        <v>103331102</v>
      </c>
      <c r="F2706" t="s">
        <v>16854</v>
      </c>
      <c r="G2706">
        <f t="shared" si="685"/>
        <v>9</v>
      </c>
    </row>
    <row r="2707" spans="1:7" x14ac:dyDescent="0.25">
      <c r="A2707" t="s">
        <v>12036</v>
      </c>
      <c r="B2707">
        <f t="shared" si="684"/>
        <v>10</v>
      </c>
      <c r="C2707" t="str">
        <f t="shared" si="686"/>
        <v>10249</v>
      </c>
      <c r="D2707" t="str">
        <f t="shared" si="687"/>
        <v>1106</v>
      </c>
      <c r="E2707" t="str">
        <f t="shared" si="688"/>
        <v>102491106</v>
      </c>
      <c r="F2707" t="s">
        <v>16855</v>
      </c>
      <c r="G2707">
        <f t="shared" si="685"/>
        <v>9</v>
      </c>
    </row>
    <row r="2708" spans="1:7" x14ac:dyDescent="0.25">
      <c r="A2708" t="s">
        <v>12042</v>
      </c>
      <c r="B2708">
        <f t="shared" si="684"/>
        <v>10</v>
      </c>
      <c r="C2708" t="str">
        <f t="shared" si="686"/>
        <v>10326</v>
      </c>
      <c r="D2708" t="str">
        <f t="shared" si="687"/>
        <v>1101</v>
      </c>
      <c r="E2708" t="str">
        <f t="shared" si="688"/>
        <v>103261101</v>
      </c>
      <c r="F2708" t="s">
        <v>16856</v>
      </c>
      <c r="G2708">
        <f t="shared" si="685"/>
        <v>9</v>
      </c>
    </row>
    <row r="2709" spans="1:7" x14ac:dyDescent="0.25">
      <c r="A2709" t="s">
        <v>12047</v>
      </c>
      <c r="B2709">
        <f t="shared" si="684"/>
        <v>10</v>
      </c>
      <c r="C2709" t="str">
        <f t="shared" si="686"/>
        <v>10326</v>
      </c>
      <c r="D2709" t="str">
        <f t="shared" si="687"/>
        <v>1102</v>
      </c>
      <c r="E2709" t="str">
        <f t="shared" si="688"/>
        <v>103261102</v>
      </c>
      <c r="F2709" t="s">
        <v>16857</v>
      </c>
      <c r="G2709">
        <f t="shared" si="685"/>
        <v>9</v>
      </c>
    </row>
    <row r="2710" spans="1:7" x14ac:dyDescent="0.25">
      <c r="A2710" t="s">
        <v>12052</v>
      </c>
      <c r="B2710">
        <f t="shared" si="684"/>
        <v>10</v>
      </c>
      <c r="C2710" t="str">
        <f t="shared" si="686"/>
        <v>10326</v>
      </c>
      <c r="D2710" t="str">
        <f t="shared" si="687"/>
        <v>1103</v>
      </c>
      <c r="E2710" t="str">
        <f t="shared" si="688"/>
        <v>103261103</v>
      </c>
      <c r="F2710" t="s">
        <v>16858</v>
      </c>
      <c r="G2710">
        <f t="shared" si="685"/>
        <v>9</v>
      </c>
    </row>
    <row r="2711" spans="1:7" x14ac:dyDescent="0.25">
      <c r="A2711" t="s">
        <v>12058</v>
      </c>
      <c r="B2711">
        <f t="shared" si="684"/>
        <v>10</v>
      </c>
      <c r="C2711" t="str">
        <f t="shared" si="686"/>
        <v>10331</v>
      </c>
      <c r="D2711" t="str">
        <f t="shared" si="687"/>
        <v>1101</v>
      </c>
      <c r="E2711" t="str">
        <f t="shared" si="688"/>
        <v>103311101</v>
      </c>
      <c r="F2711" t="s">
        <v>16859</v>
      </c>
      <c r="G2711">
        <f t="shared" si="685"/>
        <v>9</v>
      </c>
    </row>
    <row r="2712" spans="1:7" x14ac:dyDescent="0.25">
      <c r="A2712" t="s">
        <v>12063</v>
      </c>
      <c r="B2712">
        <f t="shared" si="684"/>
        <v>10</v>
      </c>
      <c r="C2712" t="str">
        <f t="shared" si="686"/>
        <v>10331</v>
      </c>
      <c r="D2712" t="str">
        <f t="shared" si="687"/>
        <v>1102</v>
      </c>
      <c r="E2712" t="str">
        <f t="shared" si="688"/>
        <v>103311102</v>
      </c>
      <c r="F2712" t="s">
        <v>16860</v>
      </c>
      <c r="G2712">
        <f t="shared" si="685"/>
        <v>9</v>
      </c>
    </row>
    <row r="2713" spans="1:7" x14ac:dyDescent="0.25">
      <c r="A2713" t="s">
        <v>12070</v>
      </c>
      <c r="B2713">
        <f t="shared" si="684"/>
        <v>10</v>
      </c>
      <c r="C2713" t="str">
        <f t="shared" si="686"/>
        <v>10236</v>
      </c>
      <c r="D2713" t="str">
        <f t="shared" si="687"/>
        <v>1101</v>
      </c>
      <c r="E2713" t="str">
        <f t="shared" si="688"/>
        <v>102361101</v>
      </c>
      <c r="F2713" t="s">
        <v>16861</v>
      </c>
      <c r="G2713">
        <f t="shared" si="685"/>
        <v>9</v>
      </c>
    </row>
    <row r="2714" spans="1:7" x14ac:dyDescent="0.25">
      <c r="A2714" t="s">
        <v>12075</v>
      </c>
      <c r="B2714">
        <f t="shared" si="684"/>
        <v>10</v>
      </c>
      <c r="C2714" t="str">
        <f t="shared" si="686"/>
        <v>10293</v>
      </c>
      <c r="D2714" t="str">
        <f t="shared" si="687"/>
        <v>1101</v>
      </c>
      <c r="E2714" t="str">
        <f t="shared" si="688"/>
        <v>102931101</v>
      </c>
      <c r="F2714" t="s">
        <v>16862</v>
      </c>
      <c r="G2714">
        <f t="shared" si="685"/>
        <v>9</v>
      </c>
    </row>
    <row r="2715" spans="1:7" x14ac:dyDescent="0.25">
      <c r="A2715" t="s">
        <v>12081</v>
      </c>
      <c r="B2715">
        <f t="shared" si="684"/>
        <v>10</v>
      </c>
      <c r="C2715" t="str">
        <f t="shared" si="686"/>
        <v>10293</v>
      </c>
      <c r="D2715" t="str">
        <f t="shared" si="687"/>
        <v>1102</v>
      </c>
      <c r="E2715" t="str">
        <f t="shared" si="688"/>
        <v>102931102</v>
      </c>
      <c r="F2715" t="s">
        <v>16863</v>
      </c>
      <c r="G2715">
        <f t="shared" si="685"/>
        <v>9</v>
      </c>
    </row>
    <row r="2716" spans="1:7" x14ac:dyDescent="0.25">
      <c r="A2716" t="s">
        <v>12086</v>
      </c>
      <c r="B2716">
        <f t="shared" si="684"/>
        <v>10</v>
      </c>
      <c r="C2716" t="str">
        <f t="shared" si="686"/>
        <v>10293</v>
      </c>
      <c r="D2716" t="str">
        <f t="shared" si="687"/>
        <v>1103</v>
      </c>
      <c r="E2716" t="str">
        <f t="shared" si="688"/>
        <v>102931103</v>
      </c>
      <c r="F2716" t="s">
        <v>16864</v>
      </c>
      <c r="G2716">
        <f t="shared" si="685"/>
        <v>9</v>
      </c>
    </row>
    <row r="2717" spans="1:7" x14ac:dyDescent="0.25">
      <c r="A2717" t="s">
        <v>12093</v>
      </c>
      <c r="B2717">
        <f t="shared" si="684"/>
        <v>10</v>
      </c>
      <c r="C2717" t="str">
        <f t="shared" si="686"/>
        <v>21010</v>
      </c>
      <c r="D2717" t="str">
        <f t="shared" si="687"/>
        <v>2127</v>
      </c>
      <c r="E2717" t="str">
        <f t="shared" si="688"/>
        <v>210102127</v>
      </c>
      <c r="F2717" t="s">
        <v>16865</v>
      </c>
      <c r="G2717">
        <f t="shared" si="685"/>
        <v>9</v>
      </c>
    </row>
    <row r="2718" spans="1:7" x14ac:dyDescent="0.25">
      <c r="A2718" t="s">
        <v>12098</v>
      </c>
      <c r="B2718">
        <f t="shared" si="684"/>
        <v>9</v>
      </c>
      <c r="E2718" t="str">
        <f t="shared" ref="E2718:E2720" si="689">A2718</f>
        <v>103491101</v>
      </c>
      <c r="F2718" t="s">
        <v>12098</v>
      </c>
      <c r="G2718">
        <f t="shared" si="685"/>
        <v>9</v>
      </c>
    </row>
    <row r="2719" spans="1:7" x14ac:dyDescent="0.25">
      <c r="A2719" t="s">
        <v>12103</v>
      </c>
      <c r="B2719">
        <f t="shared" si="684"/>
        <v>9</v>
      </c>
      <c r="E2719" t="str">
        <f t="shared" si="689"/>
        <v>103491102</v>
      </c>
      <c r="F2719" t="s">
        <v>12103</v>
      </c>
      <c r="G2719">
        <f t="shared" si="685"/>
        <v>9</v>
      </c>
    </row>
    <row r="2720" spans="1:7" x14ac:dyDescent="0.25">
      <c r="A2720" t="s">
        <v>12108</v>
      </c>
      <c r="B2720">
        <f t="shared" si="684"/>
        <v>9</v>
      </c>
      <c r="E2720" t="str">
        <f t="shared" si="689"/>
        <v>103721101</v>
      </c>
      <c r="F2720" t="s">
        <v>12108</v>
      </c>
      <c r="G2720">
        <f t="shared" si="685"/>
        <v>9</v>
      </c>
    </row>
    <row r="2721" spans="1:7" x14ac:dyDescent="0.25">
      <c r="A2721" t="s">
        <v>12114</v>
      </c>
      <c r="B2721">
        <f t="shared" si="684"/>
        <v>10</v>
      </c>
      <c r="C2721" t="str">
        <f t="shared" ref="C2721:C2723" si="690">LEFT(A2721,5)</f>
        <v>15233</v>
      </c>
      <c r="D2721" t="str">
        <f t="shared" ref="D2721:D2723" si="691">RIGHT(A2721,4)</f>
        <v>1108</v>
      </c>
      <c r="E2721" t="str">
        <f t="shared" ref="E2721:E2723" si="692">C2721&amp;D2721</f>
        <v>152331108</v>
      </c>
      <c r="F2721" t="s">
        <v>16866</v>
      </c>
      <c r="G2721">
        <f t="shared" si="685"/>
        <v>9</v>
      </c>
    </row>
    <row r="2722" spans="1:7" x14ac:dyDescent="0.25">
      <c r="A2722" t="s">
        <v>12118</v>
      </c>
      <c r="B2722">
        <f t="shared" si="684"/>
        <v>10</v>
      </c>
      <c r="C2722" t="str">
        <f t="shared" si="690"/>
        <v>15233</v>
      </c>
      <c r="D2722" t="str">
        <f t="shared" si="691"/>
        <v>1107</v>
      </c>
      <c r="E2722" t="str">
        <f t="shared" si="692"/>
        <v>152331107</v>
      </c>
      <c r="F2722" t="s">
        <v>16867</v>
      </c>
      <c r="G2722">
        <f t="shared" si="685"/>
        <v>9</v>
      </c>
    </row>
    <row r="2723" spans="1:7" x14ac:dyDescent="0.25">
      <c r="A2723" t="s">
        <v>12122</v>
      </c>
      <c r="B2723">
        <f t="shared" si="684"/>
        <v>10</v>
      </c>
      <c r="C2723" t="str">
        <f t="shared" si="690"/>
        <v>15233</v>
      </c>
      <c r="D2723" t="str">
        <f t="shared" si="691"/>
        <v>1105</v>
      </c>
      <c r="E2723" t="str">
        <f t="shared" si="692"/>
        <v>152331105</v>
      </c>
      <c r="F2723" t="s">
        <v>16868</v>
      </c>
      <c r="G2723">
        <f t="shared" si="685"/>
        <v>9</v>
      </c>
    </row>
    <row r="2724" spans="1:7" hidden="1" x14ac:dyDescent="0.25">
      <c r="B2724">
        <f t="shared" si="684"/>
        <v>0</v>
      </c>
      <c r="G2724">
        <f t="shared" si="685"/>
        <v>0</v>
      </c>
    </row>
    <row r="2725" spans="1:7" x14ac:dyDescent="0.25">
      <c r="A2725" t="s">
        <v>12129</v>
      </c>
      <c r="B2725">
        <f t="shared" si="684"/>
        <v>8</v>
      </c>
      <c r="C2725" t="str">
        <f t="shared" ref="C2725:C2727" si="693">LEFT(A2725,5)</f>
        <v>02207</v>
      </c>
      <c r="D2725" t="str">
        <f t="shared" ref="D2725:D2727" si="694">RIGHT(A2725,3)</f>
        <v>406</v>
      </c>
      <c r="E2725" t="str">
        <f t="shared" ref="E2725:E2727" si="695">C2725&amp;0&amp;D2725</f>
        <v>022070406</v>
      </c>
      <c r="F2725" t="s">
        <v>17202</v>
      </c>
      <c r="G2725">
        <f t="shared" si="685"/>
        <v>9</v>
      </c>
    </row>
    <row r="2726" spans="1:7" x14ac:dyDescent="0.25">
      <c r="A2726" t="s">
        <v>12133</v>
      </c>
      <c r="B2726">
        <f t="shared" si="684"/>
        <v>8</v>
      </c>
      <c r="C2726" t="str">
        <f t="shared" si="693"/>
        <v>02207</v>
      </c>
      <c r="D2726" t="str">
        <f t="shared" si="694"/>
        <v>407</v>
      </c>
      <c r="E2726" t="str">
        <f t="shared" si="695"/>
        <v>022070407</v>
      </c>
      <c r="F2726" t="s">
        <v>17203</v>
      </c>
      <c r="G2726">
        <f t="shared" si="685"/>
        <v>9</v>
      </c>
    </row>
    <row r="2727" spans="1:7" x14ac:dyDescent="0.25">
      <c r="A2727" t="s">
        <v>12137</v>
      </c>
      <c r="B2727">
        <f t="shared" si="684"/>
        <v>8</v>
      </c>
      <c r="C2727" t="str">
        <f t="shared" si="693"/>
        <v>02207</v>
      </c>
      <c r="D2727" t="str">
        <f t="shared" si="694"/>
        <v>408</v>
      </c>
      <c r="E2727" t="str">
        <f t="shared" si="695"/>
        <v>022070408</v>
      </c>
      <c r="F2727" t="s">
        <v>17204</v>
      </c>
      <c r="G2727">
        <f t="shared" si="685"/>
        <v>9</v>
      </c>
    </row>
    <row r="2728" spans="1:7" hidden="1" x14ac:dyDescent="0.25">
      <c r="B2728">
        <f t="shared" si="684"/>
        <v>0</v>
      </c>
      <c r="G2728">
        <f t="shared" si="685"/>
        <v>0</v>
      </c>
    </row>
    <row r="2729" spans="1:7" hidden="1" x14ac:dyDescent="0.25">
      <c r="B2729">
        <f t="shared" si="684"/>
        <v>0</v>
      </c>
      <c r="G2729">
        <f t="shared" si="685"/>
        <v>0</v>
      </c>
    </row>
    <row r="2730" spans="1:7" x14ac:dyDescent="0.25">
      <c r="A2730" t="s">
        <v>12147</v>
      </c>
      <c r="B2730">
        <f t="shared" si="684"/>
        <v>10</v>
      </c>
      <c r="C2730" t="str">
        <f t="shared" ref="C2730:C2731" si="696">LEFT(A2730,5)</f>
        <v>02287</v>
      </c>
      <c r="D2730" t="str">
        <f t="shared" ref="D2730:D2731" si="697">RIGHT(A2730,4)</f>
        <v>1103</v>
      </c>
      <c r="E2730" t="str">
        <f t="shared" ref="E2730:E2731" si="698">C2730&amp;D2730</f>
        <v>022871103</v>
      </c>
      <c r="F2730" t="s">
        <v>16869</v>
      </c>
      <c r="G2730">
        <f t="shared" si="685"/>
        <v>9</v>
      </c>
    </row>
    <row r="2731" spans="1:7" x14ac:dyDescent="0.25">
      <c r="A2731" t="s">
        <v>12151</v>
      </c>
      <c r="B2731">
        <f t="shared" si="684"/>
        <v>10</v>
      </c>
      <c r="C2731" t="str">
        <f t="shared" si="696"/>
        <v>02287</v>
      </c>
      <c r="D2731" t="str">
        <f t="shared" si="697"/>
        <v>1106</v>
      </c>
      <c r="E2731" t="str">
        <f t="shared" si="698"/>
        <v>022871106</v>
      </c>
      <c r="F2731" t="s">
        <v>16870</v>
      </c>
      <c r="G2731">
        <f t="shared" si="685"/>
        <v>9</v>
      </c>
    </row>
    <row r="2732" spans="1:7" hidden="1" x14ac:dyDescent="0.25">
      <c r="B2732">
        <f t="shared" si="684"/>
        <v>0</v>
      </c>
      <c r="G2732">
        <f t="shared" si="685"/>
        <v>0</v>
      </c>
    </row>
    <row r="2733" spans="1:7" x14ac:dyDescent="0.25">
      <c r="A2733" t="s">
        <v>12158</v>
      </c>
      <c r="B2733">
        <f t="shared" si="684"/>
        <v>10</v>
      </c>
      <c r="C2733" t="str">
        <f t="shared" ref="C2733" si="699">LEFT(A2733,5)</f>
        <v>02287</v>
      </c>
      <c r="D2733" t="str">
        <f t="shared" ref="D2733" si="700">RIGHT(A2733,4)</f>
        <v>1110</v>
      </c>
      <c r="E2733" t="str">
        <f t="shared" ref="E2733" si="701">C2733&amp;D2733</f>
        <v>022871110</v>
      </c>
      <c r="F2733" t="s">
        <v>16871</v>
      </c>
      <c r="G2733">
        <f t="shared" si="685"/>
        <v>9</v>
      </c>
    </row>
    <row r="2734" spans="1:7" hidden="1" x14ac:dyDescent="0.25">
      <c r="B2734">
        <f t="shared" si="684"/>
        <v>0</v>
      </c>
      <c r="G2734">
        <f t="shared" si="685"/>
        <v>0</v>
      </c>
    </row>
    <row r="2735" spans="1:7" hidden="1" x14ac:dyDescent="0.25">
      <c r="B2735">
        <f t="shared" si="684"/>
        <v>0</v>
      </c>
      <c r="G2735">
        <f t="shared" si="685"/>
        <v>0</v>
      </c>
    </row>
    <row r="2736" spans="1:7" hidden="1" x14ac:dyDescent="0.25">
      <c r="B2736">
        <f t="shared" si="684"/>
        <v>0</v>
      </c>
      <c r="G2736">
        <f t="shared" si="685"/>
        <v>0</v>
      </c>
    </row>
    <row r="2737" spans="1:7" hidden="1" x14ac:dyDescent="0.25">
      <c r="B2737">
        <f t="shared" si="684"/>
        <v>0</v>
      </c>
      <c r="G2737">
        <f t="shared" si="685"/>
        <v>0</v>
      </c>
    </row>
    <row r="2738" spans="1:7" hidden="1" x14ac:dyDescent="0.25">
      <c r="B2738">
        <f t="shared" si="684"/>
        <v>0</v>
      </c>
      <c r="G2738">
        <f t="shared" si="685"/>
        <v>0</v>
      </c>
    </row>
    <row r="2739" spans="1:7" hidden="1" x14ac:dyDescent="0.25">
      <c r="B2739">
        <f t="shared" si="684"/>
        <v>0</v>
      </c>
      <c r="G2739">
        <f t="shared" si="685"/>
        <v>0</v>
      </c>
    </row>
    <row r="2740" spans="1:7" hidden="1" x14ac:dyDescent="0.25">
      <c r="B2740">
        <f t="shared" si="684"/>
        <v>0</v>
      </c>
      <c r="G2740">
        <f t="shared" si="685"/>
        <v>0</v>
      </c>
    </row>
    <row r="2741" spans="1:7" hidden="1" x14ac:dyDescent="0.25">
      <c r="B2741">
        <f t="shared" si="684"/>
        <v>0</v>
      </c>
      <c r="G2741">
        <f t="shared" si="685"/>
        <v>0</v>
      </c>
    </row>
    <row r="2742" spans="1:7" hidden="1" x14ac:dyDescent="0.25">
      <c r="B2742">
        <f t="shared" si="684"/>
        <v>0</v>
      </c>
      <c r="G2742">
        <f t="shared" si="685"/>
        <v>0</v>
      </c>
    </row>
    <row r="2743" spans="1:7" hidden="1" x14ac:dyDescent="0.25">
      <c r="B2743">
        <f t="shared" si="684"/>
        <v>0</v>
      </c>
      <c r="G2743">
        <f t="shared" si="685"/>
        <v>0</v>
      </c>
    </row>
    <row r="2744" spans="1:7" x14ac:dyDescent="0.25">
      <c r="A2744" t="s">
        <v>12203</v>
      </c>
      <c r="B2744">
        <f t="shared" si="684"/>
        <v>10</v>
      </c>
      <c r="C2744" t="str">
        <f t="shared" ref="C2744:C2750" si="702">LEFT(A2744,5)</f>
        <v>02222</v>
      </c>
      <c r="D2744" t="str">
        <f t="shared" ref="D2744:D2750" si="703">RIGHT(A2744,4)</f>
        <v>1101</v>
      </c>
      <c r="E2744" t="str">
        <f t="shared" ref="E2744:E2750" si="704">C2744&amp;D2744</f>
        <v>022221101</v>
      </c>
      <c r="F2744" t="s">
        <v>16872</v>
      </c>
      <c r="G2744">
        <f t="shared" si="685"/>
        <v>9</v>
      </c>
    </row>
    <row r="2745" spans="1:7" x14ac:dyDescent="0.25">
      <c r="A2745" t="s">
        <v>12207</v>
      </c>
      <c r="B2745">
        <f t="shared" si="684"/>
        <v>10</v>
      </c>
      <c r="C2745" t="str">
        <f t="shared" si="702"/>
        <v>02222</v>
      </c>
      <c r="D2745" t="str">
        <f t="shared" si="703"/>
        <v>1102</v>
      </c>
      <c r="E2745" t="str">
        <f t="shared" si="704"/>
        <v>022221102</v>
      </c>
      <c r="F2745" t="s">
        <v>16873</v>
      </c>
      <c r="G2745">
        <f t="shared" si="685"/>
        <v>9</v>
      </c>
    </row>
    <row r="2746" spans="1:7" x14ac:dyDescent="0.25">
      <c r="A2746" t="s">
        <v>12211</v>
      </c>
      <c r="B2746">
        <f t="shared" si="684"/>
        <v>10</v>
      </c>
      <c r="C2746" t="str">
        <f t="shared" si="702"/>
        <v>02222</v>
      </c>
      <c r="D2746" t="str">
        <f t="shared" si="703"/>
        <v>1103</v>
      </c>
      <c r="E2746" t="str">
        <f t="shared" si="704"/>
        <v>022221103</v>
      </c>
      <c r="F2746" t="s">
        <v>16874</v>
      </c>
      <c r="G2746">
        <f t="shared" si="685"/>
        <v>9</v>
      </c>
    </row>
    <row r="2747" spans="1:7" x14ac:dyDescent="0.25">
      <c r="A2747" t="s">
        <v>12215</v>
      </c>
      <c r="B2747">
        <f t="shared" si="684"/>
        <v>10</v>
      </c>
      <c r="C2747" t="str">
        <f t="shared" si="702"/>
        <v>02222</v>
      </c>
      <c r="D2747" t="str">
        <f t="shared" si="703"/>
        <v>1104</v>
      </c>
      <c r="E2747" t="str">
        <f t="shared" si="704"/>
        <v>022221104</v>
      </c>
      <c r="F2747" t="s">
        <v>16875</v>
      </c>
      <c r="G2747">
        <f t="shared" si="685"/>
        <v>9</v>
      </c>
    </row>
    <row r="2748" spans="1:7" x14ac:dyDescent="0.25">
      <c r="A2748" t="s">
        <v>12219</v>
      </c>
      <c r="B2748">
        <f t="shared" si="684"/>
        <v>10</v>
      </c>
      <c r="C2748" t="str">
        <f t="shared" si="702"/>
        <v>02222</v>
      </c>
      <c r="D2748" t="str">
        <f t="shared" si="703"/>
        <v>1105</v>
      </c>
      <c r="E2748" t="str">
        <f t="shared" si="704"/>
        <v>022221105</v>
      </c>
      <c r="F2748" t="s">
        <v>16876</v>
      </c>
      <c r="G2748">
        <f t="shared" si="685"/>
        <v>9</v>
      </c>
    </row>
    <row r="2749" spans="1:7" x14ac:dyDescent="0.25">
      <c r="A2749" t="s">
        <v>12223</v>
      </c>
      <c r="B2749">
        <f t="shared" si="684"/>
        <v>10</v>
      </c>
      <c r="C2749" t="str">
        <f t="shared" si="702"/>
        <v>02222</v>
      </c>
      <c r="D2749" t="str">
        <f t="shared" si="703"/>
        <v>1106</v>
      </c>
      <c r="E2749" t="str">
        <f t="shared" si="704"/>
        <v>022221106</v>
      </c>
      <c r="F2749" t="s">
        <v>16877</v>
      </c>
      <c r="G2749">
        <f t="shared" si="685"/>
        <v>9</v>
      </c>
    </row>
    <row r="2750" spans="1:7" x14ac:dyDescent="0.25">
      <c r="A2750" t="s">
        <v>12227</v>
      </c>
      <c r="B2750">
        <f t="shared" si="684"/>
        <v>10</v>
      </c>
      <c r="C2750" t="str">
        <f t="shared" si="702"/>
        <v>02222</v>
      </c>
      <c r="D2750" t="str">
        <f t="shared" si="703"/>
        <v>1107</v>
      </c>
      <c r="E2750" t="str">
        <f t="shared" si="704"/>
        <v>022221107</v>
      </c>
      <c r="F2750" t="s">
        <v>16878</v>
      </c>
      <c r="G2750">
        <f t="shared" si="685"/>
        <v>9</v>
      </c>
    </row>
    <row r="2751" spans="1:7" hidden="1" x14ac:dyDescent="0.25">
      <c r="B2751">
        <f t="shared" si="684"/>
        <v>0</v>
      </c>
      <c r="G2751">
        <f t="shared" si="685"/>
        <v>0</v>
      </c>
    </row>
    <row r="2752" spans="1:7" hidden="1" x14ac:dyDescent="0.25">
      <c r="B2752">
        <f t="shared" si="684"/>
        <v>0</v>
      </c>
      <c r="G2752">
        <f t="shared" si="685"/>
        <v>0</v>
      </c>
    </row>
    <row r="2753" spans="1:7" hidden="1" x14ac:dyDescent="0.25">
      <c r="B2753">
        <f t="shared" si="684"/>
        <v>0</v>
      </c>
      <c r="G2753">
        <f t="shared" si="685"/>
        <v>0</v>
      </c>
    </row>
    <row r="2754" spans="1:7" hidden="1" x14ac:dyDescent="0.25">
      <c r="B2754">
        <f t="shared" si="684"/>
        <v>0</v>
      </c>
      <c r="G2754">
        <f t="shared" si="685"/>
        <v>0</v>
      </c>
    </row>
    <row r="2755" spans="1:7" hidden="1" x14ac:dyDescent="0.25">
      <c r="B2755">
        <f t="shared" ref="B2755:B2818" si="705">LEN(A2755)</f>
        <v>0</v>
      </c>
      <c r="G2755">
        <f t="shared" ref="G2755:G2818" si="706">LEN(F2755)</f>
        <v>0</v>
      </c>
    </row>
    <row r="2756" spans="1:7" hidden="1" x14ac:dyDescent="0.25">
      <c r="B2756">
        <f t="shared" si="705"/>
        <v>0</v>
      </c>
      <c r="G2756">
        <f t="shared" si="706"/>
        <v>0</v>
      </c>
    </row>
    <row r="2757" spans="1:7" hidden="1" x14ac:dyDescent="0.25">
      <c r="B2757">
        <f t="shared" si="705"/>
        <v>0</v>
      </c>
      <c r="G2757">
        <f t="shared" si="706"/>
        <v>0</v>
      </c>
    </row>
    <row r="2758" spans="1:7" hidden="1" x14ac:dyDescent="0.25">
      <c r="B2758">
        <f t="shared" si="705"/>
        <v>0</v>
      </c>
      <c r="G2758">
        <f t="shared" si="706"/>
        <v>0</v>
      </c>
    </row>
    <row r="2759" spans="1:7" x14ac:dyDescent="0.25">
      <c r="A2759" t="s">
        <v>12258</v>
      </c>
      <c r="B2759">
        <f t="shared" si="705"/>
        <v>9</v>
      </c>
      <c r="E2759" t="str">
        <f>A2759</f>
        <v>102021101</v>
      </c>
      <c r="F2759" t="s">
        <v>12258</v>
      </c>
      <c r="G2759">
        <f t="shared" si="706"/>
        <v>9</v>
      </c>
    </row>
    <row r="2760" spans="1:7" hidden="1" x14ac:dyDescent="0.25">
      <c r="B2760">
        <f t="shared" si="705"/>
        <v>0</v>
      </c>
      <c r="G2760">
        <f t="shared" si="706"/>
        <v>0</v>
      </c>
    </row>
    <row r="2761" spans="1:7" hidden="1" x14ac:dyDescent="0.25">
      <c r="B2761">
        <f t="shared" si="705"/>
        <v>0</v>
      </c>
      <c r="G2761">
        <f t="shared" si="706"/>
        <v>0</v>
      </c>
    </row>
    <row r="2762" spans="1:7" hidden="1" x14ac:dyDescent="0.25">
      <c r="B2762">
        <f t="shared" si="705"/>
        <v>0</v>
      </c>
      <c r="G2762">
        <f t="shared" si="706"/>
        <v>0</v>
      </c>
    </row>
    <row r="2763" spans="1:7" hidden="1" x14ac:dyDescent="0.25">
      <c r="B2763">
        <f t="shared" si="705"/>
        <v>0</v>
      </c>
      <c r="G2763">
        <f t="shared" si="706"/>
        <v>0</v>
      </c>
    </row>
    <row r="2764" spans="1:7" x14ac:dyDescent="0.25">
      <c r="A2764" t="s">
        <v>12281</v>
      </c>
      <c r="B2764">
        <f t="shared" si="705"/>
        <v>10</v>
      </c>
      <c r="C2764" t="str">
        <f t="shared" ref="C2764" si="707">LEFT(A2764,5)</f>
        <v>02280</v>
      </c>
      <c r="D2764" t="str">
        <f t="shared" ref="D2764" si="708">RIGHT(A2764,4)</f>
        <v>1101</v>
      </c>
      <c r="E2764" t="str">
        <f t="shared" ref="E2764" si="709">C2764&amp;D2764</f>
        <v>022801101</v>
      </c>
      <c r="F2764" t="s">
        <v>16879</v>
      </c>
      <c r="G2764">
        <f t="shared" si="706"/>
        <v>9</v>
      </c>
    </row>
    <row r="2765" spans="1:7" hidden="1" x14ac:dyDescent="0.25">
      <c r="B2765">
        <f t="shared" si="705"/>
        <v>0</v>
      </c>
      <c r="G2765">
        <f t="shared" si="706"/>
        <v>0</v>
      </c>
    </row>
    <row r="2766" spans="1:7" hidden="1" x14ac:dyDescent="0.25">
      <c r="B2766">
        <f t="shared" si="705"/>
        <v>0</v>
      </c>
      <c r="G2766">
        <f t="shared" si="706"/>
        <v>0</v>
      </c>
    </row>
    <row r="2767" spans="1:7" hidden="1" x14ac:dyDescent="0.25">
      <c r="B2767">
        <f t="shared" si="705"/>
        <v>0</v>
      </c>
      <c r="G2767">
        <f t="shared" si="706"/>
        <v>0</v>
      </c>
    </row>
    <row r="2768" spans="1:7" hidden="1" x14ac:dyDescent="0.25">
      <c r="B2768">
        <f t="shared" si="705"/>
        <v>0</v>
      </c>
      <c r="G2768">
        <f t="shared" si="706"/>
        <v>0</v>
      </c>
    </row>
    <row r="2769" spans="1:7" hidden="1" x14ac:dyDescent="0.25">
      <c r="B2769">
        <f t="shared" si="705"/>
        <v>0</v>
      </c>
      <c r="G2769">
        <f t="shared" si="706"/>
        <v>0</v>
      </c>
    </row>
    <row r="2770" spans="1:7" hidden="1" x14ac:dyDescent="0.25">
      <c r="B2770">
        <f t="shared" si="705"/>
        <v>0</v>
      </c>
      <c r="G2770">
        <f t="shared" si="706"/>
        <v>0</v>
      </c>
    </row>
    <row r="2771" spans="1:7" x14ac:dyDescent="0.25">
      <c r="A2771" t="s">
        <v>12310</v>
      </c>
      <c r="B2771">
        <f t="shared" si="705"/>
        <v>10</v>
      </c>
      <c r="C2771" t="str">
        <f t="shared" ref="C2771:C2797" si="710">LEFT(A2771,5)</f>
        <v>02280</v>
      </c>
      <c r="D2771" t="str">
        <f t="shared" ref="D2771:D2797" si="711">RIGHT(A2771,4)</f>
        <v>1102</v>
      </c>
      <c r="E2771" t="str">
        <f t="shared" ref="E2771:E2797" si="712">C2771&amp;D2771</f>
        <v>022801102</v>
      </c>
      <c r="F2771" t="s">
        <v>16880</v>
      </c>
      <c r="G2771">
        <f t="shared" si="706"/>
        <v>9</v>
      </c>
    </row>
    <row r="2772" spans="1:7" x14ac:dyDescent="0.25">
      <c r="A2772" t="s">
        <v>12314</v>
      </c>
      <c r="B2772">
        <f t="shared" si="705"/>
        <v>10</v>
      </c>
      <c r="C2772" t="str">
        <f t="shared" si="710"/>
        <v>02280</v>
      </c>
      <c r="D2772" t="str">
        <f t="shared" si="711"/>
        <v>1103</v>
      </c>
      <c r="E2772" t="str">
        <f t="shared" si="712"/>
        <v>022801103</v>
      </c>
      <c r="F2772" t="s">
        <v>16881</v>
      </c>
      <c r="G2772">
        <f t="shared" si="706"/>
        <v>9</v>
      </c>
    </row>
    <row r="2773" spans="1:7" x14ac:dyDescent="0.25">
      <c r="A2773" t="s">
        <v>12318</v>
      </c>
      <c r="B2773">
        <f t="shared" si="705"/>
        <v>10</v>
      </c>
      <c r="C2773" t="str">
        <f t="shared" si="710"/>
        <v>02280</v>
      </c>
      <c r="D2773" t="str">
        <f t="shared" si="711"/>
        <v>1104</v>
      </c>
      <c r="E2773" t="str">
        <f t="shared" si="712"/>
        <v>022801104</v>
      </c>
      <c r="F2773" t="s">
        <v>16882</v>
      </c>
      <c r="G2773">
        <f t="shared" si="706"/>
        <v>9</v>
      </c>
    </row>
    <row r="2774" spans="1:7" x14ac:dyDescent="0.25">
      <c r="A2774" t="s">
        <v>12322</v>
      </c>
      <c r="B2774">
        <f t="shared" si="705"/>
        <v>10</v>
      </c>
      <c r="C2774" t="str">
        <f t="shared" si="710"/>
        <v>02280</v>
      </c>
      <c r="D2774" t="str">
        <f t="shared" si="711"/>
        <v>1105</v>
      </c>
      <c r="E2774" t="str">
        <f t="shared" si="712"/>
        <v>022801105</v>
      </c>
      <c r="F2774" t="s">
        <v>16883</v>
      </c>
      <c r="G2774">
        <f t="shared" si="706"/>
        <v>9</v>
      </c>
    </row>
    <row r="2775" spans="1:7" x14ac:dyDescent="0.25">
      <c r="A2775" t="s">
        <v>12326</v>
      </c>
      <c r="B2775">
        <f t="shared" si="705"/>
        <v>10</v>
      </c>
      <c r="C2775" t="str">
        <f t="shared" si="710"/>
        <v>02280</v>
      </c>
      <c r="D2775" t="str">
        <f t="shared" si="711"/>
        <v>1106</v>
      </c>
      <c r="E2775" t="str">
        <f t="shared" si="712"/>
        <v>022801106</v>
      </c>
      <c r="F2775" t="s">
        <v>16884</v>
      </c>
      <c r="G2775">
        <f t="shared" si="706"/>
        <v>9</v>
      </c>
    </row>
    <row r="2776" spans="1:7" x14ac:dyDescent="0.25">
      <c r="A2776" t="s">
        <v>12330</v>
      </c>
      <c r="B2776">
        <f t="shared" si="705"/>
        <v>10</v>
      </c>
      <c r="C2776" t="str">
        <f t="shared" si="710"/>
        <v>02280</v>
      </c>
      <c r="D2776" t="str">
        <f t="shared" si="711"/>
        <v>1112</v>
      </c>
      <c r="E2776" t="str">
        <f t="shared" si="712"/>
        <v>022801112</v>
      </c>
      <c r="F2776" t="s">
        <v>16885</v>
      </c>
      <c r="G2776">
        <f t="shared" si="706"/>
        <v>9</v>
      </c>
    </row>
    <row r="2777" spans="1:7" x14ac:dyDescent="0.25">
      <c r="A2777" t="s">
        <v>12334</v>
      </c>
      <c r="B2777">
        <f t="shared" si="705"/>
        <v>10</v>
      </c>
      <c r="C2777" t="str">
        <f t="shared" si="710"/>
        <v>02280</v>
      </c>
      <c r="D2777" t="str">
        <f t="shared" si="711"/>
        <v>1113</v>
      </c>
      <c r="E2777" t="str">
        <f t="shared" si="712"/>
        <v>022801113</v>
      </c>
      <c r="F2777" t="s">
        <v>16886</v>
      </c>
      <c r="G2777">
        <f t="shared" si="706"/>
        <v>9</v>
      </c>
    </row>
    <row r="2778" spans="1:7" x14ac:dyDescent="0.25">
      <c r="A2778" t="s">
        <v>12338</v>
      </c>
      <c r="B2778">
        <f t="shared" si="705"/>
        <v>10</v>
      </c>
      <c r="C2778" t="str">
        <f t="shared" si="710"/>
        <v>02280</v>
      </c>
      <c r="D2778" t="str">
        <f t="shared" si="711"/>
        <v>1121</v>
      </c>
      <c r="E2778" t="str">
        <f t="shared" si="712"/>
        <v>022801121</v>
      </c>
      <c r="F2778" t="s">
        <v>16887</v>
      </c>
      <c r="G2778">
        <f t="shared" si="706"/>
        <v>9</v>
      </c>
    </row>
    <row r="2779" spans="1:7" x14ac:dyDescent="0.25">
      <c r="A2779" t="s">
        <v>12342</v>
      </c>
      <c r="B2779">
        <f t="shared" si="705"/>
        <v>10</v>
      </c>
      <c r="C2779" t="str">
        <f t="shared" si="710"/>
        <v>02280</v>
      </c>
      <c r="D2779" t="str">
        <f t="shared" si="711"/>
        <v>1122</v>
      </c>
      <c r="E2779" t="str">
        <f t="shared" si="712"/>
        <v>022801122</v>
      </c>
      <c r="F2779" t="s">
        <v>16888</v>
      </c>
      <c r="G2779">
        <f t="shared" si="706"/>
        <v>9</v>
      </c>
    </row>
    <row r="2780" spans="1:7" x14ac:dyDescent="0.25">
      <c r="A2780" t="s">
        <v>12346</v>
      </c>
      <c r="B2780">
        <f t="shared" si="705"/>
        <v>10</v>
      </c>
      <c r="C2780" t="str">
        <f t="shared" si="710"/>
        <v>02280</v>
      </c>
      <c r="D2780" t="str">
        <f t="shared" si="711"/>
        <v>1123</v>
      </c>
      <c r="E2780" t="str">
        <f t="shared" si="712"/>
        <v>022801123</v>
      </c>
      <c r="F2780" t="s">
        <v>16889</v>
      </c>
      <c r="G2780">
        <f t="shared" si="706"/>
        <v>9</v>
      </c>
    </row>
    <row r="2781" spans="1:7" x14ac:dyDescent="0.25">
      <c r="A2781" t="s">
        <v>12350</v>
      </c>
      <c r="B2781">
        <f t="shared" si="705"/>
        <v>10</v>
      </c>
      <c r="C2781" t="str">
        <f t="shared" si="710"/>
        <v>02280</v>
      </c>
      <c r="D2781" t="str">
        <f t="shared" si="711"/>
        <v>1124</v>
      </c>
      <c r="E2781" t="str">
        <f t="shared" si="712"/>
        <v>022801124</v>
      </c>
      <c r="F2781" t="s">
        <v>16890</v>
      </c>
      <c r="G2781">
        <f t="shared" si="706"/>
        <v>9</v>
      </c>
    </row>
    <row r="2782" spans="1:7" x14ac:dyDescent="0.25">
      <c r="A2782" t="s">
        <v>12354</v>
      </c>
      <c r="B2782">
        <f t="shared" si="705"/>
        <v>10</v>
      </c>
      <c r="C2782" t="str">
        <f t="shared" si="710"/>
        <v>02280</v>
      </c>
      <c r="D2782" t="str">
        <f t="shared" si="711"/>
        <v>1125</v>
      </c>
      <c r="E2782" t="str">
        <f t="shared" si="712"/>
        <v>022801125</v>
      </c>
      <c r="F2782" t="s">
        <v>16891</v>
      </c>
      <c r="G2782">
        <f t="shared" si="706"/>
        <v>9</v>
      </c>
    </row>
    <row r="2783" spans="1:7" x14ac:dyDescent="0.25">
      <c r="A2783" t="s">
        <v>12358</v>
      </c>
      <c r="B2783">
        <f t="shared" si="705"/>
        <v>10</v>
      </c>
      <c r="C2783" t="str">
        <f t="shared" si="710"/>
        <v>02280</v>
      </c>
      <c r="D2783" t="str">
        <f t="shared" si="711"/>
        <v>1126</v>
      </c>
      <c r="E2783" t="str">
        <f t="shared" si="712"/>
        <v>022801126</v>
      </c>
      <c r="F2783" t="s">
        <v>16892</v>
      </c>
      <c r="G2783">
        <f t="shared" si="706"/>
        <v>9</v>
      </c>
    </row>
    <row r="2784" spans="1:7" x14ac:dyDescent="0.25">
      <c r="A2784" t="s">
        <v>12363</v>
      </c>
      <c r="B2784">
        <f t="shared" si="705"/>
        <v>10</v>
      </c>
      <c r="C2784" t="str">
        <f t="shared" si="710"/>
        <v>02280</v>
      </c>
      <c r="D2784" t="str">
        <f t="shared" si="711"/>
        <v>1129</v>
      </c>
      <c r="E2784" t="str">
        <f t="shared" si="712"/>
        <v>022801129</v>
      </c>
      <c r="F2784" t="s">
        <v>16893</v>
      </c>
      <c r="G2784">
        <f t="shared" si="706"/>
        <v>9</v>
      </c>
    </row>
    <row r="2785" spans="1:7" x14ac:dyDescent="0.25">
      <c r="A2785" t="s">
        <v>12368</v>
      </c>
      <c r="B2785">
        <f t="shared" si="705"/>
        <v>10</v>
      </c>
      <c r="C2785" t="str">
        <f t="shared" si="710"/>
        <v>10303</v>
      </c>
      <c r="D2785" t="str">
        <f t="shared" si="711"/>
        <v>1101</v>
      </c>
      <c r="E2785" t="str">
        <f t="shared" si="712"/>
        <v>103031101</v>
      </c>
      <c r="F2785" t="s">
        <v>16894</v>
      </c>
      <c r="G2785">
        <f t="shared" si="706"/>
        <v>9</v>
      </c>
    </row>
    <row r="2786" spans="1:7" x14ac:dyDescent="0.25">
      <c r="A2786" t="s">
        <v>12373</v>
      </c>
      <c r="B2786">
        <f t="shared" si="705"/>
        <v>10</v>
      </c>
      <c r="C2786" t="str">
        <f t="shared" si="710"/>
        <v>10303</v>
      </c>
      <c r="D2786" t="str">
        <f t="shared" si="711"/>
        <v>1102</v>
      </c>
      <c r="E2786" t="str">
        <f t="shared" si="712"/>
        <v>103031102</v>
      </c>
      <c r="F2786" t="s">
        <v>16895</v>
      </c>
      <c r="G2786">
        <f t="shared" si="706"/>
        <v>9</v>
      </c>
    </row>
    <row r="2787" spans="1:7" x14ac:dyDescent="0.25">
      <c r="A2787" t="s">
        <v>12378</v>
      </c>
      <c r="B2787">
        <f t="shared" si="705"/>
        <v>10</v>
      </c>
      <c r="C2787" t="str">
        <f t="shared" si="710"/>
        <v>10283</v>
      </c>
      <c r="D2787" t="str">
        <f t="shared" si="711"/>
        <v>1101</v>
      </c>
      <c r="E2787" t="str">
        <f t="shared" si="712"/>
        <v>102831101</v>
      </c>
      <c r="F2787" t="s">
        <v>16896</v>
      </c>
      <c r="G2787">
        <f t="shared" si="706"/>
        <v>9</v>
      </c>
    </row>
    <row r="2788" spans="1:7" x14ac:dyDescent="0.25">
      <c r="A2788" t="s">
        <v>12383</v>
      </c>
      <c r="B2788">
        <f t="shared" si="705"/>
        <v>10</v>
      </c>
      <c r="C2788" t="str">
        <f t="shared" si="710"/>
        <v>02280</v>
      </c>
      <c r="D2788" t="str">
        <f t="shared" si="711"/>
        <v>1130</v>
      </c>
      <c r="E2788" t="str">
        <f t="shared" si="712"/>
        <v>022801130</v>
      </c>
      <c r="F2788" t="s">
        <v>16897</v>
      </c>
      <c r="G2788">
        <f t="shared" si="706"/>
        <v>9</v>
      </c>
    </row>
    <row r="2789" spans="1:7" x14ac:dyDescent="0.25">
      <c r="A2789" t="s">
        <v>12387</v>
      </c>
      <c r="B2789">
        <f t="shared" si="705"/>
        <v>10</v>
      </c>
      <c r="C2789" t="str">
        <f t="shared" si="710"/>
        <v>02280</v>
      </c>
      <c r="D2789" t="str">
        <f t="shared" si="711"/>
        <v>1131</v>
      </c>
      <c r="E2789" t="str">
        <f t="shared" si="712"/>
        <v>022801131</v>
      </c>
      <c r="F2789" t="s">
        <v>16898</v>
      </c>
      <c r="G2789">
        <f t="shared" si="706"/>
        <v>9</v>
      </c>
    </row>
    <row r="2790" spans="1:7" x14ac:dyDescent="0.25">
      <c r="A2790" t="s">
        <v>12391</v>
      </c>
      <c r="B2790">
        <f t="shared" si="705"/>
        <v>10</v>
      </c>
      <c r="C2790" t="str">
        <f t="shared" si="710"/>
        <v>02280</v>
      </c>
      <c r="D2790" t="str">
        <f t="shared" si="711"/>
        <v>1132</v>
      </c>
      <c r="E2790" t="str">
        <f t="shared" si="712"/>
        <v>022801132</v>
      </c>
      <c r="F2790" t="s">
        <v>16899</v>
      </c>
      <c r="G2790">
        <f t="shared" si="706"/>
        <v>9</v>
      </c>
    </row>
    <row r="2791" spans="1:7" x14ac:dyDescent="0.25">
      <c r="A2791" t="s">
        <v>12395</v>
      </c>
      <c r="B2791">
        <f t="shared" si="705"/>
        <v>10</v>
      </c>
      <c r="C2791" t="str">
        <f t="shared" si="710"/>
        <v>02280</v>
      </c>
      <c r="D2791" t="str">
        <f t="shared" si="711"/>
        <v>1133</v>
      </c>
      <c r="E2791" t="str">
        <f t="shared" si="712"/>
        <v>022801133</v>
      </c>
      <c r="F2791" t="s">
        <v>16900</v>
      </c>
      <c r="G2791">
        <f t="shared" si="706"/>
        <v>9</v>
      </c>
    </row>
    <row r="2792" spans="1:7" x14ac:dyDescent="0.25">
      <c r="A2792" t="s">
        <v>12399</v>
      </c>
      <c r="B2792">
        <f t="shared" si="705"/>
        <v>10</v>
      </c>
      <c r="C2792" t="str">
        <f t="shared" si="710"/>
        <v>02280</v>
      </c>
      <c r="D2792" t="str">
        <f t="shared" si="711"/>
        <v>1134</v>
      </c>
      <c r="E2792" t="str">
        <f t="shared" si="712"/>
        <v>022801134</v>
      </c>
      <c r="F2792" t="s">
        <v>16901</v>
      </c>
      <c r="G2792">
        <f t="shared" si="706"/>
        <v>9</v>
      </c>
    </row>
    <row r="2793" spans="1:7" x14ac:dyDescent="0.25">
      <c r="A2793" t="s">
        <v>12403</v>
      </c>
      <c r="B2793">
        <f t="shared" si="705"/>
        <v>10</v>
      </c>
      <c r="C2793" t="str">
        <f t="shared" si="710"/>
        <v>10283</v>
      </c>
      <c r="D2793" t="str">
        <f t="shared" si="711"/>
        <v>1102</v>
      </c>
      <c r="E2793" t="str">
        <f t="shared" si="712"/>
        <v>102831102</v>
      </c>
      <c r="F2793" t="s">
        <v>16902</v>
      </c>
      <c r="G2793">
        <f t="shared" si="706"/>
        <v>9</v>
      </c>
    </row>
    <row r="2794" spans="1:7" x14ac:dyDescent="0.25">
      <c r="A2794" t="s">
        <v>12407</v>
      </c>
      <c r="B2794">
        <f t="shared" si="705"/>
        <v>10</v>
      </c>
      <c r="C2794" t="str">
        <f t="shared" si="710"/>
        <v>10283</v>
      </c>
      <c r="D2794" t="str">
        <f t="shared" si="711"/>
        <v>1106</v>
      </c>
      <c r="E2794" t="str">
        <f t="shared" si="712"/>
        <v>102831106</v>
      </c>
      <c r="F2794" t="s">
        <v>16903</v>
      </c>
      <c r="G2794">
        <f t="shared" si="706"/>
        <v>9</v>
      </c>
    </row>
    <row r="2795" spans="1:7" x14ac:dyDescent="0.25">
      <c r="A2795" t="s">
        <v>12411</v>
      </c>
      <c r="B2795">
        <f t="shared" si="705"/>
        <v>10</v>
      </c>
      <c r="C2795" t="str">
        <f t="shared" si="710"/>
        <v>10283</v>
      </c>
      <c r="D2795" t="str">
        <f t="shared" si="711"/>
        <v>1103</v>
      </c>
      <c r="E2795" t="str">
        <f t="shared" si="712"/>
        <v>102831103</v>
      </c>
      <c r="F2795" t="s">
        <v>16904</v>
      </c>
      <c r="G2795">
        <f t="shared" si="706"/>
        <v>9</v>
      </c>
    </row>
    <row r="2796" spans="1:7" x14ac:dyDescent="0.25">
      <c r="A2796" t="s">
        <v>12415</v>
      </c>
      <c r="B2796">
        <f t="shared" si="705"/>
        <v>10</v>
      </c>
      <c r="C2796" t="str">
        <f t="shared" si="710"/>
        <v>10283</v>
      </c>
      <c r="D2796" t="str">
        <f t="shared" si="711"/>
        <v>1104</v>
      </c>
      <c r="E2796" t="str">
        <f t="shared" si="712"/>
        <v>102831104</v>
      </c>
      <c r="F2796" t="s">
        <v>16905</v>
      </c>
      <c r="G2796">
        <f t="shared" si="706"/>
        <v>9</v>
      </c>
    </row>
    <row r="2797" spans="1:7" x14ac:dyDescent="0.25">
      <c r="A2797" t="s">
        <v>12419</v>
      </c>
      <c r="B2797">
        <f t="shared" si="705"/>
        <v>10</v>
      </c>
      <c r="C2797" t="str">
        <f t="shared" si="710"/>
        <v>10283</v>
      </c>
      <c r="D2797" t="str">
        <f t="shared" si="711"/>
        <v>1105</v>
      </c>
      <c r="E2797" t="str">
        <f t="shared" si="712"/>
        <v>102831105</v>
      </c>
      <c r="F2797" t="s">
        <v>16906</v>
      </c>
      <c r="G2797">
        <f t="shared" si="706"/>
        <v>9</v>
      </c>
    </row>
    <row r="2798" spans="1:7" hidden="1" x14ac:dyDescent="0.25">
      <c r="B2798">
        <f t="shared" si="705"/>
        <v>0</v>
      </c>
      <c r="G2798">
        <f t="shared" si="706"/>
        <v>0</v>
      </c>
    </row>
    <row r="2799" spans="1:7" hidden="1" x14ac:dyDescent="0.25">
      <c r="B2799">
        <f t="shared" si="705"/>
        <v>0</v>
      </c>
      <c r="G2799">
        <f t="shared" si="706"/>
        <v>0</v>
      </c>
    </row>
    <row r="2800" spans="1:7" x14ac:dyDescent="0.25">
      <c r="A2800" t="s">
        <v>12431</v>
      </c>
      <c r="B2800">
        <f t="shared" si="705"/>
        <v>9</v>
      </c>
      <c r="E2800" t="str">
        <f t="shared" ref="E2800:E2801" si="713">A2800</f>
        <v>022530401</v>
      </c>
      <c r="F2800" t="s">
        <v>12431</v>
      </c>
      <c r="G2800">
        <f t="shared" si="706"/>
        <v>9</v>
      </c>
    </row>
    <row r="2801" spans="1:7" x14ac:dyDescent="0.25">
      <c r="A2801" t="s">
        <v>12435</v>
      </c>
      <c r="B2801">
        <f t="shared" si="705"/>
        <v>9</v>
      </c>
      <c r="E2801" t="str">
        <f t="shared" si="713"/>
        <v>022530402</v>
      </c>
      <c r="F2801" t="s">
        <v>12435</v>
      </c>
      <c r="G2801">
        <f t="shared" si="706"/>
        <v>9</v>
      </c>
    </row>
    <row r="2802" spans="1:7" x14ac:dyDescent="0.25">
      <c r="A2802" t="s">
        <v>12439</v>
      </c>
      <c r="B2802">
        <f t="shared" si="705"/>
        <v>10</v>
      </c>
      <c r="C2802" t="str">
        <f t="shared" ref="C2802:C2822" si="714">LEFT(A2802,5)</f>
        <v>10346</v>
      </c>
      <c r="D2802" t="str">
        <f t="shared" ref="D2802:D2822" si="715">RIGHT(A2802,4)</f>
        <v>1102</v>
      </c>
      <c r="E2802" t="str">
        <f t="shared" ref="E2802:E2822" si="716">C2802&amp;D2802</f>
        <v>103461102</v>
      </c>
      <c r="F2802" t="s">
        <v>16907</v>
      </c>
      <c r="G2802">
        <f t="shared" si="706"/>
        <v>9</v>
      </c>
    </row>
    <row r="2803" spans="1:7" x14ac:dyDescent="0.25">
      <c r="A2803" t="s">
        <v>12445</v>
      </c>
      <c r="B2803">
        <f t="shared" si="705"/>
        <v>10</v>
      </c>
      <c r="C2803" t="str">
        <f t="shared" si="714"/>
        <v>10356</v>
      </c>
      <c r="D2803" t="str">
        <f t="shared" si="715"/>
        <v>1101</v>
      </c>
      <c r="E2803" t="str">
        <f t="shared" si="716"/>
        <v>103561101</v>
      </c>
      <c r="F2803" t="s">
        <v>16908</v>
      </c>
      <c r="G2803">
        <f t="shared" si="706"/>
        <v>9</v>
      </c>
    </row>
    <row r="2804" spans="1:7" x14ac:dyDescent="0.25">
      <c r="A2804" t="s">
        <v>12449</v>
      </c>
      <c r="B2804">
        <f t="shared" si="705"/>
        <v>10</v>
      </c>
      <c r="C2804" t="str">
        <f t="shared" si="714"/>
        <v>10356</v>
      </c>
      <c r="D2804" t="str">
        <f t="shared" si="715"/>
        <v>1102</v>
      </c>
      <c r="E2804" t="str">
        <f t="shared" si="716"/>
        <v>103561102</v>
      </c>
      <c r="F2804" t="s">
        <v>16909</v>
      </c>
      <c r="G2804">
        <f t="shared" si="706"/>
        <v>9</v>
      </c>
    </row>
    <row r="2805" spans="1:7" x14ac:dyDescent="0.25">
      <c r="A2805" t="s">
        <v>12454</v>
      </c>
      <c r="B2805">
        <f t="shared" si="705"/>
        <v>10</v>
      </c>
      <c r="C2805" t="str">
        <f t="shared" si="714"/>
        <v>10352</v>
      </c>
      <c r="D2805" t="str">
        <f t="shared" si="715"/>
        <v>1102</v>
      </c>
      <c r="E2805" t="str">
        <f t="shared" si="716"/>
        <v>103521102</v>
      </c>
      <c r="F2805" t="s">
        <v>16910</v>
      </c>
      <c r="G2805">
        <f t="shared" si="706"/>
        <v>9</v>
      </c>
    </row>
    <row r="2806" spans="1:7" x14ac:dyDescent="0.25">
      <c r="A2806" t="s">
        <v>12459</v>
      </c>
      <c r="B2806">
        <f t="shared" si="705"/>
        <v>10</v>
      </c>
      <c r="C2806" t="str">
        <f t="shared" si="714"/>
        <v>10352</v>
      </c>
      <c r="D2806" t="str">
        <f t="shared" si="715"/>
        <v>1103</v>
      </c>
      <c r="E2806" t="str">
        <f t="shared" si="716"/>
        <v>103521103</v>
      </c>
      <c r="F2806" t="s">
        <v>16911</v>
      </c>
      <c r="G2806">
        <f t="shared" si="706"/>
        <v>9</v>
      </c>
    </row>
    <row r="2807" spans="1:7" x14ac:dyDescent="0.25">
      <c r="A2807" t="s">
        <v>12463</v>
      </c>
      <c r="B2807">
        <f t="shared" si="705"/>
        <v>10</v>
      </c>
      <c r="C2807" t="str">
        <f t="shared" si="714"/>
        <v>10352</v>
      </c>
      <c r="D2807" t="str">
        <f t="shared" si="715"/>
        <v>1104</v>
      </c>
      <c r="E2807" t="str">
        <f t="shared" si="716"/>
        <v>103521104</v>
      </c>
      <c r="F2807" t="s">
        <v>16912</v>
      </c>
      <c r="G2807">
        <f t="shared" si="706"/>
        <v>9</v>
      </c>
    </row>
    <row r="2808" spans="1:7" x14ac:dyDescent="0.25">
      <c r="A2808" t="s">
        <v>12468</v>
      </c>
      <c r="B2808">
        <f t="shared" si="705"/>
        <v>10</v>
      </c>
      <c r="C2808" t="str">
        <f t="shared" si="714"/>
        <v>02280</v>
      </c>
      <c r="D2808" t="str">
        <f t="shared" si="715"/>
        <v>1108</v>
      </c>
      <c r="E2808" t="str">
        <f t="shared" si="716"/>
        <v>022801108</v>
      </c>
      <c r="F2808" t="s">
        <v>16913</v>
      </c>
      <c r="G2808">
        <f t="shared" si="706"/>
        <v>9</v>
      </c>
    </row>
    <row r="2809" spans="1:7" x14ac:dyDescent="0.25">
      <c r="A2809" t="s">
        <v>12475</v>
      </c>
      <c r="B2809">
        <f t="shared" si="705"/>
        <v>10</v>
      </c>
      <c r="C2809" t="str">
        <f t="shared" si="714"/>
        <v>01202</v>
      </c>
      <c r="D2809" t="str">
        <f t="shared" si="715"/>
        <v>2216</v>
      </c>
      <c r="E2809" t="str">
        <f t="shared" si="716"/>
        <v>012022216</v>
      </c>
      <c r="F2809" t="s">
        <v>16914</v>
      </c>
      <c r="G2809">
        <f t="shared" si="706"/>
        <v>9</v>
      </c>
    </row>
    <row r="2810" spans="1:7" x14ac:dyDescent="0.25">
      <c r="A2810" t="s">
        <v>12480</v>
      </c>
      <c r="B2810">
        <f t="shared" si="705"/>
        <v>10</v>
      </c>
      <c r="C2810" t="str">
        <f t="shared" si="714"/>
        <v>01202</v>
      </c>
      <c r="D2810" t="str">
        <f t="shared" si="715"/>
        <v>2218</v>
      </c>
      <c r="E2810" t="str">
        <f t="shared" si="716"/>
        <v>012022218</v>
      </c>
      <c r="F2810" t="s">
        <v>16915</v>
      </c>
      <c r="G2810">
        <f t="shared" si="706"/>
        <v>9</v>
      </c>
    </row>
    <row r="2811" spans="1:7" x14ac:dyDescent="0.25">
      <c r="A2811" t="s">
        <v>12485</v>
      </c>
      <c r="B2811">
        <f t="shared" si="705"/>
        <v>10</v>
      </c>
      <c r="C2811" t="str">
        <f t="shared" si="714"/>
        <v>01202</v>
      </c>
      <c r="D2811" t="str">
        <f t="shared" si="715"/>
        <v>2215</v>
      </c>
      <c r="E2811" t="str">
        <f t="shared" si="716"/>
        <v>012022215</v>
      </c>
      <c r="F2811" t="s">
        <v>16916</v>
      </c>
      <c r="G2811">
        <f t="shared" si="706"/>
        <v>9</v>
      </c>
    </row>
    <row r="2812" spans="1:7" x14ac:dyDescent="0.25">
      <c r="A2812" t="s">
        <v>12490</v>
      </c>
      <c r="B2812">
        <f t="shared" si="705"/>
        <v>10</v>
      </c>
      <c r="C2812" t="str">
        <f t="shared" si="714"/>
        <v>01202</v>
      </c>
      <c r="D2812" t="str">
        <f t="shared" si="715"/>
        <v>2217</v>
      </c>
      <c r="E2812" t="str">
        <f t="shared" si="716"/>
        <v>012022217</v>
      </c>
      <c r="F2812" t="s">
        <v>16917</v>
      </c>
      <c r="G2812">
        <f t="shared" si="706"/>
        <v>9</v>
      </c>
    </row>
    <row r="2813" spans="1:7" x14ac:dyDescent="0.25">
      <c r="A2813" t="s">
        <v>12495</v>
      </c>
      <c r="B2813">
        <f t="shared" si="705"/>
        <v>10</v>
      </c>
      <c r="C2813" t="str">
        <f t="shared" si="714"/>
        <v>01202</v>
      </c>
      <c r="D2813" t="str">
        <f t="shared" si="715"/>
        <v>2211</v>
      </c>
      <c r="E2813" t="str">
        <f t="shared" si="716"/>
        <v>012022211</v>
      </c>
      <c r="F2813" t="s">
        <v>16918</v>
      </c>
      <c r="G2813">
        <f t="shared" si="706"/>
        <v>9</v>
      </c>
    </row>
    <row r="2814" spans="1:7" x14ac:dyDescent="0.25">
      <c r="A2814" t="s">
        <v>12500</v>
      </c>
      <c r="B2814">
        <f t="shared" si="705"/>
        <v>10</v>
      </c>
      <c r="C2814" t="str">
        <f t="shared" si="714"/>
        <v>15246</v>
      </c>
      <c r="D2814" t="str">
        <f t="shared" si="715"/>
        <v>1101</v>
      </c>
      <c r="E2814" t="str">
        <f t="shared" si="716"/>
        <v>152461101</v>
      </c>
      <c r="F2814" t="s">
        <v>16919</v>
      </c>
      <c r="G2814">
        <f t="shared" si="706"/>
        <v>9</v>
      </c>
    </row>
    <row r="2815" spans="1:7" x14ac:dyDescent="0.25">
      <c r="A2815" t="s">
        <v>12505</v>
      </c>
      <c r="B2815">
        <f t="shared" si="705"/>
        <v>10</v>
      </c>
      <c r="C2815" t="str">
        <f t="shared" si="714"/>
        <v>01202</v>
      </c>
      <c r="D2815" t="str">
        <f t="shared" si="715"/>
        <v>2212</v>
      </c>
      <c r="E2815" t="str">
        <f t="shared" si="716"/>
        <v>012022212</v>
      </c>
      <c r="F2815" t="s">
        <v>16920</v>
      </c>
      <c r="G2815">
        <f t="shared" si="706"/>
        <v>9</v>
      </c>
    </row>
    <row r="2816" spans="1:7" x14ac:dyDescent="0.25">
      <c r="A2816" t="s">
        <v>12510</v>
      </c>
      <c r="B2816">
        <f t="shared" si="705"/>
        <v>10</v>
      </c>
      <c r="C2816" t="str">
        <f t="shared" si="714"/>
        <v>01202</v>
      </c>
      <c r="D2816" t="str">
        <f t="shared" si="715"/>
        <v>2214</v>
      </c>
      <c r="E2816" t="str">
        <f t="shared" si="716"/>
        <v>012022214</v>
      </c>
      <c r="F2816" t="s">
        <v>16921</v>
      </c>
      <c r="G2816">
        <f t="shared" si="706"/>
        <v>9</v>
      </c>
    </row>
    <row r="2817" spans="1:7" x14ac:dyDescent="0.25">
      <c r="A2817" t="s">
        <v>12514</v>
      </c>
      <c r="B2817">
        <f t="shared" si="705"/>
        <v>10</v>
      </c>
      <c r="C2817" t="str">
        <f t="shared" si="714"/>
        <v>08361</v>
      </c>
      <c r="D2817" t="str">
        <f t="shared" si="715"/>
        <v>1107</v>
      </c>
      <c r="E2817" t="str">
        <f t="shared" si="716"/>
        <v>083611107</v>
      </c>
      <c r="F2817" t="s">
        <v>16922</v>
      </c>
      <c r="G2817">
        <f t="shared" si="706"/>
        <v>9</v>
      </c>
    </row>
    <row r="2818" spans="1:7" x14ac:dyDescent="0.25">
      <c r="A2818" t="s">
        <v>12519</v>
      </c>
      <c r="B2818">
        <f t="shared" si="705"/>
        <v>10</v>
      </c>
      <c r="C2818" t="str">
        <f t="shared" si="714"/>
        <v>08361</v>
      </c>
      <c r="D2818" t="str">
        <f t="shared" si="715"/>
        <v>1108</v>
      </c>
      <c r="E2818" t="str">
        <f t="shared" si="716"/>
        <v>083611108</v>
      </c>
      <c r="F2818" t="s">
        <v>16923</v>
      </c>
      <c r="G2818">
        <f t="shared" si="706"/>
        <v>9</v>
      </c>
    </row>
    <row r="2819" spans="1:7" x14ac:dyDescent="0.25">
      <c r="A2819" t="s">
        <v>12524</v>
      </c>
      <c r="B2819">
        <f t="shared" ref="B2819:B2882" si="717">LEN(A2819)</f>
        <v>10</v>
      </c>
      <c r="C2819" t="str">
        <f t="shared" si="714"/>
        <v>15246</v>
      </c>
      <c r="D2819" t="str">
        <f t="shared" si="715"/>
        <v>1102</v>
      </c>
      <c r="E2819" t="str">
        <f t="shared" si="716"/>
        <v>152461102</v>
      </c>
      <c r="F2819" t="s">
        <v>16924</v>
      </c>
      <c r="G2819">
        <f t="shared" ref="G2819:G2882" si="718">LEN(F2819)</f>
        <v>9</v>
      </c>
    </row>
    <row r="2820" spans="1:7" x14ac:dyDescent="0.25">
      <c r="A2820" t="s">
        <v>12528</v>
      </c>
      <c r="B2820">
        <f t="shared" si="717"/>
        <v>10</v>
      </c>
      <c r="C2820" t="str">
        <f t="shared" si="714"/>
        <v>01202</v>
      </c>
      <c r="D2820" t="str">
        <f t="shared" si="715"/>
        <v>1103</v>
      </c>
      <c r="E2820" t="str">
        <f t="shared" si="716"/>
        <v>012021103</v>
      </c>
      <c r="F2820" t="s">
        <v>16925</v>
      </c>
      <c r="G2820">
        <f t="shared" si="718"/>
        <v>9</v>
      </c>
    </row>
    <row r="2821" spans="1:7" x14ac:dyDescent="0.25">
      <c r="A2821" t="s">
        <v>12532</v>
      </c>
      <c r="B2821">
        <f t="shared" si="717"/>
        <v>10</v>
      </c>
      <c r="C2821" t="str">
        <f t="shared" si="714"/>
        <v>01202</v>
      </c>
      <c r="D2821" t="str">
        <f t="shared" si="715"/>
        <v>1104</v>
      </c>
      <c r="E2821" t="str">
        <f t="shared" si="716"/>
        <v>012021104</v>
      </c>
      <c r="F2821" t="s">
        <v>16926</v>
      </c>
      <c r="G2821">
        <f t="shared" si="718"/>
        <v>9</v>
      </c>
    </row>
    <row r="2822" spans="1:7" x14ac:dyDescent="0.25">
      <c r="A2822" t="s">
        <v>12536</v>
      </c>
      <c r="B2822">
        <f t="shared" si="717"/>
        <v>10</v>
      </c>
      <c r="C2822" t="str">
        <f t="shared" si="714"/>
        <v>08361</v>
      </c>
      <c r="D2822" t="str">
        <f t="shared" si="715"/>
        <v>1109</v>
      </c>
      <c r="E2822" t="str">
        <f t="shared" si="716"/>
        <v>083611109</v>
      </c>
      <c r="F2822" t="s">
        <v>16927</v>
      </c>
      <c r="G2822">
        <f t="shared" si="718"/>
        <v>9</v>
      </c>
    </row>
    <row r="2823" spans="1:7" x14ac:dyDescent="0.25">
      <c r="A2823" t="s">
        <v>12543</v>
      </c>
      <c r="B2823">
        <f t="shared" si="717"/>
        <v>9</v>
      </c>
      <c r="E2823" t="str">
        <f t="shared" ref="E2823:E2839" si="719">A2823</f>
        <v>022340402</v>
      </c>
      <c r="F2823" t="s">
        <v>12543</v>
      </c>
      <c r="G2823">
        <f t="shared" si="718"/>
        <v>9</v>
      </c>
    </row>
    <row r="2824" spans="1:7" x14ac:dyDescent="0.25">
      <c r="A2824" t="s">
        <v>12547</v>
      </c>
      <c r="B2824">
        <f t="shared" si="717"/>
        <v>9</v>
      </c>
      <c r="E2824" t="str">
        <f t="shared" si="719"/>
        <v>022490401</v>
      </c>
      <c r="F2824" t="s">
        <v>12547</v>
      </c>
      <c r="G2824">
        <f t="shared" si="718"/>
        <v>9</v>
      </c>
    </row>
    <row r="2825" spans="1:7" x14ac:dyDescent="0.25">
      <c r="A2825" t="s">
        <v>12551</v>
      </c>
      <c r="B2825">
        <f t="shared" si="717"/>
        <v>9</v>
      </c>
      <c r="E2825" t="str">
        <f t="shared" si="719"/>
        <v>022490402</v>
      </c>
      <c r="F2825" t="s">
        <v>12551</v>
      </c>
      <c r="G2825">
        <f t="shared" si="718"/>
        <v>9</v>
      </c>
    </row>
    <row r="2826" spans="1:7" x14ac:dyDescent="0.25">
      <c r="A2826" t="s">
        <v>12555</v>
      </c>
      <c r="B2826">
        <f t="shared" si="717"/>
        <v>9</v>
      </c>
      <c r="E2826" t="str">
        <f t="shared" si="719"/>
        <v>022490403</v>
      </c>
      <c r="F2826" t="s">
        <v>12555</v>
      </c>
      <c r="G2826">
        <f t="shared" si="718"/>
        <v>9</v>
      </c>
    </row>
    <row r="2827" spans="1:7" x14ac:dyDescent="0.25">
      <c r="A2827" t="s">
        <v>12559</v>
      </c>
      <c r="B2827">
        <f t="shared" si="717"/>
        <v>9</v>
      </c>
      <c r="E2827" t="str">
        <f t="shared" si="719"/>
        <v>012541102</v>
      </c>
      <c r="F2827" t="s">
        <v>12559</v>
      </c>
      <c r="G2827">
        <f t="shared" si="718"/>
        <v>9</v>
      </c>
    </row>
    <row r="2828" spans="1:7" x14ac:dyDescent="0.25">
      <c r="A2828" t="s">
        <v>12564</v>
      </c>
      <c r="B2828">
        <f t="shared" si="717"/>
        <v>9</v>
      </c>
      <c r="E2828" t="str">
        <f t="shared" si="719"/>
        <v>022500401</v>
      </c>
      <c r="F2828" t="s">
        <v>12564</v>
      </c>
      <c r="G2828">
        <f t="shared" si="718"/>
        <v>9</v>
      </c>
    </row>
    <row r="2829" spans="1:7" x14ac:dyDescent="0.25">
      <c r="A2829" t="s">
        <v>12568</v>
      </c>
      <c r="B2829">
        <f t="shared" si="717"/>
        <v>9</v>
      </c>
      <c r="E2829" t="str">
        <f t="shared" si="719"/>
        <v>022500402</v>
      </c>
      <c r="F2829" t="s">
        <v>12568</v>
      </c>
      <c r="G2829">
        <f t="shared" si="718"/>
        <v>9</v>
      </c>
    </row>
    <row r="2830" spans="1:7" x14ac:dyDescent="0.25">
      <c r="A2830" t="s">
        <v>12572</v>
      </c>
      <c r="B2830">
        <f t="shared" si="717"/>
        <v>9</v>
      </c>
      <c r="E2830" t="str">
        <f t="shared" si="719"/>
        <v>022500403</v>
      </c>
      <c r="F2830" t="s">
        <v>12572</v>
      </c>
      <c r="G2830">
        <f t="shared" si="718"/>
        <v>9</v>
      </c>
    </row>
    <row r="2831" spans="1:7" x14ac:dyDescent="0.25">
      <c r="A2831" t="s">
        <v>12577</v>
      </c>
      <c r="B2831">
        <f t="shared" si="717"/>
        <v>9</v>
      </c>
      <c r="E2831" t="str">
        <f t="shared" si="719"/>
        <v>022480401</v>
      </c>
      <c r="F2831" t="s">
        <v>12577</v>
      </c>
      <c r="G2831">
        <f t="shared" si="718"/>
        <v>9</v>
      </c>
    </row>
    <row r="2832" spans="1:7" x14ac:dyDescent="0.25">
      <c r="A2832" t="s">
        <v>12581</v>
      </c>
      <c r="B2832">
        <f t="shared" si="717"/>
        <v>9</v>
      </c>
      <c r="E2832" t="str">
        <f t="shared" si="719"/>
        <v>022480402</v>
      </c>
      <c r="F2832" t="s">
        <v>12581</v>
      </c>
      <c r="G2832">
        <f t="shared" si="718"/>
        <v>9</v>
      </c>
    </row>
    <row r="2833" spans="1:7" x14ac:dyDescent="0.25">
      <c r="A2833" t="s">
        <v>12587</v>
      </c>
      <c r="B2833">
        <f t="shared" si="717"/>
        <v>9</v>
      </c>
      <c r="E2833" t="str">
        <f t="shared" si="719"/>
        <v>022781103</v>
      </c>
      <c r="F2833" t="s">
        <v>12587</v>
      </c>
      <c r="G2833">
        <f t="shared" si="718"/>
        <v>9</v>
      </c>
    </row>
    <row r="2834" spans="1:7" x14ac:dyDescent="0.25">
      <c r="A2834" t="s">
        <v>12590</v>
      </c>
      <c r="B2834">
        <f t="shared" si="717"/>
        <v>9</v>
      </c>
      <c r="E2834" t="str">
        <f t="shared" si="719"/>
        <v>022550402</v>
      </c>
      <c r="F2834" t="s">
        <v>12590</v>
      </c>
      <c r="G2834">
        <f t="shared" si="718"/>
        <v>9</v>
      </c>
    </row>
    <row r="2835" spans="1:7" x14ac:dyDescent="0.25">
      <c r="A2835" t="s">
        <v>12594</v>
      </c>
      <c r="B2835">
        <f t="shared" si="717"/>
        <v>9</v>
      </c>
      <c r="E2835" t="str">
        <f t="shared" si="719"/>
        <v>022550403</v>
      </c>
      <c r="F2835" t="s">
        <v>12594</v>
      </c>
      <c r="G2835">
        <f t="shared" si="718"/>
        <v>9</v>
      </c>
    </row>
    <row r="2836" spans="1:7" x14ac:dyDescent="0.25">
      <c r="A2836" t="s">
        <v>12599</v>
      </c>
      <c r="B2836">
        <f t="shared" si="717"/>
        <v>9</v>
      </c>
      <c r="E2836" t="str">
        <f t="shared" si="719"/>
        <v>022400401</v>
      </c>
      <c r="F2836" t="s">
        <v>12599</v>
      </c>
      <c r="G2836">
        <f t="shared" si="718"/>
        <v>9</v>
      </c>
    </row>
    <row r="2837" spans="1:7" x14ac:dyDescent="0.25">
      <c r="A2837" t="s">
        <v>12603</v>
      </c>
      <c r="B2837">
        <f t="shared" si="717"/>
        <v>9</v>
      </c>
      <c r="E2837" t="str">
        <f t="shared" si="719"/>
        <v>022400402</v>
      </c>
      <c r="F2837" t="s">
        <v>12603</v>
      </c>
      <c r="G2837">
        <f t="shared" si="718"/>
        <v>9</v>
      </c>
    </row>
    <row r="2838" spans="1:7" x14ac:dyDescent="0.25">
      <c r="A2838" t="s">
        <v>12608</v>
      </c>
      <c r="B2838">
        <f t="shared" si="717"/>
        <v>9</v>
      </c>
      <c r="E2838" t="str">
        <f t="shared" si="719"/>
        <v>022610401</v>
      </c>
      <c r="F2838" t="s">
        <v>12608</v>
      </c>
      <c r="G2838">
        <f t="shared" si="718"/>
        <v>9</v>
      </c>
    </row>
    <row r="2839" spans="1:7" x14ac:dyDescent="0.25">
      <c r="A2839" t="s">
        <v>12612</v>
      </c>
      <c r="B2839">
        <f t="shared" si="717"/>
        <v>9</v>
      </c>
      <c r="E2839" t="str">
        <f t="shared" si="719"/>
        <v>022610402</v>
      </c>
      <c r="F2839" t="s">
        <v>12612</v>
      </c>
      <c r="G2839">
        <f t="shared" si="718"/>
        <v>9</v>
      </c>
    </row>
    <row r="2840" spans="1:7" hidden="1" x14ac:dyDescent="0.25">
      <c r="B2840">
        <f t="shared" si="717"/>
        <v>0</v>
      </c>
      <c r="G2840">
        <f t="shared" si="718"/>
        <v>0</v>
      </c>
    </row>
    <row r="2841" spans="1:7" hidden="1" x14ac:dyDescent="0.25">
      <c r="B2841">
        <f t="shared" si="717"/>
        <v>0</v>
      </c>
      <c r="G2841">
        <f t="shared" si="718"/>
        <v>0</v>
      </c>
    </row>
    <row r="2842" spans="1:7" hidden="1" x14ac:dyDescent="0.25">
      <c r="B2842">
        <f t="shared" si="717"/>
        <v>0</v>
      </c>
      <c r="G2842">
        <f t="shared" si="718"/>
        <v>0</v>
      </c>
    </row>
    <row r="2843" spans="1:7" x14ac:dyDescent="0.25">
      <c r="A2843" t="s">
        <v>12631</v>
      </c>
      <c r="B2843">
        <f t="shared" si="717"/>
        <v>10</v>
      </c>
      <c r="C2843" t="str">
        <f t="shared" ref="C2843:C2852" si="720">LEFT(A2843,5)</f>
        <v>01206</v>
      </c>
      <c r="D2843" t="str">
        <f t="shared" ref="D2843:D2852" si="721">RIGHT(A2843,4)</f>
        <v>1102</v>
      </c>
      <c r="E2843" t="str">
        <f t="shared" ref="E2843:E2852" si="722">C2843&amp;D2843</f>
        <v>012061102</v>
      </c>
      <c r="F2843" t="s">
        <v>16928</v>
      </c>
      <c r="G2843">
        <f t="shared" si="718"/>
        <v>9</v>
      </c>
    </row>
    <row r="2844" spans="1:7" x14ac:dyDescent="0.25">
      <c r="A2844" t="s">
        <v>12636</v>
      </c>
      <c r="B2844">
        <f t="shared" si="717"/>
        <v>10</v>
      </c>
      <c r="C2844" t="str">
        <f t="shared" si="720"/>
        <v>08367</v>
      </c>
      <c r="D2844" t="str">
        <f t="shared" si="721"/>
        <v>1104</v>
      </c>
      <c r="E2844" t="str">
        <f t="shared" si="722"/>
        <v>083671104</v>
      </c>
      <c r="F2844" t="s">
        <v>16929</v>
      </c>
      <c r="G2844">
        <f t="shared" si="718"/>
        <v>9</v>
      </c>
    </row>
    <row r="2845" spans="1:7" x14ac:dyDescent="0.25">
      <c r="A2845" t="s">
        <v>12640</v>
      </c>
      <c r="B2845">
        <f t="shared" si="717"/>
        <v>10</v>
      </c>
      <c r="C2845" t="str">
        <f t="shared" si="720"/>
        <v>08367</v>
      </c>
      <c r="D2845" t="str">
        <f t="shared" si="721"/>
        <v>1105</v>
      </c>
      <c r="E2845" t="str">
        <f t="shared" si="722"/>
        <v>083671105</v>
      </c>
      <c r="F2845" t="s">
        <v>16930</v>
      </c>
      <c r="G2845">
        <f t="shared" si="718"/>
        <v>9</v>
      </c>
    </row>
    <row r="2846" spans="1:7" x14ac:dyDescent="0.25">
      <c r="A2846" t="s">
        <v>12645</v>
      </c>
      <c r="B2846">
        <f t="shared" si="717"/>
        <v>10</v>
      </c>
      <c r="C2846" t="str">
        <f t="shared" si="720"/>
        <v>08367</v>
      </c>
      <c r="D2846" t="str">
        <f t="shared" si="721"/>
        <v>1106</v>
      </c>
      <c r="E2846" t="str">
        <f t="shared" si="722"/>
        <v>083671106</v>
      </c>
      <c r="F2846" t="s">
        <v>16931</v>
      </c>
      <c r="G2846">
        <f t="shared" si="718"/>
        <v>9</v>
      </c>
    </row>
    <row r="2847" spans="1:7" x14ac:dyDescent="0.25">
      <c r="A2847" t="s">
        <v>12650</v>
      </c>
      <c r="B2847">
        <f t="shared" si="717"/>
        <v>10</v>
      </c>
      <c r="C2847" t="str">
        <f t="shared" si="720"/>
        <v>08367</v>
      </c>
      <c r="D2847" t="str">
        <f t="shared" si="721"/>
        <v>1107</v>
      </c>
      <c r="E2847" t="str">
        <f t="shared" si="722"/>
        <v>083671107</v>
      </c>
      <c r="F2847" t="s">
        <v>16932</v>
      </c>
      <c r="G2847">
        <f t="shared" si="718"/>
        <v>9</v>
      </c>
    </row>
    <row r="2848" spans="1:7" x14ac:dyDescent="0.25">
      <c r="A2848" t="s">
        <v>12655</v>
      </c>
      <c r="B2848">
        <f t="shared" si="717"/>
        <v>10</v>
      </c>
      <c r="C2848" t="str">
        <f t="shared" si="720"/>
        <v>01210</v>
      </c>
      <c r="D2848" t="str">
        <f t="shared" si="721"/>
        <v>1102</v>
      </c>
      <c r="E2848" t="str">
        <f t="shared" si="722"/>
        <v>012101102</v>
      </c>
      <c r="F2848" t="s">
        <v>16933</v>
      </c>
      <c r="G2848">
        <f t="shared" si="718"/>
        <v>9</v>
      </c>
    </row>
    <row r="2849" spans="1:7" x14ac:dyDescent="0.25">
      <c r="A2849" t="s">
        <v>12659</v>
      </c>
      <c r="B2849">
        <f t="shared" si="717"/>
        <v>10</v>
      </c>
      <c r="C2849" t="str">
        <f t="shared" si="720"/>
        <v>01210</v>
      </c>
      <c r="D2849" t="str">
        <f t="shared" si="721"/>
        <v>1104</v>
      </c>
      <c r="E2849" t="str">
        <f t="shared" si="722"/>
        <v>012101104</v>
      </c>
      <c r="F2849" t="s">
        <v>16934</v>
      </c>
      <c r="G2849">
        <f t="shared" si="718"/>
        <v>9</v>
      </c>
    </row>
    <row r="2850" spans="1:7" x14ac:dyDescent="0.25">
      <c r="A2850" t="s">
        <v>12663</v>
      </c>
      <c r="B2850">
        <f t="shared" si="717"/>
        <v>10</v>
      </c>
      <c r="C2850" t="str">
        <f t="shared" si="720"/>
        <v>08367</v>
      </c>
      <c r="D2850" t="str">
        <f t="shared" si="721"/>
        <v>1108</v>
      </c>
      <c r="E2850" t="str">
        <f t="shared" si="722"/>
        <v>083671108</v>
      </c>
      <c r="F2850" t="s">
        <v>16935</v>
      </c>
      <c r="G2850">
        <f t="shared" si="718"/>
        <v>9</v>
      </c>
    </row>
    <row r="2851" spans="1:7" x14ac:dyDescent="0.25">
      <c r="A2851" t="s">
        <v>12668</v>
      </c>
      <c r="B2851">
        <f t="shared" si="717"/>
        <v>10</v>
      </c>
      <c r="C2851" t="str">
        <f t="shared" si="720"/>
        <v>08367</v>
      </c>
      <c r="D2851" t="str">
        <f t="shared" si="721"/>
        <v>1109</v>
      </c>
      <c r="E2851" t="str">
        <f t="shared" si="722"/>
        <v>083671109</v>
      </c>
      <c r="F2851" t="s">
        <v>16936</v>
      </c>
      <c r="G2851">
        <f t="shared" si="718"/>
        <v>9</v>
      </c>
    </row>
    <row r="2852" spans="1:7" x14ac:dyDescent="0.25">
      <c r="A2852" t="s">
        <v>12673</v>
      </c>
      <c r="B2852">
        <f t="shared" si="717"/>
        <v>10</v>
      </c>
      <c r="C2852" t="str">
        <f t="shared" si="720"/>
        <v>08367</v>
      </c>
      <c r="D2852" t="str">
        <f t="shared" si="721"/>
        <v>1110</v>
      </c>
      <c r="E2852" t="str">
        <f t="shared" si="722"/>
        <v>083671110</v>
      </c>
      <c r="F2852" t="s">
        <v>16937</v>
      </c>
      <c r="G2852">
        <f t="shared" si="718"/>
        <v>9</v>
      </c>
    </row>
    <row r="2853" spans="1:7" x14ac:dyDescent="0.25">
      <c r="A2853" t="s">
        <v>12678</v>
      </c>
      <c r="B2853">
        <f t="shared" si="717"/>
        <v>9</v>
      </c>
      <c r="E2853" t="str">
        <f>A2853</f>
        <v>253642103</v>
      </c>
      <c r="F2853" t="s">
        <v>12678</v>
      </c>
      <c r="G2853">
        <f t="shared" si="718"/>
        <v>9</v>
      </c>
    </row>
    <row r="2854" spans="1:7" x14ac:dyDescent="0.25">
      <c r="A2854" t="s">
        <v>12683</v>
      </c>
      <c r="B2854">
        <f t="shared" si="717"/>
        <v>10</v>
      </c>
      <c r="C2854" t="str">
        <f t="shared" ref="C2854:C2857" si="723">LEFT(A2854,5)</f>
        <v>25365</v>
      </c>
      <c r="D2854" t="str">
        <f t="shared" ref="D2854:D2857" si="724">RIGHT(A2854,4)</f>
        <v>1111</v>
      </c>
      <c r="E2854" t="str">
        <f t="shared" ref="E2854:E2857" si="725">C2854&amp;D2854</f>
        <v>253651111</v>
      </c>
      <c r="F2854" t="s">
        <v>16938</v>
      </c>
      <c r="G2854">
        <f t="shared" si="718"/>
        <v>9</v>
      </c>
    </row>
    <row r="2855" spans="1:7" x14ac:dyDescent="0.25">
      <c r="A2855" t="s">
        <v>12687</v>
      </c>
      <c r="B2855">
        <f t="shared" si="717"/>
        <v>10</v>
      </c>
      <c r="C2855" t="str">
        <f t="shared" si="723"/>
        <v>25365</v>
      </c>
      <c r="D2855" t="str">
        <f t="shared" si="724"/>
        <v>1112</v>
      </c>
      <c r="E2855" t="str">
        <f t="shared" si="725"/>
        <v>253651112</v>
      </c>
      <c r="F2855" t="s">
        <v>16939</v>
      </c>
      <c r="G2855">
        <f t="shared" si="718"/>
        <v>9</v>
      </c>
    </row>
    <row r="2856" spans="1:7" x14ac:dyDescent="0.25">
      <c r="A2856" t="s">
        <v>12691</v>
      </c>
      <c r="B2856">
        <f t="shared" si="717"/>
        <v>10</v>
      </c>
      <c r="C2856" t="str">
        <f t="shared" si="723"/>
        <v>01206</v>
      </c>
      <c r="D2856" t="str">
        <f t="shared" si="724"/>
        <v>1103</v>
      </c>
      <c r="E2856" t="str">
        <f t="shared" si="725"/>
        <v>012061103</v>
      </c>
      <c r="F2856" t="s">
        <v>16940</v>
      </c>
      <c r="G2856">
        <f t="shared" si="718"/>
        <v>9</v>
      </c>
    </row>
    <row r="2857" spans="1:7" x14ac:dyDescent="0.25">
      <c r="A2857" t="s">
        <v>12696</v>
      </c>
      <c r="B2857">
        <f t="shared" si="717"/>
        <v>10</v>
      </c>
      <c r="C2857" t="str">
        <f t="shared" si="723"/>
        <v>01206</v>
      </c>
      <c r="D2857" t="str">
        <f t="shared" si="724"/>
        <v>1101</v>
      </c>
      <c r="E2857" t="str">
        <f t="shared" si="725"/>
        <v>012061101</v>
      </c>
      <c r="F2857" t="s">
        <v>16941</v>
      </c>
      <c r="G2857">
        <f t="shared" si="718"/>
        <v>9</v>
      </c>
    </row>
    <row r="2858" spans="1:7" x14ac:dyDescent="0.25">
      <c r="A2858" t="s">
        <v>12700</v>
      </c>
      <c r="B2858">
        <f t="shared" si="717"/>
        <v>9</v>
      </c>
      <c r="E2858" t="str">
        <f>A2858</f>
        <v>022801120</v>
      </c>
      <c r="F2858" t="s">
        <v>12700</v>
      </c>
      <c r="G2858">
        <f t="shared" si="718"/>
        <v>9</v>
      </c>
    </row>
    <row r="2859" spans="1:7" x14ac:dyDescent="0.25">
      <c r="A2859" t="s">
        <v>12704</v>
      </c>
      <c r="B2859">
        <f t="shared" si="717"/>
        <v>10</v>
      </c>
      <c r="C2859" t="str">
        <f t="shared" ref="C2859" si="726">LEFT(A2859,5)</f>
        <v>02280</v>
      </c>
      <c r="D2859" t="str">
        <f t="shared" ref="D2859" si="727">RIGHT(A2859,4)</f>
        <v>1128</v>
      </c>
      <c r="E2859" t="str">
        <f t="shared" ref="E2859" si="728">C2859&amp;D2859</f>
        <v>022801128</v>
      </c>
      <c r="F2859" t="s">
        <v>16942</v>
      </c>
      <c r="G2859">
        <f t="shared" si="718"/>
        <v>9</v>
      </c>
    </row>
    <row r="2860" spans="1:7" x14ac:dyDescent="0.25">
      <c r="A2860" t="s">
        <v>12709</v>
      </c>
      <c r="B2860">
        <f t="shared" si="717"/>
        <v>9</v>
      </c>
      <c r="E2860" t="str">
        <f t="shared" ref="E2860:E2862" si="729">A2860</f>
        <v>022801135</v>
      </c>
      <c r="F2860" t="s">
        <v>12709</v>
      </c>
      <c r="G2860">
        <f t="shared" si="718"/>
        <v>9</v>
      </c>
    </row>
    <row r="2861" spans="1:7" x14ac:dyDescent="0.25">
      <c r="A2861" t="s">
        <v>12715</v>
      </c>
      <c r="B2861">
        <f t="shared" si="717"/>
        <v>9</v>
      </c>
      <c r="E2861" t="str">
        <f t="shared" si="729"/>
        <v>022801136</v>
      </c>
      <c r="F2861" t="s">
        <v>12715</v>
      </c>
      <c r="G2861">
        <f t="shared" si="718"/>
        <v>9</v>
      </c>
    </row>
    <row r="2862" spans="1:7" x14ac:dyDescent="0.25">
      <c r="A2862" t="s">
        <v>12719</v>
      </c>
      <c r="B2862">
        <f t="shared" si="717"/>
        <v>9</v>
      </c>
      <c r="E2862" t="str">
        <f t="shared" si="729"/>
        <v>022801107</v>
      </c>
      <c r="F2862" t="s">
        <v>12719</v>
      </c>
      <c r="G2862">
        <f t="shared" si="718"/>
        <v>9</v>
      </c>
    </row>
    <row r="2863" spans="1:7" x14ac:dyDescent="0.25">
      <c r="A2863" t="s">
        <v>12724</v>
      </c>
      <c r="B2863">
        <f t="shared" si="717"/>
        <v>10</v>
      </c>
      <c r="C2863" t="str">
        <f t="shared" ref="C2863" si="730">LEFT(A2863,5)</f>
        <v>02280</v>
      </c>
      <c r="D2863" t="str">
        <f t="shared" ref="D2863" si="731">RIGHT(A2863,4)</f>
        <v>1127</v>
      </c>
      <c r="E2863" t="str">
        <f t="shared" ref="E2863" si="732">C2863&amp;D2863</f>
        <v>022801127</v>
      </c>
      <c r="F2863" t="s">
        <v>16943</v>
      </c>
      <c r="G2863">
        <f t="shared" si="718"/>
        <v>9</v>
      </c>
    </row>
    <row r="2864" spans="1:7" x14ac:dyDescent="0.25">
      <c r="A2864" t="s">
        <v>12729</v>
      </c>
      <c r="B2864">
        <f t="shared" si="717"/>
        <v>9</v>
      </c>
      <c r="E2864" t="str">
        <f t="shared" ref="E2864:E2867" si="733">A2864</f>
        <v>022801137</v>
      </c>
      <c r="F2864" t="s">
        <v>12729</v>
      </c>
      <c r="G2864">
        <f t="shared" si="718"/>
        <v>9</v>
      </c>
    </row>
    <row r="2865" spans="1:7" x14ac:dyDescent="0.25">
      <c r="A2865" t="s">
        <v>12735</v>
      </c>
      <c r="B2865">
        <f t="shared" si="717"/>
        <v>9</v>
      </c>
      <c r="E2865" t="str">
        <f t="shared" si="733"/>
        <v>022801138</v>
      </c>
      <c r="F2865" t="s">
        <v>12735</v>
      </c>
      <c r="G2865">
        <f t="shared" si="718"/>
        <v>9</v>
      </c>
    </row>
    <row r="2866" spans="1:7" x14ac:dyDescent="0.25">
      <c r="A2866" t="s">
        <v>12741</v>
      </c>
      <c r="B2866">
        <f t="shared" si="717"/>
        <v>9</v>
      </c>
      <c r="E2866" t="str">
        <f t="shared" si="733"/>
        <v>022801140</v>
      </c>
      <c r="F2866" t="s">
        <v>12741</v>
      </c>
      <c r="G2866">
        <f t="shared" si="718"/>
        <v>9</v>
      </c>
    </row>
    <row r="2867" spans="1:7" x14ac:dyDescent="0.25">
      <c r="A2867" t="s">
        <v>12745</v>
      </c>
      <c r="B2867">
        <f t="shared" si="717"/>
        <v>9</v>
      </c>
      <c r="E2867" t="str">
        <f t="shared" si="733"/>
        <v>022801141</v>
      </c>
      <c r="F2867" t="s">
        <v>12745</v>
      </c>
      <c r="G2867">
        <f t="shared" si="718"/>
        <v>9</v>
      </c>
    </row>
    <row r="2868" spans="1:7" hidden="1" x14ac:dyDescent="0.25">
      <c r="B2868">
        <f t="shared" si="717"/>
        <v>0</v>
      </c>
      <c r="G2868">
        <f t="shared" si="718"/>
        <v>0</v>
      </c>
    </row>
    <row r="2869" spans="1:7" x14ac:dyDescent="0.25">
      <c r="A2869" t="s">
        <v>12754</v>
      </c>
      <c r="B2869">
        <f t="shared" si="717"/>
        <v>10</v>
      </c>
      <c r="C2869" t="str">
        <f t="shared" ref="C2869:C2880" si="734">LEFT(A2869,5)</f>
        <v>10307</v>
      </c>
      <c r="D2869" t="str">
        <f t="shared" ref="D2869:D2880" si="735">RIGHT(A2869,4)</f>
        <v>1104</v>
      </c>
      <c r="E2869" t="str">
        <f t="shared" ref="E2869:E2880" si="736">C2869&amp;D2869</f>
        <v>103071104</v>
      </c>
      <c r="F2869" t="s">
        <v>16944</v>
      </c>
      <c r="G2869">
        <f t="shared" si="718"/>
        <v>9</v>
      </c>
    </row>
    <row r="2870" spans="1:7" x14ac:dyDescent="0.25">
      <c r="A2870" t="s">
        <v>12758</v>
      </c>
      <c r="B2870">
        <f t="shared" si="717"/>
        <v>10</v>
      </c>
      <c r="C2870" t="str">
        <f t="shared" si="734"/>
        <v>10307</v>
      </c>
      <c r="D2870" t="str">
        <f t="shared" si="735"/>
        <v>1105</v>
      </c>
      <c r="E2870" t="str">
        <f t="shared" si="736"/>
        <v>103071105</v>
      </c>
      <c r="F2870" t="s">
        <v>16945</v>
      </c>
      <c r="G2870">
        <f t="shared" si="718"/>
        <v>9</v>
      </c>
    </row>
    <row r="2871" spans="1:7" x14ac:dyDescent="0.25">
      <c r="A2871" t="s">
        <v>12762</v>
      </c>
      <c r="B2871">
        <f t="shared" si="717"/>
        <v>10</v>
      </c>
      <c r="C2871" t="str">
        <f t="shared" si="734"/>
        <v>10307</v>
      </c>
      <c r="D2871" t="str">
        <f t="shared" si="735"/>
        <v>1106</v>
      </c>
      <c r="E2871" t="str">
        <f t="shared" si="736"/>
        <v>103071106</v>
      </c>
      <c r="F2871" t="s">
        <v>16946</v>
      </c>
      <c r="G2871">
        <f t="shared" si="718"/>
        <v>9</v>
      </c>
    </row>
    <row r="2872" spans="1:7" x14ac:dyDescent="0.25">
      <c r="A2872" t="s">
        <v>12767</v>
      </c>
      <c r="B2872">
        <f t="shared" si="717"/>
        <v>10</v>
      </c>
      <c r="C2872" t="str">
        <f t="shared" si="734"/>
        <v>10297</v>
      </c>
      <c r="D2872" t="str">
        <f t="shared" si="735"/>
        <v>1101</v>
      </c>
      <c r="E2872" t="str">
        <f t="shared" si="736"/>
        <v>102971101</v>
      </c>
      <c r="F2872" t="s">
        <v>16947</v>
      </c>
      <c r="G2872">
        <f t="shared" si="718"/>
        <v>9</v>
      </c>
    </row>
    <row r="2873" spans="1:7" x14ac:dyDescent="0.25">
      <c r="A2873" t="s">
        <v>12771</v>
      </c>
      <c r="B2873">
        <f t="shared" si="717"/>
        <v>10</v>
      </c>
      <c r="C2873" t="str">
        <f t="shared" si="734"/>
        <v>10297</v>
      </c>
      <c r="D2873" t="str">
        <f t="shared" si="735"/>
        <v>1102</v>
      </c>
      <c r="E2873" t="str">
        <f t="shared" si="736"/>
        <v>102971102</v>
      </c>
      <c r="F2873" t="s">
        <v>16948</v>
      </c>
      <c r="G2873">
        <f t="shared" si="718"/>
        <v>9</v>
      </c>
    </row>
    <row r="2874" spans="1:7" x14ac:dyDescent="0.25">
      <c r="A2874" t="s">
        <v>12775</v>
      </c>
      <c r="B2874">
        <f t="shared" si="717"/>
        <v>10</v>
      </c>
      <c r="C2874" t="str">
        <f t="shared" si="734"/>
        <v>10297</v>
      </c>
      <c r="D2874" t="str">
        <f t="shared" si="735"/>
        <v>1103</v>
      </c>
      <c r="E2874" t="str">
        <f t="shared" si="736"/>
        <v>102971103</v>
      </c>
      <c r="F2874" t="s">
        <v>16949</v>
      </c>
      <c r="G2874">
        <f t="shared" si="718"/>
        <v>9</v>
      </c>
    </row>
    <row r="2875" spans="1:7" x14ac:dyDescent="0.25">
      <c r="A2875" t="s">
        <v>12779</v>
      </c>
      <c r="B2875">
        <f t="shared" si="717"/>
        <v>10</v>
      </c>
      <c r="C2875" t="str">
        <f t="shared" si="734"/>
        <v>10297</v>
      </c>
      <c r="D2875" t="str">
        <f t="shared" si="735"/>
        <v>1104</v>
      </c>
      <c r="E2875" t="str">
        <f t="shared" si="736"/>
        <v>102971104</v>
      </c>
      <c r="F2875" t="s">
        <v>16950</v>
      </c>
      <c r="G2875">
        <f t="shared" si="718"/>
        <v>9</v>
      </c>
    </row>
    <row r="2876" spans="1:7" x14ac:dyDescent="0.25">
      <c r="A2876" t="s">
        <v>12783</v>
      </c>
      <c r="B2876">
        <f t="shared" si="717"/>
        <v>10</v>
      </c>
      <c r="C2876" t="str">
        <f t="shared" si="734"/>
        <v>10297</v>
      </c>
      <c r="D2876" t="str">
        <f t="shared" si="735"/>
        <v>1105</v>
      </c>
      <c r="E2876" t="str">
        <f t="shared" si="736"/>
        <v>102971105</v>
      </c>
      <c r="F2876" t="s">
        <v>16951</v>
      </c>
      <c r="G2876">
        <f t="shared" si="718"/>
        <v>9</v>
      </c>
    </row>
    <row r="2877" spans="1:7" x14ac:dyDescent="0.25">
      <c r="A2877" t="s">
        <v>12787</v>
      </c>
      <c r="B2877">
        <f t="shared" si="717"/>
        <v>10</v>
      </c>
      <c r="C2877" t="str">
        <f t="shared" si="734"/>
        <v>10297</v>
      </c>
      <c r="D2877" t="str">
        <f t="shared" si="735"/>
        <v>1107</v>
      </c>
      <c r="E2877" t="str">
        <f t="shared" si="736"/>
        <v>102971107</v>
      </c>
      <c r="F2877" t="s">
        <v>16952</v>
      </c>
      <c r="G2877">
        <f t="shared" si="718"/>
        <v>9</v>
      </c>
    </row>
    <row r="2878" spans="1:7" x14ac:dyDescent="0.25">
      <c r="A2878" t="s">
        <v>12792</v>
      </c>
      <c r="B2878">
        <f t="shared" si="717"/>
        <v>10</v>
      </c>
      <c r="C2878" t="str">
        <f t="shared" si="734"/>
        <v>10297</v>
      </c>
      <c r="D2878" t="str">
        <f t="shared" si="735"/>
        <v>1109</v>
      </c>
      <c r="E2878" t="str">
        <f t="shared" si="736"/>
        <v>102971109</v>
      </c>
      <c r="F2878" t="s">
        <v>16953</v>
      </c>
      <c r="G2878">
        <f t="shared" si="718"/>
        <v>9</v>
      </c>
    </row>
    <row r="2879" spans="1:7" x14ac:dyDescent="0.25">
      <c r="A2879" t="s">
        <v>12796</v>
      </c>
      <c r="B2879">
        <f t="shared" si="717"/>
        <v>10</v>
      </c>
      <c r="C2879" t="str">
        <f t="shared" si="734"/>
        <v>10297</v>
      </c>
      <c r="D2879" t="str">
        <f t="shared" si="735"/>
        <v>1110</v>
      </c>
      <c r="E2879" t="str">
        <f t="shared" si="736"/>
        <v>102971110</v>
      </c>
      <c r="F2879" t="s">
        <v>16954</v>
      </c>
      <c r="G2879">
        <f t="shared" si="718"/>
        <v>9</v>
      </c>
    </row>
    <row r="2880" spans="1:7" x14ac:dyDescent="0.25">
      <c r="A2880" t="s">
        <v>12800</v>
      </c>
      <c r="B2880">
        <f t="shared" si="717"/>
        <v>10</v>
      </c>
      <c r="C2880" t="str">
        <f t="shared" si="734"/>
        <v>10297</v>
      </c>
      <c r="D2880" t="str">
        <f t="shared" si="735"/>
        <v>1111</v>
      </c>
      <c r="E2880" t="str">
        <f t="shared" si="736"/>
        <v>102971111</v>
      </c>
      <c r="F2880" t="s">
        <v>16955</v>
      </c>
      <c r="G2880">
        <f t="shared" si="718"/>
        <v>9</v>
      </c>
    </row>
    <row r="2881" spans="1:7" x14ac:dyDescent="0.25">
      <c r="A2881" t="s">
        <v>12805</v>
      </c>
      <c r="B2881">
        <f t="shared" si="717"/>
        <v>9</v>
      </c>
      <c r="E2881" t="str">
        <f>A2881</f>
        <v>102650401</v>
      </c>
      <c r="F2881" t="s">
        <v>12805</v>
      </c>
      <c r="G2881">
        <f t="shared" si="718"/>
        <v>9</v>
      </c>
    </row>
    <row r="2882" spans="1:7" hidden="1" x14ac:dyDescent="0.25">
      <c r="B2882">
        <f t="shared" si="717"/>
        <v>0</v>
      </c>
      <c r="G2882">
        <f t="shared" si="718"/>
        <v>0</v>
      </c>
    </row>
    <row r="2883" spans="1:7" x14ac:dyDescent="0.25">
      <c r="A2883" t="s">
        <v>12814</v>
      </c>
      <c r="B2883">
        <f t="shared" ref="B2883:B2946" si="737">LEN(A2883)</f>
        <v>10</v>
      </c>
      <c r="C2883" t="str">
        <f t="shared" ref="C2883:C2892" si="738">LEFT(A2883,5)</f>
        <v>02233</v>
      </c>
      <c r="D2883" t="str">
        <f t="shared" ref="D2883:D2892" si="739">RIGHT(A2883,4)</f>
        <v>1101</v>
      </c>
      <c r="E2883" t="str">
        <f t="shared" ref="E2883:E2892" si="740">C2883&amp;D2883</f>
        <v>022331101</v>
      </c>
      <c r="F2883" t="s">
        <v>16956</v>
      </c>
      <c r="G2883">
        <f t="shared" ref="G2883:G2946" si="741">LEN(F2883)</f>
        <v>9</v>
      </c>
    </row>
    <row r="2884" spans="1:7" x14ac:dyDescent="0.25">
      <c r="A2884" t="s">
        <v>12818</v>
      </c>
      <c r="B2884">
        <f t="shared" si="737"/>
        <v>10</v>
      </c>
      <c r="C2884" t="str">
        <f t="shared" si="738"/>
        <v>02233</v>
      </c>
      <c r="D2884" t="str">
        <f t="shared" si="739"/>
        <v>1102</v>
      </c>
      <c r="E2884" t="str">
        <f t="shared" si="740"/>
        <v>022331102</v>
      </c>
      <c r="F2884" t="s">
        <v>16957</v>
      </c>
      <c r="G2884">
        <f t="shared" si="741"/>
        <v>9</v>
      </c>
    </row>
    <row r="2885" spans="1:7" x14ac:dyDescent="0.25">
      <c r="A2885" t="s">
        <v>12822</v>
      </c>
      <c r="B2885">
        <f t="shared" si="737"/>
        <v>10</v>
      </c>
      <c r="C2885" t="str">
        <f t="shared" si="738"/>
        <v>02233</v>
      </c>
      <c r="D2885" t="str">
        <f t="shared" si="739"/>
        <v>1103</v>
      </c>
      <c r="E2885" t="str">
        <f t="shared" si="740"/>
        <v>022331103</v>
      </c>
      <c r="F2885" t="s">
        <v>16958</v>
      </c>
      <c r="G2885">
        <f t="shared" si="741"/>
        <v>9</v>
      </c>
    </row>
    <row r="2886" spans="1:7" x14ac:dyDescent="0.25">
      <c r="A2886" t="s">
        <v>12826</v>
      </c>
      <c r="B2886">
        <f t="shared" si="737"/>
        <v>10</v>
      </c>
      <c r="C2886" t="str">
        <f t="shared" si="738"/>
        <v>02233</v>
      </c>
      <c r="D2886" t="str">
        <f t="shared" si="739"/>
        <v>1104</v>
      </c>
      <c r="E2886" t="str">
        <f t="shared" si="740"/>
        <v>022331104</v>
      </c>
      <c r="F2886" t="s">
        <v>16959</v>
      </c>
      <c r="G2886">
        <f t="shared" si="741"/>
        <v>9</v>
      </c>
    </row>
    <row r="2887" spans="1:7" x14ac:dyDescent="0.25">
      <c r="A2887" t="s">
        <v>12830</v>
      </c>
      <c r="B2887">
        <f t="shared" si="737"/>
        <v>10</v>
      </c>
      <c r="C2887" t="str">
        <f t="shared" si="738"/>
        <v>02233</v>
      </c>
      <c r="D2887" t="str">
        <f t="shared" si="739"/>
        <v>1105</v>
      </c>
      <c r="E2887" t="str">
        <f t="shared" si="740"/>
        <v>022331105</v>
      </c>
      <c r="F2887" t="s">
        <v>16960</v>
      </c>
      <c r="G2887">
        <f t="shared" si="741"/>
        <v>9</v>
      </c>
    </row>
    <row r="2888" spans="1:7" x14ac:dyDescent="0.25">
      <c r="A2888" t="s">
        <v>12834</v>
      </c>
      <c r="B2888">
        <f t="shared" si="737"/>
        <v>10</v>
      </c>
      <c r="C2888" t="str">
        <f t="shared" si="738"/>
        <v>02233</v>
      </c>
      <c r="D2888" t="str">
        <f t="shared" si="739"/>
        <v>1106</v>
      </c>
      <c r="E2888" t="str">
        <f t="shared" si="740"/>
        <v>022331106</v>
      </c>
      <c r="F2888" t="s">
        <v>16961</v>
      </c>
      <c r="G2888">
        <f t="shared" si="741"/>
        <v>9</v>
      </c>
    </row>
    <row r="2889" spans="1:7" x14ac:dyDescent="0.25">
      <c r="A2889" t="s">
        <v>12838</v>
      </c>
      <c r="B2889">
        <f t="shared" si="737"/>
        <v>10</v>
      </c>
      <c r="C2889" t="str">
        <f t="shared" si="738"/>
        <v>02233</v>
      </c>
      <c r="D2889" t="str">
        <f t="shared" si="739"/>
        <v>1107</v>
      </c>
      <c r="E2889" t="str">
        <f t="shared" si="740"/>
        <v>022331107</v>
      </c>
      <c r="F2889" t="s">
        <v>16962</v>
      </c>
      <c r="G2889">
        <f t="shared" si="741"/>
        <v>9</v>
      </c>
    </row>
    <row r="2890" spans="1:7" x14ac:dyDescent="0.25">
      <c r="A2890" t="s">
        <v>12842</v>
      </c>
      <c r="B2890">
        <f t="shared" si="737"/>
        <v>10</v>
      </c>
      <c r="C2890" t="str">
        <f t="shared" si="738"/>
        <v>02233</v>
      </c>
      <c r="D2890" t="str">
        <f t="shared" si="739"/>
        <v>1108</v>
      </c>
      <c r="E2890" t="str">
        <f t="shared" si="740"/>
        <v>022331108</v>
      </c>
      <c r="F2890" t="s">
        <v>16963</v>
      </c>
      <c r="G2890">
        <f t="shared" si="741"/>
        <v>9</v>
      </c>
    </row>
    <row r="2891" spans="1:7" x14ac:dyDescent="0.25">
      <c r="A2891" t="s">
        <v>12846</v>
      </c>
      <c r="B2891">
        <f t="shared" si="737"/>
        <v>10</v>
      </c>
      <c r="C2891" t="str">
        <f t="shared" si="738"/>
        <v>02233</v>
      </c>
      <c r="D2891" t="str">
        <f t="shared" si="739"/>
        <v>1109</v>
      </c>
      <c r="E2891" t="str">
        <f t="shared" si="740"/>
        <v>022331109</v>
      </c>
      <c r="F2891" t="s">
        <v>16964</v>
      </c>
      <c r="G2891">
        <f t="shared" si="741"/>
        <v>9</v>
      </c>
    </row>
    <row r="2892" spans="1:7" x14ac:dyDescent="0.25">
      <c r="A2892" t="s">
        <v>12851</v>
      </c>
      <c r="B2892">
        <f t="shared" si="737"/>
        <v>10</v>
      </c>
      <c r="C2892" t="str">
        <f t="shared" si="738"/>
        <v>02280</v>
      </c>
      <c r="D2892" t="str">
        <f t="shared" si="739"/>
        <v>1109</v>
      </c>
      <c r="E2892" t="str">
        <f t="shared" si="740"/>
        <v>022801109</v>
      </c>
      <c r="F2892" t="s">
        <v>16965</v>
      </c>
      <c r="G2892">
        <f t="shared" si="741"/>
        <v>9</v>
      </c>
    </row>
    <row r="2893" spans="1:7" x14ac:dyDescent="0.25">
      <c r="A2893" t="s">
        <v>12856</v>
      </c>
      <c r="B2893">
        <f t="shared" si="737"/>
        <v>9</v>
      </c>
      <c r="E2893" t="str">
        <f t="shared" ref="E2893:E2896" si="742">A2893</f>
        <v>022801114</v>
      </c>
      <c r="F2893" t="s">
        <v>12856</v>
      </c>
      <c r="G2893">
        <f t="shared" si="741"/>
        <v>9</v>
      </c>
    </row>
    <row r="2894" spans="1:7" x14ac:dyDescent="0.25">
      <c r="A2894" t="s">
        <v>12860</v>
      </c>
      <c r="B2894">
        <f t="shared" si="737"/>
        <v>9</v>
      </c>
      <c r="E2894" t="str">
        <f t="shared" si="742"/>
        <v>022801115</v>
      </c>
      <c r="F2894" t="s">
        <v>12860</v>
      </c>
      <c r="G2894">
        <f t="shared" si="741"/>
        <v>9</v>
      </c>
    </row>
    <row r="2895" spans="1:7" x14ac:dyDescent="0.25">
      <c r="A2895" t="s">
        <v>12864</v>
      </c>
      <c r="B2895">
        <f t="shared" si="737"/>
        <v>9</v>
      </c>
      <c r="E2895" t="str">
        <f t="shared" si="742"/>
        <v>022801116</v>
      </c>
      <c r="F2895" t="s">
        <v>12864</v>
      </c>
      <c r="G2895">
        <f t="shared" si="741"/>
        <v>9</v>
      </c>
    </row>
    <row r="2896" spans="1:7" x14ac:dyDescent="0.25">
      <c r="A2896" t="s">
        <v>12868</v>
      </c>
      <c r="B2896">
        <f t="shared" si="737"/>
        <v>9</v>
      </c>
      <c r="E2896" t="str">
        <f t="shared" si="742"/>
        <v>022801117</v>
      </c>
      <c r="F2896" t="s">
        <v>12868</v>
      </c>
      <c r="G2896">
        <f t="shared" si="741"/>
        <v>9</v>
      </c>
    </row>
    <row r="2897" spans="1:7" x14ac:dyDescent="0.25">
      <c r="A2897" t="s">
        <v>12872</v>
      </c>
      <c r="B2897">
        <f t="shared" si="737"/>
        <v>10</v>
      </c>
      <c r="C2897" t="str">
        <f t="shared" ref="C2897" si="743">LEFT(A2897,5)</f>
        <v>01206</v>
      </c>
      <c r="D2897" t="str">
        <f t="shared" ref="D2897" si="744">RIGHT(A2897,4)</f>
        <v>1105</v>
      </c>
      <c r="E2897" t="str">
        <f t="shared" ref="E2897" si="745">C2897&amp;D2897</f>
        <v>012061105</v>
      </c>
      <c r="F2897" t="s">
        <v>16966</v>
      </c>
      <c r="G2897">
        <f t="shared" si="741"/>
        <v>9</v>
      </c>
    </row>
    <row r="2898" spans="1:7" x14ac:dyDescent="0.25">
      <c r="A2898" t="s">
        <v>12876</v>
      </c>
      <c r="B2898">
        <f t="shared" si="737"/>
        <v>9</v>
      </c>
      <c r="E2898" t="str">
        <f>A2898</f>
        <v>022801110</v>
      </c>
      <c r="F2898" t="s">
        <v>12876</v>
      </c>
      <c r="G2898">
        <f t="shared" si="741"/>
        <v>9</v>
      </c>
    </row>
    <row r="2899" spans="1:7" x14ac:dyDescent="0.25">
      <c r="A2899" t="s">
        <v>12880</v>
      </c>
      <c r="B2899">
        <f t="shared" si="737"/>
        <v>10</v>
      </c>
      <c r="C2899" t="str">
        <f t="shared" ref="C2899:C2900" si="746">LEFT(A2899,5)</f>
        <v>02280</v>
      </c>
      <c r="D2899" t="str">
        <f t="shared" ref="D2899:D2900" si="747">RIGHT(A2899,4)</f>
        <v>1111</v>
      </c>
      <c r="E2899" t="str">
        <f t="shared" ref="E2899:E2900" si="748">C2899&amp;D2899</f>
        <v>022801111</v>
      </c>
      <c r="F2899" t="s">
        <v>16967</v>
      </c>
      <c r="G2899">
        <f t="shared" si="741"/>
        <v>9</v>
      </c>
    </row>
    <row r="2900" spans="1:7" x14ac:dyDescent="0.25">
      <c r="A2900" t="s">
        <v>12884</v>
      </c>
      <c r="B2900">
        <f t="shared" si="737"/>
        <v>10</v>
      </c>
      <c r="C2900" t="str">
        <f t="shared" si="746"/>
        <v>02280</v>
      </c>
      <c r="D2900" t="str">
        <f t="shared" si="747"/>
        <v>1119</v>
      </c>
      <c r="E2900" t="str">
        <f t="shared" si="748"/>
        <v>022801119</v>
      </c>
      <c r="F2900" t="s">
        <v>16968</v>
      </c>
      <c r="G2900">
        <f t="shared" si="741"/>
        <v>9</v>
      </c>
    </row>
    <row r="2901" spans="1:7" hidden="1" x14ac:dyDescent="0.25">
      <c r="B2901">
        <f t="shared" si="737"/>
        <v>0</v>
      </c>
      <c r="G2901">
        <f t="shared" si="741"/>
        <v>0</v>
      </c>
    </row>
    <row r="2902" spans="1:7" hidden="1" x14ac:dyDescent="0.25">
      <c r="B2902">
        <f t="shared" si="737"/>
        <v>0</v>
      </c>
      <c r="G2902">
        <f t="shared" si="741"/>
        <v>0</v>
      </c>
    </row>
    <row r="2903" spans="1:7" hidden="1" x14ac:dyDescent="0.25">
      <c r="B2903">
        <f t="shared" si="737"/>
        <v>0</v>
      </c>
      <c r="G2903">
        <f t="shared" si="741"/>
        <v>0</v>
      </c>
    </row>
    <row r="2904" spans="1:7" hidden="1" x14ac:dyDescent="0.25">
      <c r="B2904">
        <f t="shared" si="737"/>
        <v>0</v>
      </c>
      <c r="G2904">
        <f t="shared" si="741"/>
        <v>0</v>
      </c>
    </row>
    <row r="2905" spans="1:7" hidden="1" x14ac:dyDescent="0.25">
      <c r="B2905">
        <f t="shared" si="737"/>
        <v>0</v>
      </c>
      <c r="G2905">
        <f t="shared" si="741"/>
        <v>0</v>
      </c>
    </row>
    <row r="2906" spans="1:7" hidden="1" x14ac:dyDescent="0.25">
      <c r="B2906">
        <f t="shared" si="737"/>
        <v>0</v>
      </c>
      <c r="G2906">
        <f t="shared" si="741"/>
        <v>0</v>
      </c>
    </row>
    <row r="2907" spans="1:7" hidden="1" x14ac:dyDescent="0.25">
      <c r="B2907">
        <f t="shared" si="737"/>
        <v>0</v>
      </c>
      <c r="G2907">
        <f t="shared" si="741"/>
        <v>0</v>
      </c>
    </row>
    <row r="2908" spans="1:7" hidden="1" x14ac:dyDescent="0.25">
      <c r="B2908">
        <f t="shared" si="737"/>
        <v>0</v>
      </c>
      <c r="G2908">
        <f t="shared" si="741"/>
        <v>0</v>
      </c>
    </row>
    <row r="2909" spans="1:7" hidden="1" x14ac:dyDescent="0.25">
      <c r="B2909">
        <f t="shared" si="737"/>
        <v>0</v>
      </c>
      <c r="G2909">
        <f t="shared" si="741"/>
        <v>0</v>
      </c>
    </row>
    <row r="2910" spans="1:7" hidden="1" x14ac:dyDescent="0.25">
      <c r="B2910">
        <f t="shared" si="737"/>
        <v>0</v>
      </c>
      <c r="G2910">
        <f t="shared" si="741"/>
        <v>0</v>
      </c>
    </row>
    <row r="2911" spans="1:7" hidden="1" x14ac:dyDescent="0.25">
      <c r="B2911">
        <f t="shared" si="737"/>
        <v>0</v>
      </c>
      <c r="G2911">
        <f t="shared" si="741"/>
        <v>0</v>
      </c>
    </row>
    <row r="2912" spans="1:7" hidden="1" x14ac:dyDescent="0.25">
      <c r="B2912">
        <f t="shared" si="737"/>
        <v>0</v>
      </c>
      <c r="G2912">
        <f t="shared" si="741"/>
        <v>0</v>
      </c>
    </row>
    <row r="2913" spans="1:7" hidden="1" x14ac:dyDescent="0.25">
      <c r="B2913">
        <f t="shared" si="737"/>
        <v>0</v>
      </c>
      <c r="G2913">
        <f t="shared" si="741"/>
        <v>0</v>
      </c>
    </row>
    <row r="2914" spans="1:7" hidden="1" x14ac:dyDescent="0.25">
      <c r="B2914">
        <f t="shared" si="737"/>
        <v>0</v>
      </c>
      <c r="G2914">
        <f t="shared" si="741"/>
        <v>0</v>
      </c>
    </row>
    <row r="2915" spans="1:7" x14ac:dyDescent="0.25">
      <c r="A2915" t="s">
        <v>12945</v>
      </c>
      <c r="B2915">
        <f t="shared" si="737"/>
        <v>10</v>
      </c>
      <c r="C2915" t="str">
        <f t="shared" ref="C2915:C2920" si="749">LEFT(A2915,5)</f>
        <v>02201</v>
      </c>
      <c r="D2915" t="str">
        <f t="shared" ref="D2915:D2920" si="750">RIGHT(A2915,4)</f>
        <v>1105</v>
      </c>
      <c r="E2915" t="str">
        <f t="shared" ref="E2915:E2920" si="751">C2915&amp;D2915</f>
        <v>022011105</v>
      </c>
      <c r="F2915" t="s">
        <v>16969</v>
      </c>
      <c r="G2915">
        <f t="shared" si="741"/>
        <v>9</v>
      </c>
    </row>
    <row r="2916" spans="1:7" x14ac:dyDescent="0.25">
      <c r="A2916" t="s">
        <v>12949</v>
      </c>
      <c r="B2916">
        <f t="shared" si="737"/>
        <v>10</v>
      </c>
      <c r="C2916" t="str">
        <f t="shared" si="749"/>
        <v>02201</v>
      </c>
      <c r="D2916" t="str">
        <f t="shared" si="750"/>
        <v>1106</v>
      </c>
      <c r="E2916" t="str">
        <f t="shared" si="751"/>
        <v>022011106</v>
      </c>
      <c r="F2916" t="s">
        <v>16970</v>
      </c>
      <c r="G2916">
        <f t="shared" si="741"/>
        <v>9</v>
      </c>
    </row>
    <row r="2917" spans="1:7" x14ac:dyDescent="0.25">
      <c r="A2917" t="s">
        <v>12953</v>
      </c>
      <c r="B2917">
        <f t="shared" si="737"/>
        <v>10</v>
      </c>
      <c r="C2917" t="str">
        <f t="shared" si="749"/>
        <v>02201</v>
      </c>
      <c r="D2917" t="str">
        <f t="shared" si="750"/>
        <v>1112</v>
      </c>
      <c r="E2917" t="str">
        <f t="shared" si="751"/>
        <v>022011112</v>
      </c>
      <c r="F2917" t="s">
        <v>16971</v>
      </c>
      <c r="G2917">
        <f t="shared" si="741"/>
        <v>9</v>
      </c>
    </row>
    <row r="2918" spans="1:7" x14ac:dyDescent="0.25">
      <c r="A2918" t="s">
        <v>12957</v>
      </c>
      <c r="B2918">
        <f t="shared" si="737"/>
        <v>10</v>
      </c>
      <c r="C2918" t="str">
        <f t="shared" si="749"/>
        <v>02201</v>
      </c>
      <c r="D2918" t="str">
        <f t="shared" si="750"/>
        <v>1114</v>
      </c>
      <c r="E2918" t="str">
        <f t="shared" si="751"/>
        <v>022011114</v>
      </c>
      <c r="F2918" t="s">
        <v>16972</v>
      </c>
      <c r="G2918">
        <f t="shared" si="741"/>
        <v>9</v>
      </c>
    </row>
    <row r="2919" spans="1:7" x14ac:dyDescent="0.25">
      <c r="A2919" t="s">
        <v>12961</v>
      </c>
      <c r="B2919">
        <f t="shared" si="737"/>
        <v>10</v>
      </c>
      <c r="C2919" t="str">
        <f t="shared" si="749"/>
        <v>02201</v>
      </c>
      <c r="D2919" t="str">
        <f t="shared" si="750"/>
        <v>1115</v>
      </c>
      <c r="E2919" t="str">
        <f t="shared" si="751"/>
        <v>022011115</v>
      </c>
      <c r="F2919" t="s">
        <v>16973</v>
      </c>
      <c r="G2919">
        <f t="shared" si="741"/>
        <v>9</v>
      </c>
    </row>
    <row r="2920" spans="1:7" x14ac:dyDescent="0.25">
      <c r="A2920" t="s">
        <v>12965</v>
      </c>
      <c r="B2920">
        <f t="shared" si="737"/>
        <v>10</v>
      </c>
      <c r="C2920" t="str">
        <f t="shared" si="749"/>
        <v>02201</v>
      </c>
      <c r="D2920" t="str">
        <f t="shared" si="750"/>
        <v>1121</v>
      </c>
      <c r="E2920" t="str">
        <f t="shared" si="751"/>
        <v>022011121</v>
      </c>
      <c r="F2920" t="s">
        <v>16974</v>
      </c>
      <c r="G2920">
        <f t="shared" si="741"/>
        <v>9</v>
      </c>
    </row>
    <row r="2921" spans="1:7" hidden="1" x14ac:dyDescent="0.25">
      <c r="B2921">
        <f t="shared" si="737"/>
        <v>0</v>
      </c>
      <c r="G2921">
        <f t="shared" si="741"/>
        <v>0</v>
      </c>
    </row>
    <row r="2922" spans="1:7" hidden="1" x14ac:dyDescent="0.25">
      <c r="B2922">
        <f t="shared" si="737"/>
        <v>0</v>
      </c>
      <c r="G2922">
        <f t="shared" si="741"/>
        <v>0</v>
      </c>
    </row>
    <row r="2923" spans="1:7" hidden="1" x14ac:dyDescent="0.25">
      <c r="B2923">
        <f t="shared" si="737"/>
        <v>0</v>
      </c>
      <c r="G2923">
        <f t="shared" si="741"/>
        <v>0</v>
      </c>
    </row>
    <row r="2924" spans="1:7" hidden="1" x14ac:dyDescent="0.25">
      <c r="B2924">
        <f t="shared" si="737"/>
        <v>0</v>
      </c>
      <c r="G2924">
        <f t="shared" si="741"/>
        <v>0</v>
      </c>
    </row>
    <row r="2925" spans="1:7" hidden="1" x14ac:dyDescent="0.25">
      <c r="B2925">
        <f t="shared" si="737"/>
        <v>0</v>
      </c>
      <c r="G2925">
        <f t="shared" si="741"/>
        <v>0</v>
      </c>
    </row>
    <row r="2926" spans="1:7" x14ac:dyDescent="0.25">
      <c r="A2926" t="s">
        <v>12991</v>
      </c>
      <c r="B2926">
        <f t="shared" si="737"/>
        <v>10</v>
      </c>
      <c r="C2926" t="str">
        <f t="shared" ref="C2926:C2927" si="752">LEFT(A2926,5)</f>
        <v>02201</v>
      </c>
      <c r="D2926" t="str">
        <f t="shared" ref="D2926:D2927" si="753">RIGHT(A2926,4)</f>
        <v>1117</v>
      </c>
      <c r="E2926" t="str">
        <f t="shared" ref="E2926:E2927" si="754">C2926&amp;D2926</f>
        <v>022011117</v>
      </c>
      <c r="F2926" t="s">
        <v>16975</v>
      </c>
      <c r="G2926">
        <f t="shared" si="741"/>
        <v>9</v>
      </c>
    </row>
    <row r="2927" spans="1:7" x14ac:dyDescent="0.25">
      <c r="A2927" t="s">
        <v>12995</v>
      </c>
      <c r="B2927">
        <f t="shared" si="737"/>
        <v>10</v>
      </c>
      <c r="C2927" t="str">
        <f t="shared" si="752"/>
        <v>02201</v>
      </c>
      <c r="D2927" t="str">
        <f t="shared" si="753"/>
        <v>1123</v>
      </c>
      <c r="E2927" t="str">
        <f t="shared" si="754"/>
        <v>022011123</v>
      </c>
      <c r="F2927" t="s">
        <v>16976</v>
      </c>
      <c r="G2927">
        <f t="shared" si="741"/>
        <v>9</v>
      </c>
    </row>
    <row r="2928" spans="1:7" hidden="1" x14ac:dyDescent="0.25">
      <c r="B2928">
        <f t="shared" si="737"/>
        <v>0</v>
      </c>
      <c r="G2928">
        <f t="shared" si="741"/>
        <v>0</v>
      </c>
    </row>
    <row r="2929" spans="1:7" hidden="1" x14ac:dyDescent="0.25">
      <c r="B2929">
        <f t="shared" si="737"/>
        <v>0</v>
      </c>
      <c r="G2929">
        <f t="shared" si="741"/>
        <v>0</v>
      </c>
    </row>
    <row r="2930" spans="1:7" hidden="1" x14ac:dyDescent="0.25">
      <c r="B2930">
        <f t="shared" si="737"/>
        <v>0</v>
      </c>
      <c r="G2930">
        <f t="shared" si="741"/>
        <v>0</v>
      </c>
    </row>
    <row r="2931" spans="1:7" hidden="1" x14ac:dyDescent="0.25">
      <c r="B2931">
        <f t="shared" si="737"/>
        <v>0</v>
      </c>
      <c r="G2931">
        <f t="shared" si="741"/>
        <v>0</v>
      </c>
    </row>
    <row r="2932" spans="1:7" hidden="1" x14ac:dyDescent="0.25">
      <c r="B2932">
        <f t="shared" si="737"/>
        <v>0</v>
      </c>
      <c r="G2932">
        <f t="shared" si="741"/>
        <v>0</v>
      </c>
    </row>
    <row r="2933" spans="1:7" hidden="1" x14ac:dyDescent="0.25">
      <c r="B2933">
        <f t="shared" si="737"/>
        <v>0</v>
      </c>
      <c r="G2933">
        <f t="shared" si="741"/>
        <v>0</v>
      </c>
    </row>
    <row r="2934" spans="1:7" hidden="1" x14ac:dyDescent="0.25">
      <c r="B2934">
        <f t="shared" si="737"/>
        <v>0</v>
      </c>
      <c r="G2934">
        <f t="shared" si="741"/>
        <v>0</v>
      </c>
    </row>
    <row r="2935" spans="1:7" hidden="1" x14ac:dyDescent="0.25">
      <c r="B2935">
        <f t="shared" si="737"/>
        <v>0</v>
      </c>
      <c r="G2935">
        <f t="shared" si="741"/>
        <v>0</v>
      </c>
    </row>
    <row r="2936" spans="1:7" hidden="1" x14ac:dyDescent="0.25">
      <c r="B2936">
        <f t="shared" si="737"/>
        <v>0</v>
      </c>
      <c r="G2936">
        <f t="shared" si="741"/>
        <v>0</v>
      </c>
    </row>
    <row r="2937" spans="1:7" x14ac:dyDescent="0.25">
      <c r="A2937" t="s">
        <v>13036</v>
      </c>
      <c r="B2937">
        <f t="shared" si="737"/>
        <v>9</v>
      </c>
      <c r="E2937" t="str">
        <f t="shared" ref="E2937:E2938" si="755">A2937</f>
        <v>022010401</v>
      </c>
      <c r="F2937" t="s">
        <v>13036</v>
      </c>
      <c r="G2937">
        <f t="shared" si="741"/>
        <v>9</v>
      </c>
    </row>
    <row r="2938" spans="1:7" x14ac:dyDescent="0.25">
      <c r="A2938" t="s">
        <v>13041</v>
      </c>
      <c r="B2938">
        <f t="shared" si="737"/>
        <v>9</v>
      </c>
      <c r="E2938" t="str">
        <f t="shared" si="755"/>
        <v>022010402</v>
      </c>
      <c r="F2938" t="s">
        <v>13041</v>
      </c>
      <c r="G2938">
        <f t="shared" si="741"/>
        <v>9</v>
      </c>
    </row>
    <row r="2939" spans="1:7" x14ac:dyDescent="0.25">
      <c r="A2939" t="s">
        <v>13046</v>
      </c>
      <c r="B2939">
        <f t="shared" si="737"/>
        <v>10</v>
      </c>
      <c r="C2939" t="str">
        <f t="shared" ref="C2939:C2940" si="756">LEFT(A2939,5)</f>
        <v>02201</v>
      </c>
      <c r="D2939" t="str">
        <f t="shared" ref="D2939:D2940" si="757">RIGHT(A2939,4)</f>
        <v>1101</v>
      </c>
      <c r="E2939" t="str">
        <f t="shared" ref="E2939:E2940" si="758">C2939&amp;D2939</f>
        <v>022011101</v>
      </c>
      <c r="F2939" t="s">
        <v>16977</v>
      </c>
      <c r="G2939">
        <f t="shared" si="741"/>
        <v>9</v>
      </c>
    </row>
    <row r="2940" spans="1:7" x14ac:dyDescent="0.25">
      <c r="A2940" t="s">
        <v>13051</v>
      </c>
      <c r="B2940">
        <f t="shared" si="737"/>
        <v>10</v>
      </c>
      <c r="C2940" t="str">
        <f t="shared" si="756"/>
        <v>02201</v>
      </c>
      <c r="D2940" t="str">
        <f t="shared" si="757"/>
        <v>1102</v>
      </c>
      <c r="E2940" t="str">
        <f t="shared" si="758"/>
        <v>022011102</v>
      </c>
      <c r="F2940" t="s">
        <v>16978</v>
      </c>
      <c r="G2940">
        <f t="shared" si="741"/>
        <v>9</v>
      </c>
    </row>
    <row r="2941" spans="1:7" x14ac:dyDescent="0.25">
      <c r="A2941" t="s">
        <v>13056</v>
      </c>
      <c r="B2941">
        <f t="shared" si="737"/>
        <v>9</v>
      </c>
      <c r="E2941" t="str">
        <f>A2941</f>
        <v>022011104</v>
      </c>
      <c r="F2941" t="s">
        <v>13056</v>
      </c>
      <c r="G2941">
        <f t="shared" si="741"/>
        <v>9</v>
      </c>
    </row>
    <row r="2942" spans="1:7" x14ac:dyDescent="0.25">
      <c r="A2942" t="s">
        <v>13060</v>
      </c>
      <c r="B2942">
        <f t="shared" si="737"/>
        <v>10</v>
      </c>
      <c r="C2942" t="str">
        <f t="shared" ref="C2942" si="759">LEFT(A2942,5)</f>
        <v>02201</v>
      </c>
      <c r="D2942" t="str">
        <f t="shared" ref="D2942" si="760">RIGHT(A2942,4)</f>
        <v>1107</v>
      </c>
      <c r="E2942" t="str">
        <f t="shared" ref="E2942" si="761">C2942&amp;D2942</f>
        <v>022011107</v>
      </c>
      <c r="F2942" t="s">
        <v>16979</v>
      </c>
      <c r="G2942">
        <f t="shared" si="741"/>
        <v>9</v>
      </c>
    </row>
    <row r="2943" spans="1:7" x14ac:dyDescent="0.25">
      <c r="A2943" t="s">
        <v>13064</v>
      </c>
      <c r="B2943">
        <f t="shared" si="737"/>
        <v>9</v>
      </c>
      <c r="E2943" t="str">
        <f>A2943</f>
        <v>022011108</v>
      </c>
      <c r="F2943" t="s">
        <v>13064</v>
      </c>
      <c r="G2943">
        <f t="shared" si="741"/>
        <v>9</v>
      </c>
    </row>
    <row r="2944" spans="1:7" x14ac:dyDescent="0.25">
      <c r="A2944" t="s">
        <v>13068</v>
      </c>
      <c r="B2944">
        <f t="shared" si="737"/>
        <v>10</v>
      </c>
      <c r="C2944" t="str">
        <f t="shared" ref="C2944" si="762">LEFT(A2944,5)</f>
        <v>02201</v>
      </c>
      <c r="D2944" t="str">
        <f t="shared" ref="D2944" si="763">RIGHT(A2944,4)</f>
        <v>1109</v>
      </c>
      <c r="E2944" t="str">
        <f t="shared" ref="E2944" si="764">C2944&amp;D2944</f>
        <v>022011109</v>
      </c>
      <c r="F2944" t="s">
        <v>16980</v>
      </c>
      <c r="G2944">
        <f t="shared" si="741"/>
        <v>9</v>
      </c>
    </row>
    <row r="2945" spans="1:7" x14ac:dyDescent="0.25">
      <c r="A2945" t="s">
        <v>13073</v>
      </c>
      <c r="B2945">
        <f t="shared" si="737"/>
        <v>9</v>
      </c>
      <c r="E2945" t="str">
        <f>A2945</f>
        <v>022011110</v>
      </c>
      <c r="F2945" t="s">
        <v>13073</v>
      </c>
      <c r="G2945">
        <f t="shared" si="741"/>
        <v>9</v>
      </c>
    </row>
    <row r="2946" spans="1:7" x14ac:dyDescent="0.25">
      <c r="A2946" t="s">
        <v>13077</v>
      </c>
      <c r="B2946">
        <f t="shared" si="737"/>
        <v>10</v>
      </c>
      <c r="C2946" t="str">
        <f t="shared" ref="C2946:C2947" si="765">LEFT(A2946,5)</f>
        <v>02201</v>
      </c>
      <c r="D2946" t="str">
        <f t="shared" ref="D2946:D2947" si="766">RIGHT(A2946,4)</f>
        <v>1111</v>
      </c>
      <c r="E2946" t="str">
        <f t="shared" ref="E2946:E2947" si="767">C2946&amp;D2946</f>
        <v>022011111</v>
      </c>
      <c r="F2946" t="s">
        <v>16981</v>
      </c>
      <c r="G2946">
        <f t="shared" si="741"/>
        <v>9</v>
      </c>
    </row>
    <row r="2947" spans="1:7" x14ac:dyDescent="0.25">
      <c r="A2947" t="s">
        <v>13081</v>
      </c>
      <c r="B2947">
        <f t="shared" ref="B2947:B3010" si="768">LEN(A2947)</f>
        <v>10</v>
      </c>
      <c r="C2947" t="str">
        <f t="shared" si="765"/>
        <v>02201</v>
      </c>
      <c r="D2947" t="str">
        <f t="shared" si="766"/>
        <v>1113</v>
      </c>
      <c r="E2947" t="str">
        <f t="shared" si="767"/>
        <v>022011113</v>
      </c>
      <c r="F2947" t="s">
        <v>16982</v>
      </c>
      <c r="G2947">
        <f t="shared" ref="G2947:G3010" si="769">LEN(F2947)</f>
        <v>9</v>
      </c>
    </row>
    <row r="2948" spans="1:7" x14ac:dyDescent="0.25">
      <c r="A2948" t="s">
        <v>13085</v>
      </c>
      <c r="B2948">
        <f t="shared" si="768"/>
        <v>9</v>
      </c>
      <c r="E2948" t="str">
        <f t="shared" ref="E2948:E2952" si="770">A2948</f>
        <v>022011116</v>
      </c>
      <c r="F2948" t="s">
        <v>13085</v>
      </c>
      <c r="G2948">
        <f t="shared" si="769"/>
        <v>9</v>
      </c>
    </row>
    <row r="2949" spans="1:7" x14ac:dyDescent="0.25">
      <c r="A2949" t="s">
        <v>13089</v>
      </c>
      <c r="B2949">
        <f t="shared" si="768"/>
        <v>9</v>
      </c>
      <c r="E2949" t="str">
        <f t="shared" si="770"/>
        <v>022011118</v>
      </c>
      <c r="F2949" t="s">
        <v>13089</v>
      </c>
      <c r="G2949">
        <f t="shared" si="769"/>
        <v>9</v>
      </c>
    </row>
    <row r="2950" spans="1:7" x14ac:dyDescent="0.25">
      <c r="A2950" t="s">
        <v>13094</v>
      </c>
      <c r="B2950">
        <f t="shared" si="768"/>
        <v>9</v>
      </c>
      <c r="E2950" t="str">
        <f t="shared" si="770"/>
        <v>022011120</v>
      </c>
      <c r="F2950" t="s">
        <v>13094</v>
      </c>
      <c r="G2950">
        <f t="shared" si="769"/>
        <v>9</v>
      </c>
    </row>
    <row r="2951" spans="1:7" x14ac:dyDescent="0.25">
      <c r="A2951" t="s">
        <v>13099</v>
      </c>
      <c r="B2951">
        <f t="shared" si="768"/>
        <v>9</v>
      </c>
      <c r="E2951" t="str">
        <f t="shared" si="770"/>
        <v>022011124</v>
      </c>
      <c r="F2951" t="s">
        <v>13099</v>
      </c>
      <c r="G2951">
        <f t="shared" si="769"/>
        <v>9</v>
      </c>
    </row>
    <row r="2952" spans="1:7" x14ac:dyDescent="0.25">
      <c r="A2952" t="s">
        <v>13103</v>
      </c>
      <c r="B2952">
        <f t="shared" si="768"/>
        <v>9</v>
      </c>
      <c r="E2952" t="str">
        <f t="shared" si="770"/>
        <v>022011125</v>
      </c>
      <c r="F2952" t="s">
        <v>13103</v>
      </c>
      <c r="G2952">
        <f t="shared" si="769"/>
        <v>9</v>
      </c>
    </row>
    <row r="2953" spans="1:7" x14ac:dyDescent="0.25">
      <c r="A2953" t="s">
        <v>13109</v>
      </c>
      <c r="B2953">
        <f t="shared" si="768"/>
        <v>10</v>
      </c>
      <c r="C2953" t="str">
        <f t="shared" ref="C2953:C2962" si="771">LEFT(A2953,5)</f>
        <v>10339</v>
      </c>
      <c r="D2953" t="str">
        <f t="shared" ref="D2953:D2962" si="772">RIGHT(A2953,4)</f>
        <v>1101</v>
      </c>
      <c r="E2953" t="str">
        <f t="shared" ref="E2953:E2962" si="773">C2953&amp;D2953</f>
        <v>103391101</v>
      </c>
      <c r="F2953" t="s">
        <v>16983</v>
      </c>
      <c r="G2953">
        <f t="shared" si="769"/>
        <v>9</v>
      </c>
    </row>
    <row r="2954" spans="1:7" x14ac:dyDescent="0.25">
      <c r="A2954" t="s">
        <v>13113</v>
      </c>
      <c r="B2954">
        <f t="shared" si="768"/>
        <v>10</v>
      </c>
      <c r="C2954" t="str">
        <f t="shared" si="771"/>
        <v>10339</v>
      </c>
      <c r="D2954" t="str">
        <f t="shared" si="772"/>
        <v>1102</v>
      </c>
      <c r="E2954" t="str">
        <f t="shared" si="773"/>
        <v>103391102</v>
      </c>
      <c r="F2954" t="s">
        <v>16984</v>
      </c>
      <c r="G2954">
        <f t="shared" si="769"/>
        <v>9</v>
      </c>
    </row>
    <row r="2955" spans="1:7" x14ac:dyDescent="0.25">
      <c r="A2955" t="s">
        <v>13117</v>
      </c>
      <c r="B2955">
        <f t="shared" si="768"/>
        <v>10</v>
      </c>
      <c r="C2955" t="str">
        <f t="shared" si="771"/>
        <v>10354</v>
      </c>
      <c r="D2955" t="str">
        <f t="shared" si="772"/>
        <v>1103</v>
      </c>
      <c r="E2955" t="str">
        <f t="shared" si="773"/>
        <v>103541103</v>
      </c>
      <c r="F2955" t="s">
        <v>16985</v>
      </c>
      <c r="G2955">
        <f t="shared" si="769"/>
        <v>9</v>
      </c>
    </row>
    <row r="2956" spans="1:7" x14ac:dyDescent="0.25">
      <c r="A2956" t="s">
        <v>13121</v>
      </c>
      <c r="B2956">
        <f t="shared" si="768"/>
        <v>10</v>
      </c>
      <c r="C2956" t="str">
        <f t="shared" si="771"/>
        <v>10354</v>
      </c>
      <c r="D2956" t="str">
        <f t="shared" si="772"/>
        <v>1104</v>
      </c>
      <c r="E2956" t="str">
        <f t="shared" si="773"/>
        <v>103541104</v>
      </c>
      <c r="F2956" t="s">
        <v>16986</v>
      </c>
      <c r="G2956">
        <f t="shared" si="769"/>
        <v>9</v>
      </c>
    </row>
    <row r="2957" spans="1:7" x14ac:dyDescent="0.25">
      <c r="A2957" t="s">
        <v>13125</v>
      </c>
      <c r="B2957">
        <f t="shared" si="768"/>
        <v>10</v>
      </c>
      <c r="C2957" t="str">
        <f t="shared" si="771"/>
        <v>10354</v>
      </c>
      <c r="D2957" t="str">
        <f t="shared" si="772"/>
        <v>1101</v>
      </c>
      <c r="E2957" t="str">
        <f t="shared" si="773"/>
        <v>103541101</v>
      </c>
      <c r="F2957" t="s">
        <v>16987</v>
      </c>
      <c r="G2957">
        <f t="shared" si="769"/>
        <v>9</v>
      </c>
    </row>
    <row r="2958" spans="1:7" x14ac:dyDescent="0.25">
      <c r="A2958" t="s">
        <v>13130</v>
      </c>
      <c r="B2958">
        <f t="shared" si="768"/>
        <v>10</v>
      </c>
      <c r="C2958" t="str">
        <f t="shared" si="771"/>
        <v>10354</v>
      </c>
      <c r="D2958" t="str">
        <f t="shared" si="772"/>
        <v>1102</v>
      </c>
      <c r="E2958" t="str">
        <f t="shared" si="773"/>
        <v>103541102</v>
      </c>
      <c r="F2958" t="s">
        <v>16988</v>
      </c>
      <c r="G2958">
        <f t="shared" si="769"/>
        <v>9</v>
      </c>
    </row>
    <row r="2959" spans="1:7" x14ac:dyDescent="0.25">
      <c r="A2959" t="s">
        <v>13135</v>
      </c>
      <c r="B2959">
        <f t="shared" si="768"/>
        <v>10</v>
      </c>
      <c r="C2959" t="str">
        <f t="shared" si="771"/>
        <v>10319</v>
      </c>
      <c r="D2959" t="str">
        <f t="shared" si="772"/>
        <v>1101</v>
      </c>
      <c r="E2959" t="str">
        <f t="shared" si="773"/>
        <v>103191101</v>
      </c>
      <c r="F2959" t="s">
        <v>16989</v>
      </c>
      <c r="G2959">
        <f t="shared" si="769"/>
        <v>9</v>
      </c>
    </row>
    <row r="2960" spans="1:7" x14ac:dyDescent="0.25">
      <c r="A2960" t="s">
        <v>13140</v>
      </c>
      <c r="B2960">
        <f t="shared" si="768"/>
        <v>10</v>
      </c>
      <c r="C2960" t="str">
        <f t="shared" si="771"/>
        <v>10320</v>
      </c>
      <c r="D2960" t="str">
        <f t="shared" si="772"/>
        <v>1101</v>
      </c>
      <c r="E2960" t="str">
        <f t="shared" si="773"/>
        <v>103201101</v>
      </c>
      <c r="F2960" t="s">
        <v>16990</v>
      </c>
      <c r="G2960">
        <f t="shared" si="769"/>
        <v>9</v>
      </c>
    </row>
    <row r="2961" spans="1:7" x14ac:dyDescent="0.25">
      <c r="A2961" t="s">
        <v>13144</v>
      </c>
      <c r="B2961">
        <f t="shared" si="768"/>
        <v>10</v>
      </c>
      <c r="C2961" t="str">
        <f t="shared" si="771"/>
        <v>10320</v>
      </c>
      <c r="D2961" t="str">
        <f t="shared" si="772"/>
        <v>1102</v>
      </c>
      <c r="E2961" t="str">
        <f t="shared" si="773"/>
        <v>103201102</v>
      </c>
      <c r="F2961" t="s">
        <v>16991</v>
      </c>
      <c r="G2961">
        <f t="shared" si="769"/>
        <v>9</v>
      </c>
    </row>
    <row r="2962" spans="1:7" x14ac:dyDescent="0.25">
      <c r="A2962" t="s">
        <v>13149</v>
      </c>
      <c r="B2962">
        <f t="shared" si="768"/>
        <v>10</v>
      </c>
      <c r="C2962" t="str">
        <f t="shared" si="771"/>
        <v>10322</v>
      </c>
      <c r="D2962" t="str">
        <f t="shared" si="772"/>
        <v>1101</v>
      </c>
      <c r="E2962" t="str">
        <f t="shared" si="773"/>
        <v>103221101</v>
      </c>
      <c r="F2962" t="s">
        <v>16992</v>
      </c>
      <c r="G2962">
        <f t="shared" si="769"/>
        <v>9</v>
      </c>
    </row>
    <row r="2963" spans="1:7" hidden="1" x14ac:dyDescent="0.25">
      <c r="B2963">
        <f t="shared" si="768"/>
        <v>0</v>
      </c>
      <c r="G2963">
        <f t="shared" si="769"/>
        <v>0</v>
      </c>
    </row>
    <row r="2964" spans="1:7" x14ac:dyDescent="0.25">
      <c r="A2964" t="s">
        <v>13158</v>
      </c>
      <c r="B2964">
        <f t="shared" si="768"/>
        <v>10</v>
      </c>
      <c r="C2964" t="str">
        <f t="shared" ref="C2964:C2967" si="774">LEFT(A2964,5)</f>
        <v>10252</v>
      </c>
      <c r="D2964" t="str">
        <f t="shared" ref="D2964:D2967" si="775">RIGHT(A2964,4)</f>
        <v>1101</v>
      </c>
      <c r="E2964" t="str">
        <f t="shared" ref="E2964:E2967" si="776">C2964&amp;D2964</f>
        <v>102521101</v>
      </c>
      <c r="F2964" t="s">
        <v>16993</v>
      </c>
      <c r="G2964">
        <f t="shared" si="769"/>
        <v>9</v>
      </c>
    </row>
    <row r="2965" spans="1:7" x14ac:dyDescent="0.25">
      <c r="A2965" t="s">
        <v>13162</v>
      </c>
      <c r="B2965">
        <f t="shared" si="768"/>
        <v>10</v>
      </c>
      <c r="C2965" t="str">
        <f t="shared" si="774"/>
        <v>10252</v>
      </c>
      <c r="D2965" t="str">
        <f t="shared" si="775"/>
        <v>1102</v>
      </c>
      <c r="E2965" t="str">
        <f t="shared" si="776"/>
        <v>102521102</v>
      </c>
      <c r="F2965" t="s">
        <v>16994</v>
      </c>
      <c r="G2965">
        <f t="shared" si="769"/>
        <v>9</v>
      </c>
    </row>
    <row r="2966" spans="1:7" x14ac:dyDescent="0.25">
      <c r="A2966" t="s">
        <v>13166</v>
      </c>
      <c r="B2966">
        <f t="shared" si="768"/>
        <v>10</v>
      </c>
      <c r="C2966" t="str">
        <f t="shared" si="774"/>
        <v>10252</v>
      </c>
      <c r="D2966" t="str">
        <f t="shared" si="775"/>
        <v>1103</v>
      </c>
      <c r="E2966" t="str">
        <f t="shared" si="776"/>
        <v>102521103</v>
      </c>
      <c r="F2966" t="s">
        <v>16995</v>
      </c>
      <c r="G2966">
        <f t="shared" si="769"/>
        <v>9</v>
      </c>
    </row>
    <row r="2967" spans="1:7" x14ac:dyDescent="0.25">
      <c r="A2967" t="s">
        <v>13170</v>
      </c>
      <c r="B2967">
        <f t="shared" si="768"/>
        <v>10</v>
      </c>
      <c r="C2967" t="str">
        <f t="shared" si="774"/>
        <v>10252</v>
      </c>
      <c r="D2967" t="str">
        <f t="shared" si="775"/>
        <v>1104</v>
      </c>
      <c r="E2967" t="str">
        <f t="shared" si="776"/>
        <v>102521104</v>
      </c>
      <c r="F2967" t="s">
        <v>16996</v>
      </c>
      <c r="G2967">
        <f t="shared" si="769"/>
        <v>9</v>
      </c>
    </row>
    <row r="2968" spans="1:7" hidden="1" x14ac:dyDescent="0.25">
      <c r="B2968">
        <f t="shared" si="768"/>
        <v>0</v>
      </c>
      <c r="G2968">
        <f t="shared" si="769"/>
        <v>0</v>
      </c>
    </row>
    <row r="2969" spans="1:7" hidden="1" x14ac:dyDescent="0.25">
      <c r="B2969">
        <f t="shared" si="768"/>
        <v>0</v>
      </c>
      <c r="G2969">
        <f t="shared" si="769"/>
        <v>0</v>
      </c>
    </row>
    <row r="2970" spans="1:7" hidden="1" x14ac:dyDescent="0.25">
      <c r="B2970">
        <f t="shared" si="768"/>
        <v>0</v>
      </c>
      <c r="G2970">
        <f t="shared" si="769"/>
        <v>0</v>
      </c>
    </row>
    <row r="2971" spans="1:7" hidden="1" x14ac:dyDescent="0.25">
      <c r="B2971">
        <f t="shared" si="768"/>
        <v>0</v>
      </c>
      <c r="G2971">
        <f t="shared" si="769"/>
        <v>0</v>
      </c>
    </row>
    <row r="2972" spans="1:7" hidden="1" x14ac:dyDescent="0.25">
      <c r="B2972">
        <f t="shared" si="768"/>
        <v>0</v>
      </c>
      <c r="G2972">
        <f t="shared" si="769"/>
        <v>0</v>
      </c>
    </row>
    <row r="2973" spans="1:7" hidden="1" x14ac:dyDescent="0.25">
      <c r="B2973">
        <f t="shared" si="768"/>
        <v>0</v>
      </c>
      <c r="G2973">
        <f t="shared" si="769"/>
        <v>0</v>
      </c>
    </row>
    <row r="2974" spans="1:7" x14ac:dyDescent="0.25">
      <c r="A2974" t="s">
        <v>13198</v>
      </c>
      <c r="B2974">
        <f t="shared" si="768"/>
        <v>9</v>
      </c>
      <c r="E2974" t="str">
        <f>A2974</f>
        <v>024251103</v>
      </c>
      <c r="F2974" t="s">
        <v>13198</v>
      </c>
      <c r="G2974">
        <f t="shared" si="769"/>
        <v>9</v>
      </c>
    </row>
    <row r="2975" spans="1:7" hidden="1" x14ac:dyDescent="0.25">
      <c r="B2975">
        <f t="shared" si="768"/>
        <v>0</v>
      </c>
      <c r="G2975">
        <f t="shared" si="769"/>
        <v>0</v>
      </c>
    </row>
    <row r="2976" spans="1:7" hidden="1" x14ac:dyDescent="0.25">
      <c r="B2976">
        <f t="shared" si="768"/>
        <v>0</v>
      </c>
      <c r="G2976">
        <f t="shared" si="769"/>
        <v>0</v>
      </c>
    </row>
    <row r="2977" spans="1:7" hidden="1" x14ac:dyDescent="0.25">
      <c r="B2977">
        <f t="shared" si="768"/>
        <v>0</v>
      </c>
      <c r="G2977">
        <f t="shared" si="769"/>
        <v>0</v>
      </c>
    </row>
    <row r="2978" spans="1:7" hidden="1" x14ac:dyDescent="0.25">
      <c r="B2978">
        <f t="shared" si="768"/>
        <v>0</v>
      </c>
      <c r="G2978">
        <f t="shared" si="769"/>
        <v>0</v>
      </c>
    </row>
    <row r="2979" spans="1:7" x14ac:dyDescent="0.25">
      <c r="A2979" t="s">
        <v>13215</v>
      </c>
      <c r="B2979">
        <f t="shared" si="768"/>
        <v>10</v>
      </c>
      <c r="C2979" t="str">
        <f t="shared" ref="C2979:C2985" si="777">LEFT(A2979,5)</f>
        <v>08337</v>
      </c>
      <c r="D2979" t="str">
        <f t="shared" ref="D2979:D2985" si="778">RIGHT(A2979,4)</f>
        <v>1112</v>
      </c>
      <c r="E2979" t="str">
        <f t="shared" ref="E2979:E2985" si="779">C2979&amp;D2979</f>
        <v>083371112</v>
      </c>
      <c r="F2979" t="s">
        <v>16997</v>
      </c>
      <c r="G2979">
        <f t="shared" si="769"/>
        <v>9</v>
      </c>
    </row>
    <row r="2980" spans="1:7" x14ac:dyDescent="0.25">
      <c r="A2980" t="s">
        <v>13220</v>
      </c>
      <c r="B2980">
        <f t="shared" si="768"/>
        <v>10</v>
      </c>
      <c r="C2980" t="str">
        <f t="shared" si="777"/>
        <v>08337</v>
      </c>
      <c r="D2980" t="str">
        <f t="shared" si="778"/>
        <v>1113</v>
      </c>
      <c r="E2980" t="str">
        <f t="shared" si="779"/>
        <v>083371113</v>
      </c>
      <c r="F2980" t="s">
        <v>16998</v>
      </c>
      <c r="G2980">
        <f t="shared" si="769"/>
        <v>9</v>
      </c>
    </row>
    <row r="2981" spans="1:7" x14ac:dyDescent="0.25">
      <c r="A2981" t="s">
        <v>13225</v>
      </c>
      <c r="B2981">
        <f t="shared" si="768"/>
        <v>10</v>
      </c>
      <c r="C2981" t="str">
        <f t="shared" si="777"/>
        <v>08337</v>
      </c>
      <c r="D2981" t="str">
        <f t="shared" si="778"/>
        <v>1114</v>
      </c>
      <c r="E2981" t="str">
        <f t="shared" si="779"/>
        <v>083371114</v>
      </c>
      <c r="F2981" t="s">
        <v>16999</v>
      </c>
      <c r="G2981">
        <f t="shared" si="769"/>
        <v>9</v>
      </c>
    </row>
    <row r="2982" spans="1:7" x14ac:dyDescent="0.25">
      <c r="A2982" t="s">
        <v>13230</v>
      </c>
      <c r="B2982">
        <f t="shared" si="768"/>
        <v>10</v>
      </c>
      <c r="C2982" t="str">
        <f t="shared" si="777"/>
        <v>08337</v>
      </c>
      <c r="D2982" t="str">
        <f t="shared" si="778"/>
        <v>1115</v>
      </c>
      <c r="E2982" t="str">
        <f t="shared" si="779"/>
        <v>083371115</v>
      </c>
      <c r="F2982" t="s">
        <v>17000</v>
      </c>
      <c r="G2982">
        <f t="shared" si="769"/>
        <v>9</v>
      </c>
    </row>
    <row r="2983" spans="1:7" x14ac:dyDescent="0.25">
      <c r="A2983" t="s">
        <v>13235</v>
      </c>
      <c r="B2983">
        <f t="shared" si="768"/>
        <v>10</v>
      </c>
      <c r="C2983" t="str">
        <f t="shared" si="777"/>
        <v>08361</v>
      </c>
      <c r="D2983" t="str">
        <f t="shared" si="778"/>
        <v>1105</v>
      </c>
      <c r="E2983" t="str">
        <f t="shared" si="779"/>
        <v>083611105</v>
      </c>
      <c r="F2983" t="s">
        <v>17001</v>
      </c>
      <c r="G2983">
        <f t="shared" si="769"/>
        <v>9</v>
      </c>
    </row>
    <row r="2984" spans="1:7" x14ac:dyDescent="0.25">
      <c r="A2984" t="s">
        <v>13241</v>
      </c>
      <c r="B2984">
        <f t="shared" si="768"/>
        <v>10</v>
      </c>
      <c r="C2984" t="str">
        <f t="shared" si="777"/>
        <v>10212</v>
      </c>
      <c r="D2984" t="str">
        <f t="shared" si="778"/>
        <v>1101</v>
      </c>
      <c r="E2984" t="str">
        <f t="shared" si="779"/>
        <v>102121101</v>
      </c>
      <c r="F2984" t="s">
        <v>17002</v>
      </c>
      <c r="G2984">
        <f t="shared" si="769"/>
        <v>9</v>
      </c>
    </row>
    <row r="2985" spans="1:7" x14ac:dyDescent="0.25">
      <c r="A2985" t="s">
        <v>13245</v>
      </c>
      <c r="B2985">
        <f t="shared" si="768"/>
        <v>10</v>
      </c>
      <c r="C2985" t="str">
        <f t="shared" si="777"/>
        <v>10212</v>
      </c>
      <c r="D2985" t="str">
        <f t="shared" si="778"/>
        <v>1102</v>
      </c>
      <c r="E2985" t="str">
        <f t="shared" si="779"/>
        <v>102121102</v>
      </c>
      <c r="F2985" t="s">
        <v>17003</v>
      </c>
      <c r="G2985">
        <f t="shared" si="769"/>
        <v>9</v>
      </c>
    </row>
    <row r="2986" spans="1:7" x14ac:dyDescent="0.25">
      <c r="A2986" t="s">
        <v>13250</v>
      </c>
      <c r="B2986">
        <f t="shared" si="768"/>
        <v>9</v>
      </c>
      <c r="E2986" t="str">
        <f t="shared" ref="E2986:E2992" si="780">A2986</f>
        <v>022781101</v>
      </c>
      <c r="F2986" t="s">
        <v>13250</v>
      </c>
      <c r="G2986">
        <f t="shared" si="769"/>
        <v>9</v>
      </c>
    </row>
    <row r="2987" spans="1:7" x14ac:dyDescent="0.25">
      <c r="A2987" t="s">
        <v>12587</v>
      </c>
      <c r="B2987">
        <f t="shared" si="768"/>
        <v>9</v>
      </c>
      <c r="E2987" t="str">
        <f t="shared" si="780"/>
        <v>022781103</v>
      </c>
      <c r="F2987" t="s">
        <v>12587</v>
      </c>
      <c r="G2987">
        <f t="shared" si="769"/>
        <v>9</v>
      </c>
    </row>
    <row r="2988" spans="1:7" x14ac:dyDescent="0.25">
      <c r="A2988" t="s">
        <v>13256</v>
      </c>
      <c r="B2988">
        <f t="shared" si="768"/>
        <v>9</v>
      </c>
      <c r="E2988" t="str">
        <f t="shared" si="780"/>
        <v>022781102</v>
      </c>
      <c r="F2988" t="s">
        <v>13256</v>
      </c>
      <c r="G2988">
        <f t="shared" si="769"/>
        <v>9</v>
      </c>
    </row>
    <row r="2989" spans="1:7" x14ac:dyDescent="0.25">
      <c r="A2989" t="s">
        <v>13260</v>
      </c>
      <c r="B2989">
        <f t="shared" si="768"/>
        <v>9</v>
      </c>
      <c r="E2989" t="str">
        <f t="shared" si="780"/>
        <v>022780401</v>
      </c>
      <c r="F2989" t="s">
        <v>13260</v>
      </c>
      <c r="G2989">
        <f t="shared" si="769"/>
        <v>9</v>
      </c>
    </row>
    <row r="2990" spans="1:7" x14ac:dyDescent="0.25">
      <c r="A2990" t="s">
        <v>13264</v>
      </c>
      <c r="B2990">
        <f t="shared" si="768"/>
        <v>9</v>
      </c>
      <c r="E2990" t="str">
        <f t="shared" si="780"/>
        <v>022780402</v>
      </c>
      <c r="F2990" t="s">
        <v>13264</v>
      </c>
      <c r="G2990">
        <f t="shared" si="769"/>
        <v>9</v>
      </c>
    </row>
    <row r="2991" spans="1:7" x14ac:dyDescent="0.25">
      <c r="A2991" t="s">
        <v>13268</v>
      </c>
      <c r="B2991">
        <f t="shared" si="768"/>
        <v>9</v>
      </c>
      <c r="E2991" t="str">
        <f t="shared" si="780"/>
        <v>022780403</v>
      </c>
      <c r="F2991" t="s">
        <v>13268</v>
      </c>
      <c r="G2991">
        <f t="shared" si="769"/>
        <v>9</v>
      </c>
    </row>
    <row r="2992" spans="1:7" x14ac:dyDescent="0.25">
      <c r="A2992" t="s">
        <v>13272</v>
      </c>
      <c r="B2992">
        <f t="shared" si="768"/>
        <v>9</v>
      </c>
      <c r="E2992" t="str">
        <f t="shared" si="780"/>
        <v>022780404</v>
      </c>
      <c r="F2992" t="s">
        <v>13272</v>
      </c>
      <c r="G2992">
        <f t="shared" si="769"/>
        <v>9</v>
      </c>
    </row>
    <row r="2993" spans="1:7" x14ac:dyDescent="0.25">
      <c r="A2993" t="s">
        <v>13277</v>
      </c>
      <c r="B2993">
        <f t="shared" si="768"/>
        <v>10</v>
      </c>
      <c r="C2993" t="str">
        <f t="shared" ref="C2993:C2994" si="781">LEFT(A2993,5)</f>
        <v>08299</v>
      </c>
      <c r="D2993" t="str">
        <f t="shared" ref="D2993:D2994" si="782">RIGHT(A2993,4)</f>
        <v>1101</v>
      </c>
      <c r="E2993" t="str">
        <f t="shared" ref="E2993:E2994" si="783">C2993&amp;D2993</f>
        <v>082991101</v>
      </c>
      <c r="F2993" t="s">
        <v>17004</v>
      </c>
      <c r="G2993">
        <f t="shared" si="769"/>
        <v>9</v>
      </c>
    </row>
    <row r="2994" spans="1:7" x14ac:dyDescent="0.25">
      <c r="A2994" t="s">
        <v>13281</v>
      </c>
      <c r="B2994">
        <f t="shared" si="768"/>
        <v>10</v>
      </c>
      <c r="C2994" t="str">
        <f t="shared" si="781"/>
        <v>08299</v>
      </c>
      <c r="D2994" t="str">
        <f t="shared" si="782"/>
        <v>1102</v>
      </c>
      <c r="E2994" t="str">
        <f t="shared" si="783"/>
        <v>082991102</v>
      </c>
      <c r="F2994" t="s">
        <v>17005</v>
      </c>
      <c r="G2994">
        <f t="shared" si="769"/>
        <v>9</v>
      </c>
    </row>
    <row r="2995" spans="1:7" x14ac:dyDescent="0.25">
      <c r="A2995" t="s">
        <v>13285</v>
      </c>
      <c r="B2995">
        <f t="shared" si="768"/>
        <v>9</v>
      </c>
      <c r="E2995" t="str">
        <f>A2995</f>
        <v>022780405</v>
      </c>
      <c r="F2995" t="s">
        <v>13285</v>
      </c>
      <c r="G2995">
        <f t="shared" si="769"/>
        <v>9</v>
      </c>
    </row>
    <row r="2996" spans="1:7" x14ac:dyDescent="0.25">
      <c r="A2996" t="s">
        <v>13289</v>
      </c>
      <c r="B2996">
        <f t="shared" si="768"/>
        <v>10</v>
      </c>
      <c r="C2996" t="str">
        <f t="shared" ref="C2996:C2997" si="784">LEFT(A2996,5)</f>
        <v>08299</v>
      </c>
      <c r="D2996" t="str">
        <f t="shared" ref="D2996:D2997" si="785">RIGHT(A2996,4)</f>
        <v>1103</v>
      </c>
      <c r="E2996" t="str">
        <f t="shared" ref="E2996:E2997" si="786">C2996&amp;D2996</f>
        <v>082991103</v>
      </c>
      <c r="F2996" t="s">
        <v>17006</v>
      </c>
      <c r="G2996">
        <f t="shared" si="769"/>
        <v>9</v>
      </c>
    </row>
    <row r="2997" spans="1:7" x14ac:dyDescent="0.25">
      <c r="A2997" t="s">
        <v>13293</v>
      </c>
      <c r="B2997">
        <f t="shared" si="768"/>
        <v>10</v>
      </c>
      <c r="C2997" t="str">
        <f t="shared" si="784"/>
        <v>08299</v>
      </c>
      <c r="D2997" t="str">
        <f t="shared" si="785"/>
        <v>1104</v>
      </c>
      <c r="E2997" t="str">
        <f t="shared" si="786"/>
        <v>082991104</v>
      </c>
      <c r="F2997" t="s">
        <v>17007</v>
      </c>
      <c r="G2997">
        <f t="shared" si="769"/>
        <v>9</v>
      </c>
    </row>
    <row r="2998" spans="1:7" x14ac:dyDescent="0.25">
      <c r="A2998" t="s">
        <v>13297</v>
      </c>
      <c r="B2998">
        <f t="shared" si="768"/>
        <v>9</v>
      </c>
      <c r="E2998" t="str">
        <f t="shared" ref="E2998:E2999" si="787">A2998</f>
        <v>022780407</v>
      </c>
      <c r="F2998" t="s">
        <v>13297</v>
      </c>
      <c r="G2998">
        <f t="shared" si="769"/>
        <v>9</v>
      </c>
    </row>
    <row r="2999" spans="1:7" x14ac:dyDescent="0.25">
      <c r="A2999" t="s">
        <v>13301</v>
      </c>
      <c r="B2999">
        <f t="shared" si="768"/>
        <v>9</v>
      </c>
      <c r="E2999" t="str">
        <f t="shared" si="787"/>
        <v>022780408</v>
      </c>
      <c r="F2999" t="s">
        <v>13301</v>
      </c>
      <c r="G2999">
        <f t="shared" si="769"/>
        <v>9</v>
      </c>
    </row>
    <row r="3000" spans="1:7" x14ac:dyDescent="0.25">
      <c r="A3000" t="s">
        <v>13305</v>
      </c>
      <c r="B3000">
        <f t="shared" si="768"/>
        <v>10</v>
      </c>
      <c r="C3000" t="str">
        <f t="shared" ref="C3000:C3009" si="788">LEFT(A3000,5)</f>
        <v>08299</v>
      </c>
      <c r="D3000" t="str">
        <f t="shared" ref="D3000:D3009" si="789">RIGHT(A3000,4)</f>
        <v>1105</v>
      </c>
      <c r="E3000" t="str">
        <f t="shared" ref="E3000:E3009" si="790">C3000&amp;D3000</f>
        <v>082991105</v>
      </c>
      <c r="F3000" t="s">
        <v>17008</v>
      </c>
      <c r="G3000">
        <f t="shared" si="769"/>
        <v>9</v>
      </c>
    </row>
    <row r="3001" spans="1:7" x14ac:dyDescent="0.25">
      <c r="A3001" t="s">
        <v>13310</v>
      </c>
      <c r="B3001">
        <f t="shared" si="768"/>
        <v>10</v>
      </c>
      <c r="C3001" t="str">
        <f t="shared" si="788"/>
        <v>01410</v>
      </c>
      <c r="D3001" t="str">
        <f t="shared" si="789"/>
        <v>1101</v>
      </c>
      <c r="E3001" t="str">
        <f t="shared" si="790"/>
        <v>014101101</v>
      </c>
      <c r="F3001" t="s">
        <v>17009</v>
      </c>
      <c r="G3001">
        <f t="shared" si="769"/>
        <v>9</v>
      </c>
    </row>
    <row r="3002" spans="1:7" x14ac:dyDescent="0.25">
      <c r="A3002" t="s">
        <v>13314</v>
      </c>
      <c r="B3002">
        <f t="shared" si="768"/>
        <v>10</v>
      </c>
      <c r="C3002" t="str">
        <f t="shared" si="788"/>
        <v>08299</v>
      </c>
      <c r="D3002" t="str">
        <f t="shared" si="789"/>
        <v>1106</v>
      </c>
      <c r="E3002" t="str">
        <f t="shared" si="790"/>
        <v>082991106</v>
      </c>
      <c r="F3002" t="s">
        <v>17010</v>
      </c>
      <c r="G3002">
        <f t="shared" si="769"/>
        <v>9</v>
      </c>
    </row>
    <row r="3003" spans="1:7" x14ac:dyDescent="0.25">
      <c r="A3003" t="s">
        <v>13318</v>
      </c>
      <c r="B3003">
        <f t="shared" si="768"/>
        <v>10</v>
      </c>
      <c r="C3003" t="str">
        <f t="shared" si="788"/>
        <v>08299</v>
      </c>
      <c r="D3003" t="str">
        <f t="shared" si="789"/>
        <v>1107</v>
      </c>
      <c r="E3003" t="str">
        <f t="shared" si="790"/>
        <v>082991107</v>
      </c>
      <c r="F3003" t="s">
        <v>17011</v>
      </c>
      <c r="G3003">
        <f t="shared" si="769"/>
        <v>9</v>
      </c>
    </row>
    <row r="3004" spans="1:7" x14ac:dyDescent="0.25">
      <c r="A3004" t="s">
        <v>13323</v>
      </c>
      <c r="B3004">
        <f t="shared" si="768"/>
        <v>10</v>
      </c>
      <c r="C3004" t="str">
        <f t="shared" si="788"/>
        <v>08299</v>
      </c>
      <c r="D3004" t="str">
        <f t="shared" si="789"/>
        <v>1108</v>
      </c>
      <c r="E3004" t="str">
        <f t="shared" si="790"/>
        <v>082991108</v>
      </c>
      <c r="F3004" t="s">
        <v>17012</v>
      </c>
      <c r="G3004">
        <f t="shared" si="769"/>
        <v>9</v>
      </c>
    </row>
    <row r="3005" spans="1:7" x14ac:dyDescent="0.25">
      <c r="A3005" t="s">
        <v>13328</v>
      </c>
      <c r="B3005">
        <f t="shared" si="768"/>
        <v>10</v>
      </c>
      <c r="C3005" t="str">
        <f t="shared" si="788"/>
        <v>08299</v>
      </c>
      <c r="D3005" t="str">
        <f t="shared" si="789"/>
        <v>1109</v>
      </c>
      <c r="E3005" t="str">
        <f t="shared" si="790"/>
        <v>082991109</v>
      </c>
      <c r="F3005" t="s">
        <v>17013</v>
      </c>
      <c r="G3005">
        <f t="shared" si="769"/>
        <v>9</v>
      </c>
    </row>
    <row r="3006" spans="1:7" x14ac:dyDescent="0.25">
      <c r="A3006" t="s">
        <v>13333</v>
      </c>
      <c r="B3006">
        <f t="shared" si="768"/>
        <v>10</v>
      </c>
      <c r="C3006" t="str">
        <f t="shared" si="788"/>
        <v>08299</v>
      </c>
      <c r="D3006" t="str">
        <f t="shared" si="789"/>
        <v>1110</v>
      </c>
      <c r="E3006" t="str">
        <f t="shared" si="790"/>
        <v>082991110</v>
      </c>
      <c r="F3006" t="s">
        <v>17014</v>
      </c>
      <c r="G3006">
        <f t="shared" si="769"/>
        <v>9</v>
      </c>
    </row>
    <row r="3007" spans="1:7" x14ac:dyDescent="0.25">
      <c r="A3007" t="s">
        <v>13337</v>
      </c>
      <c r="B3007">
        <f t="shared" si="768"/>
        <v>10</v>
      </c>
      <c r="C3007" t="str">
        <f t="shared" si="788"/>
        <v>08361</v>
      </c>
      <c r="D3007" t="str">
        <f t="shared" si="789"/>
        <v>1106</v>
      </c>
      <c r="E3007" t="str">
        <f t="shared" si="790"/>
        <v>083611106</v>
      </c>
      <c r="F3007" t="s">
        <v>17015</v>
      </c>
      <c r="G3007">
        <f t="shared" si="769"/>
        <v>9</v>
      </c>
    </row>
    <row r="3008" spans="1:7" x14ac:dyDescent="0.25">
      <c r="A3008" t="s">
        <v>13342</v>
      </c>
      <c r="B3008">
        <f t="shared" si="768"/>
        <v>10</v>
      </c>
      <c r="C3008" t="str">
        <f t="shared" si="788"/>
        <v>01410</v>
      </c>
      <c r="D3008" t="str">
        <f t="shared" si="789"/>
        <v>1102</v>
      </c>
      <c r="E3008" t="str">
        <f t="shared" si="790"/>
        <v>014101102</v>
      </c>
      <c r="F3008" t="s">
        <v>17016</v>
      </c>
      <c r="G3008">
        <f t="shared" si="769"/>
        <v>9</v>
      </c>
    </row>
    <row r="3009" spans="1:7" x14ac:dyDescent="0.25">
      <c r="A3009" t="s">
        <v>13346</v>
      </c>
      <c r="B3009">
        <f t="shared" si="768"/>
        <v>10</v>
      </c>
      <c r="C3009" t="str">
        <f t="shared" si="788"/>
        <v>01410</v>
      </c>
      <c r="D3009" t="str">
        <f t="shared" si="789"/>
        <v>1105</v>
      </c>
      <c r="E3009" t="str">
        <f t="shared" si="790"/>
        <v>014101105</v>
      </c>
      <c r="F3009" t="s">
        <v>17017</v>
      </c>
      <c r="G3009">
        <f t="shared" si="769"/>
        <v>9</v>
      </c>
    </row>
    <row r="3010" spans="1:7" x14ac:dyDescent="0.25">
      <c r="A3010" t="s">
        <v>13351</v>
      </c>
      <c r="B3010">
        <f t="shared" si="768"/>
        <v>9</v>
      </c>
      <c r="E3010" t="str">
        <f>A3010</f>
        <v>013850401</v>
      </c>
      <c r="F3010" t="s">
        <v>13351</v>
      </c>
      <c r="G3010">
        <f t="shared" si="769"/>
        <v>9</v>
      </c>
    </row>
    <row r="3011" spans="1:7" x14ac:dyDescent="0.25">
      <c r="A3011" t="s">
        <v>13356</v>
      </c>
      <c r="B3011">
        <f t="shared" ref="B3011:B3074" si="791">LEN(A3011)</f>
        <v>10</v>
      </c>
      <c r="C3011" t="str">
        <f t="shared" ref="C3011:C3012" si="792">LEFT(A3011,5)</f>
        <v>01202</v>
      </c>
      <c r="D3011" t="str">
        <f t="shared" ref="D3011:D3012" si="793">RIGHT(A3011,4)</f>
        <v>2213</v>
      </c>
      <c r="E3011" t="str">
        <f t="shared" ref="E3011:E3012" si="794">C3011&amp;D3011</f>
        <v>012022213</v>
      </c>
      <c r="F3011" t="s">
        <v>17018</v>
      </c>
      <c r="G3011">
        <f t="shared" ref="G3011:G3074" si="795">LEN(F3011)</f>
        <v>9</v>
      </c>
    </row>
    <row r="3012" spans="1:7" x14ac:dyDescent="0.25">
      <c r="A3012" t="s">
        <v>13360</v>
      </c>
      <c r="B3012">
        <f t="shared" si="791"/>
        <v>10</v>
      </c>
      <c r="C3012" t="str">
        <f t="shared" si="792"/>
        <v>15246</v>
      </c>
      <c r="D3012" t="str">
        <f t="shared" si="793"/>
        <v>1103</v>
      </c>
      <c r="E3012" t="str">
        <f t="shared" si="794"/>
        <v>152461103</v>
      </c>
      <c r="F3012" t="s">
        <v>17019</v>
      </c>
      <c r="G3012">
        <f t="shared" si="795"/>
        <v>9</v>
      </c>
    </row>
    <row r="3013" spans="1:7" x14ac:dyDescent="0.25">
      <c r="A3013" t="s">
        <v>13365</v>
      </c>
      <c r="B3013">
        <f t="shared" si="791"/>
        <v>9</v>
      </c>
      <c r="E3013" t="str">
        <f>A3013</f>
        <v>012960401</v>
      </c>
      <c r="F3013" t="s">
        <v>13365</v>
      </c>
      <c r="G3013">
        <f t="shared" si="795"/>
        <v>9</v>
      </c>
    </row>
    <row r="3014" spans="1:7" x14ac:dyDescent="0.25">
      <c r="A3014" t="s">
        <v>13369</v>
      </c>
      <c r="B3014">
        <f t="shared" si="791"/>
        <v>10</v>
      </c>
      <c r="C3014" t="str">
        <f t="shared" ref="C3014:C3016" si="796">LEFT(A3014,5)</f>
        <v>08361</v>
      </c>
      <c r="D3014" t="str">
        <f t="shared" ref="D3014:D3016" si="797">RIGHT(A3014,4)</f>
        <v>1110</v>
      </c>
      <c r="E3014" t="str">
        <f t="shared" ref="E3014:E3016" si="798">C3014&amp;D3014</f>
        <v>083611110</v>
      </c>
      <c r="F3014" t="s">
        <v>17020</v>
      </c>
      <c r="G3014">
        <f t="shared" si="795"/>
        <v>9</v>
      </c>
    </row>
    <row r="3015" spans="1:7" x14ac:dyDescent="0.25">
      <c r="A3015" t="s">
        <v>13374</v>
      </c>
      <c r="B3015">
        <f t="shared" si="791"/>
        <v>10</v>
      </c>
      <c r="C3015" t="str">
        <f t="shared" si="796"/>
        <v>08361</v>
      </c>
      <c r="D3015" t="str">
        <f t="shared" si="797"/>
        <v>1111</v>
      </c>
      <c r="E3015" t="str">
        <f t="shared" si="798"/>
        <v>083611111</v>
      </c>
      <c r="F3015" t="s">
        <v>17021</v>
      </c>
      <c r="G3015">
        <f t="shared" si="795"/>
        <v>9</v>
      </c>
    </row>
    <row r="3016" spans="1:7" x14ac:dyDescent="0.25">
      <c r="A3016" t="s">
        <v>13379</v>
      </c>
      <c r="B3016">
        <f t="shared" si="791"/>
        <v>10</v>
      </c>
      <c r="C3016" t="str">
        <f t="shared" si="796"/>
        <v>15246</v>
      </c>
      <c r="D3016" t="str">
        <f t="shared" si="797"/>
        <v>1104</v>
      </c>
      <c r="E3016" t="str">
        <f t="shared" si="798"/>
        <v>152461104</v>
      </c>
      <c r="F3016" t="s">
        <v>17022</v>
      </c>
      <c r="G3016">
        <f t="shared" si="795"/>
        <v>9</v>
      </c>
    </row>
    <row r="3017" spans="1:7" x14ac:dyDescent="0.25">
      <c r="A3017" t="s">
        <v>13383</v>
      </c>
      <c r="B3017">
        <f t="shared" si="791"/>
        <v>9</v>
      </c>
      <c r="E3017" t="str">
        <f>A3017</f>
        <v>012960402</v>
      </c>
      <c r="F3017" t="s">
        <v>13383</v>
      </c>
      <c r="G3017">
        <f t="shared" si="795"/>
        <v>9</v>
      </c>
    </row>
    <row r="3018" spans="1:7" x14ac:dyDescent="0.25">
      <c r="A3018" t="s">
        <v>13389</v>
      </c>
      <c r="B3018">
        <f t="shared" si="791"/>
        <v>10</v>
      </c>
      <c r="C3018" t="str">
        <f t="shared" ref="C3018:C3019" si="799">LEFT(A3018,5)</f>
        <v>01343</v>
      </c>
      <c r="D3018" t="str">
        <f t="shared" ref="D3018:D3019" si="800">RIGHT(A3018,4)</f>
        <v>2206</v>
      </c>
      <c r="E3018" t="str">
        <f t="shared" ref="E3018:E3019" si="801">C3018&amp;D3018</f>
        <v>013432206</v>
      </c>
      <c r="F3018" t="s">
        <v>17023</v>
      </c>
      <c r="G3018">
        <f t="shared" si="795"/>
        <v>9</v>
      </c>
    </row>
    <row r="3019" spans="1:7" x14ac:dyDescent="0.25">
      <c r="A3019" t="s">
        <v>13394</v>
      </c>
      <c r="B3019">
        <f t="shared" si="791"/>
        <v>10</v>
      </c>
      <c r="C3019" t="str">
        <f t="shared" si="799"/>
        <v>01343</v>
      </c>
      <c r="D3019" t="str">
        <f t="shared" si="800"/>
        <v>2207</v>
      </c>
      <c r="E3019" t="str">
        <f t="shared" si="801"/>
        <v>013432207</v>
      </c>
      <c r="F3019" t="s">
        <v>17024</v>
      </c>
      <c r="G3019">
        <f t="shared" si="795"/>
        <v>9</v>
      </c>
    </row>
    <row r="3020" spans="1:7" hidden="1" x14ac:dyDescent="0.25">
      <c r="B3020">
        <f t="shared" si="791"/>
        <v>0</v>
      </c>
      <c r="G3020">
        <f t="shared" si="795"/>
        <v>0</v>
      </c>
    </row>
    <row r="3021" spans="1:7" hidden="1" x14ac:dyDescent="0.25">
      <c r="B3021">
        <f t="shared" si="791"/>
        <v>0</v>
      </c>
      <c r="G3021">
        <f t="shared" si="795"/>
        <v>0</v>
      </c>
    </row>
    <row r="3022" spans="1:7" x14ac:dyDescent="0.25">
      <c r="A3022" t="s">
        <v>13406</v>
      </c>
      <c r="B3022">
        <f t="shared" si="791"/>
        <v>10</v>
      </c>
      <c r="C3022" t="str">
        <f t="shared" ref="C3022:C3024" si="802">LEFT(A3022,5)</f>
        <v>01343</v>
      </c>
      <c r="D3022" t="str">
        <f t="shared" ref="D3022:D3024" si="803">RIGHT(A3022,4)</f>
        <v>2208</v>
      </c>
      <c r="E3022" t="str">
        <f t="shared" ref="E3022:E3024" si="804">C3022&amp;D3022</f>
        <v>013432208</v>
      </c>
      <c r="F3022" t="s">
        <v>17025</v>
      </c>
      <c r="G3022">
        <f t="shared" si="795"/>
        <v>9</v>
      </c>
    </row>
    <row r="3023" spans="1:7" x14ac:dyDescent="0.25">
      <c r="A3023" t="s">
        <v>13411</v>
      </c>
      <c r="B3023">
        <f t="shared" si="791"/>
        <v>10</v>
      </c>
      <c r="C3023" t="str">
        <f t="shared" si="802"/>
        <v>15249</v>
      </c>
      <c r="D3023" t="str">
        <f t="shared" si="803"/>
        <v>1101</v>
      </c>
      <c r="E3023" t="str">
        <f t="shared" si="804"/>
        <v>152491101</v>
      </c>
      <c r="F3023" t="s">
        <v>17026</v>
      </c>
      <c r="G3023">
        <f t="shared" si="795"/>
        <v>9</v>
      </c>
    </row>
    <row r="3024" spans="1:7" x14ac:dyDescent="0.25">
      <c r="A3024" t="s">
        <v>13415</v>
      </c>
      <c r="B3024">
        <f t="shared" si="791"/>
        <v>10</v>
      </c>
      <c r="C3024" t="str">
        <f t="shared" si="802"/>
        <v>15249</v>
      </c>
      <c r="D3024" t="str">
        <f t="shared" si="803"/>
        <v>1102</v>
      </c>
      <c r="E3024" t="str">
        <f t="shared" si="804"/>
        <v>152491102</v>
      </c>
      <c r="F3024" t="s">
        <v>17027</v>
      </c>
      <c r="G3024">
        <f t="shared" si="795"/>
        <v>9</v>
      </c>
    </row>
    <row r="3025" spans="1:7" x14ac:dyDescent="0.25">
      <c r="A3025" t="s">
        <v>13419</v>
      </c>
      <c r="B3025">
        <f t="shared" si="791"/>
        <v>9</v>
      </c>
      <c r="E3025" t="str">
        <f t="shared" ref="E3025:E3030" si="805">A3025</f>
        <v>022280401</v>
      </c>
      <c r="F3025" t="s">
        <v>13419</v>
      </c>
      <c r="G3025">
        <f t="shared" si="795"/>
        <v>9</v>
      </c>
    </row>
    <row r="3026" spans="1:7" x14ac:dyDescent="0.25">
      <c r="A3026" t="s">
        <v>13423</v>
      </c>
      <c r="B3026">
        <f t="shared" si="791"/>
        <v>9</v>
      </c>
      <c r="E3026" t="str">
        <f t="shared" si="805"/>
        <v>022280403</v>
      </c>
      <c r="F3026" t="s">
        <v>13423</v>
      </c>
      <c r="G3026">
        <f t="shared" si="795"/>
        <v>9</v>
      </c>
    </row>
    <row r="3027" spans="1:7" x14ac:dyDescent="0.25">
      <c r="A3027" t="s">
        <v>13427</v>
      </c>
      <c r="B3027">
        <f t="shared" si="791"/>
        <v>9</v>
      </c>
      <c r="E3027" t="str">
        <f t="shared" si="805"/>
        <v>022280405</v>
      </c>
      <c r="F3027" t="s">
        <v>13427</v>
      </c>
      <c r="G3027">
        <f t="shared" si="795"/>
        <v>9</v>
      </c>
    </row>
    <row r="3028" spans="1:7" x14ac:dyDescent="0.25">
      <c r="A3028" t="s">
        <v>13431</v>
      </c>
      <c r="B3028">
        <f t="shared" si="791"/>
        <v>9</v>
      </c>
      <c r="E3028" t="str">
        <f t="shared" si="805"/>
        <v>022280402</v>
      </c>
      <c r="F3028" t="s">
        <v>13431</v>
      </c>
      <c r="G3028">
        <f t="shared" si="795"/>
        <v>9</v>
      </c>
    </row>
    <row r="3029" spans="1:7" x14ac:dyDescent="0.25">
      <c r="A3029" t="s">
        <v>13435</v>
      </c>
      <c r="B3029">
        <f t="shared" si="791"/>
        <v>9</v>
      </c>
      <c r="E3029" t="str">
        <f t="shared" si="805"/>
        <v>022280406</v>
      </c>
      <c r="F3029" t="s">
        <v>13435</v>
      </c>
      <c r="G3029">
        <f t="shared" si="795"/>
        <v>9</v>
      </c>
    </row>
    <row r="3030" spans="1:7" x14ac:dyDescent="0.25">
      <c r="A3030" t="s">
        <v>13439</v>
      </c>
      <c r="B3030">
        <f t="shared" si="791"/>
        <v>9</v>
      </c>
      <c r="E3030" t="str">
        <f t="shared" si="805"/>
        <v>022280408</v>
      </c>
      <c r="F3030" t="s">
        <v>13439</v>
      </c>
      <c r="G3030">
        <f t="shared" si="795"/>
        <v>9</v>
      </c>
    </row>
    <row r="3031" spans="1:7" x14ac:dyDescent="0.25">
      <c r="A3031" t="s">
        <v>13444</v>
      </c>
      <c r="B3031">
        <f t="shared" si="791"/>
        <v>10</v>
      </c>
      <c r="C3031" t="str">
        <f t="shared" ref="C3031:C3033" si="806">LEFT(A3031,5)</f>
        <v>08342</v>
      </c>
      <c r="D3031" t="str">
        <f t="shared" ref="D3031:D3033" si="807">RIGHT(A3031,4)</f>
        <v>1106</v>
      </c>
      <c r="E3031" t="str">
        <f t="shared" ref="E3031:E3033" si="808">C3031&amp;D3031</f>
        <v>083421106</v>
      </c>
      <c r="F3031" t="s">
        <v>17028</v>
      </c>
      <c r="G3031">
        <f t="shared" si="795"/>
        <v>9</v>
      </c>
    </row>
    <row r="3032" spans="1:7" x14ac:dyDescent="0.25">
      <c r="A3032" t="s">
        <v>13448</v>
      </c>
      <c r="B3032">
        <f t="shared" si="791"/>
        <v>10</v>
      </c>
      <c r="C3032" t="str">
        <f t="shared" si="806"/>
        <v>08342</v>
      </c>
      <c r="D3032" t="str">
        <f t="shared" si="807"/>
        <v>1108</v>
      </c>
      <c r="E3032" t="str">
        <f t="shared" si="808"/>
        <v>083421108</v>
      </c>
      <c r="F3032" t="s">
        <v>17029</v>
      </c>
      <c r="G3032">
        <f t="shared" si="795"/>
        <v>9</v>
      </c>
    </row>
    <row r="3033" spans="1:7" x14ac:dyDescent="0.25">
      <c r="A3033" t="s">
        <v>13452</v>
      </c>
      <c r="B3033">
        <f t="shared" si="791"/>
        <v>10</v>
      </c>
      <c r="C3033" t="str">
        <f t="shared" si="806"/>
        <v>08342</v>
      </c>
      <c r="D3033" t="str">
        <f t="shared" si="807"/>
        <v>1109</v>
      </c>
      <c r="E3033" t="str">
        <f t="shared" si="808"/>
        <v>083421109</v>
      </c>
      <c r="F3033" t="s">
        <v>17030</v>
      </c>
      <c r="G3033">
        <f t="shared" si="795"/>
        <v>9</v>
      </c>
    </row>
    <row r="3034" spans="1:7" x14ac:dyDescent="0.25">
      <c r="A3034" t="s">
        <v>13456</v>
      </c>
      <c r="B3034">
        <f t="shared" si="791"/>
        <v>9</v>
      </c>
      <c r="E3034" t="str">
        <f>A3034</f>
        <v>083421110</v>
      </c>
      <c r="F3034" t="s">
        <v>13456</v>
      </c>
      <c r="G3034">
        <f t="shared" si="795"/>
        <v>9</v>
      </c>
    </row>
    <row r="3035" spans="1:7" x14ac:dyDescent="0.25">
      <c r="A3035" t="s">
        <v>13460</v>
      </c>
      <c r="B3035">
        <f t="shared" si="791"/>
        <v>10</v>
      </c>
      <c r="C3035" t="str">
        <f t="shared" ref="C3035:C3068" si="809">LEFT(A3035,5)</f>
        <v>08342</v>
      </c>
      <c r="D3035" t="str">
        <f t="shared" ref="D3035:D3068" si="810">RIGHT(A3035,4)</f>
        <v>1111</v>
      </c>
      <c r="E3035" t="str">
        <f t="shared" ref="E3035:E3068" si="811">C3035&amp;D3035</f>
        <v>083421111</v>
      </c>
      <c r="F3035" t="s">
        <v>17031</v>
      </c>
      <c r="G3035">
        <f t="shared" si="795"/>
        <v>9</v>
      </c>
    </row>
    <row r="3036" spans="1:7" x14ac:dyDescent="0.25">
      <c r="A3036" t="s">
        <v>13464</v>
      </c>
      <c r="B3036">
        <f t="shared" si="791"/>
        <v>10</v>
      </c>
      <c r="C3036" t="str">
        <f t="shared" si="809"/>
        <v>08342</v>
      </c>
      <c r="D3036" t="str">
        <f t="shared" si="810"/>
        <v>1112</v>
      </c>
      <c r="E3036" t="str">
        <f t="shared" si="811"/>
        <v>083421112</v>
      </c>
      <c r="F3036" t="s">
        <v>17032</v>
      </c>
      <c r="G3036">
        <f t="shared" si="795"/>
        <v>9</v>
      </c>
    </row>
    <row r="3037" spans="1:7" x14ac:dyDescent="0.25">
      <c r="A3037" t="s">
        <v>13468</v>
      </c>
      <c r="B3037">
        <f t="shared" si="791"/>
        <v>10</v>
      </c>
      <c r="C3037" t="str">
        <f t="shared" si="809"/>
        <v>08342</v>
      </c>
      <c r="D3037" t="str">
        <f t="shared" si="810"/>
        <v>1113</v>
      </c>
      <c r="E3037" t="str">
        <f t="shared" si="811"/>
        <v>083421113</v>
      </c>
      <c r="F3037" t="s">
        <v>17033</v>
      </c>
      <c r="G3037">
        <f t="shared" si="795"/>
        <v>9</v>
      </c>
    </row>
    <row r="3038" spans="1:7" x14ac:dyDescent="0.25">
      <c r="A3038" t="s">
        <v>13472</v>
      </c>
      <c r="B3038">
        <f t="shared" si="791"/>
        <v>10</v>
      </c>
      <c r="C3038" t="str">
        <f t="shared" si="809"/>
        <v>01353</v>
      </c>
      <c r="D3038" t="str">
        <f t="shared" si="810"/>
        <v>2225</v>
      </c>
      <c r="E3038" t="str">
        <f t="shared" si="811"/>
        <v>013532225</v>
      </c>
      <c r="F3038" t="s">
        <v>17034</v>
      </c>
      <c r="G3038">
        <f t="shared" si="795"/>
        <v>9</v>
      </c>
    </row>
    <row r="3039" spans="1:7" x14ac:dyDescent="0.25">
      <c r="A3039" t="s">
        <v>13476</v>
      </c>
      <c r="B3039">
        <f t="shared" si="791"/>
        <v>10</v>
      </c>
      <c r="C3039" t="str">
        <f t="shared" si="809"/>
        <v>01353</v>
      </c>
      <c r="D3039" t="str">
        <f t="shared" si="810"/>
        <v>2227</v>
      </c>
      <c r="E3039" t="str">
        <f t="shared" si="811"/>
        <v>013532227</v>
      </c>
      <c r="F3039" t="s">
        <v>17035</v>
      </c>
      <c r="G3039">
        <f t="shared" si="795"/>
        <v>9</v>
      </c>
    </row>
    <row r="3040" spans="1:7" x14ac:dyDescent="0.25">
      <c r="A3040" t="s">
        <v>13480</v>
      </c>
      <c r="B3040">
        <f t="shared" si="791"/>
        <v>10</v>
      </c>
      <c r="C3040" t="str">
        <f t="shared" si="809"/>
        <v>01353</v>
      </c>
      <c r="D3040" t="str">
        <f t="shared" si="810"/>
        <v>2107</v>
      </c>
      <c r="E3040" t="str">
        <f t="shared" si="811"/>
        <v>013532107</v>
      </c>
      <c r="F3040" t="s">
        <v>17036</v>
      </c>
      <c r="G3040">
        <f t="shared" si="795"/>
        <v>9</v>
      </c>
    </row>
    <row r="3041" spans="1:7" x14ac:dyDescent="0.25">
      <c r="A3041" t="s">
        <v>13484</v>
      </c>
      <c r="B3041">
        <f t="shared" si="791"/>
        <v>10</v>
      </c>
      <c r="C3041" t="str">
        <f t="shared" si="809"/>
        <v>01353</v>
      </c>
      <c r="D3041" t="str">
        <f t="shared" si="810"/>
        <v>2109</v>
      </c>
      <c r="E3041" t="str">
        <f t="shared" si="811"/>
        <v>013532109</v>
      </c>
      <c r="F3041" t="s">
        <v>17037</v>
      </c>
      <c r="G3041">
        <f t="shared" si="795"/>
        <v>9</v>
      </c>
    </row>
    <row r="3042" spans="1:7" x14ac:dyDescent="0.25">
      <c r="A3042" t="s">
        <v>13488</v>
      </c>
      <c r="B3042">
        <f t="shared" si="791"/>
        <v>10</v>
      </c>
      <c r="C3042" t="str">
        <f t="shared" si="809"/>
        <v>01353</v>
      </c>
      <c r="D3042" t="str">
        <f t="shared" si="810"/>
        <v>2226</v>
      </c>
      <c r="E3042" t="str">
        <f t="shared" si="811"/>
        <v>013532226</v>
      </c>
      <c r="F3042" t="s">
        <v>17038</v>
      </c>
      <c r="G3042">
        <f t="shared" si="795"/>
        <v>9</v>
      </c>
    </row>
    <row r="3043" spans="1:7" x14ac:dyDescent="0.25">
      <c r="A3043" t="s">
        <v>13492</v>
      </c>
      <c r="B3043">
        <f t="shared" si="791"/>
        <v>10</v>
      </c>
      <c r="C3043" t="str">
        <f t="shared" si="809"/>
        <v>01353</v>
      </c>
      <c r="D3043" t="str">
        <f t="shared" si="810"/>
        <v>2108</v>
      </c>
      <c r="E3043" t="str">
        <f t="shared" si="811"/>
        <v>013532108</v>
      </c>
      <c r="F3043" t="s">
        <v>17039</v>
      </c>
      <c r="G3043">
        <f t="shared" si="795"/>
        <v>9</v>
      </c>
    </row>
    <row r="3044" spans="1:7" x14ac:dyDescent="0.25">
      <c r="A3044" t="s">
        <v>13497</v>
      </c>
      <c r="B3044">
        <f t="shared" si="791"/>
        <v>10</v>
      </c>
      <c r="C3044" t="str">
        <f t="shared" si="809"/>
        <v>01430</v>
      </c>
      <c r="D3044" t="str">
        <f t="shared" si="810"/>
        <v>2102</v>
      </c>
      <c r="E3044" t="str">
        <f t="shared" si="811"/>
        <v>014302102</v>
      </c>
      <c r="F3044" t="s">
        <v>17040</v>
      </c>
      <c r="G3044">
        <f t="shared" si="795"/>
        <v>9</v>
      </c>
    </row>
    <row r="3045" spans="1:7" x14ac:dyDescent="0.25">
      <c r="A3045" t="s">
        <v>13501</v>
      </c>
      <c r="B3045">
        <f t="shared" si="791"/>
        <v>10</v>
      </c>
      <c r="C3045" t="str">
        <f t="shared" si="809"/>
        <v>01430</v>
      </c>
      <c r="D3045" t="str">
        <f t="shared" si="810"/>
        <v>2103</v>
      </c>
      <c r="E3045" t="str">
        <f t="shared" si="811"/>
        <v>014302103</v>
      </c>
      <c r="F3045" t="s">
        <v>17041</v>
      </c>
      <c r="G3045">
        <f t="shared" si="795"/>
        <v>9</v>
      </c>
    </row>
    <row r="3046" spans="1:7" x14ac:dyDescent="0.25">
      <c r="A3046" t="s">
        <v>13505</v>
      </c>
      <c r="B3046">
        <f t="shared" si="791"/>
        <v>10</v>
      </c>
      <c r="C3046" t="str">
        <f t="shared" si="809"/>
        <v>08361</v>
      </c>
      <c r="D3046" t="str">
        <f t="shared" si="810"/>
        <v>1112</v>
      </c>
      <c r="E3046" t="str">
        <f t="shared" si="811"/>
        <v>083611112</v>
      </c>
      <c r="F3046" t="s">
        <v>17042</v>
      </c>
      <c r="G3046">
        <f t="shared" si="795"/>
        <v>9</v>
      </c>
    </row>
    <row r="3047" spans="1:7" x14ac:dyDescent="0.25">
      <c r="A3047" t="s">
        <v>13510</v>
      </c>
      <c r="B3047">
        <f t="shared" si="791"/>
        <v>10</v>
      </c>
      <c r="C3047" t="str">
        <f t="shared" si="809"/>
        <v>01430</v>
      </c>
      <c r="D3047" t="str">
        <f t="shared" si="810"/>
        <v>2104</v>
      </c>
      <c r="E3047" t="str">
        <f t="shared" si="811"/>
        <v>014302104</v>
      </c>
      <c r="F3047" t="s">
        <v>17043</v>
      </c>
      <c r="G3047">
        <f t="shared" si="795"/>
        <v>9</v>
      </c>
    </row>
    <row r="3048" spans="1:7" x14ac:dyDescent="0.25">
      <c r="A3048" t="s">
        <v>13514</v>
      </c>
      <c r="B3048">
        <f t="shared" si="791"/>
        <v>10</v>
      </c>
      <c r="C3048" t="str">
        <f t="shared" si="809"/>
        <v>01430</v>
      </c>
      <c r="D3048" t="str">
        <f t="shared" si="810"/>
        <v>2105</v>
      </c>
      <c r="E3048" t="str">
        <f t="shared" si="811"/>
        <v>014302105</v>
      </c>
      <c r="F3048" t="s">
        <v>17044</v>
      </c>
      <c r="G3048">
        <f t="shared" si="795"/>
        <v>9</v>
      </c>
    </row>
    <row r="3049" spans="1:7" x14ac:dyDescent="0.25">
      <c r="A3049" t="s">
        <v>13518</v>
      </c>
      <c r="B3049">
        <f t="shared" si="791"/>
        <v>10</v>
      </c>
      <c r="C3049" t="str">
        <f t="shared" si="809"/>
        <v>08361</v>
      </c>
      <c r="D3049" t="str">
        <f t="shared" si="810"/>
        <v>1113</v>
      </c>
      <c r="E3049" t="str">
        <f t="shared" si="811"/>
        <v>083611113</v>
      </c>
      <c r="F3049" t="s">
        <v>17045</v>
      </c>
      <c r="G3049">
        <f t="shared" si="795"/>
        <v>9</v>
      </c>
    </row>
    <row r="3050" spans="1:7" x14ac:dyDescent="0.25">
      <c r="A3050" t="s">
        <v>13523</v>
      </c>
      <c r="B3050">
        <f t="shared" si="791"/>
        <v>10</v>
      </c>
      <c r="C3050" t="str">
        <f t="shared" si="809"/>
        <v>01430</v>
      </c>
      <c r="D3050" t="str">
        <f t="shared" si="810"/>
        <v>2106</v>
      </c>
      <c r="E3050" t="str">
        <f t="shared" si="811"/>
        <v>014302106</v>
      </c>
      <c r="F3050" t="s">
        <v>17046</v>
      </c>
      <c r="G3050">
        <f t="shared" si="795"/>
        <v>9</v>
      </c>
    </row>
    <row r="3051" spans="1:7" x14ac:dyDescent="0.25">
      <c r="A3051" t="s">
        <v>13527</v>
      </c>
      <c r="B3051">
        <f t="shared" si="791"/>
        <v>10</v>
      </c>
      <c r="C3051" t="str">
        <f t="shared" si="809"/>
        <v>01430</v>
      </c>
      <c r="D3051" t="str">
        <f t="shared" si="810"/>
        <v>2107</v>
      </c>
      <c r="E3051" t="str">
        <f t="shared" si="811"/>
        <v>014302107</v>
      </c>
      <c r="F3051" t="s">
        <v>17047</v>
      </c>
      <c r="G3051">
        <f t="shared" si="795"/>
        <v>9</v>
      </c>
    </row>
    <row r="3052" spans="1:7" x14ac:dyDescent="0.25">
      <c r="A3052" t="s">
        <v>13531</v>
      </c>
      <c r="B3052">
        <f t="shared" si="791"/>
        <v>10</v>
      </c>
      <c r="C3052" t="str">
        <f t="shared" si="809"/>
        <v>01430</v>
      </c>
      <c r="D3052" t="str">
        <f t="shared" si="810"/>
        <v>2108</v>
      </c>
      <c r="E3052" t="str">
        <f t="shared" si="811"/>
        <v>014302108</v>
      </c>
      <c r="F3052" t="s">
        <v>17048</v>
      </c>
      <c r="G3052">
        <f t="shared" si="795"/>
        <v>9</v>
      </c>
    </row>
    <row r="3053" spans="1:7" x14ac:dyDescent="0.25">
      <c r="A3053" t="s">
        <v>13535</v>
      </c>
      <c r="B3053">
        <f t="shared" si="791"/>
        <v>10</v>
      </c>
      <c r="C3053" t="str">
        <f t="shared" si="809"/>
        <v>08361</v>
      </c>
      <c r="D3053" t="str">
        <f t="shared" si="810"/>
        <v>1114</v>
      </c>
      <c r="E3053" t="str">
        <f t="shared" si="811"/>
        <v>083611114</v>
      </c>
      <c r="F3053" t="s">
        <v>17049</v>
      </c>
      <c r="G3053">
        <f t="shared" si="795"/>
        <v>9</v>
      </c>
    </row>
    <row r="3054" spans="1:7" x14ac:dyDescent="0.25">
      <c r="A3054" t="s">
        <v>13540</v>
      </c>
      <c r="B3054">
        <f t="shared" si="791"/>
        <v>10</v>
      </c>
      <c r="C3054" t="str">
        <f t="shared" si="809"/>
        <v>08361</v>
      </c>
      <c r="D3054" t="str">
        <f t="shared" si="810"/>
        <v>1115</v>
      </c>
      <c r="E3054" t="str">
        <f t="shared" si="811"/>
        <v>083611115</v>
      </c>
      <c r="F3054" t="s">
        <v>17050</v>
      </c>
      <c r="G3054">
        <f t="shared" si="795"/>
        <v>9</v>
      </c>
    </row>
    <row r="3055" spans="1:7" x14ac:dyDescent="0.25">
      <c r="A3055" t="s">
        <v>13544</v>
      </c>
      <c r="B3055">
        <f t="shared" si="791"/>
        <v>10</v>
      </c>
      <c r="C3055" t="str">
        <f t="shared" si="809"/>
        <v>01430</v>
      </c>
      <c r="D3055" t="str">
        <f t="shared" si="810"/>
        <v>2109</v>
      </c>
      <c r="E3055" t="str">
        <f t="shared" si="811"/>
        <v>014302109</v>
      </c>
      <c r="F3055" t="s">
        <v>17051</v>
      </c>
      <c r="G3055">
        <f t="shared" si="795"/>
        <v>9</v>
      </c>
    </row>
    <row r="3056" spans="1:7" x14ac:dyDescent="0.25">
      <c r="A3056" t="s">
        <v>13549</v>
      </c>
      <c r="B3056">
        <f t="shared" si="791"/>
        <v>10</v>
      </c>
      <c r="C3056" t="str">
        <f t="shared" si="809"/>
        <v>08292</v>
      </c>
      <c r="D3056" t="str">
        <f t="shared" si="810"/>
        <v>1108</v>
      </c>
      <c r="E3056" t="str">
        <f t="shared" si="811"/>
        <v>082921108</v>
      </c>
      <c r="F3056" t="s">
        <v>17052</v>
      </c>
      <c r="G3056">
        <f t="shared" si="795"/>
        <v>9</v>
      </c>
    </row>
    <row r="3057" spans="1:7" x14ac:dyDescent="0.25">
      <c r="A3057" t="s">
        <v>13553</v>
      </c>
      <c r="B3057">
        <f t="shared" si="791"/>
        <v>10</v>
      </c>
      <c r="C3057" t="str">
        <f t="shared" si="809"/>
        <v>01430</v>
      </c>
      <c r="D3057" t="str">
        <f t="shared" si="810"/>
        <v>2110</v>
      </c>
      <c r="E3057" t="str">
        <f t="shared" si="811"/>
        <v>014302110</v>
      </c>
      <c r="F3057" t="s">
        <v>17053</v>
      </c>
      <c r="G3057">
        <f t="shared" si="795"/>
        <v>9</v>
      </c>
    </row>
    <row r="3058" spans="1:7" x14ac:dyDescent="0.25">
      <c r="A3058" t="s">
        <v>13558</v>
      </c>
      <c r="B3058">
        <f t="shared" si="791"/>
        <v>10</v>
      </c>
      <c r="C3058" t="str">
        <f t="shared" si="809"/>
        <v>01465</v>
      </c>
      <c r="D3058" t="str">
        <f t="shared" si="810"/>
        <v>2104</v>
      </c>
      <c r="E3058" t="str">
        <f t="shared" si="811"/>
        <v>014652104</v>
      </c>
      <c r="F3058" t="s">
        <v>17054</v>
      </c>
      <c r="G3058">
        <f t="shared" si="795"/>
        <v>9</v>
      </c>
    </row>
    <row r="3059" spans="1:7" x14ac:dyDescent="0.25">
      <c r="A3059" t="s">
        <v>13562</v>
      </c>
      <c r="B3059">
        <f t="shared" si="791"/>
        <v>10</v>
      </c>
      <c r="C3059" t="str">
        <f t="shared" si="809"/>
        <v>01465</v>
      </c>
      <c r="D3059" t="str">
        <f t="shared" si="810"/>
        <v>2105</v>
      </c>
      <c r="E3059" t="str">
        <f t="shared" si="811"/>
        <v>014652105</v>
      </c>
      <c r="F3059" t="s">
        <v>17055</v>
      </c>
      <c r="G3059">
        <f t="shared" si="795"/>
        <v>9</v>
      </c>
    </row>
    <row r="3060" spans="1:7" x14ac:dyDescent="0.25">
      <c r="A3060" t="s">
        <v>13566</v>
      </c>
      <c r="B3060">
        <f t="shared" si="791"/>
        <v>10</v>
      </c>
      <c r="C3060" t="str">
        <f t="shared" si="809"/>
        <v>01465</v>
      </c>
      <c r="D3060" t="str">
        <f t="shared" si="810"/>
        <v>2106</v>
      </c>
      <c r="E3060" t="str">
        <f t="shared" si="811"/>
        <v>014652106</v>
      </c>
      <c r="F3060" t="s">
        <v>17056</v>
      </c>
      <c r="G3060">
        <f t="shared" si="795"/>
        <v>9</v>
      </c>
    </row>
    <row r="3061" spans="1:7" x14ac:dyDescent="0.25">
      <c r="A3061" t="s">
        <v>13570</v>
      </c>
      <c r="B3061">
        <f t="shared" si="791"/>
        <v>10</v>
      </c>
      <c r="C3061" t="str">
        <f t="shared" si="809"/>
        <v>01465</v>
      </c>
      <c r="D3061" t="str">
        <f t="shared" si="810"/>
        <v>2107</v>
      </c>
      <c r="E3061" t="str">
        <f t="shared" si="811"/>
        <v>014652107</v>
      </c>
      <c r="F3061" t="s">
        <v>17057</v>
      </c>
      <c r="G3061">
        <f t="shared" si="795"/>
        <v>9</v>
      </c>
    </row>
    <row r="3062" spans="1:7" x14ac:dyDescent="0.25">
      <c r="A3062" t="s">
        <v>13574</v>
      </c>
      <c r="B3062">
        <f t="shared" si="791"/>
        <v>10</v>
      </c>
      <c r="C3062" t="str">
        <f t="shared" si="809"/>
        <v>01465</v>
      </c>
      <c r="D3062" t="str">
        <f t="shared" si="810"/>
        <v>2108</v>
      </c>
      <c r="E3062" t="str">
        <f t="shared" si="811"/>
        <v>014652108</v>
      </c>
      <c r="F3062" t="s">
        <v>17058</v>
      </c>
      <c r="G3062">
        <f t="shared" si="795"/>
        <v>9</v>
      </c>
    </row>
    <row r="3063" spans="1:7" x14ac:dyDescent="0.25">
      <c r="A3063" t="s">
        <v>13578</v>
      </c>
      <c r="B3063">
        <f t="shared" si="791"/>
        <v>10</v>
      </c>
      <c r="C3063" t="str">
        <f t="shared" si="809"/>
        <v>01465</v>
      </c>
      <c r="D3063" t="str">
        <f t="shared" si="810"/>
        <v>2109</v>
      </c>
      <c r="E3063" t="str">
        <f t="shared" si="811"/>
        <v>014652109</v>
      </c>
      <c r="F3063" t="s">
        <v>17059</v>
      </c>
      <c r="G3063">
        <f t="shared" si="795"/>
        <v>9</v>
      </c>
    </row>
    <row r="3064" spans="1:7" x14ac:dyDescent="0.25">
      <c r="A3064" t="s">
        <v>13582</v>
      </c>
      <c r="B3064">
        <f t="shared" si="791"/>
        <v>10</v>
      </c>
      <c r="C3064" t="str">
        <f t="shared" si="809"/>
        <v>01465</v>
      </c>
      <c r="D3064" t="str">
        <f t="shared" si="810"/>
        <v>2110</v>
      </c>
      <c r="E3064" t="str">
        <f t="shared" si="811"/>
        <v>014652110</v>
      </c>
      <c r="F3064" t="s">
        <v>17060</v>
      </c>
      <c r="G3064">
        <f t="shared" si="795"/>
        <v>9</v>
      </c>
    </row>
    <row r="3065" spans="1:7" x14ac:dyDescent="0.25">
      <c r="A3065" t="s">
        <v>13587</v>
      </c>
      <c r="B3065">
        <f t="shared" si="791"/>
        <v>10</v>
      </c>
      <c r="C3065" t="str">
        <f t="shared" si="809"/>
        <v>10291</v>
      </c>
      <c r="D3065" t="str">
        <f t="shared" si="810"/>
        <v>1102</v>
      </c>
      <c r="E3065" t="str">
        <f t="shared" si="811"/>
        <v>102911102</v>
      </c>
      <c r="F3065" t="s">
        <v>17061</v>
      </c>
      <c r="G3065">
        <f t="shared" si="795"/>
        <v>9</v>
      </c>
    </row>
    <row r="3066" spans="1:7" x14ac:dyDescent="0.25">
      <c r="A3066" t="s">
        <v>13591</v>
      </c>
      <c r="B3066">
        <f t="shared" si="791"/>
        <v>10</v>
      </c>
      <c r="C3066" t="str">
        <f t="shared" si="809"/>
        <v>10291</v>
      </c>
      <c r="D3066" t="str">
        <f t="shared" si="810"/>
        <v>1103</v>
      </c>
      <c r="E3066" t="str">
        <f t="shared" si="811"/>
        <v>102911103</v>
      </c>
      <c r="F3066" t="s">
        <v>17062</v>
      </c>
      <c r="G3066">
        <f t="shared" si="795"/>
        <v>9</v>
      </c>
    </row>
    <row r="3067" spans="1:7" x14ac:dyDescent="0.25">
      <c r="A3067" t="s">
        <v>13595</v>
      </c>
      <c r="B3067">
        <f t="shared" si="791"/>
        <v>10</v>
      </c>
      <c r="C3067" t="str">
        <f t="shared" si="809"/>
        <v>10291</v>
      </c>
      <c r="D3067" t="str">
        <f t="shared" si="810"/>
        <v>1105</v>
      </c>
      <c r="E3067" t="str">
        <f t="shared" si="811"/>
        <v>102911105</v>
      </c>
      <c r="F3067" t="s">
        <v>17063</v>
      </c>
      <c r="G3067">
        <f t="shared" si="795"/>
        <v>9</v>
      </c>
    </row>
    <row r="3068" spans="1:7" x14ac:dyDescent="0.25">
      <c r="A3068" t="s">
        <v>13600</v>
      </c>
      <c r="B3068">
        <f t="shared" si="791"/>
        <v>10</v>
      </c>
      <c r="C3068" t="str">
        <f t="shared" si="809"/>
        <v>10291</v>
      </c>
      <c r="D3068" t="str">
        <f t="shared" si="810"/>
        <v>1106</v>
      </c>
      <c r="E3068" t="str">
        <f t="shared" si="811"/>
        <v>102911106</v>
      </c>
      <c r="F3068" t="s">
        <v>17064</v>
      </c>
      <c r="G3068">
        <f t="shared" si="795"/>
        <v>9</v>
      </c>
    </row>
    <row r="3069" spans="1:7" x14ac:dyDescent="0.25">
      <c r="A3069" t="s">
        <v>13605</v>
      </c>
      <c r="B3069">
        <f t="shared" si="791"/>
        <v>9</v>
      </c>
      <c r="E3069" t="str">
        <f>A3069</f>
        <v>014150401</v>
      </c>
      <c r="F3069" t="s">
        <v>13605</v>
      </c>
      <c r="G3069">
        <f t="shared" si="795"/>
        <v>9</v>
      </c>
    </row>
    <row r="3070" spans="1:7" x14ac:dyDescent="0.25">
      <c r="A3070" t="s">
        <v>13609</v>
      </c>
      <c r="B3070">
        <f t="shared" si="791"/>
        <v>10</v>
      </c>
      <c r="C3070" t="str">
        <f t="shared" ref="C3070:C3072" si="812">LEFT(A3070,5)</f>
        <v>10291</v>
      </c>
      <c r="D3070" t="str">
        <f t="shared" ref="D3070:D3072" si="813">RIGHT(A3070,4)</f>
        <v>1107</v>
      </c>
      <c r="E3070" t="str">
        <f t="shared" ref="E3070:E3072" si="814">C3070&amp;D3070</f>
        <v>102911107</v>
      </c>
      <c r="F3070" t="s">
        <v>17065</v>
      </c>
      <c r="G3070">
        <f t="shared" si="795"/>
        <v>9</v>
      </c>
    </row>
    <row r="3071" spans="1:7" x14ac:dyDescent="0.25">
      <c r="A3071" t="s">
        <v>13613</v>
      </c>
      <c r="B3071">
        <f t="shared" si="791"/>
        <v>10</v>
      </c>
      <c r="C3071" t="str">
        <f t="shared" si="812"/>
        <v>10291</v>
      </c>
      <c r="D3071" t="str">
        <f t="shared" si="813"/>
        <v>1109</v>
      </c>
      <c r="E3071" t="str">
        <f t="shared" si="814"/>
        <v>102911109</v>
      </c>
      <c r="F3071" t="s">
        <v>17066</v>
      </c>
      <c r="G3071">
        <f t="shared" si="795"/>
        <v>9</v>
      </c>
    </row>
    <row r="3072" spans="1:7" x14ac:dyDescent="0.25">
      <c r="A3072" t="s">
        <v>13617</v>
      </c>
      <c r="B3072">
        <f t="shared" si="791"/>
        <v>10</v>
      </c>
      <c r="C3072" t="str">
        <f t="shared" si="812"/>
        <v>10291</v>
      </c>
      <c r="D3072" t="str">
        <f t="shared" si="813"/>
        <v>1110</v>
      </c>
      <c r="E3072" t="str">
        <f t="shared" si="814"/>
        <v>102911110</v>
      </c>
      <c r="F3072" t="s">
        <v>17067</v>
      </c>
      <c r="G3072">
        <f t="shared" si="795"/>
        <v>9</v>
      </c>
    </row>
    <row r="3073" spans="1:7" x14ac:dyDescent="0.25">
      <c r="A3073" t="s">
        <v>13622</v>
      </c>
      <c r="B3073">
        <f t="shared" si="791"/>
        <v>9</v>
      </c>
      <c r="E3073" t="str">
        <f>A3073</f>
        <v>153711101</v>
      </c>
      <c r="F3073" t="s">
        <v>13622</v>
      </c>
      <c r="G3073">
        <f t="shared" si="795"/>
        <v>9</v>
      </c>
    </row>
    <row r="3074" spans="1:7" x14ac:dyDescent="0.25">
      <c r="A3074" t="s">
        <v>13626</v>
      </c>
      <c r="B3074">
        <f t="shared" si="791"/>
        <v>10</v>
      </c>
      <c r="C3074" t="str">
        <f t="shared" ref="C3074:C3078" si="815">LEFT(A3074,5)</f>
        <v>08342</v>
      </c>
      <c r="D3074" t="str">
        <f t="shared" ref="D3074:D3078" si="816">RIGHT(A3074,4)</f>
        <v>1102</v>
      </c>
      <c r="E3074" t="str">
        <f t="shared" ref="E3074:E3078" si="817">C3074&amp;D3074</f>
        <v>083421102</v>
      </c>
      <c r="F3074" t="s">
        <v>17068</v>
      </c>
      <c r="G3074">
        <f t="shared" si="795"/>
        <v>9</v>
      </c>
    </row>
    <row r="3075" spans="1:7" x14ac:dyDescent="0.25">
      <c r="A3075" t="s">
        <v>13630</v>
      </c>
      <c r="B3075">
        <f t="shared" ref="B3075:B3138" si="818">LEN(A3075)</f>
        <v>10</v>
      </c>
      <c r="C3075" t="str">
        <f t="shared" si="815"/>
        <v>08342</v>
      </c>
      <c r="D3075" t="str">
        <f t="shared" si="816"/>
        <v>1103</v>
      </c>
      <c r="E3075" t="str">
        <f t="shared" si="817"/>
        <v>083421103</v>
      </c>
      <c r="F3075" t="s">
        <v>17069</v>
      </c>
      <c r="G3075">
        <f t="shared" ref="G3075:G3138" si="819">LEN(F3075)</f>
        <v>9</v>
      </c>
    </row>
    <row r="3076" spans="1:7" x14ac:dyDescent="0.25">
      <c r="A3076" t="s">
        <v>13634</v>
      </c>
      <c r="B3076">
        <f t="shared" si="818"/>
        <v>10</v>
      </c>
      <c r="C3076" t="str">
        <f t="shared" si="815"/>
        <v>08342</v>
      </c>
      <c r="D3076" t="str">
        <f t="shared" si="816"/>
        <v>1104</v>
      </c>
      <c r="E3076" t="str">
        <f t="shared" si="817"/>
        <v>083421104</v>
      </c>
      <c r="F3076" t="s">
        <v>17070</v>
      </c>
      <c r="G3076">
        <f t="shared" si="819"/>
        <v>9</v>
      </c>
    </row>
    <row r="3077" spans="1:7" x14ac:dyDescent="0.25">
      <c r="A3077" t="s">
        <v>13638</v>
      </c>
      <c r="B3077">
        <f t="shared" si="818"/>
        <v>10</v>
      </c>
      <c r="C3077" t="str">
        <f t="shared" si="815"/>
        <v>08342</v>
      </c>
      <c r="D3077" t="str">
        <f t="shared" si="816"/>
        <v>1105</v>
      </c>
      <c r="E3077" t="str">
        <f t="shared" si="817"/>
        <v>083421105</v>
      </c>
      <c r="F3077" t="s">
        <v>17071</v>
      </c>
      <c r="G3077">
        <f t="shared" si="819"/>
        <v>9</v>
      </c>
    </row>
    <row r="3078" spans="1:7" x14ac:dyDescent="0.25">
      <c r="A3078" t="s">
        <v>13642</v>
      </c>
      <c r="B3078">
        <f t="shared" si="818"/>
        <v>10</v>
      </c>
      <c r="C3078" t="str">
        <f t="shared" si="815"/>
        <v>15370</v>
      </c>
      <c r="D3078" t="str">
        <f t="shared" si="816"/>
        <v>2109</v>
      </c>
      <c r="E3078" t="str">
        <f t="shared" si="817"/>
        <v>153702109</v>
      </c>
      <c r="F3078" t="s">
        <v>17072</v>
      </c>
      <c r="G3078">
        <f t="shared" si="819"/>
        <v>9</v>
      </c>
    </row>
    <row r="3079" spans="1:7" x14ac:dyDescent="0.25">
      <c r="A3079" t="s">
        <v>13646</v>
      </c>
      <c r="B3079">
        <f t="shared" si="818"/>
        <v>9</v>
      </c>
      <c r="E3079" t="str">
        <f t="shared" ref="E3079:E3081" si="820">A3079</f>
        <v>153711102</v>
      </c>
      <c r="F3079" t="s">
        <v>13646</v>
      </c>
      <c r="G3079">
        <f t="shared" si="819"/>
        <v>9</v>
      </c>
    </row>
    <row r="3080" spans="1:7" x14ac:dyDescent="0.25">
      <c r="A3080" t="s">
        <v>13651</v>
      </c>
      <c r="B3080">
        <f t="shared" si="818"/>
        <v>9</v>
      </c>
      <c r="E3080" t="str">
        <f t="shared" si="820"/>
        <v>153761101</v>
      </c>
      <c r="F3080" t="s">
        <v>13651</v>
      </c>
      <c r="G3080">
        <f t="shared" si="819"/>
        <v>9</v>
      </c>
    </row>
    <row r="3081" spans="1:7" x14ac:dyDescent="0.25">
      <c r="A3081" t="s">
        <v>13655</v>
      </c>
      <c r="B3081">
        <f t="shared" si="818"/>
        <v>9</v>
      </c>
      <c r="E3081" t="str">
        <f t="shared" si="820"/>
        <v>153761102</v>
      </c>
      <c r="F3081" t="s">
        <v>13655</v>
      </c>
      <c r="G3081">
        <f t="shared" si="819"/>
        <v>9</v>
      </c>
    </row>
    <row r="3082" spans="1:7" x14ac:dyDescent="0.25">
      <c r="A3082" t="s">
        <v>13659</v>
      </c>
      <c r="B3082">
        <f t="shared" si="818"/>
        <v>10</v>
      </c>
      <c r="C3082" t="str">
        <f t="shared" ref="C3082:C3101" si="821">LEFT(A3082,5)</f>
        <v>15376</v>
      </c>
      <c r="D3082" t="str">
        <f t="shared" ref="D3082:D3101" si="822">RIGHT(A3082,4)</f>
        <v>1105</v>
      </c>
      <c r="E3082" t="str">
        <f t="shared" ref="E3082:E3101" si="823">C3082&amp;D3082</f>
        <v>153761105</v>
      </c>
      <c r="F3082" t="s">
        <v>17073</v>
      </c>
      <c r="G3082">
        <f t="shared" si="819"/>
        <v>9</v>
      </c>
    </row>
    <row r="3083" spans="1:7" x14ac:dyDescent="0.25">
      <c r="A3083" t="s">
        <v>13665</v>
      </c>
      <c r="B3083">
        <f t="shared" si="818"/>
        <v>10</v>
      </c>
      <c r="C3083" t="str">
        <f t="shared" si="821"/>
        <v>15281</v>
      </c>
      <c r="D3083" t="str">
        <f t="shared" si="822"/>
        <v>1101</v>
      </c>
      <c r="E3083" t="str">
        <f t="shared" si="823"/>
        <v>152811101</v>
      </c>
      <c r="F3083" t="s">
        <v>17074</v>
      </c>
      <c r="G3083">
        <f t="shared" si="819"/>
        <v>9</v>
      </c>
    </row>
    <row r="3084" spans="1:7" x14ac:dyDescent="0.25">
      <c r="A3084" t="s">
        <v>13671</v>
      </c>
      <c r="B3084">
        <f t="shared" si="818"/>
        <v>10</v>
      </c>
      <c r="C3084" t="str">
        <f t="shared" si="821"/>
        <v>15281</v>
      </c>
      <c r="D3084" t="str">
        <f t="shared" si="822"/>
        <v>1102</v>
      </c>
      <c r="E3084" t="str">
        <f t="shared" si="823"/>
        <v>152811102</v>
      </c>
      <c r="F3084" t="s">
        <v>17075</v>
      </c>
      <c r="G3084">
        <f t="shared" si="819"/>
        <v>9</v>
      </c>
    </row>
    <row r="3085" spans="1:7" x14ac:dyDescent="0.25">
      <c r="A3085" t="s">
        <v>13676</v>
      </c>
      <c r="B3085">
        <f t="shared" si="818"/>
        <v>10</v>
      </c>
      <c r="C3085" t="str">
        <f t="shared" si="821"/>
        <v>15281</v>
      </c>
      <c r="D3085" t="str">
        <f t="shared" si="822"/>
        <v>1104</v>
      </c>
      <c r="E3085" t="str">
        <f t="shared" si="823"/>
        <v>152811104</v>
      </c>
      <c r="F3085" t="s">
        <v>17076</v>
      </c>
      <c r="G3085">
        <f t="shared" si="819"/>
        <v>9</v>
      </c>
    </row>
    <row r="3086" spans="1:7" x14ac:dyDescent="0.25">
      <c r="A3086" t="s">
        <v>13680</v>
      </c>
      <c r="B3086">
        <f t="shared" si="818"/>
        <v>10</v>
      </c>
      <c r="C3086" t="str">
        <f t="shared" si="821"/>
        <v>15281</v>
      </c>
      <c r="D3086" t="str">
        <f t="shared" si="822"/>
        <v>1105</v>
      </c>
      <c r="E3086" t="str">
        <f t="shared" si="823"/>
        <v>152811105</v>
      </c>
      <c r="F3086" t="s">
        <v>17077</v>
      </c>
      <c r="G3086">
        <f t="shared" si="819"/>
        <v>9</v>
      </c>
    </row>
    <row r="3087" spans="1:7" x14ac:dyDescent="0.25">
      <c r="A3087" t="s">
        <v>13686</v>
      </c>
      <c r="B3087">
        <f t="shared" si="818"/>
        <v>10</v>
      </c>
      <c r="C3087" t="str">
        <f t="shared" si="821"/>
        <v>25256</v>
      </c>
      <c r="D3087" t="str">
        <f t="shared" si="822"/>
        <v>1101</v>
      </c>
      <c r="E3087" t="str">
        <f t="shared" si="823"/>
        <v>252561101</v>
      </c>
      <c r="F3087" t="s">
        <v>17078</v>
      </c>
      <c r="G3087">
        <f t="shared" si="819"/>
        <v>9</v>
      </c>
    </row>
    <row r="3088" spans="1:7" x14ac:dyDescent="0.25">
      <c r="A3088" t="s">
        <v>13691</v>
      </c>
      <c r="B3088">
        <f t="shared" si="818"/>
        <v>10</v>
      </c>
      <c r="C3088" t="str">
        <f t="shared" si="821"/>
        <v>08363</v>
      </c>
      <c r="D3088" t="str">
        <f t="shared" si="822"/>
        <v>1101</v>
      </c>
      <c r="E3088" t="str">
        <f t="shared" si="823"/>
        <v>083631101</v>
      </c>
      <c r="F3088" t="s">
        <v>17079</v>
      </c>
      <c r="G3088">
        <f t="shared" si="819"/>
        <v>9</v>
      </c>
    </row>
    <row r="3089" spans="1:7" x14ac:dyDescent="0.25">
      <c r="A3089" t="s">
        <v>13696</v>
      </c>
      <c r="B3089">
        <f t="shared" si="818"/>
        <v>10</v>
      </c>
      <c r="C3089" t="str">
        <f t="shared" si="821"/>
        <v>08363</v>
      </c>
      <c r="D3089" t="str">
        <f t="shared" si="822"/>
        <v>1102</v>
      </c>
      <c r="E3089" t="str">
        <f t="shared" si="823"/>
        <v>083631102</v>
      </c>
      <c r="F3089" t="s">
        <v>17080</v>
      </c>
      <c r="G3089">
        <f t="shared" si="819"/>
        <v>9</v>
      </c>
    </row>
    <row r="3090" spans="1:7" x14ac:dyDescent="0.25">
      <c r="A3090" t="s">
        <v>13701</v>
      </c>
      <c r="B3090">
        <f t="shared" si="818"/>
        <v>10</v>
      </c>
      <c r="C3090" t="str">
        <f t="shared" si="821"/>
        <v>08363</v>
      </c>
      <c r="D3090" t="str">
        <f t="shared" si="822"/>
        <v>1103</v>
      </c>
      <c r="E3090" t="str">
        <f t="shared" si="823"/>
        <v>083631103</v>
      </c>
      <c r="F3090" t="s">
        <v>17081</v>
      </c>
      <c r="G3090">
        <f t="shared" si="819"/>
        <v>9</v>
      </c>
    </row>
    <row r="3091" spans="1:7" x14ac:dyDescent="0.25">
      <c r="A3091" t="s">
        <v>13705</v>
      </c>
      <c r="B3091">
        <f t="shared" si="818"/>
        <v>10</v>
      </c>
      <c r="C3091" t="str">
        <f t="shared" si="821"/>
        <v>08363</v>
      </c>
      <c r="D3091" t="str">
        <f t="shared" si="822"/>
        <v>1104</v>
      </c>
      <c r="E3091" t="str">
        <f t="shared" si="823"/>
        <v>083631104</v>
      </c>
      <c r="F3091" t="s">
        <v>17082</v>
      </c>
      <c r="G3091">
        <f t="shared" si="819"/>
        <v>9</v>
      </c>
    </row>
    <row r="3092" spans="1:7" x14ac:dyDescent="0.25">
      <c r="A3092" t="s">
        <v>13711</v>
      </c>
      <c r="B3092">
        <f t="shared" si="818"/>
        <v>10</v>
      </c>
      <c r="C3092" t="str">
        <f t="shared" si="821"/>
        <v>08203</v>
      </c>
      <c r="D3092" t="str">
        <f t="shared" si="822"/>
        <v>1102</v>
      </c>
      <c r="E3092" t="str">
        <f t="shared" si="823"/>
        <v>082031102</v>
      </c>
      <c r="F3092" t="s">
        <v>17083</v>
      </c>
      <c r="G3092">
        <f t="shared" si="819"/>
        <v>9</v>
      </c>
    </row>
    <row r="3093" spans="1:7" x14ac:dyDescent="0.25">
      <c r="A3093" t="s">
        <v>13715</v>
      </c>
      <c r="B3093">
        <f t="shared" si="818"/>
        <v>10</v>
      </c>
      <c r="C3093" t="str">
        <f t="shared" si="821"/>
        <v>08203</v>
      </c>
      <c r="D3093" t="str">
        <f t="shared" si="822"/>
        <v>1103</v>
      </c>
      <c r="E3093" t="str">
        <f t="shared" si="823"/>
        <v>082031103</v>
      </c>
      <c r="F3093" t="s">
        <v>17084</v>
      </c>
      <c r="G3093">
        <f t="shared" si="819"/>
        <v>9</v>
      </c>
    </row>
    <row r="3094" spans="1:7" x14ac:dyDescent="0.25">
      <c r="A3094" t="s">
        <v>13719</v>
      </c>
      <c r="B3094">
        <f t="shared" si="818"/>
        <v>10</v>
      </c>
      <c r="C3094" t="str">
        <f t="shared" si="821"/>
        <v>08203</v>
      </c>
      <c r="D3094" t="str">
        <f t="shared" si="822"/>
        <v>1104</v>
      </c>
      <c r="E3094" t="str">
        <f t="shared" si="823"/>
        <v>082031104</v>
      </c>
      <c r="F3094" t="s">
        <v>17085</v>
      </c>
      <c r="G3094">
        <f t="shared" si="819"/>
        <v>9</v>
      </c>
    </row>
    <row r="3095" spans="1:7" x14ac:dyDescent="0.25">
      <c r="A3095" t="s">
        <v>13723</v>
      </c>
      <c r="B3095">
        <f t="shared" si="818"/>
        <v>10</v>
      </c>
      <c r="C3095" t="str">
        <f t="shared" si="821"/>
        <v>08203</v>
      </c>
      <c r="D3095" t="str">
        <f t="shared" si="822"/>
        <v>1105</v>
      </c>
      <c r="E3095" t="str">
        <f t="shared" si="823"/>
        <v>082031105</v>
      </c>
      <c r="F3095" t="s">
        <v>17086</v>
      </c>
      <c r="G3095">
        <f t="shared" si="819"/>
        <v>9</v>
      </c>
    </row>
    <row r="3096" spans="1:7" x14ac:dyDescent="0.25">
      <c r="A3096" t="s">
        <v>13727</v>
      </c>
      <c r="B3096">
        <f t="shared" si="818"/>
        <v>10</v>
      </c>
      <c r="C3096" t="str">
        <f t="shared" si="821"/>
        <v>08363</v>
      </c>
      <c r="D3096" t="str">
        <f t="shared" si="822"/>
        <v>1105</v>
      </c>
      <c r="E3096" t="str">
        <f t="shared" si="823"/>
        <v>083631105</v>
      </c>
      <c r="F3096" t="s">
        <v>17087</v>
      </c>
      <c r="G3096">
        <f t="shared" si="819"/>
        <v>9</v>
      </c>
    </row>
    <row r="3097" spans="1:7" x14ac:dyDescent="0.25">
      <c r="A3097" t="s">
        <v>13731</v>
      </c>
      <c r="B3097">
        <f t="shared" si="818"/>
        <v>10</v>
      </c>
      <c r="C3097" t="str">
        <f t="shared" si="821"/>
        <v>08363</v>
      </c>
      <c r="D3097" t="str">
        <f t="shared" si="822"/>
        <v>1106</v>
      </c>
      <c r="E3097" t="str">
        <f t="shared" si="823"/>
        <v>083631106</v>
      </c>
      <c r="F3097" t="s">
        <v>17088</v>
      </c>
      <c r="G3097">
        <f t="shared" si="819"/>
        <v>9</v>
      </c>
    </row>
    <row r="3098" spans="1:7" x14ac:dyDescent="0.25">
      <c r="A3098" t="s">
        <v>13736</v>
      </c>
      <c r="B3098">
        <f t="shared" si="818"/>
        <v>10</v>
      </c>
      <c r="C3098" t="str">
        <f t="shared" si="821"/>
        <v>08363</v>
      </c>
      <c r="D3098" t="str">
        <f t="shared" si="822"/>
        <v>1107</v>
      </c>
      <c r="E3098" t="str">
        <f t="shared" si="823"/>
        <v>083631107</v>
      </c>
      <c r="F3098" t="s">
        <v>17089</v>
      </c>
      <c r="G3098">
        <f t="shared" si="819"/>
        <v>9</v>
      </c>
    </row>
    <row r="3099" spans="1:7" x14ac:dyDescent="0.25">
      <c r="A3099" t="s">
        <v>13741</v>
      </c>
      <c r="B3099">
        <f t="shared" si="818"/>
        <v>10</v>
      </c>
      <c r="C3099" t="str">
        <f t="shared" si="821"/>
        <v>08363</v>
      </c>
      <c r="D3099" t="str">
        <f t="shared" si="822"/>
        <v>1108</v>
      </c>
      <c r="E3099" t="str">
        <f t="shared" si="823"/>
        <v>083631108</v>
      </c>
      <c r="F3099" t="s">
        <v>17090</v>
      </c>
      <c r="G3099">
        <f t="shared" si="819"/>
        <v>9</v>
      </c>
    </row>
    <row r="3100" spans="1:7" x14ac:dyDescent="0.25">
      <c r="A3100" t="s">
        <v>13746</v>
      </c>
      <c r="B3100">
        <f t="shared" si="818"/>
        <v>10</v>
      </c>
      <c r="C3100" t="str">
        <f t="shared" si="821"/>
        <v>25208</v>
      </c>
      <c r="D3100" t="str">
        <f t="shared" si="822"/>
        <v>1102</v>
      </c>
      <c r="E3100" t="str">
        <f t="shared" si="823"/>
        <v>252081102</v>
      </c>
      <c r="F3100" t="s">
        <v>17091</v>
      </c>
      <c r="G3100">
        <f t="shared" si="819"/>
        <v>9</v>
      </c>
    </row>
    <row r="3101" spans="1:7" x14ac:dyDescent="0.25">
      <c r="A3101" t="s">
        <v>13751</v>
      </c>
      <c r="B3101">
        <f t="shared" si="818"/>
        <v>10</v>
      </c>
      <c r="C3101" t="str">
        <f t="shared" si="821"/>
        <v>25266</v>
      </c>
      <c r="D3101" t="str">
        <f t="shared" si="822"/>
        <v>1105</v>
      </c>
      <c r="E3101" t="str">
        <f t="shared" si="823"/>
        <v>252661105</v>
      </c>
      <c r="F3101" t="s">
        <v>17092</v>
      </c>
      <c r="G3101">
        <f t="shared" si="819"/>
        <v>9</v>
      </c>
    </row>
    <row r="3102" spans="1:7" x14ac:dyDescent="0.25">
      <c r="A3102" t="s">
        <v>13756</v>
      </c>
      <c r="B3102">
        <f t="shared" si="818"/>
        <v>9</v>
      </c>
      <c r="E3102" t="str">
        <f t="shared" ref="E3102:E3103" si="824">A3102</f>
        <v>253411106</v>
      </c>
      <c r="F3102" t="s">
        <v>13756</v>
      </c>
      <c r="G3102">
        <f t="shared" si="819"/>
        <v>9</v>
      </c>
    </row>
    <row r="3103" spans="1:7" x14ac:dyDescent="0.25">
      <c r="A3103" t="s">
        <v>13761</v>
      </c>
      <c r="B3103">
        <f t="shared" si="818"/>
        <v>9</v>
      </c>
      <c r="E3103" t="str">
        <f t="shared" si="824"/>
        <v>253411107</v>
      </c>
      <c r="F3103" t="s">
        <v>13761</v>
      </c>
      <c r="G3103">
        <f t="shared" si="819"/>
        <v>9</v>
      </c>
    </row>
    <row r="3104" spans="1:7" x14ac:dyDescent="0.25">
      <c r="A3104" t="s">
        <v>13766</v>
      </c>
      <c r="B3104">
        <f t="shared" si="818"/>
        <v>10</v>
      </c>
      <c r="C3104" t="str">
        <f t="shared" ref="C3104:C3119" si="825">LEFT(A3104,5)</f>
        <v>25217</v>
      </c>
      <c r="D3104" t="str">
        <f t="shared" ref="D3104:D3119" si="826">RIGHT(A3104,4)</f>
        <v>1101</v>
      </c>
      <c r="E3104" t="str">
        <f t="shared" ref="E3104:E3119" si="827">C3104&amp;D3104</f>
        <v>252171101</v>
      </c>
      <c r="F3104" t="s">
        <v>17093</v>
      </c>
      <c r="G3104">
        <f t="shared" si="819"/>
        <v>9</v>
      </c>
    </row>
    <row r="3105" spans="1:7" x14ac:dyDescent="0.25">
      <c r="A3105" t="s">
        <v>13770</v>
      </c>
      <c r="B3105">
        <f t="shared" si="818"/>
        <v>10</v>
      </c>
      <c r="C3105" t="str">
        <f t="shared" si="825"/>
        <v>08363</v>
      </c>
      <c r="D3105" t="str">
        <f t="shared" si="826"/>
        <v>1109</v>
      </c>
      <c r="E3105" t="str">
        <f t="shared" si="827"/>
        <v>083631109</v>
      </c>
      <c r="F3105" t="s">
        <v>17094</v>
      </c>
      <c r="G3105">
        <f t="shared" si="819"/>
        <v>9</v>
      </c>
    </row>
    <row r="3106" spans="1:7" x14ac:dyDescent="0.25">
      <c r="A3106" t="s">
        <v>13775</v>
      </c>
      <c r="B3106">
        <f t="shared" si="818"/>
        <v>10</v>
      </c>
      <c r="C3106" t="str">
        <f t="shared" si="825"/>
        <v>08363</v>
      </c>
      <c r="D3106" t="str">
        <f t="shared" si="826"/>
        <v>1110</v>
      </c>
      <c r="E3106" t="str">
        <f t="shared" si="827"/>
        <v>083631110</v>
      </c>
      <c r="F3106" t="s">
        <v>17095</v>
      </c>
      <c r="G3106">
        <f t="shared" si="819"/>
        <v>9</v>
      </c>
    </row>
    <row r="3107" spans="1:7" x14ac:dyDescent="0.25">
      <c r="A3107" t="s">
        <v>13780</v>
      </c>
      <c r="B3107">
        <f t="shared" si="818"/>
        <v>10</v>
      </c>
      <c r="C3107" t="str">
        <f t="shared" si="825"/>
        <v>08363</v>
      </c>
      <c r="D3107" t="str">
        <f t="shared" si="826"/>
        <v>1111</v>
      </c>
      <c r="E3107" t="str">
        <f t="shared" si="827"/>
        <v>083631111</v>
      </c>
      <c r="F3107" t="s">
        <v>17096</v>
      </c>
      <c r="G3107">
        <f t="shared" si="819"/>
        <v>9</v>
      </c>
    </row>
    <row r="3108" spans="1:7" x14ac:dyDescent="0.25">
      <c r="A3108" t="s">
        <v>13785</v>
      </c>
      <c r="B3108">
        <f t="shared" si="818"/>
        <v>10</v>
      </c>
      <c r="C3108" t="str">
        <f t="shared" si="825"/>
        <v>08363</v>
      </c>
      <c r="D3108" t="str">
        <f t="shared" si="826"/>
        <v>1112</v>
      </c>
      <c r="E3108" t="str">
        <f t="shared" si="827"/>
        <v>083631112</v>
      </c>
      <c r="F3108" t="s">
        <v>17097</v>
      </c>
      <c r="G3108">
        <f t="shared" si="819"/>
        <v>9</v>
      </c>
    </row>
    <row r="3109" spans="1:7" x14ac:dyDescent="0.25">
      <c r="A3109" t="s">
        <v>13790</v>
      </c>
      <c r="B3109">
        <f t="shared" si="818"/>
        <v>10</v>
      </c>
      <c r="C3109" t="str">
        <f t="shared" si="825"/>
        <v>25217</v>
      </c>
      <c r="D3109" t="str">
        <f t="shared" si="826"/>
        <v>1102</v>
      </c>
      <c r="E3109" t="str">
        <f t="shared" si="827"/>
        <v>252171102</v>
      </c>
      <c r="F3109" t="s">
        <v>17098</v>
      </c>
      <c r="G3109">
        <f t="shared" si="819"/>
        <v>9</v>
      </c>
    </row>
    <row r="3110" spans="1:7" x14ac:dyDescent="0.25">
      <c r="A3110" t="s">
        <v>13794</v>
      </c>
      <c r="B3110">
        <f t="shared" si="818"/>
        <v>10</v>
      </c>
      <c r="C3110" t="str">
        <f t="shared" si="825"/>
        <v>25217</v>
      </c>
      <c r="D3110" t="str">
        <f t="shared" si="826"/>
        <v>1117</v>
      </c>
      <c r="E3110" t="str">
        <f t="shared" si="827"/>
        <v>252171117</v>
      </c>
      <c r="F3110" t="s">
        <v>17099</v>
      </c>
      <c r="G3110">
        <f t="shared" si="819"/>
        <v>9</v>
      </c>
    </row>
    <row r="3111" spans="1:7" x14ac:dyDescent="0.25">
      <c r="A3111" t="s">
        <v>13798</v>
      </c>
      <c r="B3111">
        <f t="shared" si="818"/>
        <v>10</v>
      </c>
      <c r="C3111" t="str">
        <f t="shared" si="825"/>
        <v>08203</v>
      </c>
      <c r="D3111" t="str">
        <f t="shared" si="826"/>
        <v>1106</v>
      </c>
      <c r="E3111" t="str">
        <f t="shared" si="827"/>
        <v>082031106</v>
      </c>
      <c r="F3111" t="s">
        <v>17100</v>
      </c>
      <c r="G3111">
        <f t="shared" si="819"/>
        <v>9</v>
      </c>
    </row>
    <row r="3112" spans="1:7" x14ac:dyDescent="0.25">
      <c r="A3112" t="s">
        <v>13802</v>
      </c>
      <c r="B3112">
        <f t="shared" si="818"/>
        <v>10</v>
      </c>
      <c r="C3112" t="str">
        <f t="shared" si="825"/>
        <v>08203</v>
      </c>
      <c r="D3112" t="str">
        <f t="shared" si="826"/>
        <v>1107</v>
      </c>
      <c r="E3112" t="str">
        <f t="shared" si="827"/>
        <v>082031107</v>
      </c>
      <c r="F3112" t="s">
        <v>17101</v>
      </c>
      <c r="G3112">
        <f t="shared" si="819"/>
        <v>9</v>
      </c>
    </row>
    <row r="3113" spans="1:7" x14ac:dyDescent="0.25">
      <c r="A3113" t="s">
        <v>13806</v>
      </c>
      <c r="B3113">
        <f t="shared" si="818"/>
        <v>10</v>
      </c>
      <c r="C3113" t="str">
        <f t="shared" si="825"/>
        <v>08203</v>
      </c>
      <c r="D3113" t="str">
        <f t="shared" si="826"/>
        <v>1108</v>
      </c>
      <c r="E3113" t="str">
        <f t="shared" si="827"/>
        <v>082031108</v>
      </c>
      <c r="F3113" t="s">
        <v>17102</v>
      </c>
      <c r="G3113">
        <f t="shared" si="819"/>
        <v>9</v>
      </c>
    </row>
    <row r="3114" spans="1:7" x14ac:dyDescent="0.25">
      <c r="A3114" t="s">
        <v>13810</v>
      </c>
      <c r="B3114">
        <f t="shared" si="818"/>
        <v>10</v>
      </c>
      <c r="C3114" t="str">
        <f t="shared" si="825"/>
        <v>08203</v>
      </c>
      <c r="D3114" t="str">
        <f t="shared" si="826"/>
        <v>1109</v>
      </c>
      <c r="E3114" t="str">
        <f t="shared" si="827"/>
        <v>082031109</v>
      </c>
      <c r="F3114" t="s">
        <v>17103</v>
      </c>
      <c r="G3114">
        <f t="shared" si="819"/>
        <v>9</v>
      </c>
    </row>
    <row r="3115" spans="1:7" x14ac:dyDescent="0.25">
      <c r="A3115" t="s">
        <v>13814</v>
      </c>
      <c r="B3115">
        <f t="shared" si="818"/>
        <v>10</v>
      </c>
      <c r="C3115" t="str">
        <f t="shared" si="825"/>
        <v>08203</v>
      </c>
      <c r="D3115" t="str">
        <f t="shared" si="826"/>
        <v>1110</v>
      </c>
      <c r="E3115" t="str">
        <f t="shared" si="827"/>
        <v>082031110</v>
      </c>
      <c r="F3115" t="s">
        <v>17104</v>
      </c>
      <c r="G3115">
        <f t="shared" si="819"/>
        <v>9</v>
      </c>
    </row>
    <row r="3116" spans="1:7" x14ac:dyDescent="0.25">
      <c r="A3116" t="s">
        <v>13818</v>
      </c>
      <c r="B3116">
        <f t="shared" si="818"/>
        <v>10</v>
      </c>
      <c r="C3116" t="str">
        <f t="shared" si="825"/>
        <v>08203</v>
      </c>
      <c r="D3116" t="str">
        <f t="shared" si="826"/>
        <v>1111</v>
      </c>
      <c r="E3116" t="str">
        <f t="shared" si="827"/>
        <v>082031111</v>
      </c>
      <c r="F3116" t="s">
        <v>17105</v>
      </c>
      <c r="G3116">
        <f t="shared" si="819"/>
        <v>9</v>
      </c>
    </row>
    <row r="3117" spans="1:7" x14ac:dyDescent="0.25">
      <c r="A3117" t="s">
        <v>13822</v>
      </c>
      <c r="B3117">
        <f t="shared" si="818"/>
        <v>10</v>
      </c>
      <c r="C3117" t="str">
        <f t="shared" si="825"/>
        <v>08203</v>
      </c>
      <c r="D3117" t="str">
        <f t="shared" si="826"/>
        <v>1112</v>
      </c>
      <c r="E3117" t="str">
        <f t="shared" si="827"/>
        <v>082031112</v>
      </c>
      <c r="F3117" t="s">
        <v>17106</v>
      </c>
      <c r="G3117">
        <f t="shared" si="819"/>
        <v>9</v>
      </c>
    </row>
    <row r="3118" spans="1:7" x14ac:dyDescent="0.25">
      <c r="A3118" t="s">
        <v>13826</v>
      </c>
      <c r="B3118">
        <f t="shared" si="818"/>
        <v>10</v>
      </c>
      <c r="C3118" t="str">
        <f t="shared" si="825"/>
        <v>08203</v>
      </c>
      <c r="D3118" t="str">
        <f t="shared" si="826"/>
        <v>1113</v>
      </c>
      <c r="E3118" t="str">
        <f t="shared" si="827"/>
        <v>082031113</v>
      </c>
      <c r="F3118" t="s">
        <v>17107</v>
      </c>
      <c r="G3118">
        <f t="shared" si="819"/>
        <v>9</v>
      </c>
    </row>
    <row r="3119" spans="1:7" x14ac:dyDescent="0.25">
      <c r="A3119" t="s">
        <v>13830</v>
      </c>
      <c r="B3119">
        <f t="shared" si="818"/>
        <v>10</v>
      </c>
      <c r="C3119" t="str">
        <f t="shared" si="825"/>
        <v>08203</v>
      </c>
      <c r="D3119" t="str">
        <f t="shared" si="826"/>
        <v>1114</v>
      </c>
      <c r="E3119" t="str">
        <f t="shared" si="827"/>
        <v>082031114</v>
      </c>
      <c r="F3119" t="s">
        <v>17108</v>
      </c>
      <c r="G3119">
        <f t="shared" si="819"/>
        <v>9</v>
      </c>
    </row>
    <row r="3120" spans="1:7" hidden="1" x14ac:dyDescent="0.25">
      <c r="B3120">
        <f t="shared" si="818"/>
        <v>0</v>
      </c>
      <c r="G3120">
        <f t="shared" si="819"/>
        <v>0</v>
      </c>
    </row>
    <row r="3121" spans="1:7" hidden="1" x14ac:dyDescent="0.25">
      <c r="B3121">
        <f t="shared" si="818"/>
        <v>0</v>
      </c>
      <c r="G3121">
        <f t="shared" si="819"/>
        <v>0</v>
      </c>
    </row>
    <row r="3122" spans="1:7" hidden="1" x14ac:dyDescent="0.25">
      <c r="B3122">
        <f t="shared" si="818"/>
        <v>0</v>
      </c>
      <c r="G3122">
        <f t="shared" si="819"/>
        <v>0</v>
      </c>
    </row>
    <row r="3123" spans="1:7" hidden="1" x14ac:dyDescent="0.25">
      <c r="B3123">
        <f t="shared" si="818"/>
        <v>0</v>
      </c>
      <c r="G3123">
        <f t="shared" si="819"/>
        <v>0</v>
      </c>
    </row>
    <row r="3124" spans="1:7" hidden="1" x14ac:dyDescent="0.25">
      <c r="B3124">
        <f t="shared" si="818"/>
        <v>0</v>
      </c>
      <c r="G3124">
        <f t="shared" si="819"/>
        <v>0</v>
      </c>
    </row>
    <row r="3125" spans="1:7" hidden="1" x14ac:dyDescent="0.25">
      <c r="B3125">
        <f t="shared" si="818"/>
        <v>0</v>
      </c>
      <c r="G3125">
        <f t="shared" si="819"/>
        <v>0</v>
      </c>
    </row>
    <row r="3126" spans="1:7" hidden="1" x14ac:dyDescent="0.25">
      <c r="B3126">
        <f t="shared" si="818"/>
        <v>0</v>
      </c>
      <c r="G3126">
        <f t="shared" si="819"/>
        <v>0</v>
      </c>
    </row>
    <row r="3127" spans="1:7" hidden="1" x14ac:dyDescent="0.25">
      <c r="B3127">
        <f t="shared" si="818"/>
        <v>0</v>
      </c>
      <c r="G3127">
        <f t="shared" si="819"/>
        <v>0</v>
      </c>
    </row>
    <row r="3128" spans="1:7" hidden="1" x14ac:dyDescent="0.25">
      <c r="B3128">
        <f t="shared" si="818"/>
        <v>0</v>
      </c>
      <c r="G3128">
        <f t="shared" si="819"/>
        <v>0</v>
      </c>
    </row>
    <row r="3129" spans="1:7" hidden="1" x14ac:dyDescent="0.25">
      <c r="B3129">
        <f t="shared" si="818"/>
        <v>0</v>
      </c>
      <c r="G3129">
        <f t="shared" si="819"/>
        <v>0</v>
      </c>
    </row>
    <row r="3130" spans="1:7" hidden="1" x14ac:dyDescent="0.25">
      <c r="B3130">
        <f t="shared" si="818"/>
        <v>0</v>
      </c>
      <c r="G3130">
        <f t="shared" si="819"/>
        <v>0</v>
      </c>
    </row>
    <row r="3131" spans="1:7" x14ac:dyDescent="0.25">
      <c r="A3131" t="s">
        <v>13879</v>
      </c>
      <c r="B3131">
        <f t="shared" si="818"/>
        <v>9</v>
      </c>
      <c r="E3131" t="str">
        <f t="shared" ref="E3131:E3132" si="828">A3131</f>
        <v>022091102</v>
      </c>
      <c r="F3131" t="s">
        <v>13879</v>
      </c>
      <c r="G3131">
        <f t="shared" si="819"/>
        <v>9</v>
      </c>
    </row>
    <row r="3132" spans="1:7" x14ac:dyDescent="0.25">
      <c r="A3132" t="s">
        <v>13883</v>
      </c>
      <c r="B3132">
        <f t="shared" si="818"/>
        <v>9</v>
      </c>
      <c r="E3132" t="str">
        <f t="shared" si="828"/>
        <v>022091101</v>
      </c>
      <c r="F3132" t="s">
        <v>13883</v>
      </c>
      <c r="G3132">
        <f t="shared" si="819"/>
        <v>9</v>
      </c>
    </row>
    <row r="3133" spans="1:7" x14ac:dyDescent="0.25">
      <c r="A3133" t="s">
        <v>13888</v>
      </c>
      <c r="B3133">
        <f t="shared" si="818"/>
        <v>10</v>
      </c>
      <c r="C3133" t="str">
        <f t="shared" ref="C3133:C3135" si="829">LEFT(A3133,5)</f>
        <v>08292</v>
      </c>
      <c r="D3133" t="str">
        <f t="shared" ref="D3133:D3135" si="830">RIGHT(A3133,4)</f>
        <v>1107</v>
      </c>
      <c r="E3133" t="str">
        <f t="shared" ref="E3133:E3135" si="831">C3133&amp;D3133</f>
        <v>082921107</v>
      </c>
      <c r="F3133" t="s">
        <v>17109</v>
      </c>
      <c r="G3133">
        <f t="shared" si="819"/>
        <v>9</v>
      </c>
    </row>
    <row r="3134" spans="1:7" x14ac:dyDescent="0.25">
      <c r="A3134" t="s">
        <v>13892</v>
      </c>
      <c r="B3134">
        <f t="shared" si="818"/>
        <v>10</v>
      </c>
      <c r="C3134" t="str">
        <f t="shared" si="829"/>
        <v>08292</v>
      </c>
      <c r="D3134" t="str">
        <f t="shared" si="830"/>
        <v>1109</v>
      </c>
      <c r="E3134" t="str">
        <f t="shared" si="831"/>
        <v>082921109</v>
      </c>
      <c r="F3134" t="s">
        <v>17110</v>
      </c>
      <c r="G3134">
        <f t="shared" si="819"/>
        <v>9</v>
      </c>
    </row>
    <row r="3135" spans="1:7" x14ac:dyDescent="0.25">
      <c r="A3135" t="s">
        <v>13896</v>
      </c>
      <c r="B3135">
        <f t="shared" si="818"/>
        <v>10</v>
      </c>
      <c r="C3135" t="str">
        <f t="shared" si="829"/>
        <v>08292</v>
      </c>
      <c r="D3135" t="str">
        <f t="shared" si="830"/>
        <v>1110</v>
      </c>
      <c r="E3135" t="str">
        <f t="shared" si="831"/>
        <v>082921110</v>
      </c>
      <c r="F3135" t="s">
        <v>17111</v>
      </c>
      <c r="G3135">
        <f t="shared" si="819"/>
        <v>9</v>
      </c>
    </row>
    <row r="3136" spans="1:7" hidden="1" x14ac:dyDescent="0.25">
      <c r="B3136">
        <f t="shared" si="818"/>
        <v>0</v>
      </c>
      <c r="G3136">
        <f t="shared" si="819"/>
        <v>0</v>
      </c>
    </row>
    <row r="3137" spans="1:7" x14ac:dyDescent="0.25">
      <c r="A3137" t="s">
        <v>13903</v>
      </c>
      <c r="B3137">
        <f t="shared" si="818"/>
        <v>8</v>
      </c>
      <c r="C3137" t="str">
        <f t="shared" ref="C3137:C3138" si="832">LEFT(A3137,5)</f>
        <v>02209</v>
      </c>
      <c r="D3137" t="str">
        <f t="shared" ref="D3137:D3138" si="833">RIGHT(A3137,3)</f>
        <v>401</v>
      </c>
      <c r="E3137" t="str">
        <f t="shared" ref="E3137:E3138" si="834">C3137&amp;0&amp;D3137</f>
        <v>022090401</v>
      </c>
      <c r="F3137" t="s">
        <v>17205</v>
      </c>
      <c r="G3137">
        <f t="shared" si="819"/>
        <v>9</v>
      </c>
    </row>
    <row r="3138" spans="1:7" x14ac:dyDescent="0.25">
      <c r="A3138" t="s">
        <v>13907</v>
      </c>
      <c r="B3138">
        <f t="shared" si="818"/>
        <v>8</v>
      </c>
      <c r="C3138" t="str">
        <f t="shared" si="832"/>
        <v>02209</v>
      </c>
      <c r="D3138" t="str">
        <f t="shared" si="833"/>
        <v>403</v>
      </c>
      <c r="E3138" t="str">
        <f t="shared" si="834"/>
        <v>022090403</v>
      </c>
      <c r="F3138" t="s">
        <v>17206</v>
      </c>
      <c r="G3138">
        <f t="shared" si="819"/>
        <v>9</v>
      </c>
    </row>
    <row r="3139" spans="1:7" x14ac:dyDescent="0.25">
      <c r="A3139" t="s">
        <v>13912</v>
      </c>
      <c r="B3139">
        <f t="shared" ref="B3139:B3202" si="835">LEN(A3139)</f>
        <v>10</v>
      </c>
      <c r="C3139" t="str">
        <f t="shared" ref="C3139" si="836">LEFT(A3139,5)</f>
        <v>08380</v>
      </c>
      <c r="D3139" t="str">
        <f t="shared" ref="D3139" si="837">RIGHT(A3139,4)</f>
        <v>1101</v>
      </c>
      <c r="E3139" t="str">
        <f t="shared" ref="E3139" si="838">C3139&amp;D3139</f>
        <v>083801101</v>
      </c>
      <c r="F3139" t="s">
        <v>17112</v>
      </c>
      <c r="G3139">
        <f t="shared" ref="G3139:G3202" si="839">LEN(F3139)</f>
        <v>9</v>
      </c>
    </row>
    <row r="3140" spans="1:7" x14ac:dyDescent="0.25">
      <c r="A3140" t="s">
        <v>13916</v>
      </c>
      <c r="B3140">
        <f t="shared" si="835"/>
        <v>8</v>
      </c>
      <c r="C3140" t="str">
        <f>LEFT(A3140,5)</f>
        <v>02209</v>
      </c>
      <c r="D3140" t="str">
        <f>RIGHT(A3140,3)</f>
        <v>405</v>
      </c>
      <c r="E3140" t="str">
        <f>C3140&amp;0&amp;D3140</f>
        <v>022090405</v>
      </c>
      <c r="F3140" t="s">
        <v>17207</v>
      </c>
      <c r="G3140">
        <f t="shared" si="839"/>
        <v>9</v>
      </c>
    </row>
    <row r="3141" spans="1:7" x14ac:dyDescent="0.25">
      <c r="A3141" t="s">
        <v>13920</v>
      </c>
      <c r="B3141">
        <f t="shared" si="835"/>
        <v>10</v>
      </c>
      <c r="C3141" t="str">
        <f t="shared" ref="C3141:C3143" si="840">LEFT(A3141,5)</f>
        <v>08380</v>
      </c>
      <c r="D3141" t="str">
        <f t="shared" ref="D3141" si="841">RIGHT(A3141,4)</f>
        <v>1103</v>
      </c>
      <c r="E3141" t="str">
        <f t="shared" ref="E3141" si="842">C3141&amp;D3141</f>
        <v>083801103</v>
      </c>
      <c r="F3141" t="s">
        <v>17113</v>
      </c>
      <c r="G3141">
        <f t="shared" si="839"/>
        <v>9</v>
      </c>
    </row>
    <row r="3142" spans="1:7" x14ac:dyDescent="0.25">
      <c r="A3142" t="s">
        <v>13924</v>
      </c>
      <c r="B3142">
        <f t="shared" si="835"/>
        <v>8</v>
      </c>
      <c r="C3142" t="str">
        <f t="shared" si="840"/>
        <v>02209</v>
      </c>
      <c r="D3142" t="str">
        <f t="shared" ref="D3142:D3143" si="843">RIGHT(A3142,3)</f>
        <v>407</v>
      </c>
      <c r="E3142" t="str">
        <f t="shared" ref="E3142:E3143" si="844">C3142&amp;0&amp;D3142</f>
        <v>022090407</v>
      </c>
      <c r="F3142" t="s">
        <v>17208</v>
      </c>
      <c r="G3142">
        <f t="shared" si="839"/>
        <v>9</v>
      </c>
    </row>
    <row r="3143" spans="1:7" x14ac:dyDescent="0.25">
      <c r="A3143" t="s">
        <v>13928</v>
      </c>
      <c r="B3143">
        <f t="shared" si="835"/>
        <v>8</v>
      </c>
      <c r="C3143" t="str">
        <f t="shared" si="840"/>
        <v>02209</v>
      </c>
      <c r="D3143" t="str">
        <f t="shared" si="843"/>
        <v>409</v>
      </c>
      <c r="E3143" t="str">
        <f t="shared" si="844"/>
        <v>022090409</v>
      </c>
      <c r="F3143" t="s">
        <v>17209</v>
      </c>
      <c r="G3143">
        <f t="shared" si="839"/>
        <v>9</v>
      </c>
    </row>
    <row r="3144" spans="1:7" x14ac:dyDescent="0.25">
      <c r="A3144" t="s">
        <v>13932</v>
      </c>
      <c r="B3144">
        <f t="shared" si="835"/>
        <v>10</v>
      </c>
      <c r="C3144" t="str">
        <f t="shared" ref="C3144:C3146" si="845">LEFT(A3144,5)</f>
        <v>08380</v>
      </c>
      <c r="D3144" t="str">
        <f t="shared" ref="D3144" si="846">RIGHT(A3144,4)</f>
        <v>1104</v>
      </c>
      <c r="E3144" t="str">
        <f t="shared" ref="E3144" si="847">C3144&amp;D3144</f>
        <v>083801104</v>
      </c>
      <c r="F3144" t="s">
        <v>17114</v>
      </c>
      <c r="G3144">
        <f t="shared" si="839"/>
        <v>9</v>
      </c>
    </row>
    <row r="3145" spans="1:7" x14ac:dyDescent="0.25">
      <c r="A3145" t="s">
        <v>13937</v>
      </c>
      <c r="B3145">
        <f t="shared" si="835"/>
        <v>8</v>
      </c>
      <c r="C3145" t="str">
        <f t="shared" si="845"/>
        <v>02209</v>
      </c>
      <c r="D3145" t="str">
        <f t="shared" ref="D3145:D3146" si="848">RIGHT(A3145,3)</f>
        <v>411</v>
      </c>
      <c r="E3145" t="str">
        <f t="shared" ref="E3145:E3146" si="849">C3145&amp;0&amp;D3145</f>
        <v>022090411</v>
      </c>
      <c r="F3145" t="s">
        <v>17210</v>
      </c>
      <c r="G3145">
        <f t="shared" si="839"/>
        <v>9</v>
      </c>
    </row>
    <row r="3146" spans="1:7" x14ac:dyDescent="0.25">
      <c r="A3146" t="s">
        <v>13942</v>
      </c>
      <c r="B3146">
        <f t="shared" si="835"/>
        <v>8</v>
      </c>
      <c r="C3146" t="str">
        <f t="shared" si="845"/>
        <v>02209</v>
      </c>
      <c r="D3146" t="str">
        <f t="shared" si="848"/>
        <v>413</v>
      </c>
      <c r="E3146" t="str">
        <f t="shared" si="849"/>
        <v>022090413</v>
      </c>
      <c r="F3146" t="s">
        <v>17211</v>
      </c>
      <c r="G3146">
        <f t="shared" si="839"/>
        <v>9</v>
      </c>
    </row>
    <row r="3147" spans="1:7" x14ac:dyDescent="0.25">
      <c r="A3147" t="s">
        <v>13946</v>
      </c>
      <c r="B3147">
        <f t="shared" si="835"/>
        <v>10</v>
      </c>
      <c r="C3147" t="str">
        <f t="shared" ref="C3147:C3154" si="850">LEFT(A3147,5)</f>
        <v>08380</v>
      </c>
      <c r="D3147" t="str">
        <f t="shared" ref="D3147" si="851">RIGHT(A3147,4)</f>
        <v>1105</v>
      </c>
      <c r="E3147" t="str">
        <f t="shared" ref="E3147" si="852">C3147&amp;D3147</f>
        <v>083801105</v>
      </c>
      <c r="F3147" t="s">
        <v>17115</v>
      </c>
      <c r="G3147">
        <f t="shared" si="839"/>
        <v>9</v>
      </c>
    </row>
    <row r="3148" spans="1:7" x14ac:dyDescent="0.25">
      <c r="A3148" t="s">
        <v>13950</v>
      </c>
      <c r="B3148">
        <f t="shared" si="835"/>
        <v>8</v>
      </c>
      <c r="C3148" t="str">
        <f t="shared" si="850"/>
        <v>02209</v>
      </c>
      <c r="D3148" t="str">
        <f t="shared" ref="D3148:D3154" si="853">RIGHT(A3148,3)</f>
        <v>402</v>
      </c>
      <c r="E3148" t="str">
        <f t="shared" ref="E3148:E3154" si="854">C3148&amp;0&amp;D3148</f>
        <v>022090402</v>
      </c>
      <c r="F3148" t="s">
        <v>17212</v>
      </c>
      <c r="G3148">
        <f t="shared" si="839"/>
        <v>9</v>
      </c>
    </row>
    <row r="3149" spans="1:7" x14ac:dyDescent="0.25">
      <c r="A3149" t="s">
        <v>13954</v>
      </c>
      <c r="B3149">
        <f t="shared" si="835"/>
        <v>8</v>
      </c>
      <c r="C3149" t="str">
        <f t="shared" si="850"/>
        <v>02209</v>
      </c>
      <c r="D3149" t="str">
        <f t="shared" si="853"/>
        <v>404</v>
      </c>
      <c r="E3149" t="str">
        <f t="shared" si="854"/>
        <v>022090404</v>
      </c>
      <c r="F3149" t="s">
        <v>17213</v>
      </c>
      <c r="G3149">
        <f t="shared" si="839"/>
        <v>9</v>
      </c>
    </row>
    <row r="3150" spans="1:7" x14ac:dyDescent="0.25">
      <c r="A3150" t="s">
        <v>13958</v>
      </c>
      <c r="B3150">
        <f t="shared" si="835"/>
        <v>8</v>
      </c>
      <c r="C3150" t="str">
        <f t="shared" si="850"/>
        <v>02209</v>
      </c>
      <c r="D3150" t="str">
        <f t="shared" si="853"/>
        <v>406</v>
      </c>
      <c r="E3150" t="str">
        <f t="shared" si="854"/>
        <v>022090406</v>
      </c>
      <c r="F3150" t="s">
        <v>17214</v>
      </c>
      <c r="G3150">
        <f t="shared" si="839"/>
        <v>9</v>
      </c>
    </row>
    <row r="3151" spans="1:7" x14ac:dyDescent="0.25">
      <c r="A3151" t="s">
        <v>13962</v>
      </c>
      <c r="B3151">
        <f t="shared" si="835"/>
        <v>8</v>
      </c>
      <c r="C3151" t="str">
        <f t="shared" si="850"/>
        <v>02209</v>
      </c>
      <c r="D3151" t="str">
        <f t="shared" si="853"/>
        <v>408</v>
      </c>
      <c r="E3151" t="str">
        <f t="shared" si="854"/>
        <v>022090408</v>
      </c>
      <c r="F3151" t="s">
        <v>17215</v>
      </c>
      <c r="G3151">
        <f t="shared" si="839"/>
        <v>9</v>
      </c>
    </row>
    <row r="3152" spans="1:7" x14ac:dyDescent="0.25">
      <c r="A3152" t="s">
        <v>13966</v>
      </c>
      <c r="B3152">
        <f t="shared" si="835"/>
        <v>8</v>
      </c>
      <c r="C3152" t="str">
        <f t="shared" si="850"/>
        <v>02209</v>
      </c>
      <c r="D3152" t="str">
        <f t="shared" si="853"/>
        <v>410</v>
      </c>
      <c r="E3152" t="str">
        <f t="shared" si="854"/>
        <v>022090410</v>
      </c>
      <c r="F3152" t="s">
        <v>17216</v>
      </c>
      <c r="G3152">
        <f t="shared" si="839"/>
        <v>9</v>
      </c>
    </row>
    <row r="3153" spans="1:7" x14ac:dyDescent="0.25">
      <c r="A3153" t="s">
        <v>13971</v>
      </c>
      <c r="B3153">
        <f t="shared" si="835"/>
        <v>8</v>
      </c>
      <c r="C3153" t="str">
        <f t="shared" si="850"/>
        <v>02209</v>
      </c>
      <c r="D3153" t="str">
        <f t="shared" si="853"/>
        <v>412</v>
      </c>
      <c r="E3153" t="str">
        <f t="shared" si="854"/>
        <v>022090412</v>
      </c>
      <c r="F3153" t="s">
        <v>17217</v>
      </c>
      <c r="G3153">
        <f t="shared" si="839"/>
        <v>9</v>
      </c>
    </row>
    <row r="3154" spans="1:7" x14ac:dyDescent="0.25">
      <c r="A3154" t="s">
        <v>13976</v>
      </c>
      <c r="B3154">
        <f t="shared" si="835"/>
        <v>8</v>
      </c>
      <c r="C3154" t="str">
        <f t="shared" si="850"/>
        <v>02209</v>
      </c>
      <c r="D3154" t="str">
        <f t="shared" si="853"/>
        <v>414</v>
      </c>
      <c r="E3154" t="str">
        <f t="shared" si="854"/>
        <v>022090414</v>
      </c>
      <c r="F3154" t="s">
        <v>17218</v>
      </c>
      <c r="G3154">
        <f t="shared" si="839"/>
        <v>9</v>
      </c>
    </row>
    <row r="3155" spans="1:7" x14ac:dyDescent="0.25">
      <c r="A3155" t="s">
        <v>13980</v>
      </c>
      <c r="B3155">
        <f t="shared" si="835"/>
        <v>10</v>
      </c>
      <c r="C3155" t="str">
        <f t="shared" ref="C3155:C3166" si="855">LEFT(A3155,5)</f>
        <v>08380</v>
      </c>
      <c r="D3155" t="str">
        <f t="shared" ref="D3155:D3166" si="856">RIGHT(A3155,4)</f>
        <v>1106</v>
      </c>
      <c r="E3155" t="str">
        <f t="shared" ref="E3155:E3166" si="857">C3155&amp;D3155</f>
        <v>083801106</v>
      </c>
      <c r="F3155" t="s">
        <v>17116</v>
      </c>
      <c r="G3155">
        <f t="shared" si="839"/>
        <v>9</v>
      </c>
    </row>
    <row r="3156" spans="1:7" x14ac:dyDescent="0.25">
      <c r="A3156" t="s">
        <v>13984</v>
      </c>
      <c r="B3156">
        <f t="shared" si="835"/>
        <v>10</v>
      </c>
      <c r="C3156" t="str">
        <f t="shared" si="855"/>
        <v>08380</v>
      </c>
      <c r="D3156" t="str">
        <f t="shared" si="856"/>
        <v>1107</v>
      </c>
      <c r="E3156" t="str">
        <f t="shared" si="857"/>
        <v>083801107</v>
      </c>
      <c r="F3156" t="s">
        <v>17117</v>
      </c>
      <c r="G3156">
        <f t="shared" si="839"/>
        <v>9</v>
      </c>
    </row>
    <row r="3157" spans="1:7" x14ac:dyDescent="0.25">
      <c r="A3157" t="s">
        <v>13988</v>
      </c>
      <c r="B3157">
        <f t="shared" si="835"/>
        <v>10</v>
      </c>
      <c r="C3157" t="str">
        <f t="shared" si="855"/>
        <v>08380</v>
      </c>
      <c r="D3157" t="str">
        <f t="shared" si="856"/>
        <v>1108</v>
      </c>
      <c r="E3157" t="str">
        <f t="shared" si="857"/>
        <v>083801108</v>
      </c>
      <c r="F3157" t="s">
        <v>17118</v>
      </c>
      <c r="G3157">
        <f t="shared" si="839"/>
        <v>9</v>
      </c>
    </row>
    <row r="3158" spans="1:7" x14ac:dyDescent="0.25">
      <c r="A3158" t="s">
        <v>13992</v>
      </c>
      <c r="B3158">
        <f t="shared" si="835"/>
        <v>10</v>
      </c>
      <c r="C3158" t="str">
        <f t="shared" si="855"/>
        <v>08380</v>
      </c>
      <c r="D3158" t="str">
        <f t="shared" si="856"/>
        <v>1109</v>
      </c>
      <c r="E3158" t="str">
        <f t="shared" si="857"/>
        <v>083801109</v>
      </c>
      <c r="F3158" t="s">
        <v>17119</v>
      </c>
      <c r="G3158">
        <f t="shared" si="839"/>
        <v>9</v>
      </c>
    </row>
    <row r="3159" spans="1:7" x14ac:dyDescent="0.25">
      <c r="A3159" t="s">
        <v>13996</v>
      </c>
      <c r="B3159">
        <f t="shared" si="835"/>
        <v>10</v>
      </c>
      <c r="C3159" t="str">
        <f t="shared" si="855"/>
        <v>08380</v>
      </c>
      <c r="D3159" t="str">
        <f t="shared" si="856"/>
        <v>1110</v>
      </c>
      <c r="E3159" t="str">
        <f t="shared" si="857"/>
        <v>083801110</v>
      </c>
      <c r="F3159" t="s">
        <v>17120</v>
      </c>
      <c r="G3159">
        <f t="shared" si="839"/>
        <v>9</v>
      </c>
    </row>
    <row r="3160" spans="1:7" x14ac:dyDescent="0.25">
      <c r="A3160" t="s">
        <v>14000</v>
      </c>
      <c r="B3160">
        <f t="shared" si="835"/>
        <v>10</v>
      </c>
      <c r="C3160" t="str">
        <f t="shared" si="855"/>
        <v>08380</v>
      </c>
      <c r="D3160" t="str">
        <f t="shared" si="856"/>
        <v>1111</v>
      </c>
      <c r="E3160" t="str">
        <f t="shared" si="857"/>
        <v>083801111</v>
      </c>
      <c r="F3160" t="s">
        <v>17121</v>
      </c>
      <c r="G3160">
        <f t="shared" si="839"/>
        <v>9</v>
      </c>
    </row>
    <row r="3161" spans="1:7" x14ac:dyDescent="0.25">
      <c r="A3161" t="s">
        <v>14004</v>
      </c>
      <c r="B3161">
        <f t="shared" si="835"/>
        <v>10</v>
      </c>
      <c r="C3161" t="str">
        <f t="shared" si="855"/>
        <v>08380</v>
      </c>
      <c r="D3161" t="str">
        <f t="shared" si="856"/>
        <v>2114</v>
      </c>
      <c r="E3161" t="str">
        <f t="shared" si="857"/>
        <v>083802114</v>
      </c>
      <c r="F3161" t="s">
        <v>17122</v>
      </c>
      <c r="G3161">
        <f t="shared" si="839"/>
        <v>9</v>
      </c>
    </row>
    <row r="3162" spans="1:7" x14ac:dyDescent="0.25">
      <c r="A3162" t="s">
        <v>14008</v>
      </c>
      <c r="B3162">
        <f t="shared" si="835"/>
        <v>10</v>
      </c>
      <c r="C3162" t="str">
        <f t="shared" si="855"/>
        <v>08380</v>
      </c>
      <c r="D3162" t="str">
        <f t="shared" si="856"/>
        <v>2115</v>
      </c>
      <c r="E3162" t="str">
        <f t="shared" si="857"/>
        <v>083802115</v>
      </c>
      <c r="F3162" t="s">
        <v>17123</v>
      </c>
      <c r="G3162">
        <f t="shared" si="839"/>
        <v>9</v>
      </c>
    </row>
    <row r="3163" spans="1:7" x14ac:dyDescent="0.25">
      <c r="A3163" t="s">
        <v>14012</v>
      </c>
      <c r="B3163">
        <f t="shared" si="835"/>
        <v>10</v>
      </c>
      <c r="C3163" t="str">
        <f t="shared" si="855"/>
        <v>08380</v>
      </c>
      <c r="D3163" t="str">
        <f t="shared" si="856"/>
        <v>2116</v>
      </c>
      <c r="E3163" t="str">
        <f t="shared" si="857"/>
        <v>083802116</v>
      </c>
      <c r="F3163" t="s">
        <v>17124</v>
      </c>
      <c r="G3163">
        <f t="shared" si="839"/>
        <v>9</v>
      </c>
    </row>
    <row r="3164" spans="1:7" x14ac:dyDescent="0.25">
      <c r="A3164" t="s">
        <v>14016</v>
      </c>
      <c r="B3164">
        <f t="shared" si="835"/>
        <v>10</v>
      </c>
      <c r="C3164" t="str">
        <f t="shared" si="855"/>
        <v>08380</v>
      </c>
      <c r="D3164" t="str">
        <f t="shared" si="856"/>
        <v>2117</v>
      </c>
      <c r="E3164" t="str">
        <f t="shared" si="857"/>
        <v>083802117</v>
      </c>
      <c r="F3164" t="s">
        <v>17125</v>
      </c>
      <c r="G3164">
        <f t="shared" si="839"/>
        <v>9</v>
      </c>
    </row>
    <row r="3165" spans="1:7" x14ac:dyDescent="0.25">
      <c r="A3165" t="s">
        <v>14020</v>
      </c>
      <c r="B3165">
        <f t="shared" si="835"/>
        <v>10</v>
      </c>
      <c r="C3165" t="str">
        <f t="shared" si="855"/>
        <v>08380</v>
      </c>
      <c r="D3165" t="str">
        <f t="shared" si="856"/>
        <v>2118</v>
      </c>
      <c r="E3165" t="str">
        <f t="shared" si="857"/>
        <v>083802118</v>
      </c>
      <c r="F3165" t="s">
        <v>17126</v>
      </c>
      <c r="G3165">
        <f t="shared" si="839"/>
        <v>9</v>
      </c>
    </row>
    <row r="3166" spans="1:7" x14ac:dyDescent="0.25">
      <c r="A3166" t="s">
        <v>14024</v>
      </c>
      <c r="B3166">
        <f t="shared" si="835"/>
        <v>10</v>
      </c>
      <c r="C3166" t="str">
        <f t="shared" si="855"/>
        <v>08380</v>
      </c>
      <c r="D3166" t="str">
        <f t="shared" si="856"/>
        <v>2119</v>
      </c>
      <c r="E3166" t="str">
        <f t="shared" si="857"/>
        <v>083802119</v>
      </c>
      <c r="F3166" t="s">
        <v>17127</v>
      </c>
      <c r="G3166">
        <f t="shared" si="839"/>
        <v>9</v>
      </c>
    </row>
    <row r="3167" spans="1:7" x14ac:dyDescent="0.25">
      <c r="A3167" t="s">
        <v>14030</v>
      </c>
      <c r="B3167">
        <f t="shared" si="835"/>
        <v>8</v>
      </c>
      <c r="C3167" t="str">
        <f>LEFT(A3167,5)</f>
        <v>02226</v>
      </c>
      <c r="D3167" t="str">
        <f>RIGHT(A3167,3)</f>
        <v>402</v>
      </c>
      <c r="E3167" t="str">
        <f>C3167&amp;0&amp;D3167</f>
        <v>022260402</v>
      </c>
      <c r="F3167" t="s">
        <v>17219</v>
      </c>
      <c r="G3167">
        <f t="shared" si="839"/>
        <v>9</v>
      </c>
    </row>
    <row r="3168" spans="1:7" x14ac:dyDescent="0.25">
      <c r="A3168" t="s">
        <v>14034</v>
      </c>
      <c r="B3168">
        <f t="shared" si="835"/>
        <v>9</v>
      </c>
      <c r="E3168" t="str">
        <f t="shared" ref="E3168:E3170" si="858">A3168</f>
        <v>022260404</v>
      </c>
      <c r="F3168" t="s">
        <v>14034</v>
      </c>
      <c r="G3168">
        <f t="shared" si="839"/>
        <v>9</v>
      </c>
    </row>
    <row r="3169" spans="1:7" x14ac:dyDescent="0.25">
      <c r="A3169" t="s">
        <v>14038</v>
      </c>
      <c r="B3169">
        <f t="shared" si="835"/>
        <v>9</v>
      </c>
      <c r="E3169" t="str">
        <f t="shared" si="858"/>
        <v>022260406</v>
      </c>
      <c r="F3169" t="s">
        <v>14038</v>
      </c>
      <c r="G3169">
        <f t="shared" si="839"/>
        <v>9</v>
      </c>
    </row>
    <row r="3170" spans="1:7" x14ac:dyDescent="0.25">
      <c r="A3170" t="s">
        <v>14042</v>
      </c>
      <c r="B3170">
        <f t="shared" si="835"/>
        <v>9</v>
      </c>
      <c r="E3170" t="str">
        <f t="shared" si="858"/>
        <v>022260408</v>
      </c>
      <c r="F3170" t="s">
        <v>14042</v>
      </c>
      <c r="G3170">
        <f t="shared" si="839"/>
        <v>9</v>
      </c>
    </row>
    <row r="3171" spans="1:7" x14ac:dyDescent="0.25">
      <c r="A3171" t="s">
        <v>14048</v>
      </c>
      <c r="B3171">
        <f t="shared" si="835"/>
        <v>8</v>
      </c>
      <c r="C3171" t="str">
        <f>LEFT(A3171,5)</f>
        <v>02226</v>
      </c>
      <c r="D3171" t="str">
        <f>RIGHT(A3171,3)</f>
        <v>401</v>
      </c>
      <c r="E3171" t="str">
        <f>C3171&amp;0&amp;D3171</f>
        <v>022260401</v>
      </c>
      <c r="F3171" t="s">
        <v>17220</v>
      </c>
      <c r="G3171">
        <f t="shared" si="839"/>
        <v>9</v>
      </c>
    </row>
    <row r="3172" spans="1:7" x14ac:dyDescent="0.25">
      <c r="A3172" t="s">
        <v>14052</v>
      </c>
      <c r="B3172">
        <f t="shared" si="835"/>
        <v>9</v>
      </c>
      <c r="E3172" t="str">
        <f>A3172</f>
        <v>022260403</v>
      </c>
      <c r="F3172" t="s">
        <v>14052</v>
      </c>
      <c r="G3172">
        <f t="shared" si="839"/>
        <v>9</v>
      </c>
    </row>
    <row r="3173" spans="1:7" x14ac:dyDescent="0.25">
      <c r="A3173" t="s">
        <v>14056</v>
      </c>
      <c r="B3173">
        <f t="shared" si="835"/>
        <v>8</v>
      </c>
      <c r="C3173" t="str">
        <f>LEFT(A3173,5)</f>
        <v>02226</v>
      </c>
      <c r="D3173" t="str">
        <f>RIGHT(A3173,3)</f>
        <v>405</v>
      </c>
      <c r="E3173" t="str">
        <f>C3173&amp;0&amp;D3173</f>
        <v>022260405</v>
      </c>
      <c r="F3173" t="s">
        <v>17221</v>
      </c>
      <c r="G3173">
        <f t="shared" si="839"/>
        <v>9</v>
      </c>
    </row>
    <row r="3174" spans="1:7" x14ac:dyDescent="0.25">
      <c r="A3174" t="s">
        <v>14060</v>
      </c>
      <c r="B3174">
        <f t="shared" si="835"/>
        <v>9</v>
      </c>
      <c r="E3174" t="str">
        <f t="shared" ref="E3174:E3175" si="859">A3174</f>
        <v>022260407</v>
      </c>
      <c r="F3174" t="s">
        <v>14060</v>
      </c>
      <c r="G3174">
        <f t="shared" si="839"/>
        <v>9</v>
      </c>
    </row>
    <row r="3175" spans="1:7" x14ac:dyDescent="0.25">
      <c r="A3175" t="s">
        <v>14064</v>
      </c>
      <c r="B3175">
        <f t="shared" si="835"/>
        <v>9</v>
      </c>
      <c r="E3175" t="str">
        <f t="shared" si="859"/>
        <v>022260409</v>
      </c>
      <c r="F3175" t="s">
        <v>14064</v>
      </c>
      <c r="G3175">
        <f t="shared" si="839"/>
        <v>9</v>
      </c>
    </row>
    <row r="3176" spans="1:7" x14ac:dyDescent="0.25">
      <c r="A3176" t="s">
        <v>14068</v>
      </c>
      <c r="B3176">
        <f t="shared" si="835"/>
        <v>10</v>
      </c>
      <c r="C3176" t="str">
        <f t="shared" ref="C3176" si="860">LEFT(A3176,5)</f>
        <v>08339</v>
      </c>
      <c r="D3176" t="str">
        <f t="shared" ref="D3176" si="861">RIGHT(A3176,4)</f>
        <v>2108</v>
      </c>
      <c r="E3176" t="str">
        <f t="shared" ref="E3176" si="862">C3176&amp;D3176</f>
        <v>083392108</v>
      </c>
      <c r="F3176" t="s">
        <v>17128</v>
      </c>
      <c r="G3176">
        <f t="shared" si="839"/>
        <v>9</v>
      </c>
    </row>
    <row r="3177" spans="1:7" x14ac:dyDescent="0.25">
      <c r="A3177" t="s">
        <v>14073</v>
      </c>
      <c r="B3177">
        <f t="shared" si="835"/>
        <v>9</v>
      </c>
      <c r="E3177" t="str">
        <f>A3177</f>
        <v>254071108</v>
      </c>
      <c r="F3177" t="s">
        <v>14073</v>
      </c>
      <c r="G3177">
        <f t="shared" si="839"/>
        <v>9</v>
      </c>
    </row>
    <row r="3178" spans="1:7" x14ac:dyDescent="0.25">
      <c r="A3178" t="s">
        <v>14077</v>
      </c>
      <c r="B3178">
        <f t="shared" si="835"/>
        <v>10</v>
      </c>
      <c r="C3178" t="str">
        <f t="shared" ref="C3178:C3190" si="863">LEFT(A3178,5)</f>
        <v>08292</v>
      </c>
      <c r="D3178" t="str">
        <f t="shared" ref="D3178:D3190" si="864">RIGHT(A3178,4)</f>
        <v>1101</v>
      </c>
      <c r="E3178" t="str">
        <f t="shared" ref="E3178:E3190" si="865">C3178&amp;D3178</f>
        <v>082921101</v>
      </c>
      <c r="F3178" t="s">
        <v>17129</v>
      </c>
      <c r="G3178">
        <f t="shared" si="839"/>
        <v>9</v>
      </c>
    </row>
    <row r="3179" spans="1:7" x14ac:dyDescent="0.25">
      <c r="A3179" t="s">
        <v>14081</v>
      </c>
      <c r="B3179">
        <f t="shared" si="835"/>
        <v>10</v>
      </c>
      <c r="C3179" t="str">
        <f t="shared" si="863"/>
        <v>08292</v>
      </c>
      <c r="D3179" t="str">
        <f t="shared" si="864"/>
        <v>1102</v>
      </c>
      <c r="E3179" t="str">
        <f t="shared" si="865"/>
        <v>082921102</v>
      </c>
      <c r="F3179" t="s">
        <v>17130</v>
      </c>
      <c r="G3179">
        <f t="shared" si="839"/>
        <v>9</v>
      </c>
    </row>
    <row r="3180" spans="1:7" x14ac:dyDescent="0.25">
      <c r="A3180" t="s">
        <v>14085</v>
      </c>
      <c r="B3180">
        <f t="shared" si="835"/>
        <v>10</v>
      </c>
      <c r="C3180" t="str">
        <f t="shared" si="863"/>
        <v>08292</v>
      </c>
      <c r="D3180" t="str">
        <f t="shared" si="864"/>
        <v>1103</v>
      </c>
      <c r="E3180" t="str">
        <f t="shared" si="865"/>
        <v>082921103</v>
      </c>
      <c r="F3180" t="s">
        <v>17131</v>
      </c>
      <c r="G3180">
        <f t="shared" si="839"/>
        <v>9</v>
      </c>
    </row>
    <row r="3181" spans="1:7" x14ac:dyDescent="0.25">
      <c r="A3181" t="s">
        <v>14089</v>
      </c>
      <c r="B3181">
        <f t="shared" si="835"/>
        <v>10</v>
      </c>
      <c r="C3181" t="str">
        <f t="shared" si="863"/>
        <v>08292</v>
      </c>
      <c r="D3181" t="str">
        <f t="shared" si="864"/>
        <v>1104</v>
      </c>
      <c r="E3181" t="str">
        <f t="shared" si="865"/>
        <v>082921104</v>
      </c>
      <c r="F3181" t="s">
        <v>17132</v>
      </c>
      <c r="G3181">
        <f t="shared" si="839"/>
        <v>9</v>
      </c>
    </row>
    <row r="3182" spans="1:7" x14ac:dyDescent="0.25">
      <c r="A3182" t="s">
        <v>14093</v>
      </c>
      <c r="B3182">
        <f t="shared" si="835"/>
        <v>10</v>
      </c>
      <c r="C3182" t="str">
        <f t="shared" si="863"/>
        <v>08292</v>
      </c>
      <c r="D3182" t="str">
        <f t="shared" si="864"/>
        <v>1105</v>
      </c>
      <c r="E3182" t="str">
        <f t="shared" si="865"/>
        <v>082921105</v>
      </c>
      <c r="F3182" t="s">
        <v>17133</v>
      </c>
      <c r="G3182">
        <f t="shared" si="839"/>
        <v>9</v>
      </c>
    </row>
    <row r="3183" spans="1:7" x14ac:dyDescent="0.25">
      <c r="A3183" t="s">
        <v>14097</v>
      </c>
      <c r="B3183">
        <f t="shared" si="835"/>
        <v>10</v>
      </c>
      <c r="C3183" t="str">
        <f t="shared" si="863"/>
        <v>08292</v>
      </c>
      <c r="D3183" t="str">
        <f t="shared" si="864"/>
        <v>1111</v>
      </c>
      <c r="E3183" t="str">
        <f t="shared" si="865"/>
        <v>082921111</v>
      </c>
      <c r="F3183" t="s">
        <v>17134</v>
      </c>
      <c r="G3183">
        <f t="shared" si="839"/>
        <v>9</v>
      </c>
    </row>
    <row r="3184" spans="1:7" x14ac:dyDescent="0.25">
      <c r="A3184" t="s">
        <v>14101</v>
      </c>
      <c r="B3184">
        <f t="shared" si="835"/>
        <v>10</v>
      </c>
      <c r="C3184" t="str">
        <f t="shared" si="863"/>
        <v>08292</v>
      </c>
      <c r="D3184" t="str">
        <f t="shared" si="864"/>
        <v>1112</v>
      </c>
      <c r="E3184" t="str">
        <f t="shared" si="865"/>
        <v>082921112</v>
      </c>
      <c r="F3184" t="s">
        <v>17135</v>
      </c>
      <c r="G3184">
        <f t="shared" si="839"/>
        <v>9</v>
      </c>
    </row>
    <row r="3185" spans="1:7" x14ac:dyDescent="0.25">
      <c r="A3185" t="s">
        <v>14105</v>
      </c>
      <c r="B3185">
        <f t="shared" si="835"/>
        <v>10</v>
      </c>
      <c r="C3185" t="str">
        <f t="shared" si="863"/>
        <v>08292</v>
      </c>
      <c r="D3185" t="str">
        <f t="shared" si="864"/>
        <v>1113</v>
      </c>
      <c r="E3185" t="str">
        <f t="shared" si="865"/>
        <v>082921113</v>
      </c>
      <c r="F3185" t="s">
        <v>17136</v>
      </c>
      <c r="G3185">
        <f t="shared" si="839"/>
        <v>9</v>
      </c>
    </row>
    <row r="3186" spans="1:7" x14ac:dyDescent="0.25">
      <c r="A3186" t="s">
        <v>14109</v>
      </c>
      <c r="B3186">
        <f t="shared" si="835"/>
        <v>10</v>
      </c>
      <c r="C3186" t="str">
        <f t="shared" si="863"/>
        <v>08292</v>
      </c>
      <c r="D3186" t="str">
        <f t="shared" si="864"/>
        <v>1114</v>
      </c>
      <c r="E3186" t="str">
        <f t="shared" si="865"/>
        <v>082921114</v>
      </c>
      <c r="F3186" t="s">
        <v>17137</v>
      </c>
      <c r="G3186">
        <f t="shared" si="839"/>
        <v>9</v>
      </c>
    </row>
    <row r="3187" spans="1:7" x14ac:dyDescent="0.25">
      <c r="A3187" t="s">
        <v>14113</v>
      </c>
      <c r="B3187">
        <f t="shared" si="835"/>
        <v>10</v>
      </c>
      <c r="C3187" t="str">
        <f t="shared" si="863"/>
        <v>08292</v>
      </c>
      <c r="D3187" t="str">
        <f t="shared" si="864"/>
        <v>1116</v>
      </c>
      <c r="E3187" t="str">
        <f t="shared" si="865"/>
        <v>082921116</v>
      </c>
      <c r="F3187" t="s">
        <v>17138</v>
      </c>
      <c r="G3187">
        <f t="shared" si="839"/>
        <v>9</v>
      </c>
    </row>
    <row r="3188" spans="1:7" x14ac:dyDescent="0.25">
      <c r="A3188" t="s">
        <v>14117</v>
      </c>
      <c r="B3188">
        <f t="shared" si="835"/>
        <v>10</v>
      </c>
      <c r="C3188" t="str">
        <f t="shared" si="863"/>
        <v>08292</v>
      </c>
      <c r="D3188" t="str">
        <f t="shared" si="864"/>
        <v>1117</v>
      </c>
      <c r="E3188" t="str">
        <f t="shared" si="865"/>
        <v>082921117</v>
      </c>
      <c r="F3188" t="s">
        <v>17139</v>
      </c>
      <c r="G3188">
        <f t="shared" si="839"/>
        <v>9</v>
      </c>
    </row>
    <row r="3189" spans="1:7" x14ac:dyDescent="0.25">
      <c r="A3189" t="s">
        <v>14121</v>
      </c>
      <c r="B3189">
        <f t="shared" si="835"/>
        <v>10</v>
      </c>
      <c r="C3189" t="str">
        <f t="shared" si="863"/>
        <v>08292</v>
      </c>
      <c r="D3189" t="str">
        <f t="shared" si="864"/>
        <v>1118</v>
      </c>
      <c r="E3189" t="str">
        <f t="shared" si="865"/>
        <v>082921118</v>
      </c>
      <c r="F3189" t="s">
        <v>17140</v>
      </c>
      <c r="G3189">
        <f t="shared" si="839"/>
        <v>9</v>
      </c>
    </row>
    <row r="3190" spans="1:7" x14ac:dyDescent="0.25">
      <c r="A3190" t="s">
        <v>14125</v>
      </c>
      <c r="B3190">
        <f t="shared" si="835"/>
        <v>10</v>
      </c>
      <c r="C3190" t="str">
        <f t="shared" si="863"/>
        <v>08292</v>
      </c>
      <c r="D3190" t="str">
        <f t="shared" si="864"/>
        <v>1119</v>
      </c>
      <c r="E3190" t="str">
        <f t="shared" si="865"/>
        <v>082921119</v>
      </c>
      <c r="F3190" t="s">
        <v>17141</v>
      </c>
      <c r="G3190">
        <f t="shared" si="839"/>
        <v>9</v>
      </c>
    </row>
    <row r="3191" spans="1:7" x14ac:dyDescent="0.25">
      <c r="A3191" t="s">
        <v>14129</v>
      </c>
      <c r="B3191">
        <f t="shared" si="835"/>
        <v>9</v>
      </c>
      <c r="E3191" t="str">
        <f t="shared" ref="E3191:E3194" si="866">A3191</f>
        <v>022130403</v>
      </c>
      <c r="F3191" t="s">
        <v>14129</v>
      </c>
      <c r="G3191">
        <f t="shared" si="839"/>
        <v>9</v>
      </c>
    </row>
    <row r="3192" spans="1:7" x14ac:dyDescent="0.25">
      <c r="A3192" t="s">
        <v>14133</v>
      </c>
      <c r="B3192">
        <f t="shared" si="835"/>
        <v>9</v>
      </c>
      <c r="E3192" t="str">
        <f t="shared" si="866"/>
        <v>022130406</v>
      </c>
      <c r="F3192" t="s">
        <v>14133</v>
      </c>
      <c r="G3192">
        <f t="shared" si="839"/>
        <v>9</v>
      </c>
    </row>
    <row r="3193" spans="1:7" x14ac:dyDescent="0.25">
      <c r="A3193" t="s">
        <v>14138</v>
      </c>
      <c r="B3193">
        <f t="shared" si="835"/>
        <v>9</v>
      </c>
      <c r="E3193" t="str">
        <f t="shared" si="866"/>
        <v>022270401</v>
      </c>
      <c r="F3193" t="s">
        <v>14138</v>
      </c>
      <c r="G3193">
        <f t="shared" si="839"/>
        <v>9</v>
      </c>
    </row>
    <row r="3194" spans="1:7" x14ac:dyDescent="0.25">
      <c r="A3194" t="s">
        <v>14142</v>
      </c>
      <c r="B3194">
        <f t="shared" si="835"/>
        <v>9</v>
      </c>
      <c r="E3194" t="str">
        <f t="shared" si="866"/>
        <v>253911107</v>
      </c>
      <c r="F3194" t="s">
        <v>14142</v>
      </c>
      <c r="G3194">
        <f t="shared" si="839"/>
        <v>9</v>
      </c>
    </row>
    <row r="3195" spans="1:7" x14ac:dyDescent="0.25">
      <c r="A3195" t="s">
        <v>14146</v>
      </c>
      <c r="B3195">
        <f t="shared" si="835"/>
        <v>10</v>
      </c>
      <c r="C3195" t="str">
        <f t="shared" ref="C3195" si="867">LEFT(A3195,5)</f>
        <v>25282</v>
      </c>
      <c r="D3195" t="str">
        <f t="shared" ref="D3195" si="868">RIGHT(A3195,4)</f>
        <v>1105</v>
      </c>
      <c r="E3195" t="str">
        <f t="shared" ref="E3195" si="869">C3195&amp;D3195</f>
        <v>252821105</v>
      </c>
      <c r="F3195" t="s">
        <v>17142</v>
      </c>
      <c r="G3195">
        <f t="shared" si="839"/>
        <v>9</v>
      </c>
    </row>
    <row r="3196" spans="1:7" hidden="1" x14ac:dyDescent="0.25">
      <c r="B3196">
        <f t="shared" si="835"/>
        <v>0</v>
      </c>
      <c r="G3196">
        <f t="shared" si="839"/>
        <v>0</v>
      </c>
    </row>
    <row r="3197" spans="1:7" x14ac:dyDescent="0.25">
      <c r="A3197" t="s">
        <v>14154</v>
      </c>
      <c r="B3197">
        <f t="shared" si="835"/>
        <v>9</v>
      </c>
      <c r="E3197" t="str">
        <f t="shared" ref="E3197:E3201" si="870">A3197</f>
        <v>022270403</v>
      </c>
      <c r="F3197" t="s">
        <v>14154</v>
      </c>
      <c r="G3197">
        <f t="shared" si="839"/>
        <v>9</v>
      </c>
    </row>
    <row r="3198" spans="1:7" x14ac:dyDescent="0.25">
      <c r="A3198" t="s">
        <v>14158</v>
      </c>
      <c r="B3198">
        <f t="shared" si="835"/>
        <v>9</v>
      </c>
      <c r="E3198" t="str">
        <f t="shared" si="870"/>
        <v>022270402</v>
      </c>
      <c r="F3198" t="s">
        <v>14158</v>
      </c>
      <c r="G3198">
        <f t="shared" si="839"/>
        <v>9</v>
      </c>
    </row>
    <row r="3199" spans="1:7" x14ac:dyDescent="0.25">
      <c r="A3199" t="s">
        <v>14162</v>
      </c>
      <c r="B3199">
        <f t="shared" si="835"/>
        <v>9</v>
      </c>
      <c r="E3199" t="str">
        <f t="shared" si="870"/>
        <v>022270404</v>
      </c>
      <c r="F3199" t="s">
        <v>14162</v>
      </c>
      <c r="G3199">
        <f t="shared" si="839"/>
        <v>9</v>
      </c>
    </row>
    <row r="3200" spans="1:7" x14ac:dyDescent="0.25">
      <c r="A3200" t="s">
        <v>14166</v>
      </c>
      <c r="B3200">
        <f t="shared" si="835"/>
        <v>9</v>
      </c>
      <c r="E3200" t="str">
        <f t="shared" si="870"/>
        <v>022270405</v>
      </c>
      <c r="F3200" t="s">
        <v>14166</v>
      </c>
      <c r="G3200">
        <f t="shared" si="839"/>
        <v>9</v>
      </c>
    </row>
    <row r="3201" spans="1:7" x14ac:dyDescent="0.25">
      <c r="A3201" t="s">
        <v>14170</v>
      </c>
      <c r="B3201">
        <f t="shared" si="835"/>
        <v>9</v>
      </c>
      <c r="E3201" t="str">
        <f t="shared" si="870"/>
        <v>022270406</v>
      </c>
      <c r="F3201" t="s">
        <v>14170</v>
      </c>
      <c r="G3201">
        <f t="shared" si="839"/>
        <v>9</v>
      </c>
    </row>
    <row r="3202" spans="1:7" x14ac:dyDescent="0.25">
      <c r="A3202" t="s">
        <v>14174</v>
      </c>
      <c r="B3202">
        <f t="shared" si="835"/>
        <v>8</v>
      </c>
      <c r="C3202" t="str">
        <f t="shared" ref="C3202:C3210" si="871">LEFT(A3202,5)</f>
        <v>02213</v>
      </c>
      <c r="D3202" t="str">
        <f t="shared" ref="D3202:D3210" si="872">RIGHT(A3202,3)</f>
        <v>401</v>
      </c>
      <c r="E3202" t="str">
        <f t="shared" ref="E3202:E3210" si="873">C3202&amp;0&amp;D3202</f>
        <v>022130401</v>
      </c>
      <c r="F3202" t="s">
        <v>17222</v>
      </c>
      <c r="G3202">
        <f t="shared" si="839"/>
        <v>9</v>
      </c>
    </row>
    <row r="3203" spans="1:7" x14ac:dyDescent="0.25">
      <c r="A3203" t="s">
        <v>14178</v>
      </c>
      <c r="B3203">
        <f t="shared" ref="B3203:B3266" si="874">LEN(A3203)</f>
        <v>8</v>
      </c>
      <c r="C3203" t="str">
        <f t="shared" si="871"/>
        <v>02213</v>
      </c>
      <c r="D3203" t="str">
        <f t="shared" si="872"/>
        <v>405</v>
      </c>
      <c r="E3203" t="str">
        <f t="shared" si="873"/>
        <v>022130405</v>
      </c>
      <c r="F3203" t="s">
        <v>17223</v>
      </c>
      <c r="G3203">
        <f t="shared" ref="G3203:G3266" si="875">LEN(F3203)</f>
        <v>9</v>
      </c>
    </row>
    <row r="3204" spans="1:7" x14ac:dyDescent="0.25">
      <c r="A3204" t="s">
        <v>14182</v>
      </c>
      <c r="B3204">
        <f t="shared" si="874"/>
        <v>8</v>
      </c>
      <c r="C3204" t="str">
        <f t="shared" si="871"/>
        <v>02213</v>
      </c>
      <c r="D3204" t="str">
        <f t="shared" si="872"/>
        <v>407</v>
      </c>
      <c r="E3204" t="str">
        <f t="shared" si="873"/>
        <v>022130407</v>
      </c>
      <c r="F3204" t="s">
        <v>17224</v>
      </c>
      <c r="G3204">
        <f t="shared" si="875"/>
        <v>9</v>
      </c>
    </row>
    <row r="3205" spans="1:7" x14ac:dyDescent="0.25">
      <c r="A3205" t="s">
        <v>14186</v>
      </c>
      <c r="B3205">
        <f t="shared" si="874"/>
        <v>8</v>
      </c>
      <c r="C3205" t="str">
        <f t="shared" si="871"/>
        <v>02213</v>
      </c>
      <c r="D3205" t="str">
        <f t="shared" si="872"/>
        <v>409</v>
      </c>
      <c r="E3205" t="str">
        <f t="shared" si="873"/>
        <v>022130409</v>
      </c>
      <c r="F3205" t="s">
        <v>17225</v>
      </c>
      <c r="G3205">
        <f t="shared" si="875"/>
        <v>9</v>
      </c>
    </row>
    <row r="3206" spans="1:7" x14ac:dyDescent="0.25">
      <c r="A3206" t="s">
        <v>14190</v>
      </c>
      <c r="B3206">
        <f t="shared" si="874"/>
        <v>8</v>
      </c>
      <c r="C3206" t="str">
        <f t="shared" si="871"/>
        <v>02213</v>
      </c>
      <c r="D3206" t="str">
        <f t="shared" si="872"/>
        <v>411</v>
      </c>
      <c r="E3206" t="str">
        <f t="shared" si="873"/>
        <v>022130411</v>
      </c>
      <c r="F3206" t="s">
        <v>17226</v>
      </c>
      <c r="G3206">
        <f t="shared" si="875"/>
        <v>9</v>
      </c>
    </row>
    <row r="3207" spans="1:7" x14ac:dyDescent="0.25">
      <c r="A3207" t="s">
        <v>14194</v>
      </c>
      <c r="B3207">
        <f t="shared" si="874"/>
        <v>8</v>
      </c>
      <c r="C3207" t="str">
        <f t="shared" si="871"/>
        <v>02213</v>
      </c>
      <c r="D3207" t="str">
        <f t="shared" si="872"/>
        <v>402</v>
      </c>
      <c r="E3207" t="str">
        <f t="shared" si="873"/>
        <v>022130402</v>
      </c>
      <c r="F3207" t="s">
        <v>17227</v>
      </c>
      <c r="G3207">
        <f t="shared" si="875"/>
        <v>9</v>
      </c>
    </row>
    <row r="3208" spans="1:7" x14ac:dyDescent="0.25">
      <c r="A3208" t="s">
        <v>14198</v>
      </c>
      <c r="B3208">
        <f t="shared" si="874"/>
        <v>8</v>
      </c>
      <c r="C3208" t="str">
        <f t="shared" si="871"/>
        <v>02213</v>
      </c>
      <c r="D3208" t="str">
        <f t="shared" si="872"/>
        <v>404</v>
      </c>
      <c r="E3208" t="str">
        <f t="shared" si="873"/>
        <v>022130404</v>
      </c>
      <c r="F3208" t="s">
        <v>17228</v>
      </c>
      <c r="G3208">
        <f t="shared" si="875"/>
        <v>9</v>
      </c>
    </row>
    <row r="3209" spans="1:7" x14ac:dyDescent="0.25">
      <c r="A3209" t="s">
        <v>14202</v>
      </c>
      <c r="B3209">
        <f t="shared" si="874"/>
        <v>8</v>
      </c>
      <c r="C3209" t="str">
        <f t="shared" si="871"/>
        <v>02213</v>
      </c>
      <c r="D3209" t="str">
        <f t="shared" si="872"/>
        <v>408</v>
      </c>
      <c r="E3209" t="str">
        <f t="shared" si="873"/>
        <v>022130408</v>
      </c>
      <c r="F3209" t="s">
        <v>17229</v>
      </c>
      <c r="G3209">
        <f t="shared" si="875"/>
        <v>9</v>
      </c>
    </row>
    <row r="3210" spans="1:7" x14ac:dyDescent="0.25">
      <c r="A3210" t="s">
        <v>14206</v>
      </c>
      <c r="B3210">
        <f t="shared" si="874"/>
        <v>8</v>
      </c>
      <c r="C3210" t="str">
        <f t="shared" si="871"/>
        <v>02213</v>
      </c>
      <c r="D3210" t="str">
        <f t="shared" si="872"/>
        <v>410</v>
      </c>
      <c r="E3210" t="str">
        <f t="shared" si="873"/>
        <v>022130410</v>
      </c>
      <c r="F3210" t="s">
        <v>17230</v>
      </c>
      <c r="G3210">
        <f t="shared" si="875"/>
        <v>9</v>
      </c>
    </row>
    <row r="3211" spans="1:7" hidden="1" x14ac:dyDescent="0.25">
      <c r="B3211">
        <f t="shared" si="874"/>
        <v>0</v>
      </c>
      <c r="G3211">
        <f t="shared" si="875"/>
        <v>0</v>
      </c>
    </row>
    <row r="3212" spans="1:7" x14ac:dyDescent="0.25">
      <c r="A3212" t="s">
        <v>13256</v>
      </c>
      <c r="B3212">
        <f t="shared" si="874"/>
        <v>9</v>
      </c>
      <c r="E3212" t="str">
        <f t="shared" ref="E3212:E3213" si="876">A3212</f>
        <v>022781102</v>
      </c>
      <c r="F3212" t="s">
        <v>13256</v>
      </c>
      <c r="G3212">
        <f t="shared" si="875"/>
        <v>9</v>
      </c>
    </row>
    <row r="3213" spans="1:7" x14ac:dyDescent="0.25">
      <c r="A3213" t="s">
        <v>13250</v>
      </c>
      <c r="B3213">
        <f t="shared" si="874"/>
        <v>9</v>
      </c>
      <c r="E3213" t="str">
        <f t="shared" si="876"/>
        <v>022781101</v>
      </c>
      <c r="F3213" t="s">
        <v>13250</v>
      </c>
      <c r="G3213">
        <f t="shared" si="875"/>
        <v>9</v>
      </c>
    </row>
    <row r="3214" spans="1:7" hidden="1" x14ac:dyDescent="0.25">
      <c r="B3214">
        <f t="shared" si="874"/>
        <v>0</v>
      </c>
      <c r="G3214">
        <f t="shared" si="875"/>
        <v>0</v>
      </c>
    </row>
    <row r="3215" spans="1:7" x14ac:dyDescent="0.25">
      <c r="A3215" t="s">
        <v>14222</v>
      </c>
      <c r="B3215">
        <f t="shared" si="874"/>
        <v>10</v>
      </c>
      <c r="C3215" t="str">
        <f t="shared" ref="C3215" si="877">LEFT(A3215,5)</f>
        <v>01206</v>
      </c>
      <c r="D3215" t="str">
        <f t="shared" ref="D3215" si="878">RIGHT(A3215,4)</f>
        <v>1104</v>
      </c>
      <c r="E3215" t="str">
        <f t="shared" ref="E3215" si="879">C3215&amp;D3215</f>
        <v>012061104</v>
      </c>
      <c r="F3215" t="s">
        <v>17143</v>
      </c>
      <c r="G3215">
        <f t="shared" si="875"/>
        <v>9</v>
      </c>
    </row>
    <row r="3216" spans="1:7" hidden="1" x14ac:dyDescent="0.25">
      <c r="B3216">
        <f t="shared" si="874"/>
        <v>0</v>
      </c>
      <c r="G3216">
        <f t="shared" si="875"/>
        <v>0</v>
      </c>
    </row>
    <row r="3217" spans="1:7" hidden="1" x14ac:dyDescent="0.25">
      <c r="B3217">
        <f t="shared" si="874"/>
        <v>0</v>
      </c>
      <c r="G3217">
        <f t="shared" si="875"/>
        <v>0</v>
      </c>
    </row>
    <row r="3218" spans="1:7" hidden="1" x14ac:dyDescent="0.25">
      <c r="B3218">
        <f t="shared" si="874"/>
        <v>0</v>
      </c>
      <c r="G3218">
        <f t="shared" si="875"/>
        <v>0</v>
      </c>
    </row>
    <row r="3219" spans="1:7" hidden="1" x14ac:dyDescent="0.25">
      <c r="B3219">
        <f t="shared" si="874"/>
        <v>0</v>
      </c>
      <c r="G3219">
        <f t="shared" si="875"/>
        <v>0</v>
      </c>
    </row>
    <row r="3220" spans="1:7" hidden="1" x14ac:dyDescent="0.25">
      <c r="B3220">
        <f t="shared" si="874"/>
        <v>0</v>
      </c>
      <c r="G3220">
        <f t="shared" si="875"/>
        <v>0</v>
      </c>
    </row>
    <row r="3221" spans="1:7" hidden="1" x14ac:dyDescent="0.25">
      <c r="B3221">
        <f t="shared" si="874"/>
        <v>0</v>
      </c>
      <c r="G3221">
        <f t="shared" si="875"/>
        <v>0</v>
      </c>
    </row>
    <row r="3222" spans="1:7" hidden="1" x14ac:dyDescent="0.25">
      <c r="B3222">
        <f t="shared" si="874"/>
        <v>0</v>
      </c>
      <c r="G3222">
        <f t="shared" si="875"/>
        <v>0</v>
      </c>
    </row>
    <row r="3223" spans="1:7" hidden="1" x14ac:dyDescent="0.25">
      <c r="B3223">
        <f t="shared" si="874"/>
        <v>0</v>
      </c>
      <c r="G3223">
        <f t="shared" si="875"/>
        <v>0</v>
      </c>
    </row>
    <row r="3224" spans="1:7" hidden="1" x14ac:dyDescent="0.25">
      <c r="B3224">
        <f t="shared" si="874"/>
        <v>0</v>
      </c>
      <c r="G3224">
        <f t="shared" si="875"/>
        <v>0</v>
      </c>
    </row>
    <row r="3225" spans="1:7" hidden="1" x14ac:dyDescent="0.25">
      <c r="B3225">
        <f t="shared" si="874"/>
        <v>0</v>
      </c>
      <c r="G3225">
        <f t="shared" si="875"/>
        <v>0</v>
      </c>
    </row>
    <row r="3226" spans="1:7" hidden="1" x14ac:dyDescent="0.25">
      <c r="B3226">
        <f t="shared" si="874"/>
        <v>0</v>
      </c>
      <c r="G3226">
        <f t="shared" si="875"/>
        <v>0</v>
      </c>
    </row>
    <row r="3227" spans="1:7" x14ac:dyDescent="0.25">
      <c r="A3227" t="s">
        <v>14270</v>
      </c>
      <c r="B3227">
        <f t="shared" si="874"/>
        <v>9</v>
      </c>
      <c r="E3227" t="str">
        <f>A3227</f>
        <v>012541103</v>
      </c>
      <c r="F3227" t="s">
        <v>14270</v>
      </c>
      <c r="G3227">
        <f t="shared" si="875"/>
        <v>9</v>
      </c>
    </row>
    <row r="3228" spans="1:7" hidden="1" x14ac:dyDescent="0.25">
      <c r="B3228">
        <f t="shared" si="874"/>
        <v>0</v>
      </c>
      <c r="G3228">
        <f t="shared" si="875"/>
        <v>0</v>
      </c>
    </row>
    <row r="3229" spans="1:7" hidden="1" x14ac:dyDescent="0.25">
      <c r="B3229">
        <f t="shared" si="874"/>
        <v>0</v>
      </c>
      <c r="G3229">
        <f t="shared" si="875"/>
        <v>0</v>
      </c>
    </row>
    <row r="3230" spans="1:7" hidden="1" x14ac:dyDescent="0.25">
      <c r="B3230">
        <f t="shared" si="874"/>
        <v>0</v>
      </c>
      <c r="G3230">
        <f t="shared" si="875"/>
        <v>0</v>
      </c>
    </row>
    <row r="3231" spans="1:7" hidden="1" x14ac:dyDescent="0.25">
      <c r="B3231">
        <f t="shared" si="874"/>
        <v>0</v>
      </c>
      <c r="G3231">
        <f t="shared" si="875"/>
        <v>0</v>
      </c>
    </row>
    <row r="3232" spans="1:7" hidden="1" x14ac:dyDescent="0.25">
      <c r="B3232">
        <f t="shared" si="874"/>
        <v>0</v>
      </c>
      <c r="G3232">
        <f t="shared" si="875"/>
        <v>0</v>
      </c>
    </row>
    <row r="3233" spans="1:7" x14ac:dyDescent="0.25">
      <c r="A3233" t="s">
        <v>14293</v>
      </c>
      <c r="B3233">
        <f t="shared" si="874"/>
        <v>10</v>
      </c>
      <c r="C3233" t="str">
        <f t="shared" ref="C3233:C3247" si="880">LEFT(A3233,5)</f>
        <v>01347</v>
      </c>
      <c r="D3233" t="str">
        <f t="shared" ref="D3233:D3247" si="881">RIGHT(A3233,4)</f>
        <v>1118</v>
      </c>
      <c r="E3233" t="str">
        <f t="shared" ref="E3233:E3247" si="882">C3233&amp;D3233</f>
        <v>013471118</v>
      </c>
      <c r="F3233" t="s">
        <v>17144</v>
      </c>
      <c r="G3233">
        <f t="shared" si="875"/>
        <v>9</v>
      </c>
    </row>
    <row r="3234" spans="1:7" x14ac:dyDescent="0.25">
      <c r="A3234" t="s">
        <v>14297</v>
      </c>
      <c r="B3234">
        <f t="shared" si="874"/>
        <v>10</v>
      </c>
      <c r="C3234" t="str">
        <f t="shared" si="880"/>
        <v>01347</v>
      </c>
      <c r="D3234" t="str">
        <f t="shared" si="881"/>
        <v>1120</v>
      </c>
      <c r="E3234" t="str">
        <f t="shared" si="882"/>
        <v>013471120</v>
      </c>
      <c r="F3234" t="s">
        <v>17145</v>
      </c>
      <c r="G3234">
        <f t="shared" si="875"/>
        <v>9</v>
      </c>
    </row>
    <row r="3235" spans="1:7" x14ac:dyDescent="0.25">
      <c r="A3235" t="s">
        <v>14301</v>
      </c>
      <c r="B3235">
        <f t="shared" si="874"/>
        <v>10</v>
      </c>
      <c r="C3235" t="str">
        <f t="shared" si="880"/>
        <v>01347</v>
      </c>
      <c r="D3235" t="str">
        <f t="shared" si="881"/>
        <v>1121</v>
      </c>
      <c r="E3235" t="str">
        <f t="shared" si="882"/>
        <v>013471121</v>
      </c>
      <c r="F3235" t="s">
        <v>17146</v>
      </c>
      <c r="G3235">
        <f t="shared" si="875"/>
        <v>9</v>
      </c>
    </row>
    <row r="3236" spans="1:7" x14ac:dyDescent="0.25">
      <c r="A3236" t="s">
        <v>14305</v>
      </c>
      <c r="B3236">
        <f t="shared" si="874"/>
        <v>10</v>
      </c>
      <c r="C3236" t="str">
        <f t="shared" si="880"/>
        <v>01347</v>
      </c>
      <c r="D3236" t="str">
        <f t="shared" si="881"/>
        <v>1123</v>
      </c>
      <c r="E3236" t="str">
        <f t="shared" si="882"/>
        <v>013471123</v>
      </c>
      <c r="F3236" t="s">
        <v>17147</v>
      </c>
      <c r="G3236">
        <f t="shared" si="875"/>
        <v>9</v>
      </c>
    </row>
    <row r="3237" spans="1:7" x14ac:dyDescent="0.25">
      <c r="A3237" t="s">
        <v>14309</v>
      </c>
      <c r="B3237">
        <f t="shared" si="874"/>
        <v>10</v>
      </c>
      <c r="C3237" t="str">
        <f t="shared" si="880"/>
        <v>01347</v>
      </c>
      <c r="D3237" t="str">
        <f t="shared" si="881"/>
        <v>1124</v>
      </c>
      <c r="E3237" t="str">
        <f t="shared" si="882"/>
        <v>013471124</v>
      </c>
      <c r="F3237" t="s">
        <v>17148</v>
      </c>
      <c r="G3237">
        <f t="shared" si="875"/>
        <v>9</v>
      </c>
    </row>
    <row r="3238" spans="1:7" x14ac:dyDescent="0.25">
      <c r="A3238" t="s">
        <v>14313</v>
      </c>
      <c r="B3238">
        <f t="shared" si="874"/>
        <v>10</v>
      </c>
      <c r="C3238" t="str">
        <f t="shared" si="880"/>
        <v>01347</v>
      </c>
      <c r="D3238" t="str">
        <f t="shared" si="881"/>
        <v>1122</v>
      </c>
      <c r="E3238" t="str">
        <f t="shared" si="882"/>
        <v>013471122</v>
      </c>
      <c r="F3238" t="s">
        <v>17149</v>
      </c>
      <c r="G3238">
        <f t="shared" si="875"/>
        <v>9</v>
      </c>
    </row>
    <row r="3239" spans="1:7" x14ac:dyDescent="0.25">
      <c r="A3239" t="s">
        <v>14317</v>
      </c>
      <c r="B3239">
        <f t="shared" si="874"/>
        <v>10</v>
      </c>
      <c r="C3239" t="str">
        <f t="shared" si="880"/>
        <v>01347</v>
      </c>
      <c r="D3239" t="str">
        <f t="shared" si="881"/>
        <v>1127</v>
      </c>
      <c r="E3239" t="str">
        <f t="shared" si="882"/>
        <v>013471127</v>
      </c>
      <c r="F3239" t="s">
        <v>17150</v>
      </c>
      <c r="G3239">
        <f t="shared" si="875"/>
        <v>9</v>
      </c>
    </row>
    <row r="3240" spans="1:7" x14ac:dyDescent="0.25">
      <c r="A3240" t="s">
        <v>14321</v>
      </c>
      <c r="B3240">
        <f t="shared" si="874"/>
        <v>10</v>
      </c>
      <c r="C3240" t="str">
        <f t="shared" si="880"/>
        <v>01347</v>
      </c>
      <c r="D3240" t="str">
        <f t="shared" si="881"/>
        <v>1129</v>
      </c>
      <c r="E3240" t="str">
        <f t="shared" si="882"/>
        <v>013471129</v>
      </c>
      <c r="F3240" t="s">
        <v>17151</v>
      </c>
      <c r="G3240">
        <f t="shared" si="875"/>
        <v>9</v>
      </c>
    </row>
    <row r="3241" spans="1:7" x14ac:dyDescent="0.25">
      <c r="A3241" t="s">
        <v>14326</v>
      </c>
      <c r="B3241">
        <f t="shared" si="874"/>
        <v>10</v>
      </c>
      <c r="C3241" t="str">
        <f t="shared" si="880"/>
        <v>04305</v>
      </c>
      <c r="D3241" t="str">
        <f t="shared" si="881"/>
        <v>1101</v>
      </c>
      <c r="E3241" t="str">
        <f t="shared" si="882"/>
        <v>043051101</v>
      </c>
      <c r="F3241" t="s">
        <v>17152</v>
      </c>
      <c r="G3241">
        <f t="shared" si="875"/>
        <v>9</v>
      </c>
    </row>
    <row r="3242" spans="1:7" x14ac:dyDescent="0.25">
      <c r="A3242" t="s">
        <v>14331</v>
      </c>
      <c r="B3242">
        <f t="shared" si="874"/>
        <v>10</v>
      </c>
      <c r="C3242" t="str">
        <f t="shared" si="880"/>
        <v>25859</v>
      </c>
      <c r="D3242" t="str">
        <f t="shared" si="881"/>
        <v>1101</v>
      </c>
      <c r="E3242" t="str">
        <f t="shared" si="882"/>
        <v>258591101</v>
      </c>
      <c r="F3242" t="s">
        <v>17153</v>
      </c>
      <c r="G3242">
        <f t="shared" si="875"/>
        <v>9</v>
      </c>
    </row>
    <row r="3243" spans="1:7" x14ac:dyDescent="0.25">
      <c r="A3243" t="s">
        <v>14335</v>
      </c>
      <c r="B3243">
        <f t="shared" si="874"/>
        <v>10</v>
      </c>
      <c r="C3243" t="str">
        <f t="shared" si="880"/>
        <v>25316</v>
      </c>
      <c r="D3243" t="str">
        <f t="shared" si="881"/>
        <v>1112</v>
      </c>
      <c r="E3243" t="str">
        <f t="shared" si="882"/>
        <v>253161112</v>
      </c>
      <c r="F3243" t="s">
        <v>17154</v>
      </c>
      <c r="G3243">
        <f t="shared" si="875"/>
        <v>9</v>
      </c>
    </row>
    <row r="3244" spans="1:7" x14ac:dyDescent="0.25">
      <c r="A3244" t="s">
        <v>14339</v>
      </c>
      <c r="B3244">
        <f t="shared" si="874"/>
        <v>10</v>
      </c>
      <c r="C3244" t="str">
        <f t="shared" si="880"/>
        <v>08367</v>
      </c>
      <c r="D3244" t="str">
        <f t="shared" si="881"/>
        <v>1113</v>
      </c>
      <c r="E3244" t="str">
        <f t="shared" si="882"/>
        <v>083671113</v>
      </c>
      <c r="F3244" t="s">
        <v>17155</v>
      </c>
      <c r="G3244">
        <f t="shared" si="875"/>
        <v>9</v>
      </c>
    </row>
    <row r="3245" spans="1:7" x14ac:dyDescent="0.25">
      <c r="A3245" t="s">
        <v>14344</v>
      </c>
      <c r="B3245">
        <f t="shared" si="874"/>
        <v>10</v>
      </c>
      <c r="C3245" t="str">
        <f t="shared" si="880"/>
        <v>08367</v>
      </c>
      <c r="D3245" t="str">
        <f t="shared" si="881"/>
        <v>1114</v>
      </c>
      <c r="E3245" t="str">
        <f t="shared" si="882"/>
        <v>083671114</v>
      </c>
      <c r="F3245" t="s">
        <v>17156</v>
      </c>
      <c r="G3245">
        <f t="shared" si="875"/>
        <v>9</v>
      </c>
    </row>
    <row r="3246" spans="1:7" x14ac:dyDescent="0.25">
      <c r="A3246" t="s">
        <v>14349</v>
      </c>
      <c r="B3246">
        <f t="shared" si="874"/>
        <v>10</v>
      </c>
      <c r="C3246" t="str">
        <f t="shared" si="880"/>
        <v>04202</v>
      </c>
      <c r="D3246" t="str">
        <f t="shared" si="881"/>
        <v>1102</v>
      </c>
      <c r="E3246" t="str">
        <f t="shared" si="882"/>
        <v>042021102</v>
      </c>
      <c r="F3246" t="s">
        <v>17157</v>
      </c>
      <c r="G3246">
        <f t="shared" si="875"/>
        <v>9</v>
      </c>
    </row>
    <row r="3247" spans="1:7" x14ac:dyDescent="0.25">
      <c r="A3247" t="s">
        <v>14353</v>
      </c>
      <c r="B3247">
        <f t="shared" si="874"/>
        <v>10</v>
      </c>
      <c r="C3247" t="str">
        <f t="shared" si="880"/>
        <v>04202</v>
      </c>
      <c r="D3247" t="str">
        <f t="shared" si="881"/>
        <v>1103</v>
      </c>
      <c r="E3247" t="str">
        <f t="shared" si="882"/>
        <v>042021103</v>
      </c>
      <c r="F3247" t="s">
        <v>17158</v>
      </c>
      <c r="G3247">
        <f t="shared" si="875"/>
        <v>9</v>
      </c>
    </row>
    <row r="3248" spans="1:7" x14ac:dyDescent="0.25">
      <c r="A3248" t="s">
        <v>14357</v>
      </c>
      <c r="B3248">
        <f t="shared" si="874"/>
        <v>9</v>
      </c>
      <c r="E3248" t="str">
        <f>A3248</f>
        <v>042021104</v>
      </c>
      <c r="F3248" t="s">
        <v>14357</v>
      </c>
      <c r="G3248">
        <f t="shared" si="875"/>
        <v>9</v>
      </c>
    </row>
    <row r="3249" spans="1:7" x14ac:dyDescent="0.25">
      <c r="A3249" t="s">
        <v>14362</v>
      </c>
      <c r="B3249">
        <f t="shared" si="874"/>
        <v>10</v>
      </c>
      <c r="C3249" t="str">
        <f t="shared" ref="C3249:C3250" si="883">LEFT(A3249,5)</f>
        <v>04202</v>
      </c>
      <c r="D3249" t="str">
        <f t="shared" ref="D3249:D3250" si="884">RIGHT(A3249,4)</f>
        <v>1109</v>
      </c>
      <c r="E3249" t="str">
        <f t="shared" ref="E3249:E3250" si="885">C3249&amp;D3249</f>
        <v>042021109</v>
      </c>
      <c r="F3249" t="s">
        <v>17159</v>
      </c>
      <c r="G3249">
        <f t="shared" si="875"/>
        <v>9</v>
      </c>
    </row>
    <row r="3250" spans="1:7" x14ac:dyDescent="0.25">
      <c r="A3250" t="s">
        <v>14366</v>
      </c>
      <c r="B3250">
        <f t="shared" si="874"/>
        <v>10</v>
      </c>
      <c r="C3250" t="str">
        <f t="shared" si="883"/>
        <v>04202</v>
      </c>
      <c r="D3250" t="str">
        <f t="shared" si="884"/>
        <v>1110</v>
      </c>
      <c r="E3250" t="str">
        <f t="shared" si="885"/>
        <v>042021110</v>
      </c>
      <c r="F3250" t="s">
        <v>17160</v>
      </c>
      <c r="G3250">
        <f t="shared" si="875"/>
        <v>9</v>
      </c>
    </row>
    <row r="3251" spans="1:7" hidden="1" x14ac:dyDescent="0.25">
      <c r="B3251">
        <f t="shared" si="874"/>
        <v>0</v>
      </c>
      <c r="G3251">
        <f t="shared" si="875"/>
        <v>0</v>
      </c>
    </row>
    <row r="3252" spans="1:7" x14ac:dyDescent="0.25">
      <c r="A3252" t="s">
        <v>14373</v>
      </c>
      <c r="B3252">
        <f t="shared" si="874"/>
        <v>10</v>
      </c>
      <c r="C3252" t="str">
        <f t="shared" ref="C3252" si="886">LEFT(A3252,5)</f>
        <v>04202</v>
      </c>
      <c r="D3252" t="str">
        <f t="shared" ref="D3252" si="887">RIGHT(A3252,4)</f>
        <v>1112</v>
      </c>
      <c r="E3252" t="str">
        <f t="shared" ref="E3252" si="888">C3252&amp;D3252</f>
        <v>042021112</v>
      </c>
      <c r="F3252" t="s">
        <v>17161</v>
      </c>
      <c r="G3252">
        <f t="shared" si="875"/>
        <v>9</v>
      </c>
    </row>
    <row r="3253" spans="1:7" hidden="1" x14ac:dyDescent="0.25">
      <c r="B3253">
        <f t="shared" si="874"/>
        <v>0</v>
      </c>
      <c r="G3253">
        <f t="shared" si="875"/>
        <v>0</v>
      </c>
    </row>
    <row r="3254" spans="1:7" hidden="1" x14ac:dyDescent="0.25">
      <c r="B3254">
        <f t="shared" si="874"/>
        <v>0</v>
      </c>
      <c r="G3254">
        <f t="shared" si="875"/>
        <v>0</v>
      </c>
    </row>
    <row r="3255" spans="1:7" hidden="1" x14ac:dyDescent="0.25">
      <c r="B3255">
        <f t="shared" si="874"/>
        <v>0</v>
      </c>
      <c r="G3255">
        <f t="shared" si="875"/>
        <v>0</v>
      </c>
    </row>
    <row r="3256" spans="1:7" hidden="1" x14ac:dyDescent="0.25">
      <c r="B3256">
        <f t="shared" si="874"/>
        <v>0</v>
      </c>
      <c r="G3256">
        <f t="shared" si="875"/>
        <v>0</v>
      </c>
    </row>
    <row r="3257" spans="1:7" hidden="1" x14ac:dyDescent="0.25">
      <c r="B3257">
        <f t="shared" si="874"/>
        <v>0</v>
      </c>
      <c r="G3257">
        <f t="shared" si="875"/>
        <v>0</v>
      </c>
    </row>
    <row r="3258" spans="1:7" x14ac:dyDescent="0.25">
      <c r="A3258" t="s">
        <v>14397</v>
      </c>
      <c r="B3258">
        <f t="shared" si="874"/>
        <v>9</v>
      </c>
      <c r="E3258" t="str">
        <f t="shared" ref="E3258:E3261" si="889">A3258</f>
        <v>012090401</v>
      </c>
      <c r="F3258" t="s">
        <v>14397</v>
      </c>
      <c r="G3258">
        <f t="shared" si="875"/>
        <v>9</v>
      </c>
    </row>
    <row r="3259" spans="1:7" x14ac:dyDescent="0.25">
      <c r="A3259" t="s">
        <v>14401</v>
      </c>
      <c r="B3259">
        <f t="shared" si="874"/>
        <v>9</v>
      </c>
      <c r="E3259" t="str">
        <f t="shared" si="889"/>
        <v>012090408</v>
      </c>
      <c r="F3259" t="s">
        <v>14401</v>
      </c>
      <c r="G3259">
        <f t="shared" si="875"/>
        <v>9</v>
      </c>
    </row>
    <row r="3260" spans="1:7" x14ac:dyDescent="0.25">
      <c r="A3260" t="s">
        <v>14405</v>
      </c>
      <c r="B3260">
        <f t="shared" si="874"/>
        <v>9</v>
      </c>
      <c r="E3260" t="str">
        <f t="shared" si="889"/>
        <v>083421107</v>
      </c>
      <c r="F3260" t="s">
        <v>14405</v>
      </c>
      <c r="G3260">
        <f t="shared" si="875"/>
        <v>9</v>
      </c>
    </row>
    <row r="3261" spans="1:7" x14ac:dyDescent="0.25">
      <c r="A3261" t="s">
        <v>14410</v>
      </c>
      <c r="B3261">
        <f t="shared" si="874"/>
        <v>9</v>
      </c>
      <c r="E3261" t="str">
        <f t="shared" si="889"/>
        <v>012111103</v>
      </c>
      <c r="F3261" t="s">
        <v>14410</v>
      </c>
      <c r="G3261">
        <f t="shared" si="875"/>
        <v>9</v>
      </c>
    </row>
    <row r="3262" spans="1:7" x14ac:dyDescent="0.25">
      <c r="A3262" t="s">
        <v>14414</v>
      </c>
      <c r="B3262">
        <f t="shared" si="874"/>
        <v>10</v>
      </c>
      <c r="C3262" t="str">
        <f t="shared" ref="C3262:C3263" si="890">LEFT(A3262,5)</f>
        <v>01211</v>
      </c>
      <c r="D3262" t="str">
        <f t="shared" ref="D3262:D3263" si="891">RIGHT(A3262,4)</f>
        <v>1104</v>
      </c>
      <c r="E3262" t="str">
        <f t="shared" ref="E3262:E3263" si="892">C3262&amp;D3262</f>
        <v>012111104</v>
      </c>
      <c r="F3262" t="s">
        <v>17162</v>
      </c>
      <c r="G3262">
        <f t="shared" si="875"/>
        <v>9</v>
      </c>
    </row>
    <row r="3263" spans="1:7" x14ac:dyDescent="0.25">
      <c r="A3263" t="s">
        <v>14418</v>
      </c>
      <c r="B3263">
        <f t="shared" si="874"/>
        <v>10</v>
      </c>
      <c r="C3263" t="str">
        <f t="shared" si="890"/>
        <v>01211</v>
      </c>
      <c r="D3263" t="str">
        <f t="shared" si="891"/>
        <v>1106</v>
      </c>
      <c r="E3263" t="str">
        <f t="shared" si="892"/>
        <v>012111106</v>
      </c>
      <c r="F3263" t="s">
        <v>17163</v>
      </c>
      <c r="G3263">
        <f t="shared" si="875"/>
        <v>9</v>
      </c>
    </row>
    <row r="3264" spans="1:7" x14ac:dyDescent="0.25">
      <c r="A3264" t="s">
        <v>14422</v>
      </c>
      <c r="B3264">
        <f t="shared" si="874"/>
        <v>9</v>
      </c>
      <c r="E3264" t="str">
        <f>A3264</f>
        <v>012111108</v>
      </c>
      <c r="F3264" t="s">
        <v>14422</v>
      </c>
      <c r="G3264">
        <f t="shared" si="875"/>
        <v>9</v>
      </c>
    </row>
    <row r="3265" spans="1:7" hidden="1" x14ac:dyDescent="0.25">
      <c r="B3265">
        <f t="shared" si="874"/>
        <v>0</v>
      </c>
      <c r="G3265">
        <f t="shared" si="875"/>
        <v>0</v>
      </c>
    </row>
    <row r="3266" spans="1:7" x14ac:dyDescent="0.25">
      <c r="A3266" t="s">
        <v>14430</v>
      </c>
      <c r="B3266">
        <f t="shared" si="874"/>
        <v>8</v>
      </c>
      <c r="C3266" t="str">
        <f t="shared" ref="C3266:C3267" si="893">LEFT(A3266,5)</f>
        <v>02412</v>
      </c>
      <c r="D3266" t="str">
        <f t="shared" ref="D3266:D3267" si="894">RIGHT(A3266,3)</f>
        <v>401</v>
      </c>
      <c r="E3266" t="str">
        <f t="shared" ref="E3266:E3267" si="895">C3266&amp;0&amp;D3266</f>
        <v>024120401</v>
      </c>
      <c r="F3266" t="s">
        <v>17231</v>
      </c>
      <c r="G3266">
        <f t="shared" si="875"/>
        <v>9</v>
      </c>
    </row>
    <row r="3267" spans="1:7" x14ac:dyDescent="0.25">
      <c r="A3267" t="s">
        <v>14434</v>
      </c>
      <c r="B3267">
        <f t="shared" ref="B3267:B3298" si="896">LEN(A3267)</f>
        <v>8</v>
      </c>
      <c r="C3267" t="str">
        <f t="shared" si="893"/>
        <v>02412</v>
      </c>
      <c r="D3267" t="str">
        <f t="shared" si="894"/>
        <v>402</v>
      </c>
      <c r="E3267" t="str">
        <f t="shared" si="895"/>
        <v>024120402</v>
      </c>
      <c r="F3267" t="s">
        <v>17232</v>
      </c>
      <c r="G3267">
        <f t="shared" ref="G3267:G3298" si="897">LEN(F3267)</f>
        <v>9</v>
      </c>
    </row>
    <row r="3268" spans="1:7" hidden="1" x14ac:dyDescent="0.25">
      <c r="B3268">
        <f t="shared" si="896"/>
        <v>0</v>
      </c>
      <c r="G3268">
        <f t="shared" si="897"/>
        <v>0</v>
      </c>
    </row>
    <row r="3269" spans="1:7" hidden="1" x14ac:dyDescent="0.25">
      <c r="B3269">
        <f t="shared" si="896"/>
        <v>0</v>
      </c>
      <c r="G3269">
        <f t="shared" si="897"/>
        <v>0</v>
      </c>
    </row>
    <row r="3270" spans="1:7" x14ac:dyDescent="0.25">
      <c r="A3270" t="s">
        <v>14446</v>
      </c>
      <c r="B3270">
        <f t="shared" si="896"/>
        <v>8</v>
      </c>
      <c r="C3270" t="str">
        <f t="shared" ref="C3270:C3271" si="898">LEFT(A3270,5)</f>
        <v>02412</v>
      </c>
      <c r="D3270" t="str">
        <f t="shared" ref="D3270:D3271" si="899">RIGHT(A3270,3)</f>
        <v>403</v>
      </c>
      <c r="E3270" t="str">
        <f t="shared" ref="E3270:E3271" si="900">C3270&amp;0&amp;D3270</f>
        <v>024120403</v>
      </c>
      <c r="F3270" t="s">
        <v>17233</v>
      </c>
      <c r="G3270">
        <f t="shared" si="897"/>
        <v>9</v>
      </c>
    </row>
    <row r="3271" spans="1:7" x14ac:dyDescent="0.25">
      <c r="A3271" t="s">
        <v>14450</v>
      </c>
      <c r="B3271">
        <f t="shared" si="896"/>
        <v>8</v>
      </c>
      <c r="C3271" t="str">
        <f t="shared" si="898"/>
        <v>02412</v>
      </c>
      <c r="D3271" t="str">
        <f t="shared" si="899"/>
        <v>404</v>
      </c>
      <c r="E3271" t="str">
        <f t="shared" si="900"/>
        <v>024120404</v>
      </c>
      <c r="F3271" t="s">
        <v>17234</v>
      </c>
      <c r="G3271">
        <f t="shared" si="897"/>
        <v>9</v>
      </c>
    </row>
    <row r="3272" spans="1:7" x14ac:dyDescent="0.25">
      <c r="A3272" t="s">
        <v>14454</v>
      </c>
      <c r="B3272">
        <f t="shared" si="896"/>
        <v>9</v>
      </c>
      <c r="E3272" t="str">
        <f t="shared" ref="E3272:E3275" si="901">A3272</f>
        <v>024161103</v>
      </c>
      <c r="F3272" t="s">
        <v>14454</v>
      </c>
      <c r="G3272">
        <f t="shared" si="897"/>
        <v>9</v>
      </c>
    </row>
    <row r="3273" spans="1:7" x14ac:dyDescent="0.25">
      <c r="A3273" t="s">
        <v>14458</v>
      </c>
      <c r="B3273">
        <f t="shared" si="896"/>
        <v>9</v>
      </c>
      <c r="E3273" t="str">
        <f t="shared" si="901"/>
        <v>024130403</v>
      </c>
      <c r="F3273" t="s">
        <v>14458</v>
      </c>
      <c r="G3273">
        <f t="shared" si="897"/>
        <v>9</v>
      </c>
    </row>
    <row r="3274" spans="1:7" x14ac:dyDescent="0.25">
      <c r="A3274" t="s">
        <v>14462</v>
      </c>
      <c r="B3274">
        <f t="shared" si="896"/>
        <v>9</v>
      </c>
      <c r="E3274" t="str">
        <f t="shared" si="901"/>
        <v>024130404</v>
      </c>
      <c r="F3274" t="s">
        <v>14462</v>
      </c>
      <c r="G3274">
        <f t="shared" si="897"/>
        <v>9</v>
      </c>
    </row>
    <row r="3275" spans="1:7" x14ac:dyDescent="0.25">
      <c r="A3275" t="s">
        <v>14466</v>
      </c>
      <c r="B3275">
        <f t="shared" si="896"/>
        <v>9</v>
      </c>
      <c r="E3275" t="str">
        <f t="shared" si="901"/>
        <v>024130402</v>
      </c>
      <c r="F3275" t="s">
        <v>14466</v>
      </c>
      <c r="G3275">
        <f t="shared" si="897"/>
        <v>9</v>
      </c>
    </row>
    <row r="3276" spans="1:7" x14ac:dyDescent="0.25">
      <c r="A3276" t="s">
        <v>14471</v>
      </c>
      <c r="B3276">
        <f t="shared" si="896"/>
        <v>10</v>
      </c>
      <c r="C3276" t="str">
        <f t="shared" ref="C3276:C3288" si="902">LEFT(A3276,5)</f>
        <v>08348</v>
      </c>
      <c r="D3276" t="str">
        <f t="shared" ref="D3276:D3288" si="903">RIGHT(A3276,4)</f>
        <v>1102</v>
      </c>
      <c r="E3276" t="str">
        <f t="shared" ref="E3276:E3288" si="904">C3276&amp;D3276</f>
        <v>083481102</v>
      </c>
      <c r="F3276" t="s">
        <v>17164</v>
      </c>
      <c r="G3276">
        <f t="shared" si="897"/>
        <v>9</v>
      </c>
    </row>
    <row r="3277" spans="1:7" x14ac:dyDescent="0.25">
      <c r="A3277" t="s">
        <v>14475</v>
      </c>
      <c r="B3277">
        <f t="shared" si="896"/>
        <v>10</v>
      </c>
      <c r="C3277" t="str">
        <f t="shared" si="902"/>
        <v>08348</v>
      </c>
      <c r="D3277" t="str">
        <f t="shared" si="903"/>
        <v>1103</v>
      </c>
      <c r="E3277" t="str">
        <f t="shared" si="904"/>
        <v>083481103</v>
      </c>
      <c r="F3277" t="s">
        <v>17165</v>
      </c>
      <c r="G3277">
        <f t="shared" si="897"/>
        <v>9</v>
      </c>
    </row>
    <row r="3278" spans="1:7" x14ac:dyDescent="0.25">
      <c r="A3278" t="s">
        <v>14479</v>
      </c>
      <c r="B3278">
        <f t="shared" si="896"/>
        <v>10</v>
      </c>
      <c r="C3278" t="str">
        <f t="shared" si="902"/>
        <v>08348</v>
      </c>
      <c r="D3278" t="str">
        <f t="shared" si="903"/>
        <v>1104</v>
      </c>
      <c r="E3278" t="str">
        <f t="shared" si="904"/>
        <v>083481104</v>
      </c>
      <c r="F3278" t="s">
        <v>17166</v>
      </c>
      <c r="G3278">
        <f t="shared" si="897"/>
        <v>9</v>
      </c>
    </row>
    <row r="3279" spans="1:7" x14ac:dyDescent="0.25">
      <c r="A3279" t="s">
        <v>14483</v>
      </c>
      <c r="B3279">
        <f t="shared" si="896"/>
        <v>10</v>
      </c>
      <c r="C3279" t="str">
        <f t="shared" si="902"/>
        <v>08348</v>
      </c>
      <c r="D3279" t="str">
        <f t="shared" si="903"/>
        <v>1105</v>
      </c>
      <c r="E3279" t="str">
        <f t="shared" si="904"/>
        <v>083481105</v>
      </c>
      <c r="F3279" t="s">
        <v>17167</v>
      </c>
      <c r="G3279">
        <f t="shared" si="897"/>
        <v>9</v>
      </c>
    </row>
    <row r="3280" spans="1:7" x14ac:dyDescent="0.25">
      <c r="A3280" t="s">
        <v>14487</v>
      </c>
      <c r="B3280">
        <f t="shared" si="896"/>
        <v>10</v>
      </c>
      <c r="C3280" t="str">
        <f t="shared" si="902"/>
        <v>08348</v>
      </c>
      <c r="D3280" t="str">
        <f t="shared" si="903"/>
        <v>1106</v>
      </c>
      <c r="E3280" t="str">
        <f t="shared" si="904"/>
        <v>083481106</v>
      </c>
      <c r="F3280" t="s">
        <v>17168</v>
      </c>
      <c r="G3280">
        <f t="shared" si="897"/>
        <v>9</v>
      </c>
    </row>
    <row r="3281" spans="1:7" x14ac:dyDescent="0.25">
      <c r="A3281" t="s">
        <v>14491</v>
      </c>
      <c r="B3281">
        <f t="shared" si="896"/>
        <v>10</v>
      </c>
      <c r="C3281" t="str">
        <f t="shared" si="902"/>
        <v>08348</v>
      </c>
      <c r="D3281" t="str">
        <f t="shared" si="903"/>
        <v>1107</v>
      </c>
      <c r="E3281" t="str">
        <f t="shared" si="904"/>
        <v>083481107</v>
      </c>
      <c r="F3281" t="s">
        <v>17169</v>
      </c>
      <c r="G3281">
        <f t="shared" si="897"/>
        <v>9</v>
      </c>
    </row>
    <row r="3282" spans="1:7" x14ac:dyDescent="0.25">
      <c r="A3282" t="s">
        <v>14495</v>
      </c>
      <c r="B3282">
        <f t="shared" si="896"/>
        <v>10</v>
      </c>
      <c r="C3282" t="str">
        <f t="shared" si="902"/>
        <v>08348</v>
      </c>
      <c r="D3282" t="str">
        <f t="shared" si="903"/>
        <v>1108</v>
      </c>
      <c r="E3282" t="str">
        <f t="shared" si="904"/>
        <v>083481108</v>
      </c>
      <c r="F3282" t="s">
        <v>17170</v>
      </c>
      <c r="G3282">
        <f t="shared" si="897"/>
        <v>9</v>
      </c>
    </row>
    <row r="3283" spans="1:7" x14ac:dyDescent="0.25">
      <c r="A3283" t="s">
        <v>14499</v>
      </c>
      <c r="B3283">
        <f t="shared" si="896"/>
        <v>10</v>
      </c>
      <c r="C3283" t="str">
        <f t="shared" si="902"/>
        <v>08348</v>
      </c>
      <c r="D3283" t="str">
        <f t="shared" si="903"/>
        <v>1109</v>
      </c>
      <c r="E3283" t="str">
        <f t="shared" si="904"/>
        <v>083481109</v>
      </c>
      <c r="F3283" t="s">
        <v>17171</v>
      </c>
      <c r="G3283">
        <f t="shared" si="897"/>
        <v>9</v>
      </c>
    </row>
    <row r="3284" spans="1:7" x14ac:dyDescent="0.25">
      <c r="A3284" t="s">
        <v>14503</v>
      </c>
      <c r="B3284">
        <f t="shared" si="896"/>
        <v>10</v>
      </c>
      <c r="C3284" t="str">
        <f t="shared" si="902"/>
        <v>08348</v>
      </c>
      <c r="D3284" t="str">
        <f t="shared" si="903"/>
        <v>1110</v>
      </c>
      <c r="E3284" t="str">
        <f t="shared" si="904"/>
        <v>083481110</v>
      </c>
      <c r="F3284" t="s">
        <v>17172</v>
      </c>
      <c r="G3284">
        <f t="shared" si="897"/>
        <v>9</v>
      </c>
    </row>
    <row r="3285" spans="1:7" x14ac:dyDescent="0.25">
      <c r="A3285" t="s">
        <v>14507</v>
      </c>
      <c r="B3285">
        <f t="shared" si="896"/>
        <v>10</v>
      </c>
      <c r="C3285" t="str">
        <f t="shared" si="902"/>
        <v>08348</v>
      </c>
      <c r="D3285" t="str">
        <f t="shared" si="903"/>
        <v>1111</v>
      </c>
      <c r="E3285" t="str">
        <f t="shared" si="904"/>
        <v>083481111</v>
      </c>
      <c r="F3285" t="s">
        <v>17173</v>
      </c>
      <c r="G3285">
        <f t="shared" si="897"/>
        <v>9</v>
      </c>
    </row>
    <row r="3286" spans="1:7" x14ac:dyDescent="0.25">
      <c r="A3286" t="s">
        <v>14511</v>
      </c>
      <c r="B3286">
        <f t="shared" si="896"/>
        <v>10</v>
      </c>
      <c r="C3286" t="str">
        <f t="shared" si="902"/>
        <v>08348</v>
      </c>
      <c r="D3286" t="str">
        <f t="shared" si="903"/>
        <v>1112</v>
      </c>
      <c r="E3286" t="str">
        <f t="shared" si="904"/>
        <v>083481112</v>
      </c>
      <c r="F3286" t="s">
        <v>17174</v>
      </c>
      <c r="G3286">
        <f t="shared" si="897"/>
        <v>9</v>
      </c>
    </row>
    <row r="3287" spans="1:7" x14ac:dyDescent="0.25">
      <c r="A3287" t="s">
        <v>14515</v>
      </c>
      <c r="B3287">
        <f t="shared" si="896"/>
        <v>10</v>
      </c>
      <c r="C3287" t="str">
        <f t="shared" si="902"/>
        <v>08348</v>
      </c>
      <c r="D3287" t="str">
        <f t="shared" si="903"/>
        <v>1113</v>
      </c>
      <c r="E3287" t="str">
        <f t="shared" si="904"/>
        <v>083481113</v>
      </c>
      <c r="F3287" t="s">
        <v>17175</v>
      </c>
      <c r="G3287">
        <f t="shared" si="897"/>
        <v>9</v>
      </c>
    </row>
    <row r="3288" spans="1:7" x14ac:dyDescent="0.25">
      <c r="A3288" t="s">
        <v>14519</v>
      </c>
      <c r="B3288">
        <f t="shared" si="896"/>
        <v>10</v>
      </c>
      <c r="C3288" t="str">
        <f t="shared" si="902"/>
        <v>25276</v>
      </c>
      <c r="D3288" t="str">
        <f t="shared" si="903"/>
        <v>1116</v>
      </c>
      <c r="E3288" t="str">
        <f t="shared" si="904"/>
        <v>252761116</v>
      </c>
      <c r="F3288" t="s">
        <v>17176</v>
      </c>
      <c r="G3288">
        <f t="shared" si="897"/>
        <v>9</v>
      </c>
    </row>
    <row r="3289" spans="1:7" hidden="1" x14ac:dyDescent="0.25">
      <c r="B3289">
        <f t="shared" si="896"/>
        <v>0</v>
      </c>
      <c r="G3289">
        <f t="shared" si="897"/>
        <v>0</v>
      </c>
    </row>
    <row r="3290" spans="1:7" x14ac:dyDescent="0.25">
      <c r="A3290" t="s">
        <v>14527</v>
      </c>
      <c r="B3290">
        <f t="shared" si="896"/>
        <v>10</v>
      </c>
      <c r="C3290" t="str">
        <f t="shared" ref="C3290" si="905">LEFT(A3290,5)</f>
        <v>18240</v>
      </c>
      <c r="D3290" t="str">
        <f t="shared" ref="D3290" si="906">RIGHT(A3290,4)</f>
        <v>2107</v>
      </c>
      <c r="E3290" t="str">
        <f t="shared" ref="E3290" si="907">C3290&amp;D3290</f>
        <v>182402107</v>
      </c>
      <c r="F3290" t="s">
        <v>17177</v>
      </c>
      <c r="G3290">
        <f t="shared" si="897"/>
        <v>9</v>
      </c>
    </row>
    <row r="3291" spans="1:7" x14ac:dyDescent="0.25">
      <c r="A3291" t="s">
        <v>14533</v>
      </c>
      <c r="B3291">
        <f t="shared" si="896"/>
        <v>9</v>
      </c>
      <c r="E3291" t="str">
        <f>A3291</f>
        <v>183011101</v>
      </c>
      <c r="F3291" t="s">
        <v>14533</v>
      </c>
      <c r="G3291">
        <f t="shared" si="897"/>
        <v>9</v>
      </c>
    </row>
    <row r="3292" spans="1:7" x14ac:dyDescent="0.25">
      <c r="A3292" t="s">
        <v>14537</v>
      </c>
      <c r="B3292">
        <f t="shared" si="896"/>
        <v>10</v>
      </c>
      <c r="C3292" t="str">
        <f t="shared" ref="C3292:C3294" si="908">LEFT(A3292,5)</f>
        <v>18301</v>
      </c>
      <c r="D3292" t="str">
        <f t="shared" ref="D3292:D3294" si="909">RIGHT(A3292,4)</f>
        <v>1102</v>
      </c>
      <c r="E3292" t="str">
        <f t="shared" ref="E3292:E3294" si="910">C3292&amp;D3292</f>
        <v>183011102</v>
      </c>
      <c r="F3292" t="s">
        <v>17178</v>
      </c>
      <c r="G3292">
        <f t="shared" si="897"/>
        <v>9</v>
      </c>
    </row>
    <row r="3293" spans="1:7" x14ac:dyDescent="0.25">
      <c r="A3293" t="s">
        <v>3125</v>
      </c>
      <c r="B3293">
        <f t="shared" si="896"/>
        <v>10</v>
      </c>
      <c r="C3293" t="str">
        <f t="shared" si="908"/>
        <v>18213</v>
      </c>
      <c r="D3293" t="str">
        <f t="shared" si="909"/>
        <v>1101</v>
      </c>
      <c r="E3293" t="str">
        <f t="shared" si="910"/>
        <v>182131101</v>
      </c>
      <c r="F3293" t="s">
        <v>15175</v>
      </c>
      <c r="G3293">
        <f t="shared" si="897"/>
        <v>9</v>
      </c>
    </row>
    <row r="3294" spans="1:7" x14ac:dyDescent="0.25">
      <c r="A3294" t="s">
        <v>3128</v>
      </c>
      <c r="B3294">
        <f t="shared" si="896"/>
        <v>10</v>
      </c>
      <c r="C3294" t="str">
        <f t="shared" si="908"/>
        <v>18213</v>
      </c>
      <c r="D3294" t="str">
        <f t="shared" si="909"/>
        <v>1102</v>
      </c>
      <c r="E3294" t="str">
        <f t="shared" si="910"/>
        <v>182131102</v>
      </c>
      <c r="F3294" t="s">
        <v>15176</v>
      </c>
      <c r="G3294">
        <f t="shared" si="897"/>
        <v>9</v>
      </c>
    </row>
    <row r="3295" spans="1:7" x14ac:dyDescent="0.25">
      <c r="A3295" t="s">
        <v>14548</v>
      </c>
      <c r="B3295">
        <f t="shared" si="896"/>
        <v>9</v>
      </c>
      <c r="E3295" t="str">
        <f>A3295</f>
        <v>251511101</v>
      </c>
      <c r="F3295" t="s">
        <v>14548</v>
      </c>
      <c r="G3295">
        <f t="shared" si="897"/>
        <v>9</v>
      </c>
    </row>
    <row r="3296" spans="1:7" x14ac:dyDescent="0.25">
      <c r="A3296" t="s">
        <v>14552</v>
      </c>
      <c r="B3296">
        <f t="shared" si="896"/>
        <v>10</v>
      </c>
      <c r="C3296" t="str">
        <f t="shared" ref="C3296" si="911">LEFT(A3296,5)</f>
        <v>18285</v>
      </c>
      <c r="D3296" t="str">
        <f t="shared" ref="D3296" si="912">RIGHT(A3296,4)</f>
        <v>2203</v>
      </c>
      <c r="E3296" t="str">
        <f t="shared" ref="E3296" si="913">C3296&amp;D3296</f>
        <v>182852203</v>
      </c>
      <c r="F3296" t="s">
        <v>17179</v>
      </c>
      <c r="G3296">
        <f t="shared" si="897"/>
        <v>9</v>
      </c>
    </row>
    <row r="3297" spans="1:7" x14ac:dyDescent="0.25">
      <c r="A3297" t="s">
        <v>14557</v>
      </c>
      <c r="B3297">
        <f t="shared" si="896"/>
        <v>9</v>
      </c>
      <c r="E3297" t="str">
        <f t="shared" ref="E3297:E3298" si="914">A3297</f>
        <v>022101112</v>
      </c>
      <c r="F3297" t="s">
        <v>14557</v>
      </c>
      <c r="G3297">
        <f t="shared" si="897"/>
        <v>9</v>
      </c>
    </row>
    <row r="3298" spans="1:7" x14ac:dyDescent="0.25">
      <c r="A3298" t="s">
        <v>14562</v>
      </c>
      <c r="B3298">
        <f t="shared" si="896"/>
        <v>9</v>
      </c>
      <c r="E3298" t="str">
        <f t="shared" si="914"/>
        <v>255361112</v>
      </c>
      <c r="F3298" t="s">
        <v>14562</v>
      </c>
      <c r="G3298">
        <f t="shared" si="897"/>
        <v>9</v>
      </c>
    </row>
  </sheetData>
  <autoFilter ref="A1:G3298">
    <filterColumn colId="6">
      <filters>
        <filter val="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dbo_CircuitCapabilities</vt:lpstr>
      <vt:lpstr>Sheet1</vt:lpstr>
      <vt:lpstr>dbo_CircuitCapabilities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 Tom</dc:creator>
  <cp:lastModifiedBy>Banergee, Shyam Sundar</cp:lastModifiedBy>
  <dcterms:created xsi:type="dcterms:W3CDTF">2017-08-17T17:26:07Z</dcterms:created>
  <dcterms:modified xsi:type="dcterms:W3CDTF">2017-08-31T07:13:21Z</dcterms:modified>
</cp:coreProperties>
</file>